
<file path=[Content_Types].xml><?xml version="1.0" encoding="utf-8"?>
<Types xmlns="http://schemas.openxmlformats.org/package/2006/content-types">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externalLinks/externalLink38.xml" ContentType="application/vnd.openxmlformats-officedocument.spreadsheetml.externalLink+xml"/>
  <Override PartName="/xl/externalLinks/externalLink47.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36.xml" ContentType="application/vnd.openxmlformats-officedocument.spreadsheetml.externalLink+xml"/>
  <Override PartName="/xl/externalLinks/externalLink45.xml" ContentType="application/vnd.openxmlformats-officedocument.spreadsheetml.externalLink+xml"/>
  <Default Extension="rels" ContentType="application/vnd.openxmlformats-package.relationships+xml"/>
  <Default Extension="xml" ContentType="application/xml"/>
  <Override PartName="/xl/worksheets/sheet5.xml" ContentType="application/vnd.openxmlformats-officedocument.spreadsheetml.worksheet+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25.xml" ContentType="application/vnd.openxmlformats-officedocument.spreadsheetml.externalLink+xml"/>
  <Override PartName="/xl/externalLinks/externalLink34.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externalLinks/externalLink50.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Override PartName="/xl/externalLinks/externalLink55.xml" ContentType="application/vnd.openxmlformats-officedocument.spreadsheetml.externalLink+xml"/>
  <Override PartName="/xl/workbook.xml" ContentType="application/vnd.openxmlformats-officedocument.spreadsheetml.sheet.main+xml"/>
  <Override PartName="/xl/worksheets/sheet4.xml" ContentType="application/vnd.openxmlformats-officedocument.spreadsheetml.worksheet+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externalLinks/externalLink35.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4"/>
  </bookViews>
  <sheets>
    <sheet name="New Abst" sheetId="4" r:id="rId1"/>
    <sheet name="Coding" sheetId="6" r:id="rId2"/>
    <sheet name="CS" sheetId="7" r:id="rId3"/>
    <sheet name="Ann-A" sheetId="5" r:id="rId4"/>
    <sheet name="CS (2)" sheetId="8"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s>
  <definedNames>
    <definedName name="\a" localSheetId="2">#REF!</definedName>
    <definedName name="\a" localSheetId="4">#REF!</definedName>
    <definedName name="\a">#REF!</definedName>
    <definedName name="\l" localSheetId="2">#REF!</definedName>
    <definedName name="\l" localSheetId="4">#REF!</definedName>
    <definedName name="\l">#REF!</definedName>
    <definedName name="\p" localSheetId="2">#REF!</definedName>
    <definedName name="\p" localSheetId="4">#REF!</definedName>
    <definedName name="\p">#REF!</definedName>
    <definedName name="_______ach1" localSheetId="3">#REF!</definedName>
    <definedName name="_______ach1" localSheetId="2">#REF!</definedName>
    <definedName name="_______ach1" localSheetId="4">#REF!</definedName>
    <definedName name="_______ach1" localSheetId="0">#REF!</definedName>
    <definedName name="_______ach1">#REF!</definedName>
    <definedName name="_______RWE1" localSheetId="2">#REF!</definedName>
    <definedName name="_______RWE1" localSheetId="4">#REF!</definedName>
    <definedName name="_______RWE1" localSheetId="0">#REF!</definedName>
    <definedName name="_______RWE1">#REF!</definedName>
    <definedName name="_____ach1" localSheetId="2">#REF!</definedName>
    <definedName name="_____ach1" localSheetId="4">#REF!</definedName>
    <definedName name="_____ach1" localSheetId="0">#REF!</definedName>
    <definedName name="_____ach1">#REF!</definedName>
    <definedName name="_____RWE1" localSheetId="2">#REF!</definedName>
    <definedName name="_____RWE1" localSheetId="4">#REF!</definedName>
    <definedName name="_____RWE1" localSheetId="0">#REF!</definedName>
    <definedName name="_____RWE1">#REF!</definedName>
    <definedName name="____A65539" localSheetId="1">#REF!</definedName>
    <definedName name="____A65539" localSheetId="2">#REF!</definedName>
    <definedName name="____A65539" localSheetId="4">#REF!</definedName>
    <definedName name="____A65539">#REF!</definedName>
    <definedName name="___A65539" localSheetId="2">#REF!</definedName>
    <definedName name="___A65539" localSheetId="4">#REF!</definedName>
    <definedName name="___A65539">#REF!</definedName>
    <definedName name="___ach1" localSheetId="2">#REF!</definedName>
    <definedName name="___ach1" localSheetId="4">#REF!</definedName>
    <definedName name="___ach1" localSheetId="0">#REF!</definedName>
    <definedName name="___ach1">#REF!</definedName>
    <definedName name="___RWE1" localSheetId="2">#REF!</definedName>
    <definedName name="___RWE1" localSheetId="4">#REF!</definedName>
    <definedName name="___RWE1" localSheetId="0">#REF!</definedName>
    <definedName name="___RWE1">#REF!</definedName>
    <definedName name="__A65539" localSheetId="2">#REF!</definedName>
    <definedName name="__A65539" localSheetId="4">#REF!</definedName>
    <definedName name="__A65539">#REF!</definedName>
    <definedName name="__ach1" localSheetId="2">#REF!</definedName>
    <definedName name="__ach1" localSheetId="4">#REF!</definedName>
    <definedName name="__ach1" localSheetId="0">#REF!</definedName>
    <definedName name="__ach1">#REF!</definedName>
    <definedName name="__agg10">'[1]Materials Cost'!$G$13</definedName>
    <definedName name="__agg20">'[1]Materials Cost'!$G$10</definedName>
    <definedName name="__blg4" localSheetId="2">'[2]Sqn _Main_ Abs'!#REF!</definedName>
    <definedName name="__blg4" localSheetId="4">'[2]Sqn _Main_ Abs'!#REF!</definedName>
    <definedName name="__blg4">'[2]Sqn _Main_ Abs'!#REF!</definedName>
    <definedName name="__car2" localSheetId="2">#REF!</definedName>
    <definedName name="__car2" localSheetId="4">#REF!</definedName>
    <definedName name="__car2">#REF!</definedName>
    <definedName name="__csa40" localSheetId="2">#REF!</definedName>
    <definedName name="__csa40" localSheetId="4">#REF!</definedName>
    <definedName name="__csa40">#REF!</definedName>
    <definedName name="__csb40" localSheetId="2">#REF!</definedName>
    <definedName name="__csb40" localSheetId="4">#REF!</definedName>
    <definedName name="__csb40">#REF!</definedName>
    <definedName name="__hmp100" localSheetId="2">#REF!</definedName>
    <definedName name="__hmp100" localSheetId="4">#REF!</definedName>
    <definedName name="__hmp100">#REF!</definedName>
    <definedName name="__hmp120" localSheetId="2">#REF!</definedName>
    <definedName name="__hmp120" localSheetId="4">#REF!</definedName>
    <definedName name="__hmp120">#REF!</definedName>
    <definedName name="__HND1">[3]girder!$H$34</definedName>
    <definedName name="__HND2">[3]girder!$H$36</definedName>
    <definedName name="__HNW1">[3]girder!$H$35</definedName>
    <definedName name="__HNW2">[3]girder!$H$37</definedName>
    <definedName name="__Ind1" localSheetId="2">#REF!</definedName>
    <definedName name="__Ind1" localSheetId="4">#REF!</definedName>
    <definedName name="__Ind1">#REF!</definedName>
    <definedName name="__Ind3" localSheetId="2">#REF!</definedName>
    <definedName name="__Ind3" localSheetId="4">#REF!</definedName>
    <definedName name="__Ind3">#REF!</definedName>
    <definedName name="__Ind4" localSheetId="2">#REF!</definedName>
    <definedName name="__Ind4" localSheetId="4">#REF!</definedName>
    <definedName name="__Ind4">#REF!</definedName>
    <definedName name="__Iri2" localSheetId="2">#REF!</definedName>
    <definedName name="__Iri2" localSheetId="4">#REF!</definedName>
    <definedName name="__Iri2">#REF!</definedName>
    <definedName name="__Iro2" localSheetId="2">#REF!</definedName>
    <definedName name="__Iro2" localSheetId="4">#REF!</definedName>
    <definedName name="__Iro2">#REF!</definedName>
    <definedName name="__ma1" localSheetId="2">#REF!</definedName>
    <definedName name="__ma1" localSheetId="4">#REF!</definedName>
    <definedName name="__ma1">#REF!</definedName>
    <definedName name="__ma2" localSheetId="2">#REF!</definedName>
    <definedName name="__ma2" localSheetId="4">#REF!</definedName>
    <definedName name="__ma2">#REF!</definedName>
    <definedName name="__mas1" localSheetId="2">#REF!</definedName>
    <definedName name="__mas1" localSheetId="4">#REF!</definedName>
    <definedName name="__mas1">#REF!</definedName>
    <definedName name="__ms6" localSheetId="2">#REF!</definedName>
    <definedName name="__ms6" localSheetId="4">#REF!</definedName>
    <definedName name="__ms6">#REF!</definedName>
    <definedName name="__ms8" localSheetId="2">#REF!</definedName>
    <definedName name="__ms8" localSheetId="4">#REF!</definedName>
    <definedName name="__ms8">#REF!</definedName>
    <definedName name="__mz1" localSheetId="2">#REF!</definedName>
    <definedName name="__mz1" localSheetId="4">#REF!</definedName>
    <definedName name="__mz1">#REF!</definedName>
    <definedName name="__mz2" localSheetId="2">#REF!</definedName>
    <definedName name="__mz2" localSheetId="4">#REF!</definedName>
    <definedName name="__mz2">#REF!</definedName>
    <definedName name="__obm1" localSheetId="2">#REF!</definedName>
    <definedName name="__obm1" localSheetId="4">#REF!</definedName>
    <definedName name="__obm1">#REF!</definedName>
    <definedName name="__obm2" localSheetId="2">#REF!</definedName>
    <definedName name="__obm2" localSheetId="4">#REF!</definedName>
    <definedName name="__obm2">#REF!</definedName>
    <definedName name="__obm3" localSheetId="2">#REF!</definedName>
    <definedName name="__obm3" localSheetId="4">#REF!</definedName>
    <definedName name="__obm3">#REF!</definedName>
    <definedName name="__obm4" localSheetId="2">#REF!</definedName>
    <definedName name="__obm4" localSheetId="4">#REF!</definedName>
    <definedName name="__obm4">#REF!</definedName>
    <definedName name="__Od1" localSheetId="2">#REF!</definedName>
    <definedName name="__Od1" localSheetId="4">#REF!</definedName>
    <definedName name="__Od1">#REF!</definedName>
    <definedName name="__Od3" localSheetId="2">#REF!</definedName>
    <definedName name="__Od3" localSheetId="4">#REF!</definedName>
    <definedName name="__Od3">#REF!</definedName>
    <definedName name="__Od4" localSheetId="2">#REF!</definedName>
    <definedName name="__Od4" localSheetId="4">#REF!</definedName>
    <definedName name="__Od4">#REF!</definedName>
    <definedName name="__ohp1" localSheetId="2">#REF!</definedName>
    <definedName name="__ohp1" localSheetId="4">#REF!</definedName>
    <definedName name="__ohp1">#REF!</definedName>
    <definedName name="__osf1" localSheetId="2">#REF!</definedName>
    <definedName name="__osf1" localSheetId="4">#REF!</definedName>
    <definedName name="__osf1">#REF!</definedName>
    <definedName name="__osf2" localSheetId="2">#REF!</definedName>
    <definedName name="__osf2" localSheetId="4">#REF!</definedName>
    <definedName name="__osf2">#REF!</definedName>
    <definedName name="__osf3" localSheetId="2">#REF!</definedName>
    <definedName name="__osf3" localSheetId="4">#REF!</definedName>
    <definedName name="__osf3">#REF!</definedName>
    <definedName name="__osf4" localSheetId="2">#REF!</definedName>
    <definedName name="__osf4" localSheetId="4">#REF!</definedName>
    <definedName name="__osf4">#REF!</definedName>
    <definedName name="__pcc148" localSheetId="2">#REF!</definedName>
    <definedName name="__pcc148" localSheetId="4">#REF!</definedName>
    <definedName name="__pcc148">#REF!</definedName>
    <definedName name="__pvc100">'[4]Materials Cost(PCC)'!$G$32</definedName>
    <definedName name="__RWE1" localSheetId="3">#REF!</definedName>
    <definedName name="__RWE1" localSheetId="2">#REF!</definedName>
    <definedName name="__RWE1" localSheetId="4">#REF!</definedName>
    <definedName name="__RWE1" localSheetId="0">#REF!</definedName>
    <definedName name="__RWE1">#REF!</definedName>
    <definedName name="__SA10" localSheetId="2">#REF!</definedName>
    <definedName name="__SA10" localSheetId="4">#REF!</definedName>
    <definedName name="__SA10">#REF!</definedName>
    <definedName name="__SA20" localSheetId="2">#REF!</definedName>
    <definedName name="__SA20" localSheetId="4">#REF!</definedName>
    <definedName name="__SA20">#REF!</definedName>
    <definedName name="__SA40" localSheetId="2">#REF!</definedName>
    <definedName name="__SA40" localSheetId="4">#REF!</definedName>
    <definedName name="__SA40">#REF!</definedName>
    <definedName name="__Saa40" localSheetId="2">#REF!</definedName>
    <definedName name="__Saa40" localSheetId="4">#REF!</definedName>
    <definedName name="__Saa40">#REF!</definedName>
    <definedName name="__Sab40" localSheetId="2">#REF!</definedName>
    <definedName name="__Sab40" localSheetId="4">#REF!</definedName>
    <definedName name="__Sab40">#REF!</definedName>
    <definedName name="__sbm1" localSheetId="2">#REF!</definedName>
    <definedName name="__sbm1" localSheetId="4">#REF!</definedName>
    <definedName name="__sbm1">#REF!</definedName>
    <definedName name="__sbm2" localSheetId="2">#REF!</definedName>
    <definedName name="__sbm2" localSheetId="4">#REF!</definedName>
    <definedName name="__sbm2">#REF!</definedName>
    <definedName name="__sbm3" localSheetId="2">#REF!</definedName>
    <definedName name="__sbm3" localSheetId="4">#REF!</definedName>
    <definedName name="__sbm3">#REF!</definedName>
    <definedName name="__sbm4" localSheetId="2">#REF!</definedName>
    <definedName name="__sbm4" localSheetId="4">#REF!</definedName>
    <definedName name="__sbm4">#REF!</definedName>
    <definedName name="__sd1" localSheetId="2">[5]Electrical!#REF!</definedName>
    <definedName name="__sd1" localSheetId="4">[5]Electrical!#REF!</definedName>
    <definedName name="__sd1">[5]Electrical!#REF!</definedName>
    <definedName name="__sd10" localSheetId="2">[5]Electrical!#REF!</definedName>
    <definedName name="__sd10" localSheetId="4">[5]Electrical!#REF!</definedName>
    <definedName name="__sd10">[5]Electrical!#REF!</definedName>
    <definedName name="__sd11" localSheetId="2">[5]Electrical!#REF!</definedName>
    <definedName name="__sd11" localSheetId="4">[5]Electrical!#REF!</definedName>
    <definedName name="__sd11">[5]Electrical!#REF!</definedName>
    <definedName name="__sd12" localSheetId="2">[5]Electrical!#REF!</definedName>
    <definedName name="__sd12" localSheetId="4">[5]Electrical!#REF!</definedName>
    <definedName name="__sd12">[5]Electrical!#REF!</definedName>
    <definedName name="__sd13" localSheetId="2">[5]Electrical!#REF!</definedName>
    <definedName name="__sd13" localSheetId="4">[5]Electrical!#REF!</definedName>
    <definedName name="__sd13">[5]Electrical!#REF!</definedName>
    <definedName name="__sd14" localSheetId="2">[5]Electrical!#REF!</definedName>
    <definedName name="__sd14" localSheetId="4">[5]Electrical!#REF!</definedName>
    <definedName name="__sd14">[5]Electrical!#REF!</definedName>
    <definedName name="__sd2" localSheetId="2">[5]Electrical!#REF!</definedName>
    <definedName name="__sd2" localSheetId="4">[5]Electrical!#REF!</definedName>
    <definedName name="__sd2">[5]Electrical!#REF!</definedName>
    <definedName name="__sd3" localSheetId="2">[5]Electrical!#REF!</definedName>
    <definedName name="__sd3" localSheetId="4">[5]Electrical!#REF!</definedName>
    <definedName name="__sd3">[5]Electrical!#REF!</definedName>
    <definedName name="__sd4" localSheetId="2">#REF!</definedName>
    <definedName name="__sd4" localSheetId="4">#REF!</definedName>
    <definedName name="__sd4">#REF!</definedName>
    <definedName name="__sd5" localSheetId="2">[5]Electrical!#REF!</definedName>
    <definedName name="__sd5" localSheetId="4">[5]Electrical!#REF!</definedName>
    <definedName name="__sd5">[5]Electrical!#REF!</definedName>
    <definedName name="__sd6" localSheetId="2">[5]Electrical!#REF!</definedName>
    <definedName name="__sd6" localSheetId="4">[5]Electrical!#REF!</definedName>
    <definedName name="__sd6">[5]Electrical!#REF!</definedName>
    <definedName name="__sd7" localSheetId="2">[5]Electrical!#REF!</definedName>
    <definedName name="__sd7" localSheetId="4">[5]Electrical!#REF!</definedName>
    <definedName name="__sd7">[5]Electrical!#REF!</definedName>
    <definedName name="__sd8" localSheetId="2">[5]Electrical!#REF!</definedName>
    <definedName name="__sd8" localSheetId="4">[5]Electrical!#REF!</definedName>
    <definedName name="__sd8">[5]Electrical!#REF!</definedName>
    <definedName name="__sd9" localSheetId="2">[5]Electrical!#REF!</definedName>
    <definedName name="__sd9" localSheetId="4">[5]Electrical!#REF!</definedName>
    <definedName name="__sd9">[5]Electrical!#REF!</definedName>
    <definedName name="__ssf1" localSheetId="2">#REF!</definedName>
    <definedName name="__ssf1" localSheetId="4">#REF!</definedName>
    <definedName name="__ssf1">#REF!</definedName>
    <definedName name="__ssf2" localSheetId="2">#REF!</definedName>
    <definedName name="__ssf2" localSheetId="4">#REF!</definedName>
    <definedName name="__ssf2">#REF!</definedName>
    <definedName name="__ssf3" localSheetId="2">#REF!</definedName>
    <definedName name="__ssf3" localSheetId="4">#REF!</definedName>
    <definedName name="__ssf3">#REF!</definedName>
    <definedName name="__ssf4" localSheetId="2">#REF!</definedName>
    <definedName name="__ssf4" localSheetId="4">#REF!</definedName>
    <definedName name="__ssf4">#REF!</definedName>
    <definedName name="__st12" localSheetId="2">#REF!</definedName>
    <definedName name="__st12" localSheetId="4">#REF!</definedName>
    <definedName name="__st12">#REF!</definedName>
    <definedName name="__st2" localSheetId="2">#REF!</definedName>
    <definedName name="__st2" localSheetId="4">#REF!</definedName>
    <definedName name="__st2">#REF!</definedName>
    <definedName name="__st4" localSheetId="2">#REF!</definedName>
    <definedName name="__st4" localSheetId="4">#REF!</definedName>
    <definedName name="__st4">#REF!</definedName>
    <definedName name="__st53" localSheetId="2">#REF!</definedName>
    <definedName name="__st53" localSheetId="4">#REF!</definedName>
    <definedName name="__st53">#REF!</definedName>
    <definedName name="__st6" localSheetId="2">#REF!</definedName>
    <definedName name="__st6" localSheetId="4">#REF!</definedName>
    <definedName name="__st6">#REF!</definedName>
    <definedName name="__st63" localSheetId="2">#REF!</definedName>
    <definedName name="__st63" localSheetId="4">#REF!</definedName>
    <definedName name="__st63">#REF!</definedName>
    <definedName name="__st7" localSheetId="2">#REF!</definedName>
    <definedName name="__st7" localSheetId="4">#REF!</definedName>
    <definedName name="__st7">#REF!</definedName>
    <definedName name="__st8" localSheetId="2">#REF!</definedName>
    <definedName name="__st8" localSheetId="4">#REF!</definedName>
    <definedName name="__st8">#REF!</definedName>
    <definedName name="__st90" localSheetId="2">#REF!</definedName>
    <definedName name="__st90" localSheetId="4">#REF!</definedName>
    <definedName name="__st90">#REF!</definedName>
    <definedName name="__tra1" localSheetId="2">#REF!</definedName>
    <definedName name="__tra1" localSheetId="4">#REF!</definedName>
    <definedName name="__tra1">#REF!</definedName>
    <definedName name="__tra2" localSheetId="2">#REF!</definedName>
    <definedName name="__tra2" localSheetId="4">#REF!</definedName>
    <definedName name="__tra2">#REF!</definedName>
    <definedName name="__WD2" localSheetId="2">[6]girder!#REF!</definedName>
    <definedName name="__WD2" localSheetId="4">[6]girder!#REF!</definedName>
    <definedName name="__WD2">[6]girder!#REF!</definedName>
    <definedName name="__WD3" localSheetId="2">[6]girder!#REF!</definedName>
    <definedName name="__WD3" localSheetId="4">[6]girder!#REF!</definedName>
    <definedName name="__WD3">[6]girder!#REF!</definedName>
    <definedName name="__WD4" localSheetId="2">[6]girder!#REF!</definedName>
    <definedName name="__WD4" localSheetId="4">[6]girder!#REF!</definedName>
    <definedName name="__WD4">[6]girder!#REF!</definedName>
    <definedName name="__WL1" localSheetId="2">[6]girder!#REF!</definedName>
    <definedName name="__WL1" localSheetId="4">[6]girder!#REF!</definedName>
    <definedName name="__WL1">[6]girder!#REF!</definedName>
    <definedName name="__WL2" localSheetId="2">[6]girder!#REF!</definedName>
    <definedName name="__WL2" localSheetId="4">[6]girder!#REF!</definedName>
    <definedName name="__WL2">[6]girder!#REF!</definedName>
    <definedName name="__WL3" localSheetId="2">[6]girder!#REF!</definedName>
    <definedName name="__WL3" localSheetId="4">[6]girder!#REF!</definedName>
    <definedName name="__WL3">[6]girder!#REF!</definedName>
    <definedName name="__WL4" localSheetId="2">[6]girder!#REF!</definedName>
    <definedName name="__WL4" localSheetId="4">[6]girder!#REF!</definedName>
    <definedName name="__WL4">[6]girder!#REF!</definedName>
    <definedName name="__ww2" localSheetId="2">#REF!</definedName>
    <definedName name="__ww2" localSheetId="4">#REF!</definedName>
    <definedName name="__ww2">#REF!</definedName>
    <definedName name="__XH1">[3]girder!$H$49</definedName>
    <definedName name="__XH2">[3]girder!$H$50</definedName>
    <definedName name="_A65539" localSheetId="1">#REF!</definedName>
    <definedName name="_A65539" localSheetId="2">#REF!</definedName>
    <definedName name="_A65539" localSheetId="4">#REF!</definedName>
    <definedName name="_A65539">#REF!</definedName>
    <definedName name="_ach1" localSheetId="3">#REF!</definedName>
    <definedName name="_ach1" localSheetId="2">#REF!</definedName>
    <definedName name="_ach1" localSheetId="4">#REF!</definedName>
    <definedName name="_ach1" localSheetId="0">#REF!</definedName>
    <definedName name="_ach1">#REF!</definedName>
    <definedName name="_agg10">'[1]Materials Cost'!$G$13</definedName>
    <definedName name="_agg20">'[1]Materials Cost'!$G$10</definedName>
    <definedName name="_blg4" localSheetId="2">'[2]Sqn _Main_ Abs'!#REF!</definedName>
    <definedName name="_blg4" localSheetId="4">'[2]Sqn _Main_ Abs'!#REF!</definedName>
    <definedName name="_blg4">'[2]Sqn _Main_ Abs'!#REF!</definedName>
    <definedName name="_car2" localSheetId="2">#REF!</definedName>
    <definedName name="_car2" localSheetId="4">#REF!</definedName>
    <definedName name="_car2">#REF!</definedName>
    <definedName name="_csa40" localSheetId="2">#REF!</definedName>
    <definedName name="_csa40" localSheetId="4">#REF!</definedName>
    <definedName name="_csa40">#REF!</definedName>
    <definedName name="_csb40" localSheetId="2">#REF!</definedName>
    <definedName name="_csb40" localSheetId="4">#REF!</definedName>
    <definedName name="_csb40">#REF!</definedName>
    <definedName name="_hmp100" localSheetId="2">#REF!</definedName>
    <definedName name="_hmp100" localSheetId="4">#REF!</definedName>
    <definedName name="_hmp100">#REF!</definedName>
    <definedName name="_hmp120" localSheetId="2">#REF!</definedName>
    <definedName name="_hmp120" localSheetId="4">#REF!</definedName>
    <definedName name="_hmp120">#REF!</definedName>
    <definedName name="_HND1">[3]girder!$H$34</definedName>
    <definedName name="_HND2">[3]girder!$H$36</definedName>
    <definedName name="_HNW1">[3]girder!$H$35</definedName>
    <definedName name="_HNW2">[3]girder!$H$37</definedName>
    <definedName name="_Ind1" localSheetId="2">#REF!</definedName>
    <definedName name="_Ind1" localSheetId="4">#REF!</definedName>
    <definedName name="_Ind1">#REF!</definedName>
    <definedName name="_Ind3" localSheetId="2">#REF!</definedName>
    <definedName name="_Ind3" localSheetId="4">#REF!</definedName>
    <definedName name="_Ind3">#REF!</definedName>
    <definedName name="_Ind4" localSheetId="2">#REF!</definedName>
    <definedName name="_Ind4" localSheetId="4">#REF!</definedName>
    <definedName name="_Ind4">#REF!</definedName>
    <definedName name="_Iri2" localSheetId="2">#REF!</definedName>
    <definedName name="_Iri2" localSheetId="4">#REF!</definedName>
    <definedName name="_Iri2">#REF!</definedName>
    <definedName name="_Iro2" localSheetId="2">#REF!</definedName>
    <definedName name="_Iro2" localSheetId="4">#REF!</definedName>
    <definedName name="_Iro2">#REF!</definedName>
    <definedName name="_ma1" localSheetId="2">#REF!</definedName>
    <definedName name="_ma1" localSheetId="4">#REF!</definedName>
    <definedName name="_ma1">#REF!</definedName>
    <definedName name="_ma2" localSheetId="2">#REF!</definedName>
    <definedName name="_ma2" localSheetId="4">#REF!</definedName>
    <definedName name="_ma2">#REF!</definedName>
    <definedName name="_mas1" localSheetId="2">#REF!</definedName>
    <definedName name="_mas1" localSheetId="4">#REF!</definedName>
    <definedName name="_mas1">#REF!</definedName>
    <definedName name="_ms6" localSheetId="2">#REF!</definedName>
    <definedName name="_ms6" localSheetId="4">#REF!</definedName>
    <definedName name="_ms6">#REF!</definedName>
    <definedName name="_ms8" localSheetId="2">#REF!</definedName>
    <definedName name="_ms8" localSheetId="4">#REF!</definedName>
    <definedName name="_ms8">#REF!</definedName>
    <definedName name="_mz1" localSheetId="2">#REF!</definedName>
    <definedName name="_mz1" localSheetId="4">#REF!</definedName>
    <definedName name="_mz1">#REF!</definedName>
    <definedName name="_mz2" localSheetId="2">#REF!</definedName>
    <definedName name="_mz2" localSheetId="4">#REF!</definedName>
    <definedName name="_mz2">#REF!</definedName>
    <definedName name="_obm1" localSheetId="2">#REF!</definedName>
    <definedName name="_obm1" localSheetId="4">#REF!</definedName>
    <definedName name="_obm1">#REF!</definedName>
    <definedName name="_obm2" localSheetId="2">#REF!</definedName>
    <definedName name="_obm2" localSheetId="4">#REF!</definedName>
    <definedName name="_obm2">#REF!</definedName>
    <definedName name="_obm3" localSheetId="2">#REF!</definedName>
    <definedName name="_obm3" localSheetId="4">#REF!</definedName>
    <definedName name="_obm3">#REF!</definedName>
    <definedName name="_obm4" localSheetId="2">#REF!</definedName>
    <definedName name="_obm4" localSheetId="4">#REF!</definedName>
    <definedName name="_obm4">#REF!</definedName>
    <definedName name="_Od1" localSheetId="2">#REF!</definedName>
    <definedName name="_Od1" localSheetId="4">#REF!</definedName>
    <definedName name="_Od1">#REF!</definedName>
    <definedName name="_Od3" localSheetId="2">#REF!</definedName>
    <definedName name="_Od3" localSheetId="4">#REF!</definedName>
    <definedName name="_Od3">#REF!</definedName>
    <definedName name="_Od4" localSheetId="2">#REF!</definedName>
    <definedName name="_Od4" localSheetId="4">#REF!</definedName>
    <definedName name="_Od4">#REF!</definedName>
    <definedName name="_ohp1" localSheetId="2">#REF!</definedName>
    <definedName name="_ohp1" localSheetId="4">#REF!</definedName>
    <definedName name="_ohp1">#REF!</definedName>
    <definedName name="_osf1" localSheetId="2">#REF!</definedName>
    <definedName name="_osf1" localSheetId="4">#REF!</definedName>
    <definedName name="_osf1">#REF!</definedName>
    <definedName name="_osf2" localSheetId="2">#REF!</definedName>
    <definedName name="_osf2" localSheetId="4">#REF!</definedName>
    <definedName name="_osf2">#REF!</definedName>
    <definedName name="_osf3" localSheetId="2">#REF!</definedName>
    <definedName name="_osf3" localSheetId="4">#REF!</definedName>
    <definedName name="_osf3">#REF!</definedName>
    <definedName name="_osf4" localSheetId="2">#REF!</definedName>
    <definedName name="_osf4" localSheetId="4">#REF!</definedName>
    <definedName name="_osf4">#REF!</definedName>
    <definedName name="_pcc148" localSheetId="2">#REF!</definedName>
    <definedName name="_pcc148" localSheetId="4">#REF!</definedName>
    <definedName name="_pcc148">#REF!</definedName>
    <definedName name="_pvc100">'[4]Materials Cost(PCC)'!$G$32</definedName>
    <definedName name="_RWE1" localSheetId="3">#REF!</definedName>
    <definedName name="_RWE1" localSheetId="2">#REF!</definedName>
    <definedName name="_RWE1" localSheetId="4">#REF!</definedName>
    <definedName name="_RWE1" localSheetId="0">#REF!</definedName>
    <definedName name="_RWE1">#REF!</definedName>
    <definedName name="_SA10" localSheetId="2">#REF!</definedName>
    <definedName name="_SA10" localSheetId="4">#REF!</definedName>
    <definedName name="_SA10">#REF!</definedName>
    <definedName name="_SA20" localSheetId="2">#REF!</definedName>
    <definedName name="_SA20" localSheetId="4">#REF!</definedName>
    <definedName name="_SA20">#REF!</definedName>
    <definedName name="_SA40" localSheetId="2">#REF!</definedName>
    <definedName name="_SA40" localSheetId="4">#REF!</definedName>
    <definedName name="_SA40">#REF!</definedName>
    <definedName name="_Saa40" localSheetId="2">#REF!</definedName>
    <definedName name="_Saa40" localSheetId="4">#REF!</definedName>
    <definedName name="_Saa40">#REF!</definedName>
    <definedName name="_Sab40" localSheetId="2">#REF!</definedName>
    <definedName name="_Sab40" localSheetId="4">#REF!</definedName>
    <definedName name="_Sab40">#REF!</definedName>
    <definedName name="_sbm1" localSheetId="2">#REF!</definedName>
    <definedName name="_sbm1" localSheetId="4">#REF!</definedName>
    <definedName name="_sbm1">#REF!</definedName>
    <definedName name="_sbm2" localSheetId="2">#REF!</definedName>
    <definedName name="_sbm2" localSheetId="4">#REF!</definedName>
    <definedName name="_sbm2">#REF!</definedName>
    <definedName name="_sbm3" localSheetId="2">#REF!</definedName>
    <definedName name="_sbm3" localSheetId="4">#REF!</definedName>
    <definedName name="_sbm3">#REF!</definedName>
    <definedName name="_sbm4" localSheetId="2">#REF!</definedName>
    <definedName name="_sbm4" localSheetId="4">#REF!</definedName>
    <definedName name="_sbm4">#REF!</definedName>
    <definedName name="_sd1" localSheetId="2">[5]Electrical!#REF!</definedName>
    <definedName name="_sd1" localSheetId="4">[5]Electrical!#REF!</definedName>
    <definedName name="_sd1">[5]Electrical!#REF!</definedName>
    <definedName name="_sd10" localSheetId="2">[5]Electrical!#REF!</definedName>
    <definedName name="_sd10" localSheetId="4">[5]Electrical!#REF!</definedName>
    <definedName name="_sd10">[5]Electrical!#REF!</definedName>
    <definedName name="_sd11" localSheetId="2">[5]Electrical!#REF!</definedName>
    <definedName name="_sd11" localSheetId="4">[5]Electrical!#REF!</definedName>
    <definedName name="_sd11">[5]Electrical!#REF!</definedName>
    <definedName name="_sd12" localSheetId="2">[5]Electrical!#REF!</definedName>
    <definedName name="_sd12" localSheetId="4">[5]Electrical!#REF!</definedName>
    <definedName name="_sd12">[5]Electrical!#REF!</definedName>
    <definedName name="_sd13" localSheetId="2">[5]Electrical!#REF!</definedName>
    <definedName name="_sd13" localSheetId="4">[5]Electrical!#REF!</definedName>
    <definedName name="_sd13">[5]Electrical!#REF!</definedName>
    <definedName name="_sd14" localSheetId="2">[5]Electrical!#REF!</definedName>
    <definedName name="_sd14" localSheetId="4">[5]Electrical!#REF!</definedName>
    <definedName name="_sd14">[5]Electrical!#REF!</definedName>
    <definedName name="_sd2" localSheetId="2">[5]Electrical!#REF!</definedName>
    <definedName name="_sd2" localSheetId="4">[5]Electrical!#REF!</definedName>
    <definedName name="_sd2">[5]Electrical!#REF!</definedName>
    <definedName name="_sd3" localSheetId="2">[5]Electrical!#REF!</definedName>
    <definedName name="_sd3" localSheetId="4">[5]Electrical!#REF!</definedName>
    <definedName name="_sd3">[5]Electrical!#REF!</definedName>
    <definedName name="_sd4" localSheetId="2">#REF!</definedName>
    <definedName name="_sd4" localSheetId="4">#REF!</definedName>
    <definedName name="_sd4">#REF!</definedName>
    <definedName name="_sd5" localSheetId="2">[5]Electrical!#REF!</definedName>
    <definedName name="_sd5" localSheetId="4">[5]Electrical!#REF!</definedName>
    <definedName name="_sd5">[5]Electrical!#REF!</definedName>
    <definedName name="_sd6" localSheetId="2">[5]Electrical!#REF!</definedName>
    <definedName name="_sd6" localSheetId="4">[5]Electrical!#REF!</definedName>
    <definedName name="_sd6">[5]Electrical!#REF!</definedName>
    <definedName name="_sd7" localSheetId="2">[5]Electrical!#REF!</definedName>
    <definedName name="_sd7" localSheetId="4">[5]Electrical!#REF!</definedName>
    <definedName name="_sd7">[5]Electrical!#REF!</definedName>
    <definedName name="_sd8" localSheetId="2">[5]Electrical!#REF!</definedName>
    <definedName name="_sd8" localSheetId="4">[5]Electrical!#REF!</definedName>
    <definedName name="_sd8">[5]Electrical!#REF!</definedName>
    <definedName name="_sd9" localSheetId="2">[5]Electrical!#REF!</definedName>
    <definedName name="_sd9" localSheetId="4">[5]Electrical!#REF!</definedName>
    <definedName name="_sd9">[5]Electrical!#REF!</definedName>
    <definedName name="_ssf1" localSheetId="2">#REF!</definedName>
    <definedName name="_ssf1" localSheetId="4">#REF!</definedName>
    <definedName name="_ssf1">#REF!</definedName>
    <definedName name="_ssf2" localSheetId="2">#REF!</definedName>
    <definedName name="_ssf2" localSheetId="4">#REF!</definedName>
    <definedName name="_ssf2">#REF!</definedName>
    <definedName name="_ssf3" localSheetId="2">#REF!</definedName>
    <definedName name="_ssf3" localSheetId="4">#REF!</definedName>
    <definedName name="_ssf3">#REF!</definedName>
    <definedName name="_ssf4" localSheetId="2">#REF!</definedName>
    <definedName name="_ssf4" localSheetId="4">#REF!</definedName>
    <definedName name="_ssf4">#REF!</definedName>
    <definedName name="_st12" localSheetId="2">#REF!</definedName>
    <definedName name="_st12" localSheetId="4">#REF!</definedName>
    <definedName name="_st12">#REF!</definedName>
    <definedName name="_st2" localSheetId="2">#REF!</definedName>
    <definedName name="_st2" localSheetId="4">#REF!</definedName>
    <definedName name="_st2">#REF!</definedName>
    <definedName name="_st4" localSheetId="2">#REF!</definedName>
    <definedName name="_st4" localSheetId="4">#REF!</definedName>
    <definedName name="_st4">#REF!</definedName>
    <definedName name="_st53" localSheetId="2">#REF!</definedName>
    <definedName name="_st53" localSheetId="4">#REF!</definedName>
    <definedName name="_st53">#REF!</definedName>
    <definedName name="_st6" localSheetId="2">#REF!</definedName>
    <definedName name="_st6" localSheetId="4">#REF!</definedName>
    <definedName name="_st6">#REF!</definedName>
    <definedName name="_st63" localSheetId="2">#REF!</definedName>
    <definedName name="_st63" localSheetId="4">#REF!</definedName>
    <definedName name="_st63">#REF!</definedName>
    <definedName name="_st7" localSheetId="2">#REF!</definedName>
    <definedName name="_st7" localSheetId="4">#REF!</definedName>
    <definedName name="_st7">#REF!</definedName>
    <definedName name="_st8" localSheetId="2">#REF!</definedName>
    <definedName name="_st8" localSheetId="4">#REF!</definedName>
    <definedName name="_st8">#REF!</definedName>
    <definedName name="_st90" localSheetId="2">#REF!</definedName>
    <definedName name="_st90" localSheetId="4">#REF!</definedName>
    <definedName name="_st90">#REF!</definedName>
    <definedName name="_tra1" localSheetId="2">#REF!</definedName>
    <definedName name="_tra1" localSheetId="4">#REF!</definedName>
    <definedName name="_tra1">#REF!</definedName>
    <definedName name="_tra2" localSheetId="2">#REF!</definedName>
    <definedName name="_tra2" localSheetId="4">#REF!</definedName>
    <definedName name="_tra2">#REF!</definedName>
    <definedName name="_WD2" localSheetId="2">[6]girder!#REF!</definedName>
    <definedName name="_WD2" localSheetId="4">[6]girder!#REF!</definedName>
    <definedName name="_WD2">[6]girder!#REF!</definedName>
    <definedName name="_WD3" localSheetId="2">[6]girder!#REF!</definedName>
    <definedName name="_WD3" localSheetId="4">[6]girder!#REF!</definedName>
    <definedName name="_WD3">[6]girder!#REF!</definedName>
    <definedName name="_WD4" localSheetId="2">[6]girder!#REF!</definedName>
    <definedName name="_WD4" localSheetId="4">[6]girder!#REF!</definedName>
    <definedName name="_WD4">[6]girder!#REF!</definedName>
    <definedName name="_WL1" localSheetId="2">[6]girder!#REF!</definedName>
    <definedName name="_WL1" localSheetId="4">[6]girder!#REF!</definedName>
    <definedName name="_WL1">[6]girder!#REF!</definedName>
    <definedName name="_WL2" localSheetId="2">[6]girder!#REF!</definedName>
    <definedName name="_WL2" localSheetId="4">[6]girder!#REF!</definedName>
    <definedName name="_WL2">[6]girder!#REF!</definedName>
    <definedName name="_WL3" localSheetId="2">[6]girder!#REF!</definedName>
    <definedName name="_WL3" localSheetId="4">[6]girder!#REF!</definedName>
    <definedName name="_WL3">[6]girder!#REF!</definedName>
    <definedName name="_WL4" localSheetId="2">[6]girder!#REF!</definedName>
    <definedName name="_WL4" localSheetId="4">[6]girder!#REF!</definedName>
    <definedName name="_WL4">[6]girder!#REF!</definedName>
    <definedName name="_ww2" localSheetId="2">#REF!</definedName>
    <definedName name="_ww2" localSheetId="4">#REF!</definedName>
    <definedName name="_ww2">#REF!</definedName>
    <definedName name="_XH1">[3]girder!$H$49</definedName>
    <definedName name="_XH2">[3]girder!$H$50</definedName>
    <definedName name="a" localSheetId="3">#REF!</definedName>
    <definedName name="a" localSheetId="2">#REF!</definedName>
    <definedName name="a" localSheetId="4">#REF!</definedName>
    <definedName name="a" localSheetId="0">#REF!</definedName>
    <definedName name="a">#REF!</definedName>
    <definedName name="A_1" localSheetId="2">#REF!</definedName>
    <definedName name="A_1" localSheetId="4">#REF!</definedName>
    <definedName name="A_1">#REF!</definedName>
    <definedName name="A_2" localSheetId="2">#REF!</definedName>
    <definedName name="A_2" localSheetId="4">#REF!</definedName>
    <definedName name="A_2">#REF!</definedName>
    <definedName name="a3424\" localSheetId="2">#REF!</definedName>
    <definedName name="a3424\" localSheetId="4">#REF!</definedName>
    <definedName name="a3424\">#REF!</definedName>
    <definedName name="abh" localSheetId="2">#REF!</definedName>
    <definedName name="abh" localSheetId="4">#REF!</definedName>
    <definedName name="abh" localSheetId="0">#REF!</definedName>
    <definedName name="abh">#REF!</definedName>
    <definedName name="ablk" localSheetId="2">#REF!</definedName>
    <definedName name="ablk" localSheetId="4">#REF!</definedName>
    <definedName name="ablk" localSheetId="0">#REF!</definedName>
    <definedName name="ablk">#REF!</definedName>
    <definedName name="Abstract" localSheetId="2">#REF!</definedName>
    <definedName name="Abstract" localSheetId="4">#REF!</definedName>
    <definedName name="Abstract">#REF!</definedName>
    <definedName name="Ac" localSheetId="2">#REF!</definedName>
    <definedName name="Ac" localSheetId="4">#REF!</definedName>
    <definedName name="Ac">#REF!</definedName>
    <definedName name="ach" localSheetId="2">#REF!</definedName>
    <definedName name="ach" localSheetId="4">#REF!</definedName>
    <definedName name="ach" localSheetId="0">#REF!</definedName>
    <definedName name="ach">#REF!</definedName>
    <definedName name="ACT" localSheetId="2">#REF!</definedName>
    <definedName name="ACT" localSheetId="4">#REF!</definedName>
    <definedName name="ACT">#REF!</definedName>
    <definedName name="ACT_14" localSheetId="2">#REF!</definedName>
    <definedName name="ACT_14" localSheetId="4">#REF!</definedName>
    <definedName name="ACT_14">#REF!</definedName>
    <definedName name="adhesive" localSheetId="2">#REF!</definedName>
    <definedName name="adhesive" localSheetId="4">#REF!</definedName>
    <definedName name="adhesive">#REF!</definedName>
    <definedName name="admixture" localSheetId="2">#REF!</definedName>
    <definedName name="admixture" localSheetId="4">#REF!</definedName>
    <definedName name="admixture">#REF!</definedName>
    <definedName name="ae" localSheetId="2">#REF!</definedName>
    <definedName name="ae" localSheetId="4">#REF!</definedName>
    <definedName name="ae">#REF!</definedName>
    <definedName name="ae_14" localSheetId="2">#REF!</definedName>
    <definedName name="ae_14" localSheetId="4">#REF!</definedName>
    <definedName name="ae_14">#REF!</definedName>
    <definedName name="aggr10" localSheetId="2">#REF!</definedName>
    <definedName name="aggr10" localSheetId="4">#REF!</definedName>
    <definedName name="aggr10">#REF!</definedName>
    <definedName name="aggr11" localSheetId="2">#REF!</definedName>
    <definedName name="aggr11" localSheetId="4">#REF!</definedName>
    <definedName name="aggr11">#REF!</definedName>
    <definedName name="aggr13" localSheetId="2">#REF!</definedName>
    <definedName name="aggr13" localSheetId="4">#REF!</definedName>
    <definedName name="aggr13">#REF!</definedName>
    <definedName name="aggr2" localSheetId="2">#REF!</definedName>
    <definedName name="aggr2" localSheetId="4">#REF!</definedName>
    <definedName name="aggr2">#REF!</definedName>
    <definedName name="aggr20" localSheetId="2">#REF!</definedName>
    <definedName name="aggr20" localSheetId="4">#REF!</definedName>
    <definedName name="aggr20">#REF!</definedName>
    <definedName name="aggr22" localSheetId="2">#REF!</definedName>
    <definedName name="aggr22" localSheetId="4">#REF!</definedName>
    <definedName name="aggr22">#REF!</definedName>
    <definedName name="aggr26" localSheetId="2">#REF!</definedName>
    <definedName name="aggr26" localSheetId="4">#REF!</definedName>
    <definedName name="aggr26">#REF!</definedName>
    <definedName name="aggr40" localSheetId="2">#REF!</definedName>
    <definedName name="aggr40" localSheetId="4">#REF!</definedName>
    <definedName name="aggr40">#REF!</definedName>
    <definedName name="aggr53" localSheetId="2">#REF!</definedName>
    <definedName name="aggr53" localSheetId="4">#REF!</definedName>
    <definedName name="aggr53">#REF!</definedName>
    <definedName name="aggr6" localSheetId="2">#REF!</definedName>
    <definedName name="aggr6" localSheetId="4">#REF!</definedName>
    <definedName name="aggr6">#REF!</definedName>
    <definedName name="aggr63" localSheetId="2">#REF!</definedName>
    <definedName name="aggr63" localSheetId="4">#REF!</definedName>
    <definedName name="aggr63">#REF!</definedName>
    <definedName name="ahfk" localSheetId="2">#REF!</definedName>
    <definedName name="ahfk" localSheetId="4">#REF!</definedName>
    <definedName name="ahfk">#REF!</definedName>
    <definedName name="ahh" localSheetId="2">#REF!</definedName>
    <definedName name="ahh" localSheetId="4">#REF!</definedName>
    <definedName name="ahh">#REF!</definedName>
    <definedName name="alloysteel" localSheetId="2">#REF!</definedName>
    <definedName name="alloysteel" localSheetId="4">#REF!</definedName>
    <definedName name="alloysteel">#REF!</definedName>
    <definedName name="alround" localSheetId="2">#REF!</definedName>
    <definedName name="alround" localSheetId="4">#REF!</definedName>
    <definedName name="alround">#REF!</definedName>
    <definedName name="alround_1" localSheetId="2">#REF!</definedName>
    <definedName name="alround_1" localSheetId="4">#REF!</definedName>
    <definedName name="alround_1">#REF!</definedName>
    <definedName name="alround_10" localSheetId="2">#REF!</definedName>
    <definedName name="alround_10" localSheetId="4">#REF!</definedName>
    <definedName name="alround_10">#REF!</definedName>
    <definedName name="alround_11" localSheetId="2">#REF!</definedName>
    <definedName name="alround_11" localSheetId="4">#REF!</definedName>
    <definedName name="alround_11">#REF!</definedName>
    <definedName name="alround_14" localSheetId="2">#REF!</definedName>
    <definedName name="alround_14" localSheetId="4">#REF!</definedName>
    <definedName name="alround_14">#REF!</definedName>
    <definedName name="alround_4" localSheetId="2">#REF!</definedName>
    <definedName name="alround_4" localSheetId="4">#REF!</definedName>
    <definedName name="alround_4">#REF!</definedName>
    <definedName name="alround_8" localSheetId="2">#REF!</definedName>
    <definedName name="alround_8" localSheetId="4">#REF!</definedName>
    <definedName name="alround_8">#REF!</definedName>
    <definedName name="alround_9" localSheetId="2">#REF!</definedName>
    <definedName name="alround_9" localSheetId="4">#REF!</definedName>
    <definedName name="alround_9">#REF!</definedName>
    <definedName name="anscount" hidden="1">2</definedName>
    <definedName name="as">'[7]4-Int- ele(RA)'!$K$9</definedName>
    <definedName name="ass" localSheetId="1">#REF!</definedName>
    <definedName name="ass" localSheetId="2">#REF!</definedName>
    <definedName name="ass" localSheetId="4">#REF!</definedName>
    <definedName name="ass">#REF!</definedName>
    <definedName name="averatedbmpcc">[8]Ave.wtd.rates!$I$113</definedName>
    <definedName name="b" localSheetId="2">#REF!</definedName>
    <definedName name="b" localSheetId="4">#REF!</definedName>
    <definedName name="b">#REF!</definedName>
    <definedName name="b_14" localSheetId="2">#REF!</definedName>
    <definedName name="b_14" localSheetId="4">#REF!</definedName>
    <definedName name="b_14">#REF!</definedName>
    <definedName name="babu" localSheetId="2">#REF!</definedName>
    <definedName name="babu" localSheetId="4">#REF!</definedName>
    <definedName name="babu">#REF!</definedName>
    <definedName name="Batonite" localSheetId="2">#REF!</definedName>
    <definedName name="Batonite" localSheetId="4">#REF!</definedName>
    <definedName name="Batonite">#REF!</definedName>
    <definedName name="bbb" localSheetId="2">#REF!</definedName>
    <definedName name="bbb" localSheetId="4">#REF!</definedName>
    <definedName name="bbb">#REF!</definedName>
    <definedName name="bc" localSheetId="2">#REF!</definedName>
    <definedName name="bc" localSheetId="4">#REF!</definedName>
    <definedName name="bc">#REF!</definedName>
    <definedName name="bcpcc" localSheetId="2">#REF!</definedName>
    <definedName name="bcpcc" localSheetId="4">#REF!</definedName>
    <definedName name="bcpcc">#REF!</definedName>
    <definedName name="be" localSheetId="2">#REF!</definedName>
    <definedName name="be" localSheetId="4">#REF!</definedName>
    <definedName name="be">#REF!</definedName>
    <definedName name="be_1" localSheetId="2">#REF!</definedName>
    <definedName name="be_1" localSheetId="4">#REF!</definedName>
    <definedName name="be_1">#REF!</definedName>
    <definedName name="be_14" localSheetId="2">#REF!</definedName>
    <definedName name="be_14" localSheetId="4">#REF!</definedName>
    <definedName name="be_14">#REF!</definedName>
    <definedName name="Beg_Bal" localSheetId="2">#REF!</definedName>
    <definedName name="Beg_Bal" localSheetId="4">#REF!</definedName>
    <definedName name="Beg_Bal">#REF!</definedName>
    <definedName name="bel" localSheetId="2">#REF!</definedName>
    <definedName name="bel" localSheetId="4">#REF!</definedName>
    <definedName name="bel">#REF!</definedName>
    <definedName name="bel_14" localSheetId="2">#REF!</definedName>
    <definedName name="bel_14" localSheetId="4">#REF!</definedName>
    <definedName name="bel_14">#REF!</definedName>
    <definedName name="bh" localSheetId="2">#REF!</definedName>
    <definedName name="bh" localSheetId="4">#REF!</definedName>
    <definedName name="bh">#REF!</definedName>
    <definedName name="bh_14" localSheetId="2">#REF!</definedName>
    <definedName name="bh_14" localSheetId="4">#REF!</definedName>
    <definedName name="bh_14">#REF!</definedName>
    <definedName name="Bhi" localSheetId="2">#REF!</definedName>
    <definedName name="Bhi" localSheetId="4">#REF!</definedName>
    <definedName name="Bhi">#REF!</definedName>
    <definedName name="Bhi_1" localSheetId="2">#REF!</definedName>
    <definedName name="Bhi_1" localSheetId="4">#REF!</definedName>
    <definedName name="Bhi_1">#REF!</definedName>
    <definedName name="Bhi_10" localSheetId="2">#REF!</definedName>
    <definedName name="Bhi_10" localSheetId="4">#REF!</definedName>
    <definedName name="Bhi_10">#REF!</definedName>
    <definedName name="Bhi_11" localSheetId="2">#REF!</definedName>
    <definedName name="Bhi_11" localSheetId="4">#REF!</definedName>
    <definedName name="Bhi_11">#REF!</definedName>
    <definedName name="Bhi_14" localSheetId="2">#REF!</definedName>
    <definedName name="Bhi_14" localSheetId="4">#REF!</definedName>
    <definedName name="Bhi_14">#REF!</definedName>
    <definedName name="Bhi_4" localSheetId="2">#REF!</definedName>
    <definedName name="Bhi_4" localSheetId="4">#REF!</definedName>
    <definedName name="Bhi_4">#REF!</definedName>
    <definedName name="Bhi_8" localSheetId="2">#REF!</definedName>
    <definedName name="Bhi_8" localSheetId="4">#REF!</definedName>
    <definedName name="Bhi_8">#REF!</definedName>
    <definedName name="Bhi_9" localSheetId="2">#REF!</definedName>
    <definedName name="Bhi_9" localSheetId="4">#REF!</definedName>
    <definedName name="Bhi_9">#REF!</definedName>
    <definedName name="bhistee" localSheetId="2">#REF!</definedName>
    <definedName name="bhistee" localSheetId="4">#REF!</definedName>
    <definedName name="bhistee">#REF!</definedName>
    <definedName name="bitpaper" localSheetId="2">#REF!</definedName>
    <definedName name="bitpaper" localSheetId="4">#REF!</definedName>
    <definedName name="bitpaper">#REF!</definedName>
    <definedName name="bitumen6070" localSheetId="2">#REF!</definedName>
    <definedName name="bitumen6070" localSheetId="4">#REF!</definedName>
    <definedName name="bitumen6070">#REF!</definedName>
    <definedName name="bitumenboiler" localSheetId="2">#REF!</definedName>
    <definedName name="bitumenboiler" localSheetId="4">#REF!</definedName>
    <definedName name="bitumenboiler">#REF!</definedName>
    <definedName name="bitumenemul" localSheetId="2">#REF!</definedName>
    <definedName name="bitumenemul" localSheetId="4">#REF!</definedName>
    <definedName name="bitumenemul">#REF!</definedName>
    <definedName name="bl" localSheetId="2">#REF!</definedName>
    <definedName name="bl" localSheetId="4">#REF!</definedName>
    <definedName name="bl">#REF!</definedName>
    <definedName name="bl_1" localSheetId="2">'[9]Sqn_Abs_G_6_ '!#REF!</definedName>
    <definedName name="bl_1" localSheetId="4">'[9]Sqn_Abs_G_6_ '!#REF!</definedName>
    <definedName name="bl_1">'[9]Sqn_Abs_G_6_ '!#REF!</definedName>
    <definedName name="bl_10" localSheetId="2">'[9]Sqn_Abs_G_6_ '!#REF!</definedName>
    <definedName name="bl_10" localSheetId="4">'[9]Sqn_Abs_G_6_ '!#REF!</definedName>
    <definedName name="bl_10">'[9]Sqn_Abs_G_6_ '!#REF!</definedName>
    <definedName name="bl_11" localSheetId="2">'[9]Sqn_Abs_G_6_ '!#REF!</definedName>
    <definedName name="bl_11" localSheetId="4">'[9]Sqn_Abs_G_6_ '!#REF!</definedName>
    <definedName name="bl_11">'[9]Sqn_Abs_G_6_ '!#REF!</definedName>
    <definedName name="bl_14" localSheetId="2">'[10]Sqn_Abs_G_6_ '!#REF!</definedName>
    <definedName name="bl_14" localSheetId="4">'[10]Sqn_Abs_G_6_ '!#REF!</definedName>
    <definedName name="bl_14">'[10]Sqn_Abs_G_6_ '!#REF!</definedName>
    <definedName name="bl_4" localSheetId="2">'[9]Sqn_Abs_G_6_ '!#REF!</definedName>
    <definedName name="bl_4" localSheetId="4">'[9]Sqn_Abs_G_6_ '!#REF!</definedName>
    <definedName name="bl_4">'[9]Sqn_Abs_G_6_ '!#REF!</definedName>
    <definedName name="bl_8" localSheetId="2">'[9]Sqn_Abs_G_6_ '!#REF!</definedName>
    <definedName name="bl_8" localSheetId="4">'[9]Sqn_Abs_G_6_ '!#REF!</definedName>
    <definedName name="bl_8">'[9]Sqn_Abs_G_6_ '!#REF!</definedName>
    <definedName name="bl_9" localSheetId="2">'[9]Sqn_Abs_G_6_ '!#REF!</definedName>
    <definedName name="bl_9" localSheetId="4">'[9]Sqn_Abs_G_6_ '!#REF!</definedName>
    <definedName name="bl_9">'[9]Sqn_Abs_G_6_ '!#REF!</definedName>
    <definedName name="blacksmith" localSheetId="2">#REF!</definedName>
    <definedName name="blacksmith" localSheetId="4">#REF!</definedName>
    <definedName name="blacksmith">#REF!</definedName>
    <definedName name="blacksmithhelper" localSheetId="2">#REF!</definedName>
    <definedName name="blacksmithhelper" localSheetId="4">#REF!</definedName>
    <definedName name="blacksmithhelper">#REF!</definedName>
    <definedName name="blaster" localSheetId="2">#REF!</definedName>
    <definedName name="blaster" localSheetId="4">#REF!</definedName>
    <definedName name="blaster">#REF!</definedName>
    <definedName name="blg4_1" localSheetId="2">'[2]Sqn _Main_ Abs'!#REF!</definedName>
    <definedName name="blg4_1" localSheetId="4">'[2]Sqn _Main_ Abs'!#REF!</definedName>
    <definedName name="blg4_1">'[2]Sqn _Main_ Abs'!#REF!</definedName>
    <definedName name="blg4_10" localSheetId="2">'[2]Sqn _Main_ Abs'!#REF!</definedName>
    <definedName name="blg4_10" localSheetId="4">'[2]Sqn _Main_ Abs'!#REF!</definedName>
    <definedName name="blg4_10">'[2]Sqn _Main_ Abs'!#REF!</definedName>
    <definedName name="blg4_11" localSheetId="2">'[2]Sqn _Main_ Abs'!#REF!</definedName>
    <definedName name="blg4_11" localSheetId="4">'[2]Sqn _Main_ Abs'!#REF!</definedName>
    <definedName name="blg4_11">'[2]Sqn _Main_ Abs'!#REF!</definedName>
    <definedName name="blg4_4" localSheetId="2">'[2]Sqn _Main_ Abs'!#REF!</definedName>
    <definedName name="blg4_4" localSheetId="4">'[2]Sqn _Main_ Abs'!#REF!</definedName>
    <definedName name="blg4_4">'[2]Sqn _Main_ Abs'!#REF!</definedName>
    <definedName name="blg4_8" localSheetId="2">'[2]Sqn _Main_ Abs'!#REF!</definedName>
    <definedName name="blg4_8" localSheetId="4">'[2]Sqn _Main_ Abs'!#REF!</definedName>
    <definedName name="blg4_8">'[2]Sqn _Main_ Abs'!#REF!</definedName>
    <definedName name="blg4_9" localSheetId="2">'[2]Sqn _Main_ Abs'!#REF!</definedName>
    <definedName name="blg4_9" localSheetId="4">'[2]Sqn _Main_ Abs'!#REF!</definedName>
    <definedName name="blg4_9">'[2]Sqn _Main_ Abs'!#REF!</definedName>
    <definedName name="bli" localSheetId="2">'[9]WO_Abs _G_2_ 6 DUs'!#REF!</definedName>
    <definedName name="bli" localSheetId="4">'[9]WO_Abs _G_2_ 6 DUs'!#REF!</definedName>
    <definedName name="bli">'[9]WO_Abs _G_2_ 6 DUs'!#REF!</definedName>
    <definedName name="bli_1" localSheetId="2">'[9]WO_Abs _G_2_ 6 DUs'!#REF!</definedName>
    <definedName name="bli_1" localSheetId="4">'[9]WO_Abs _G_2_ 6 DUs'!#REF!</definedName>
    <definedName name="bli_1">'[9]WO_Abs _G_2_ 6 DUs'!#REF!</definedName>
    <definedName name="bli_10" localSheetId="2">'[9]WO_Abs _G_2_ 6 DUs'!#REF!</definedName>
    <definedName name="bli_10" localSheetId="4">'[9]WO_Abs _G_2_ 6 DUs'!#REF!</definedName>
    <definedName name="bli_10">'[9]WO_Abs _G_2_ 6 DUs'!#REF!</definedName>
    <definedName name="bli_11" localSheetId="2">'[9]WO_Abs _G_2_ 6 DUs'!#REF!</definedName>
    <definedName name="bli_11" localSheetId="4">'[9]WO_Abs _G_2_ 6 DUs'!#REF!</definedName>
    <definedName name="bli_11">'[9]WO_Abs _G_2_ 6 DUs'!#REF!</definedName>
    <definedName name="bli_14" localSheetId="2">'[10]WO_Abs _G_2_ 6 DUs'!#REF!</definedName>
    <definedName name="bli_14" localSheetId="4">'[10]WO_Abs _G_2_ 6 DUs'!#REF!</definedName>
    <definedName name="bli_14">'[10]WO_Abs _G_2_ 6 DUs'!#REF!</definedName>
    <definedName name="bli_4" localSheetId="2">'[9]WO_Abs _G_2_ 6 DUs'!#REF!</definedName>
    <definedName name="bli_4" localSheetId="4">'[9]WO_Abs _G_2_ 6 DUs'!#REF!</definedName>
    <definedName name="bli_4">'[9]WO_Abs _G_2_ 6 DUs'!#REF!</definedName>
    <definedName name="bli_8" localSheetId="2">'[9]WO_Abs _G_2_ 6 DUs'!#REF!</definedName>
    <definedName name="bli_8" localSheetId="4">'[9]WO_Abs _G_2_ 6 DUs'!#REF!</definedName>
    <definedName name="bli_8">'[9]WO_Abs _G_2_ 6 DUs'!#REF!</definedName>
    <definedName name="bli_9" localSheetId="2">'[9]WO_Abs _G_2_ 6 DUs'!#REF!</definedName>
    <definedName name="bli_9" localSheetId="4">'[9]WO_Abs _G_2_ 6 DUs'!#REF!</definedName>
    <definedName name="bli_9">'[9]WO_Abs _G_2_ 6 DUs'!#REF!</definedName>
    <definedName name="Bls" localSheetId="2">#REF!</definedName>
    <definedName name="Bls" localSheetId="4">#REF!</definedName>
    <definedName name="Bls">#REF!</definedName>
    <definedName name="bmpccrate" localSheetId="2">#REF!</definedName>
    <definedName name="bmpccrate" localSheetId="4">#REF!</definedName>
    <definedName name="bmpccrate">#REF!</definedName>
    <definedName name="BMSFR" localSheetId="2">#REF!</definedName>
    <definedName name="BMSFR" localSheetId="4">#REF!</definedName>
    <definedName name="BMSFR">#REF!</definedName>
    <definedName name="bo" localSheetId="2">#REF!</definedName>
    <definedName name="bo" localSheetId="4">#REF!</definedName>
    <definedName name="bo">#REF!</definedName>
    <definedName name="bondstone" localSheetId="2">#REF!</definedName>
    <definedName name="bondstone" localSheetId="4">#REF!</definedName>
    <definedName name="bondstone">#REF!</definedName>
    <definedName name="bottom">[11]s!$H$8</definedName>
    <definedName name="boulder" localSheetId="2">#REF!</definedName>
    <definedName name="boulder" localSheetId="4">#REF!</definedName>
    <definedName name="boulder">#REF!</definedName>
    <definedName name="Bp" localSheetId="2">#REF!</definedName>
    <definedName name="Bp" localSheetId="4">#REF!</definedName>
    <definedName name="Bp">#REF!</definedName>
    <definedName name="bp20cum" localSheetId="2">#REF!</definedName>
    <definedName name="bp20cum" localSheetId="4">#REF!</definedName>
    <definedName name="bp20cum">#REF!</definedName>
    <definedName name="br" localSheetId="2">#REF!</definedName>
    <definedName name="br" localSheetId="4">#REF!</definedName>
    <definedName name="br">#REF!</definedName>
    <definedName name="BRAKE1">[12]Annex!$D$11</definedName>
    <definedName name="brc" localSheetId="2">#REF!</definedName>
    <definedName name="brc" localSheetId="4">#REF!</definedName>
    <definedName name="brc">#REF!</definedName>
    <definedName name="brglvl">[13]Intro!$L$257</definedName>
    <definedName name="brick" localSheetId="2">#REF!</definedName>
    <definedName name="brick" localSheetId="4">#REF!</definedName>
    <definedName name="brick">#REF!</definedName>
    <definedName name="bricklead" localSheetId="2">#REF!</definedName>
    <definedName name="bricklead" localSheetId="4">#REF!</definedName>
    <definedName name="bricklead">#REF!</definedName>
    <definedName name="bricks" localSheetId="2">#REF!</definedName>
    <definedName name="bricks" localSheetId="4">#REF!</definedName>
    <definedName name="bricks">#REF!</definedName>
    <definedName name="broom" localSheetId="2">#REF!</definedName>
    <definedName name="broom" localSheetId="4">#REF!</definedName>
    <definedName name="broom">#REF!</definedName>
    <definedName name="bs" localSheetId="2">#REF!</definedName>
    <definedName name="bs" localSheetId="4">#REF!</definedName>
    <definedName name="bs">#REF!</definedName>
    <definedName name="bs_14" localSheetId="2">#REF!</definedName>
    <definedName name="bs_14" localSheetId="4">#REF!</definedName>
    <definedName name="bs_14">#REF!</definedName>
    <definedName name="bs_25" localSheetId="2">#REF!</definedName>
    <definedName name="bs_25" localSheetId="4">#REF!</definedName>
    <definedName name="bs_25">#REF!</definedName>
    <definedName name="bsc" localSheetId="2">#REF!</definedName>
    <definedName name="bsc" localSheetId="4">#REF!</definedName>
    <definedName name="bsc">#REF!</definedName>
    <definedName name="bsslab10" localSheetId="2">#REF!</definedName>
    <definedName name="bsslab10" localSheetId="4">#REF!</definedName>
    <definedName name="bsslab10">#REF!</definedName>
    <definedName name="bwmc">'[14]basic-data'!$D$17</definedName>
    <definedName name="c641." localSheetId="1">#REF!</definedName>
    <definedName name="c641." localSheetId="2">#REF!</definedName>
    <definedName name="c641." localSheetId="4">#REF!</definedName>
    <definedName name="c641.">#REF!</definedName>
    <definedName name="Ca" localSheetId="2">#REF!</definedName>
    <definedName name="Ca" localSheetId="4">#REF!</definedName>
    <definedName name="Ca">#REF!</definedName>
    <definedName name="CaA" localSheetId="2">#REF!</definedName>
    <definedName name="CaA" localSheetId="4">#REF!</definedName>
    <definedName name="CaA">#REF!</definedName>
    <definedName name="CABLE" localSheetId="2">#REF!</definedName>
    <definedName name="CABLE" localSheetId="4">#REF!</definedName>
    <definedName name="CABLE">#REF!</definedName>
    <definedName name="caI" localSheetId="2">#REF!</definedName>
    <definedName name="caI" localSheetId="4">#REF!</definedName>
    <definedName name="caI">#REF!</definedName>
    <definedName name="caI_14" localSheetId="2">#REF!</definedName>
    <definedName name="caI_14" localSheetId="4">#REF!</definedName>
    <definedName name="caI_14">#REF!</definedName>
    <definedName name="caII" localSheetId="2">#REF!</definedName>
    <definedName name="caII" localSheetId="4">#REF!</definedName>
    <definedName name="caII">#REF!</definedName>
    <definedName name="caII_14" localSheetId="2">#REF!</definedName>
    <definedName name="caII_14" localSheetId="4">#REF!</definedName>
    <definedName name="caII_14">#REF!</definedName>
    <definedName name="cal" localSheetId="2">#REF!</definedName>
    <definedName name="cal" localSheetId="4">#REF!</definedName>
    <definedName name="cal">#REF!</definedName>
    <definedName name="cal_14" localSheetId="2">#REF!</definedName>
    <definedName name="cal_14" localSheetId="4">#REF!</definedName>
    <definedName name="cal_14">#REF!</definedName>
    <definedName name="CANT1">[3]girder!$H$74</definedName>
    <definedName name="CANT2">[3]girder!$H$75</definedName>
    <definedName name="car" localSheetId="2">#REF!</definedName>
    <definedName name="car" localSheetId="4">#REF!</definedName>
    <definedName name="car">#REF!</definedName>
    <definedName name="car_14" localSheetId="2">#REF!</definedName>
    <definedName name="car_14" localSheetId="4">#REF!</definedName>
    <definedName name="car_14">#REF!</definedName>
    <definedName name="car2_14" localSheetId="2">#REF!</definedName>
    <definedName name="car2_14" localSheetId="4">#REF!</definedName>
    <definedName name="car2_14">#REF!</definedName>
    <definedName name="carpenter" localSheetId="2">#REF!</definedName>
    <definedName name="carpenter" localSheetId="4">#REF!</definedName>
    <definedName name="carpenter">#REF!</definedName>
    <definedName name="carpenterII" localSheetId="2">#REF!</definedName>
    <definedName name="carpenterII" localSheetId="4">#REF!</definedName>
    <definedName name="carpenterII">#REF!</definedName>
    <definedName name="carrage_of_coarse_sand" localSheetId="2">#REF!</definedName>
    <definedName name="carrage_of_coarse_sand" localSheetId="4">#REF!</definedName>
    <definedName name="carrage_of_coarse_sand">#REF!</definedName>
    <definedName name="carrage_of_Stone_Agg_40mm_and_above" localSheetId="2">#REF!</definedName>
    <definedName name="carrage_of_Stone_Agg_40mm_and_above" localSheetId="4">#REF!</definedName>
    <definedName name="carrage_of_Stone_Agg_40mm_and_above">#REF!</definedName>
    <definedName name="carrage_of_Stone_Agg_40mm_below" localSheetId="2">#REF!</definedName>
    <definedName name="carrage_of_Stone_Agg_40mm_below" localSheetId="4">#REF!</definedName>
    <definedName name="carrage_of_Stone_Agg_40mm_below">#REF!</definedName>
    <definedName name="cbe" localSheetId="2">#REF!</definedName>
    <definedName name="cbe" localSheetId="4">#REF!</definedName>
    <definedName name="cbe">#REF!</definedName>
    <definedName name="cbe_1">'[15]Civil (RA) _Resi_'!$J$12</definedName>
    <definedName name="cbh" localSheetId="2">#REF!</definedName>
    <definedName name="cbh" localSheetId="4">#REF!</definedName>
    <definedName name="cbh">#REF!</definedName>
    <definedName name="cbl" localSheetId="2">#REF!</definedName>
    <definedName name="cbl" localSheetId="4">#REF!</definedName>
    <definedName name="cbl">#REF!</definedName>
    <definedName name="cbm" localSheetId="2">#REF!</definedName>
    <definedName name="cbm" localSheetId="4">#REF!</definedName>
    <definedName name="cbm">#REF!</definedName>
    <definedName name="cbxcpr">[13]Intro!$L$157</definedName>
    <definedName name="ccbrg">[13]Intro!$L$120</definedName>
    <definedName name="cce" localSheetId="2">#REF!</definedName>
    <definedName name="cce" localSheetId="4">#REF!</definedName>
    <definedName name="cce">#REF!</definedName>
    <definedName name="ccmii" localSheetId="2">#REF!</definedName>
    <definedName name="ccmii" localSheetId="4">#REF!</definedName>
    <definedName name="ccmii">#REF!</definedName>
    <definedName name="ccmiii" localSheetId="2">#REF!</definedName>
    <definedName name="ccmiii" localSheetId="4">#REF!</definedName>
    <definedName name="ccmiii">#REF!</definedName>
    <definedName name="ccmiii_1" localSheetId="2">#REF!</definedName>
    <definedName name="ccmiii_1" localSheetId="4">#REF!</definedName>
    <definedName name="ccmiii_1">#REF!</definedName>
    <definedName name="ccmiv" localSheetId="2">#REF!</definedName>
    <definedName name="ccmiv" localSheetId="4">#REF!</definedName>
    <definedName name="ccmiv">#REF!</definedName>
    <definedName name="ccmiv_1" localSheetId="2">#REF!</definedName>
    <definedName name="ccmiv_1" localSheetId="4">#REF!</definedName>
    <definedName name="ccmiv_1">#REF!</definedName>
    <definedName name="ccmv" localSheetId="2">#REF!</definedName>
    <definedName name="ccmv" localSheetId="4">#REF!</definedName>
    <definedName name="ccmv">#REF!</definedName>
    <definedName name="ccn">'[16]2.civil-RA'!$I$13</definedName>
    <definedName name="cco" localSheetId="2">#REF!</definedName>
    <definedName name="cco" localSheetId="4">#REF!</definedName>
    <definedName name="cco">#REF!</definedName>
    <definedName name="cco_1">'[15]Civil (RA) _Resi_'!$J$13</definedName>
    <definedName name="ccs" localSheetId="2">#REF!</definedName>
    <definedName name="ccs" localSheetId="4">#REF!</definedName>
    <definedName name="ccs">#REF!</definedName>
    <definedName name="ccspanbx">[13]Intro!$L$118</definedName>
    <definedName name="ccspanx">[13]Intro!$L$116</definedName>
    <definedName name="cd" localSheetId="2">#REF!</definedName>
    <definedName name="cd" localSheetId="4">#REF!</definedName>
    <definedName name="cd">#REF!</definedName>
    <definedName name="cd_14" localSheetId="2">#REF!</definedName>
    <definedName name="cd_14" localSheetId="4">#REF!</definedName>
    <definedName name="cd_14">#REF!</definedName>
    <definedName name="Ce" localSheetId="2">#REF!</definedName>
    <definedName name="Ce" localSheetId="4">#REF!</definedName>
    <definedName name="Ce">#REF!</definedName>
    <definedName name="ce_14" localSheetId="2">#REF!</definedName>
    <definedName name="ce_14" localSheetId="4">#REF!</definedName>
    <definedName name="ce_14">#REF!</definedName>
    <definedName name="Cement" localSheetId="2">#REF!</definedName>
    <definedName name="Cement" localSheetId="4">#REF!</definedName>
    <definedName name="Cement">#REF!</definedName>
    <definedName name="Cement_14" localSheetId="2">#REF!</definedName>
    <definedName name="Cement_14" localSheetId="4">#REF!</definedName>
    <definedName name="Cement_14">#REF!</definedName>
    <definedName name="cemlead" localSheetId="2">#REF!</definedName>
    <definedName name="cemlead" localSheetId="4">#REF!</definedName>
    <definedName name="cemlead">#REF!</definedName>
    <definedName name="cfdc" localSheetId="2">#REF!</definedName>
    <definedName name="cfdc" localSheetId="4">#REF!</definedName>
    <definedName name="cfdc">#REF!</definedName>
    <definedName name="cfi" localSheetId="2">#REF!</definedName>
    <definedName name="cfi" localSheetId="4">#REF!</definedName>
    <definedName name="cfi">#REF!</definedName>
    <definedName name="Cgrade">'[14]basic-data'!$D$27</definedName>
    <definedName name="ch" localSheetId="2">#REF!</definedName>
    <definedName name="ch" localSheetId="4">#REF!</definedName>
    <definedName name="ch">#REF!</definedName>
    <definedName name="chiseler" localSheetId="2">#REF!</definedName>
    <definedName name="chiseler" localSheetId="4">#REF!</definedName>
    <definedName name="chiseler">#REF!</definedName>
    <definedName name="ci" localSheetId="2">#REF!</definedName>
    <definedName name="ci" localSheetId="4">#REF!</definedName>
    <definedName name="ci">#REF!</definedName>
    <definedName name="ci_1" localSheetId="2">#REF!</definedName>
    <definedName name="ci_1" localSheetId="4">#REF!</definedName>
    <definedName name="ci_1">#REF!</definedName>
    <definedName name="ci_11" localSheetId="2">#REF!</definedName>
    <definedName name="ci_11" localSheetId="4">#REF!</definedName>
    <definedName name="ci_11">#REF!</definedName>
    <definedName name="ci_13" localSheetId="2">#REF!</definedName>
    <definedName name="ci_13" localSheetId="4">#REF!</definedName>
    <definedName name="ci_13">#REF!</definedName>
    <definedName name="ci_14" localSheetId="2">#REF!</definedName>
    <definedName name="ci_14" localSheetId="4">#REF!</definedName>
    <definedName name="ci_14">#REF!</definedName>
    <definedName name="ci_2" localSheetId="2">#REF!</definedName>
    <definedName name="ci_2" localSheetId="4">#REF!</definedName>
    <definedName name="ci_2">#REF!</definedName>
    <definedName name="ci_4" localSheetId="2">#REF!</definedName>
    <definedName name="ci_4" localSheetId="4">#REF!</definedName>
    <definedName name="ci_4">#REF!</definedName>
    <definedName name="ci_5" localSheetId="2">#REF!</definedName>
    <definedName name="ci_5" localSheetId="4">#REF!</definedName>
    <definedName name="ci_5">#REF!</definedName>
    <definedName name="ci_6" localSheetId="2">#REF!</definedName>
    <definedName name="ci_6" localSheetId="4">#REF!</definedName>
    <definedName name="ci_6">#REF!</definedName>
    <definedName name="ci_7" localSheetId="2">#REF!</definedName>
    <definedName name="ci_7" localSheetId="4">#REF!</definedName>
    <definedName name="ci_7">#REF!</definedName>
    <definedName name="ci_9" localSheetId="2">#REF!</definedName>
    <definedName name="ci_9" localSheetId="4">#REF!</definedName>
    <definedName name="ci_9">#REF!</definedName>
    <definedName name="CI_m" localSheetId="2">#REF!</definedName>
    <definedName name="CI_m" localSheetId="4">#REF!</definedName>
    <definedName name="CI_m">#REF!</definedName>
    <definedName name="civ" localSheetId="2">#REF!</definedName>
    <definedName name="civ" localSheetId="4">#REF!</definedName>
    <definedName name="civ">#REF!</definedName>
    <definedName name="civ_1" localSheetId="2">'[17]1.Civil-RA'!#REF!</definedName>
    <definedName name="civ_1" localSheetId="4">'[17]1.Civil-RA'!#REF!</definedName>
    <definedName name="civ_1">'[17]1.Civil-RA'!#REF!</definedName>
    <definedName name="cluster" localSheetId="2">#REF!</definedName>
    <definedName name="cluster" localSheetId="4">#REF!</definedName>
    <definedName name="cluster">#REF!</definedName>
    <definedName name="CM_vi" localSheetId="2">#REF!</definedName>
    <definedName name="CM_vi" localSheetId="4">#REF!</definedName>
    <definedName name="CM_vi">#REF!</definedName>
    <definedName name="cm1.3" localSheetId="2">#REF!</definedName>
    <definedName name="cm1.3" localSheetId="4">#REF!</definedName>
    <definedName name="cm1.3">#REF!</definedName>
    <definedName name="cmas" localSheetId="2">#REF!</definedName>
    <definedName name="cmas" localSheetId="4">#REF!</definedName>
    <definedName name="cmas">#REF!</definedName>
    <definedName name="cmas_1">'[15]Civil (RA) _Resi_'!$J$15</definedName>
    <definedName name="cmas1" localSheetId="2">#REF!</definedName>
    <definedName name="cmas1" localSheetId="4">#REF!</definedName>
    <definedName name="cmas1">#REF!</definedName>
    <definedName name="cmas2">'[18]2.civil-RA'!$I$16</definedName>
    <definedName name="cmaz" localSheetId="2">#REF!</definedName>
    <definedName name="cmaz" localSheetId="4">#REF!</definedName>
    <definedName name="cmaz">#REF!</definedName>
    <definedName name="CMDA" localSheetId="3">#REF!</definedName>
    <definedName name="CMDA" localSheetId="2">#REF!</definedName>
    <definedName name="CMDA" localSheetId="4">#REF!</definedName>
    <definedName name="CMDA" localSheetId="0">#REF!</definedName>
    <definedName name="CMDA">#REF!</definedName>
    <definedName name="CMDA1" localSheetId="3">#REF!</definedName>
    <definedName name="CMDA1" localSheetId="2">#REF!</definedName>
    <definedName name="CMDA1" localSheetId="4">#REF!</definedName>
    <definedName name="CMDA1" localSheetId="0">#REF!</definedName>
    <definedName name="CMDA1">#REF!</definedName>
    <definedName name="cmii" localSheetId="2">#REF!</definedName>
    <definedName name="cmii" localSheetId="4">#REF!</definedName>
    <definedName name="cmii">#REF!</definedName>
    <definedName name="cmii_1" localSheetId="2">#REF!</definedName>
    <definedName name="cmii_1" localSheetId="4">#REF!</definedName>
    <definedName name="cmii_1">#REF!</definedName>
    <definedName name="cmiii" localSheetId="2">#REF!</definedName>
    <definedName name="cmiii" localSheetId="4">#REF!</definedName>
    <definedName name="cmiii">#REF!</definedName>
    <definedName name="CMiii_" localSheetId="2">#REF!</definedName>
    <definedName name="CMiii_" localSheetId="4">#REF!</definedName>
    <definedName name="CMiii_">#REF!</definedName>
    <definedName name="cmiii_1" localSheetId="2">#REF!</definedName>
    <definedName name="cmiii_1" localSheetId="4">#REF!</definedName>
    <definedName name="cmiii_1">#REF!</definedName>
    <definedName name="cmiii_2" localSheetId="2">#REF!</definedName>
    <definedName name="cmiii_2" localSheetId="4">#REF!</definedName>
    <definedName name="cmiii_2">#REF!</definedName>
    <definedName name="cmiv" localSheetId="2">#REF!</definedName>
    <definedName name="cmiv" localSheetId="4">#REF!</definedName>
    <definedName name="cmiv">#REF!</definedName>
    <definedName name="cmiv_1" localSheetId="2">#REF!</definedName>
    <definedName name="cmiv_1" localSheetId="4">#REF!</definedName>
    <definedName name="cmiv_1">#REF!</definedName>
    <definedName name="cmiv_2" localSheetId="2">#REF!</definedName>
    <definedName name="cmiv_2" localSheetId="4">#REF!</definedName>
    <definedName name="cmiv_2">#REF!</definedName>
    <definedName name="cmv" localSheetId="2">#REF!</definedName>
    <definedName name="cmv" localSheetId="4">#REF!</definedName>
    <definedName name="cmv">#REF!</definedName>
    <definedName name="CMV_" localSheetId="2">#REF!</definedName>
    <definedName name="CMV_" localSheetId="4">#REF!</definedName>
    <definedName name="CMV_">#REF!</definedName>
    <definedName name="CMvi" localSheetId="2">#REF!</definedName>
    <definedName name="CMvi" localSheetId="4">#REF!</definedName>
    <definedName name="CMvi">#REF!</definedName>
    <definedName name="cmvi_2" localSheetId="2">#REF!</definedName>
    <definedName name="cmvi_2" localSheetId="4">#REF!</definedName>
    <definedName name="cmvi_2">#REF!</definedName>
    <definedName name="co" localSheetId="2">#REF!</definedName>
    <definedName name="co" localSheetId="4">#REF!</definedName>
    <definedName name="co">#REF!</definedName>
    <definedName name="co_1" localSheetId="2">#REF!</definedName>
    <definedName name="co_1" localSheetId="4">#REF!</definedName>
    <definedName name="co_1">#REF!</definedName>
    <definedName name="co_14" localSheetId="2">#REF!</definedName>
    <definedName name="co_14" localSheetId="4">#REF!</definedName>
    <definedName name="co_14">#REF!</definedName>
    <definedName name="co_2" localSheetId="2">#REF!</definedName>
    <definedName name="co_2" localSheetId="4">#REF!</definedName>
    <definedName name="co_2">#REF!</definedName>
    <definedName name="compressor" localSheetId="2">#REF!</definedName>
    <definedName name="compressor" localSheetId="4">#REF!</definedName>
    <definedName name="compressor">#REF!</definedName>
    <definedName name="concbatch" localSheetId="2">#REF!</definedName>
    <definedName name="concbatch" localSheetId="4">#REF!</definedName>
    <definedName name="concbatch">#REF!</definedName>
    <definedName name="concretepump" localSheetId="2">#REF!</definedName>
    <definedName name="concretepump" localSheetId="4">#REF!</definedName>
    <definedName name="concretepump">#REF!</definedName>
    <definedName name="coo">'[19]Cost Index'!$D$28</definedName>
    <definedName name="coo_14">'[20]Cost Index'!$D$28</definedName>
    <definedName name="copperplate" localSheetId="2">#REF!</definedName>
    <definedName name="copperplate" localSheetId="4">#REF!</definedName>
    <definedName name="copperplate">#REF!</definedName>
    <definedName name="cov">[21]data!$I$13</definedName>
    <definedName name="cp" localSheetId="2">#REF!</definedName>
    <definedName name="cp" localSheetId="4">#REF!</definedName>
    <definedName name="cp">#REF!</definedName>
    <definedName name="cpa" localSheetId="2">#REF!</definedName>
    <definedName name="cpa" localSheetId="4">#REF!</definedName>
    <definedName name="cpa">#REF!</definedName>
    <definedName name="cpb" localSheetId="2">#REF!</definedName>
    <definedName name="cpb" localSheetId="4">#REF!</definedName>
    <definedName name="cpb">#REF!</definedName>
    <definedName name="cpl" localSheetId="2">#REF!</definedName>
    <definedName name="cpl" localSheetId="4">#REF!</definedName>
    <definedName name="cpl">#REF!</definedName>
    <definedName name="Cr" localSheetId="2">#REF!</definedName>
    <definedName name="Cr" localSheetId="4">#REF!</definedName>
    <definedName name="Cr">#REF!</definedName>
    <definedName name="crane" localSheetId="2">#REF!</definedName>
    <definedName name="crane" localSheetId="4">#REF!</definedName>
    <definedName name="crane">#REF!</definedName>
    <definedName name="crane3t" localSheetId="2">#REF!</definedName>
    <definedName name="crane3t" localSheetId="4">#REF!</definedName>
    <definedName name="crane3t">#REF!</definedName>
    <definedName name="crm1.3pcc" localSheetId="2">#REF!</definedName>
    <definedName name="crm1.3pcc" localSheetId="4">#REF!</definedName>
    <definedName name="crm1.3pcc">#REF!</definedName>
    <definedName name="crmb" localSheetId="2">#REF!</definedName>
    <definedName name="crmb" localSheetId="4">#REF!</definedName>
    <definedName name="crmb">#REF!</definedName>
    <definedName name="crs" localSheetId="2">#REF!</definedName>
    <definedName name="crs" localSheetId="4">#REF!</definedName>
    <definedName name="crs">#REF!</definedName>
    <definedName name="Cs" localSheetId="2">#REF!</definedName>
    <definedName name="Cs" localSheetId="4">#REF!</definedName>
    <definedName name="Cs">#REF!</definedName>
    <definedName name="cst" localSheetId="2">#REF!</definedName>
    <definedName name="cst" localSheetId="4">#REF!</definedName>
    <definedName name="cst">#REF!</definedName>
    <definedName name="cutback" localSheetId="2">#REF!</definedName>
    <definedName name="cutback" localSheetId="4">#REF!</definedName>
    <definedName name="cutback">#REF!</definedName>
    <definedName name="cvb" localSheetId="2">#REF!</definedName>
    <definedName name="cvb" localSheetId="4">#REF!</definedName>
    <definedName name="cvb">#REF!</definedName>
    <definedName name="cvdb" localSheetId="2">#REF!</definedName>
    <definedName name="cvdb" localSheetId="4">#REF!</definedName>
    <definedName name="cvdb" localSheetId="0">#REF!</definedName>
    <definedName name="cvdb">#REF!</definedName>
    <definedName name="cwa" localSheetId="2">#REF!</definedName>
    <definedName name="cwa" localSheetId="4">#REF!</definedName>
    <definedName name="cwa">#REF!</definedName>
    <definedName name="cwc" localSheetId="2">#REF!</definedName>
    <definedName name="cwc" localSheetId="4">#REF!</definedName>
    <definedName name="cwc">#REF!</definedName>
    <definedName name="d" localSheetId="2">#REF!</definedName>
    <definedName name="d" localSheetId="4">#REF!</definedName>
    <definedName name="d">#REF!</definedName>
    <definedName name="Data" localSheetId="2">#REF!</definedName>
    <definedName name="Data" localSheetId="4">#REF!</definedName>
    <definedName name="Data">#REF!</definedName>
    <definedName name="datonators" localSheetId="2">#REF!</definedName>
    <definedName name="datonators" localSheetId="4">#REF!</definedName>
    <definedName name="datonators">#REF!</definedName>
    <definedName name="dayworktotal" localSheetId="2">#REF!</definedName>
    <definedName name="dayworktotal" localSheetId="4">#REF!</definedName>
    <definedName name="dayworktotal">#REF!</definedName>
    <definedName name="dd" localSheetId="2">#REF!</definedName>
    <definedName name="dd" localSheetId="4">#REF!</definedName>
    <definedName name="dd">#REF!</definedName>
    <definedName name="ddd" localSheetId="2">#REF!</definedName>
    <definedName name="ddd" localSheetId="4">#REF!</definedName>
    <definedName name="ddd">#REF!</definedName>
    <definedName name="ddddd" localSheetId="2">#REF!</definedName>
    <definedName name="ddddd" localSheetId="4">#REF!</definedName>
    <definedName name="ddddd">#REF!</definedName>
    <definedName name="dde" localSheetId="2">#REF!</definedName>
    <definedName name="dde" localSheetId="4">#REF!</definedName>
    <definedName name="dde">#REF!</definedName>
    <definedName name="de" localSheetId="2">#REF!</definedName>
    <definedName name="de" localSheetId="4">#REF!</definedName>
    <definedName name="de">#REF!</definedName>
    <definedName name="delineators" localSheetId="2">#REF!</definedName>
    <definedName name="delineators" localSheetId="4">#REF!</definedName>
    <definedName name="delineators">#REF!</definedName>
    <definedName name="Demolishing_lime_concrete_manually_by_mechanical_means_and_disposal_of_material_as_directed">"CPWD 15.1"</definedName>
    <definedName name="DEN">[22]girder!$H$55</definedName>
    <definedName name="depth" localSheetId="2">#REF!</definedName>
    <definedName name="depth" localSheetId="4">#REF!</definedName>
    <definedName name="depth">#REF!</definedName>
    <definedName name="DEPTH1">[3]girder!$H$17</definedName>
    <definedName name="DEPTH2">[3]girder!$H$18</definedName>
    <definedName name="detonators" localSheetId="2">#REF!</definedName>
    <definedName name="detonators" localSheetId="4">#REF!</definedName>
    <definedName name="detonators">#REF!</definedName>
    <definedName name="detpada" localSheetId="1">#REF!</definedName>
    <definedName name="detpada" localSheetId="2">#REF!</definedName>
    <definedName name="detpada" localSheetId="4">#REF!</definedName>
    <definedName name="detpada">#REF!</definedName>
    <definedName name="df" localSheetId="3">#REF!</definedName>
    <definedName name="df" localSheetId="2">#REF!</definedName>
    <definedName name="df" localSheetId="4">#REF!</definedName>
    <definedName name="df" localSheetId="0">#REF!</definedName>
    <definedName name="df">#REF!</definedName>
    <definedName name="dfg" localSheetId="3">#REF!</definedName>
    <definedName name="dfg" localSheetId="2">#REF!</definedName>
    <definedName name="dfg" localSheetId="4">#REF!</definedName>
    <definedName name="dfg" localSheetId="0">#REF!</definedName>
    <definedName name="dfg">#REF!</definedName>
    <definedName name="DG100kva" localSheetId="2">#REF!</definedName>
    <definedName name="DG100kva" localSheetId="4">#REF!</definedName>
    <definedName name="DG100kva">#REF!</definedName>
    <definedName name="DG125kva" localSheetId="2">#REF!</definedName>
    <definedName name="DG125kva" localSheetId="4">#REF!</definedName>
    <definedName name="DG125kva">#REF!</definedName>
    <definedName name="DG33kva" localSheetId="2">#REF!</definedName>
    <definedName name="DG33kva" localSheetId="4">#REF!</definedName>
    <definedName name="DG33kva">#REF!</definedName>
    <definedName name="dgbmpccrate" localSheetId="2">#REF!</definedName>
    <definedName name="dgbmpccrate" localSheetId="4">#REF!</definedName>
    <definedName name="dgbmpccrate">#REF!</definedName>
    <definedName name="Di">[21]data!$I$35</definedName>
    <definedName name="dia">[23]Intro!$L$151</definedName>
    <definedName name="diesel" localSheetId="2">#REF!</definedName>
    <definedName name="diesel" localSheetId="4">#REF!</definedName>
    <definedName name="diesel">#REF!</definedName>
    <definedName name="dis">'[18]2.civil-RA'!$I$15</definedName>
    <definedName name="disman">'[18]2.civil-RA'!$I$14</definedName>
    <definedName name="dismandling">'[18]2.civil-RA'!$O$16</definedName>
    <definedName name="dlbm" localSheetId="2">#REF!</definedName>
    <definedName name="dlbm" localSheetId="4">#REF!</definedName>
    <definedName name="dlbm">#REF!</definedName>
    <definedName name="dlbx" localSheetId="2">#REF!</definedName>
    <definedName name="dlbx" localSheetId="4">#REF!</definedName>
    <definedName name="dlbx">#REF!</definedName>
    <definedName name="Dmg">'[14]basic-data'!$D$16</definedName>
    <definedName name="dnconc">[13]Intro!$L$222</definedName>
    <definedName name="dnsoil">[13]Intro!$L$226</definedName>
    <definedName name="Do">[21]data!$I$32</definedName>
    <definedName name="dozer" localSheetId="2">#REF!</definedName>
    <definedName name="dozer" localSheetId="4">#REF!</definedName>
    <definedName name="dozer">#REF!</definedName>
    <definedName name="dozer200" localSheetId="2">#REF!</definedName>
    <definedName name="dozer200" localSheetId="4">#REF!</definedName>
    <definedName name="dozer200">#REF!</definedName>
    <definedName name="dozeroperator" localSheetId="2">#REF!</definedName>
    <definedName name="dozeroperator" localSheetId="4">#REF!</definedName>
    <definedName name="dozeroperator">#REF!</definedName>
    <definedName name="dresser" localSheetId="2">#REF!</definedName>
    <definedName name="dresser" localSheetId="4">#REF!</definedName>
    <definedName name="dresser">#REF!</definedName>
    <definedName name="driller" localSheetId="2">#REF!</definedName>
    <definedName name="driller" localSheetId="4">#REF!</definedName>
    <definedName name="driller">#REF!</definedName>
    <definedName name="drillingequipment" localSheetId="2">#REF!</definedName>
    <definedName name="drillingequipment" localSheetId="4">#REF!</definedName>
    <definedName name="drillingequipment">#REF!</definedName>
    <definedName name="driverhmv" localSheetId="2">#REF!</definedName>
    <definedName name="driverhmv" localSheetId="4">#REF!</definedName>
    <definedName name="driverhmv">#REF!</definedName>
    <definedName name="driverlmv" localSheetId="2">#REF!</definedName>
    <definedName name="driverlmv" localSheetId="4">#REF!</definedName>
    <definedName name="driverlmv">#REF!</definedName>
    <definedName name="dry" localSheetId="2">#REF!</definedName>
    <definedName name="dry" localSheetId="4">#REF!</definedName>
    <definedName name="dry">#REF!</definedName>
    <definedName name="Dslab">[24]dlvoid!$H$25</definedName>
    <definedName name="dsz" localSheetId="2">#REF!</definedName>
    <definedName name="dsz" localSheetId="4">#REF!</definedName>
    <definedName name="dsz">#REF!</definedName>
    <definedName name="du" localSheetId="2">'[9]Sqn_Abs_G_6_ '!#REF!</definedName>
    <definedName name="du" localSheetId="4">'[9]Sqn_Abs_G_6_ '!#REF!</definedName>
    <definedName name="du">'[9]Sqn_Abs_G_6_ '!#REF!</definedName>
    <definedName name="du_1" localSheetId="2">'[9]Sqn_Abs_G_6_ '!#REF!</definedName>
    <definedName name="du_1" localSheetId="4">'[9]Sqn_Abs_G_6_ '!#REF!</definedName>
    <definedName name="du_1">'[9]Sqn_Abs_G_6_ '!#REF!</definedName>
    <definedName name="du_10" localSheetId="2">'[9]Sqn_Abs_G_6_ '!#REF!</definedName>
    <definedName name="du_10" localSheetId="4">'[9]Sqn_Abs_G_6_ '!#REF!</definedName>
    <definedName name="du_10">'[9]Sqn_Abs_G_6_ '!#REF!</definedName>
    <definedName name="du_11" localSheetId="2">'[9]Sqn_Abs_G_6_ '!#REF!</definedName>
    <definedName name="du_11" localSheetId="4">'[9]Sqn_Abs_G_6_ '!#REF!</definedName>
    <definedName name="du_11">'[9]Sqn_Abs_G_6_ '!#REF!</definedName>
    <definedName name="du_14" localSheetId="2">'[10]Sqn_Abs_G_6_ '!#REF!</definedName>
    <definedName name="du_14" localSheetId="4">'[10]Sqn_Abs_G_6_ '!#REF!</definedName>
    <definedName name="du_14">'[10]Sqn_Abs_G_6_ '!#REF!</definedName>
    <definedName name="du_4" localSheetId="2">'[9]Sqn_Abs_G_6_ '!#REF!</definedName>
    <definedName name="du_4" localSheetId="4">'[9]Sqn_Abs_G_6_ '!#REF!</definedName>
    <definedName name="du_4">'[9]Sqn_Abs_G_6_ '!#REF!</definedName>
    <definedName name="du_8" localSheetId="2">'[9]Sqn_Abs_G_6_ '!#REF!</definedName>
    <definedName name="du_8" localSheetId="4">'[9]Sqn_Abs_G_6_ '!#REF!</definedName>
    <definedName name="du_8">'[9]Sqn_Abs_G_6_ '!#REF!</definedName>
    <definedName name="du_9" localSheetId="2">'[9]Sqn_Abs_G_6_ '!#REF!</definedName>
    <definedName name="du_9" localSheetId="4">'[9]Sqn_Abs_G_6_ '!#REF!</definedName>
    <definedName name="du_9">'[9]Sqn_Abs_G_6_ '!#REF!</definedName>
    <definedName name="duct" localSheetId="2">#REF!</definedName>
    <definedName name="duct" localSheetId="4">#REF!</definedName>
    <definedName name="duct">#REF!</definedName>
    <definedName name="dui" localSheetId="2">'[9]WO_Abs _G_2_ 6 DUs'!#REF!</definedName>
    <definedName name="dui" localSheetId="4">'[9]WO_Abs _G_2_ 6 DUs'!#REF!</definedName>
    <definedName name="dui">'[9]WO_Abs _G_2_ 6 DUs'!#REF!</definedName>
    <definedName name="dui_1" localSheetId="2">'[9]WO_Abs _G_2_ 6 DUs'!#REF!</definedName>
    <definedName name="dui_1" localSheetId="4">'[9]WO_Abs _G_2_ 6 DUs'!#REF!</definedName>
    <definedName name="dui_1">'[9]WO_Abs _G_2_ 6 DUs'!#REF!</definedName>
    <definedName name="dui_10" localSheetId="2">'[9]WO_Abs _G_2_ 6 DUs'!#REF!</definedName>
    <definedName name="dui_10" localSheetId="4">'[9]WO_Abs _G_2_ 6 DUs'!#REF!</definedName>
    <definedName name="dui_10">'[9]WO_Abs _G_2_ 6 DUs'!#REF!</definedName>
    <definedName name="dui_11" localSheetId="2">'[9]WO_Abs _G_2_ 6 DUs'!#REF!</definedName>
    <definedName name="dui_11" localSheetId="4">'[9]WO_Abs _G_2_ 6 DUs'!#REF!</definedName>
    <definedName name="dui_11">'[9]WO_Abs _G_2_ 6 DUs'!#REF!</definedName>
    <definedName name="dui_14" localSheetId="2">'[10]WO_Abs _G_2_ 6 DUs'!#REF!</definedName>
    <definedName name="dui_14" localSheetId="4">'[10]WO_Abs _G_2_ 6 DUs'!#REF!</definedName>
    <definedName name="dui_14">'[10]WO_Abs _G_2_ 6 DUs'!#REF!</definedName>
    <definedName name="dui_4" localSheetId="2">'[9]WO_Abs _G_2_ 6 DUs'!#REF!</definedName>
    <definedName name="dui_4" localSheetId="4">'[9]WO_Abs _G_2_ 6 DUs'!#REF!</definedName>
    <definedName name="dui_4">'[9]WO_Abs _G_2_ 6 DUs'!#REF!</definedName>
    <definedName name="dui_8" localSheetId="2">'[9]WO_Abs _G_2_ 6 DUs'!#REF!</definedName>
    <definedName name="dui_8" localSheetId="4">'[9]WO_Abs _G_2_ 6 DUs'!#REF!</definedName>
    <definedName name="dui_8">'[9]WO_Abs _G_2_ 6 DUs'!#REF!</definedName>
    <definedName name="dui_9" localSheetId="2">'[9]WO_Abs _G_2_ 6 DUs'!#REF!</definedName>
    <definedName name="dui_9" localSheetId="4">'[9]WO_Abs _G_2_ 6 DUs'!#REF!</definedName>
    <definedName name="dui_9">'[9]WO_Abs _G_2_ 6 DUs'!#REF!</definedName>
    <definedName name="Dust" localSheetId="2">#REF!</definedName>
    <definedName name="Dust" localSheetId="4">#REF!</definedName>
    <definedName name="Dust">#REF!</definedName>
    <definedName name="DW" localSheetId="2">'[9]Sqn_Abs_G_6_ '!#REF!</definedName>
    <definedName name="DW" localSheetId="4">'[9]Sqn_Abs_G_6_ '!#REF!</definedName>
    <definedName name="DW">'[9]Sqn_Abs_G_6_ '!#REF!</definedName>
    <definedName name="DW_1" localSheetId="2">'[9]Sqn_Abs_G_6_ '!#REF!</definedName>
    <definedName name="DW_1" localSheetId="4">'[9]Sqn_Abs_G_6_ '!#REF!</definedName>
    <definedName name="DW_1">'[9]Sqn_Abs_G_6_ '!#REF!</definedName>
    <definedName name="DW_10" localSheetId="2">'[9]Sqn_Abs_G_6_ '!#REF!</definedName>
    <definedName name="DW_10" localSheetId="4">'[9]Sqn_Abs_G_6_ '!#REF!</definedName>
    <definedName name="DW_10">'[9]Sqn_Abs_G_6_ '!#REF!</definedName>
    <definedName name="DW_11" localSheetId="2">'[9]Sqn_Abs_G_6_ '!#REF!</definedName>
    <definedName name="DW_11" localSheetId="4">'[9]Sqn_Abs_G_6_ '!#REF!</definedName>
    <definedName name="DW_11">'[9]Sqn_Abs_G_6_ '!#REF!</definedName>
    <definedName name="DW_14" localSheetId="2">'[10]Sqn_Abs_G_6_ '!#REF!</definedName>
    <definedName name="DW_14" localSheetId="4">'[10]Sqn_Abs_G_6_ '!#REF!</definedName>
    <definedName name="DW_14">'[10]Sqn_Abs_G_6_ '!#REF!</definedName>
    <definedName name="DW_4" localSheetId="2">'[9]Sqn_Abs_G_6_ '!#REF!</definedName>
    <definedName name="DW_4" localSheetId="4">'[9]Sqn_Abs_G_6_ '!#REF!</definedName>
    <definedName name="DW_4">'[9]Sqn_Abs_G_6_ '!#REF!</definedName>
    <definedName name="DW_8" localSheetId="2">'[9]Sqn_Abs_G_6_ '!#REF!</definedName>
    <definedName name="DW_8" localSheetId="4">'[9]Sqn_Abs_G_6_ '!#REF!</definedName>
    <definedName name="DW_8">'[9]Sqn_Abs_G_6_ '!#REF!</definedName>
    <definedName name="DW_9" localSheetId="2">'[9]Sqn_Abs_G_6_ '!#REF!</definedName>
    <definedName name="DW_9" localSheetId="4">'[9]Sqn_Abs_G_6_ '!#REF!</definedName>
    <definedName name="DW_9">'[9]Sqn_Abs_G_6_ '!#REF!</definedName>
    <definedName name="dwrl" localSheetId="2">#REF!</definedName>
    <definedName name="dwrl" localSheetId="4">#REF!</definedName>
    <definedName name="dwrl">#REF!</definedName>
    <definedName name="dwrm" localSheetId="2">#REF!</definedName>
    <definedName name="dwrm" localSheetId="4">#REF!</definedName>
    <definedName name="dwrm">#REF!</definedName>
    <definedName name="dwrp" localSheetId="2">#REF!</definedName>
    <definedName name="dwrp" localSheetId="4">#REF!</definedName>
    <definedName name="dwrp">#REF!</definedName>
    <definedName name="dwsd">#N/A</definedName>
    <definedName name="el" localSheetId="2">#REF!</definedName>
    <definedName name="el" localSheetId="4">#REF!</definedName>
    <definedName name="el">#REF!</definedName>
    <definedName name="el_14" localSheetId="2">#REF!</definedName>
    <definedName name="el_14" localSheetId="4">#REF!</definedName>
    <definedName name="el_14">#REF!</definedName>
    <definedName name="elasto" localSheetId="2">#REF!</definedName>
    <definedName name="elasto" localSheetId="4">#REF!</definedName>
    <definedName name="elasto">#REF!</definedName>
    <definedName name="electri" localSheetId="1">#REF!</definedName>
    <definedName name="electri" localSheetId="2">#REF!</definedName>
    <definedName name="electri" localSheetId="4">#REF!</definedName>
    <definedName name="electri">#REF!</definedName>
    <definedName name="electrician" localSheetId="2">#REF!</definedName>
    <definedName name="electrician" localSheetId="4">#REF!</definedName>
    <definedName name="electrician">#REF!</definedName>
    <definedName name="emuldistr" localSheetId="2">#REF!</definedName>
    <definedName name="emuldistr" localSheetId="4">#REF!</definedName>
    <definedName name="emuldistr">#REF!</definedName>
    <definedName name="enamelpaint" localSheetId="2">#REF!</definedName>
    <definedName name="enamelpaint" localSheetId="4">#REF!</definedName>
    <definedName name="enamelpaint">#REF!</definedName>
    <definedName name="End_Bal" localSheetId="2">#REF!</definedName>
    <definedName name="End_Bal" localSheetId="4">#REF!</definedName>
    <definedName name="End_Bal">#REF!</definedName>
    <definedName name="epoxy" localSheetId="2">#REF!</definedName>
    <definedName name="epoxy" localSheetId="4">#REF!</definedName>
    <definedName name="epoxy">#REF!</definedName>
    <definedName name="er" localSheetId="2">#REF!</definedName>
    <definedName name="er" localSheetId="4">#REF!</definedName>
    <definedName name="er">#REF!</definedName>
    <definedName name="et" localSheetId="2">[25]Sqn_Abs!#REF!</definedName>
    <definedName name="et" localSheetId="4">[25]Sqn_Abs!#REF!</definedName>
    <definedName name="et">[25]Sqn_Abs!#REF!</definedName>
    <definedName name="et_1" localSheetId="2">[25]Sqn_Abs!#REF!</definedName>
    <definedName name="et_1" localSheetId="4">[25]Sqn_Abs!#REF!</definedName>
    <definedName name="et_1">[25]Sqn_Abs!#REF!</definedName>
    <definedName name="et_10" localSheetId="2">[25]Sqn_Abs!#REF!</definedName>
    <definedName name="et_10" localSheetId="4">[25]Sqn_Abs!#REF!</definedName>
    <definedName name="et_10">[25]Sqn_Abs!#REF!</definedName>
    <definedName name="et_11" localSheetId="2">[25]Sqn_Abs!#REF!</definedName>
    <definedName name="et_11" localSheetId="4">[25]Sqn_Abs!#REF!</definedName>
    <definedName name="et_11">[25]Sqn_Abs!#REF!</definedName>
    <definedName name="et_4" localSheetId="2">[25]Sqn_Abs!#REF!</definedName>
    <definedName name="et_4" localSheetId="4">[25]Sqn_Abs!#REF!</definedName>
    <definedName name="et_4">[25]Sqn_Abs!#REF!</definedName>
    <definedName name="et_8" localSheetId="2">[25]Sqn_Abs!#REF!</definedName>
    <definedName name="et_8" localSheetId="4">[25]Sqn_Abs!#REF!</definedName>
    <definedName name="et_8">[25]Sqn_Abs!#REF!</definedName>
    <definedName name="et_9" localSheetId="2">[25]Sqn_Abs!#REF!</definedName>
    <definedName name="et_9" localSheetId="4">[25]Sqn_Abs!#REF!</definedName>
    <definedName name="et_9">[25]Sqn_Abs!#REF!</definedName>
    <definedName name="ew" localSheetId="2">#REF!</definedName>
    <definedName name="ew" localSheetId="4">#REF!</definedName>
    <definedName name="ew">#REF!</definedName>
    <definedName name="excavator" localSheetId="2">#REF!</definedName>
    <definedName name="excavator" localSheetId="4">#REF!</definedName>
    <definedName name="excavator">#REF!</definedName>
    <definedName name="excavnosculvert" localSheetId="2">#REF!</definedName>
    <definedName name="excavnosculvert" localSheetId="4">#REF!</definedName>
    <definedName name="excavnosculvert">#REF!</definedName>
    <definedName name="expnjntbitu20pcc" localSheetId="2">#REF!</definedName>
    <definedName name="expnjntbitu20pcc" localSheetId="4">#REF!</definedName>
    <definedName name="expnjntbitu20pcc">#REF!</definedName>
    <definedName name="Extra_Pay" localSheetId="2">#REF!</definedName>
    <definedName name="Extra_Pay" localSheetId="4">#REF!</definedName>
    <definedName name="Extra_Pay">#REF!</definedName>
    <definedName name="f" localSheetId="1">#N/A</definedName>
    <definedName name="f" localSheetId="2">#N/A</definedName>
    <definedName name="f" localSheetId="4">#N/A</definedName>
    <definedName name="f">[26]Quotation!$AK$4</definedName>
    <definedName name="fab" localSheetId="2">#REF!</definedName>
    <definedName name="fab" localSheetId="4">#REF!</definedName>
    <definedName name="fab">#REF!</definedName>
    <definedName name="fab_14" localSheetId="2">#REF!</definedName>
    <definedName name="fab_14" localSheetId="4">#REF!</definedName>
    <definedName name="fab_14">#REF!</definedName>
    <definedName name="facia" localSheetId="2">#REF!</definedName>
    <definedName name="facia" localSheetId="4">#REF!</definedName>
    <definedName name="facia">#REF!</definedName>
    <definedName name="fb">[27]Formula!$D$39</definedName>
    <definedName name="fbl" localSheetId="2">#REF!</definedName>
    <definedName name="fbl" localSheetId="4">#REF!</definedName>
    <definedName name="fbl">#REF!</definedName>
    <definedName name="fbl_14" localSheetId="2">#REF!</definedName>
    <definedName name="fbl_14" localSheetId="4">#REF!</definedName>
    <definedName name="fbl_14">#REF!</definedName>
    <definedName name="fbl_17" localSheetId="2">#REF!</definedName>
    <definedName name="fbl_17" localSheetId="4">#REF!</definedName>
    <definedName name="fbl_17">#REF!</definedName>
    <definedName name="fbl_18" localSheetId="2">#REF!</definedName>
    <definedName name="fbl_18" localSheetId="4">#REF!</definedName>
    <definedName name="fbl_18">#REF!</definedName>
    <definedName name="fbl_19" localSheetId="2">#REF!</definedName>
    <definedName name="fbl_19" localSheetId="4">#REF!</definedName>
    <definedName name="fbl_19">#REF!</definedName>
    <definedName name="fbl_20" localSheetId="2">#REF!</definedName>
    <definedName name="fbl_20" localSheetId="4">#REF!</definedName>
    <definedName name="fbl_20">#REF!</definedName>
    <definedName name="fbl_23" localSheetId="2">#REF!</definedName>
    <definedName name="fbl_23" localSheetId="4">#REF!</definedName>
    <definedName name="fbl_23">#REF!</definedName>
    <definedName name="fbl_3" localSheetId="2">#REF!</definedName>
    <definedName name="fbl_3" localSheetId="4">#REF!</definedName>
    <definedName name="fbl_3">#REF!</definedName>
    <definedName name="fc">'[14]basic-data'!$D$33</definedName>
    <definedName name="fcd" localSheetId="2">#REF!</definedName>
    <definedName name="fcd" localSheetId="4">#REF!</definedName>
    <definedName name="fcd">#REF!</definedName>
    <definedName name="FCK">[28]analysis!$D$195</definedName>
    <definedName name="fcs" localSheetId="2">#REF!</definedName>
    <definedName name="fcs" localSheetId="4">#REF!</definedName>
    <definedName name="fcs">#REF!</definedName>
    <definedName name="fd" localSheetId="2">#REF!</definedName>
    <definedName name="fd" localSheetId="4">#REF!</definedName>
    <definedName name="fd">#REF!</definedName>
    <definedName name="fd_1" localSheetId="2">#REF!</definedName>
    <definedName name="fd_1" localSheetId="4">#REF!</definedName>
    <definedName name="fd_1">#REF!</definedName>
    <definedName name="fd_10" localSheetId="2">#REF!</definedName>
    <definedName name="fd_10" localSheetId="4">#REF!</definedName>
    <definedName name="fd_10">#REF!</definedName>
    <definedName name="fd_11" localSheetId="2">#REF!</definedName>
    <definedName name="fd_11" localSheetId="4">#REF!</definedName>
    <definedName name="fd_11">#REF!</definedName>
    <definedName name="fd_13" localSheetId="2">#REF!</definedName>
    <definedName name="fd_13" localSheetId="4">#REF!</definedName>
    <definedName name="fd_13">#REF!</definedName>
    <definedName name="fd_14" localSheetId="2">#REF!</definedName>
    <definedName name="fd_14" localSheetId="4">#REF!</definedName>
    <definedName name="fd_14">#REF!</definedName>
    <definedName name="fd_15" localSheetId="2">#REF!</definedName>
    <definedName name="fd_15" localSheetId="4">#REF!</definedName>
    <definedName name="fd_15">#REF!</definedName>
    <definedName name="fd_16" localSheetId="2">#REF!</definedName>
    <definedName name="fd_16" localSheetId="4">#REF!</definedName>
    <definedName name="fd_16">#REF!</definedName>
    <definedName name="fd_17" localSheetId="2">#REF!</definedName>
    <definedName name="fd_17" localSheetId="4">#REF!</definedName>
    <definedName name="fd_17">#REF!</definedName>
    <definedName name="fd_18" localSheetId="2">#REF!</definedName>
    <definedName name="fd_18" localSheetId="4">#REF!</definedName>
    <definedName name="fd_18">#REF!</definedName>
    <definedName name="fd_19" localSheetId="2">#REF!</definedName>
    <definedName name="fd_19" localSheetId="4">#REF!</definedName>
    <definedName name="fd_19">#REF!</definedName>
    <definedName name="fd_20" localSheetId="2">#REF!</definedName>
    <definedName name="fd_20" localSheetId="4">#REF!</definedName>
    <definedName name="fd_20">#REF!</definedName>
    <definedName name="fd_23" localSheetId="2">#REF!</definedName>
    <definedName name="fd_23" localSheetId="4">#REF!</definedName>
    <definedName name="fd_23">#REF!</definedName>
    <definedName name="fd_3" localSheetId="2">#REF!</definedName>
    <definedName name="fd_3" localSheetId="4">#REF!</definedName>
    <definedName name="fd_3">#REF!</definedName>
    <definedName name="fd_4" localSheetId="2">#REF!</definedName>
    <definedName name="fd_4" localSheetId="4">#REF!</definedName>
    <definedName name="fd_4">#REF!</definedName>
    <definedName name="fd_8" localSheetId="2">#REF!</definedName>
    <definedName name="fd_8" localSheetId="4">#REF!</definedName>
    <definedName name="fd_8">#REF!</definedName>
    <definedName name="fd_9" localSheetId="2">#REF!</definedName>
    <definedName name="fd_9" localSheetId="4">#REF!</definedName>
    <definedName name="fd_9">#REF!</definedName>
    <definedName name="fe" localSheetId="2">'[2]Sqn _Main_ Abs'!#REF!</definedName>
    <definedName name="fe" localSheetId="4">'[2]Sqn _Main_ Abs'!#REF!</definedName>
    <definedName name="fe">'[2]Sqn _Main_ Abs'!#REF!</definedName>
    <definedName name="fe_1" localSheetId="2">'[2]Sqn _Main_ Abs'!#REF!</definedName>
    <definedName name="fe_1" localSheetId="4">'[2]Sqn _Main_ Abs'!#REF!</definedName>
    <definedName name="fe_1">'[2]Sqn _Main_ Abs'!#REF!</definedName>
    <definedName name="fe_10" localSheetId="2">'[2]Sqn _Main_ Abs'!#REF!</definedName>
    <definedName name="fe_10" localSheetId="4">'[2]Sqn _Main_ Abs'!#REF!</definedName>
    <definedName name="fe_10">'[2]Sqn _Main_ Abs'!#REF!</definedName>
    <definedName name="fe_11" localSheetId="2">'[2]Sqn _Main_ Abs'!#REF!</definedName>
    <definedName name="fe_11" localSheetId="4">'[2]Sqn _Main_ Abs'!#REF!</definedName>
    <definedName name="fe_11">'[2]Sqn _Main_ Abs'!#REF!</definedName>
    <definedName name="fe_4" localSheetId="2">'[2]Sqn _Main_ Abs'!#REF!</definedName>
    <definedName name="fe_4" localSheetId="4">'[2]Sqn _Main_ Abs'!#REF!</definedName>
    <definedName name="fe_4">'[2]Sqn _Main_ Abs'!#REF!</definedName>
    <definedName name="fe_8" localSheetId="2">'[2]Sqn _Main_ Abs'!#REF!</definedName>
    <definedName name="fe_8" localSheetId="4">'[2]Sqn _Main_ Abs'!#REF!</definedName>
    <definedName name="fe_8">'[2]Sqn _Main_ Abs'!#REF!</definedName>
    <definedName name="fe_9" localSheetId="2">'[2]Sqn _Main_ Abs'!#REF!</definedName>
    <definedName name="fe_9" localSheetId="4">'[2]Sqn _Main_ Abs'!#REF!</definedName>
    <definedName name="fe_9">'[2]Sqn _Main_ Abs'!#REF!</definedName>
    <definedName name="ff" localSheetId="1">#REF!</definedName>
    <definedName name="ff" localSheetId="2">#REF!</definedName>
    <definedName name="ff" localSheetId="4">#REF!</definedName>
    <definedName name="ff">[29]OHT_Abs!#REF!</definedName>
    <definedName name="ff_1" localSheetId="2">[29]OHT_Abs!#REF!</definedName>
    <definedName name="ff_1" localSheetId="4">[29]OHT_Abs!#REF!</definedName>
    <definedName name="ff_1">[29]OHT_Abs!#REF!</definedName>
    <definedName name="ff_10" localSheetId="2">[29]OHT_Abs!#REF!</definedName>
    <definedName name="ff_10" localSheetId="4">[29]OHT_Abs!#REF!</definedName>
    <definedName name="ff_10">[29]OHT_Abs!#REF!</definedName>
    <definedName name="ff_11" localSheetId="2">[29]OHT_Abs!#REF!</definedName>
    <definedName name="ff_11" localSheetId="4">[29]OHT_Abs!#REF!</definedName>
    <definedName name="ff_11">[29]OHT_Abs!#REF!</definedName>
    <definedName name="ff_13" localSheetId="2">[30]OHT_Abs!#REF!</definedName>
    <definedName name="ff_13" localSheetId="4">[30]OHT_Abs!#REF!</definedName>
    <definedName name="ff_13">[30]OHT_Abs!#REF!</definedName>
    <definedName name="ff_14" localSheetId="2">[30]Retainingwall_f!#REF!</definedName>
    <definedName name="ff_14" localSheetId="4">[30]Retainingwall_f!#REF!</definedName>
    <definedName name="ff_14">[30]Retainingwall_f!#REF!</definedName>
    <definedName name="ff_15" localSheetId="2">[31]OHT_Abs!#REF!</definedName>
    <definedName name="ff_15" localSheetId="4">[31]OHT_Abs!#REF!</definedName>
    <definedName name="ff_15">[31]OHT_Abs!#REF!</definedName>
    <definedName name="ff_16" localSheetId="2">[30]OHT_Abs!#REF!</definedName>
    <definedName name="ff_16" localSheetId="4">[30]OHT_Abs!#REF!</definedName>
    <definedName name="ff_16">[30]OHT_Abs!#REF!</definedName>
    <definedName name="ff_17" localSheetId="2">[32]OHT_Abs!#REF!</definedName>
    <definedName name="ff_17" localSheetId="4">[32]OHT_Abs!#REF!</definedName>
    <definedName name="ff_17">[32]OHT_Abs!#REF!</definedName>
    <definedName name="ff_19" localSheetId="2">[30]OHT_Abs!#REF!</definedName>
    <definedName name="ff_19" localSheetId="4">[30]OHT_Abs!#REF!</definedName>
    <definedName name="ff_19">[30]OHT_Abs!#REF!</definedName>
    <definedName name="ff_20" localSheetId="2">[30]OHT_Abs!#REF!</definedName>
    <definedName name="ff_20" localSheetId="4">[30]OHT_Abs!#REF!</definedName>
    <definedName name="ff_20">[30]OHT_Abs!#REF!</definedName>
    <definedName name="ff_23" localSheetId="2">[30]OHT_Abs!#REF!</definedName>
    <definedName name="ff_23" localSheetId="4">[30]OHT_Abs!#REF!</definedName>
    <definedName name="ff_23">[30]OHT_Abs!#REF!</definedName>
    <definedName name="ff_3" localSheetId="2">#REF!</definedName>
    <definedName name="ff_3" localSheetId="4">#REF!</definedName>
    <definedName name="ff_3">#REF!</definedName>
    <definedName name="ff_4" localSheetId="2">[29]OHT_Abs!#REF!</definedName>
    <definedName name="ff_4" localSheetId="4">[29]OHT_Abs!#REF!</definedName>
    <definedName name="ff_4">[29]OHT_Abs!#REF!</definedName>
    <definedName name="ff_8" localSheetId="2">[29]OHT_Abs!#REF!</definedName>
    <definedName name="ff_8" localSheetId="4">[29]OHT_Abs!#REF!</definedName>
    <definedName name="ff_8">[29]OHT_Abs!#REF!</definedName>
    <definedName name="ff_9" localSheetId="2">[29]OHT_Abs!#REF!</definedName>
    <definedName name="ff_9" localSheetId="4">[29]OHT_Abs!#REF!</definedName>
    <definedName name="ff_9">[29]OHT_Abs!#REF!</definedName>
    <definedName name="ffff" localSheetId="2">#REF!</definedName>
    <definedName name="ffff" localSheetId="4">#REF!</definedName>
    <definedName name="ffff">#REF!</definedName>
    <definedName name="fggg" localSheetId="3">#REF!</definedName>
    <definedName name="fggg" localSheetId="2">#REF!</definedName>
    <definedName name="fggg" localSheetId="4">#REF!</definedName>
    <definedName name="fggg" localSheetId="0">#REF!</definedName>
    <definedName name="fggg">#REF!</definedName>
    <definedName name="fhd" localSheetId="2">#REF!</definedName>
    <definedName name="fhd" localSheetId="4">#REF!</definedName>
    <definedName name="fhd">#REF!</definedName>
    <definedName name="fi" localSheetId="2">#REF!</definedName>
    <definedName name="fi" localSheetId="4">#REF!</definedName>
    <definedName name="fi">#REF!</definedName>
    <definedName name="fi_12" localSheetId="2">#REF!</definedName>
    <definedName name="fi_12" localSheetId="4">#REF!</definedName>
    <definedName name="fi_12">#REF!</definedName>
    <definedName name="fi_13" localSheetId="2">#REF!</definedName>
    <definedName name="fi_13" localSheetId="4">#REF!</definedName>
    <definedName name="fi_13">#REF!</definedName>
    <definedName name="fi_14" localSheetId="2">#REF!</definedName>
    <definedName name="fi_14" localSheetId="4">#REF!</definedName>
    <definedName name="fi_14">#REF!</definedName>
    <definedName name="fi_15" localSheetId="2">#REF!</definedName>
    <definedName name="fi_15" localSheetId="4">#REF!</definedName>
    <definedName name="fi_15">#REF!</definedName>
    <definedName name="fi_16" localSheetId="2">#REF!</definedName>
    <definedName name="fi_16" localSheetId="4">#REF!</definedName>
    <definedName name="fi_16">#REF!</definedName>
    <definedName name="fi_17" localSheetId="2">#REF!</definedName>
    <definedName name="fi_17" localSheetId="4">#REF!</definedName>
    <definedName name="fi_17">#REF!</definedName>
    <definedName name="fi_19" localSheetId="2">#REF!</definedName>
    <definedName name="fi_19" localSheetId="4">#REF!</definedName>
    <definedName name="fi_19">#REF!</definedName>
    <definedName name="fi_2" localSheetId="2">#REF!</definedName>
    <definedName name="fi_2" localSheetId="4">#REF!</definedName>
    <definedName name="fi_2">#REF!</definedName>
    <definedName name="fi_20" localSheetId="2">#REF!</definedName>
    <definedName name="fi_20" localSheetId="4">#REF!</definedName>
    <definedName name="fi_20">#REF!</definedName>
    <definedName name="fi_21" localSheetId="2">#REF!</definedName>
    <definedName name="fi_21" localSheetId="4">#REF!</definedName>
    <definedName name="fi_21">#REF!</definedName>
    <definedName name="fi_23" localSheetId="2">#REF!</definedName>
    <definedName name="fi_23" localSheetId="4">#REF!</definedName>
    <definedName name="fi_23">#REF!</definedName>
    <definedName name="fi_3" localSheetId="2">#REF!</definedName>
    <definedName name="fi_3" localSheetId="4">#REF!</definedName>
    <definedName name="fi_3">#REF!</definedName>
    <definedName name="fiberboard12" localSheetId="2">#REF!</definedName>
    <definedName name="fiberboard12" localSheetId="4">#REF!</definedName>
    <definedName name="fiberboard12">#REF!</definedName>
    <definedName name="fiberboard18" localSheetId="2">#REF!</definedName>
    <definedName name="fiberboard18" localSheetId="4">#REF!</definedName>
    <definedName name="fiberboard18">#REF!</definedName>
    <definedName name="fiberboard20" localSheetId="2">#REF!</definedName>
    <definedName name="fiberboard20" localSheetId="4">#REF!</definedName>
    <definedName name="fiberboard20">#REF!</definedName>
    <definedName name="fiberboard25" localSheetId="2">#REF!</definedName>
    <definedName name="fiberboard25" localSheetId="4">#REF!</definedName>
    <definedName name="fiberboard25">#REF!</definedName>
    <definedName name="fiberboard5" localSheetId="2">#REF!</definedName>
    <definedName name="fiberboard5" localSheetId="4">#REF!</definedName>
    <definedName name="fiberboard5">#REF!</definedName>
    <definedName name="Filling_Coarse_Sand" localSheetId="2">#REF!</definedName>
    <definedName name="Filling_Coarse_Sand" localSheetId="4">#REF!</definedName>
    <definedName name="Filling_Coarse_Sand">#REF!</definedName>
    <definedName name="filterpcc" localSheetId="2">#REF!</definedName>
    <definedName name="filterpcc" localSheetId="4">#REF!</definedName>
    <definedName name="filterpcc">#REF!</definedName>
    <definedName name="Fine_sand__Pit_Sand" localSheetId="2">#REF!</definedName>
    <definedName name="Fine_sand__Pit_Sand" localSheetId="4">#REF!</definedName>
    <definedName name="Fine_sand__Pit_Sand">#REF!</definedName>
    <definedName name="Fit" localSheetId="2">#REF!</definedName>
    <definedName name="Fit" localSheetId="4">#REF!</definedName>
    <definedName name="Fit">#REF!</definedName>
    <definedName name="Fit_1" localSheetId="2">#REF!</definedName>
    <definedName name="Fit_1" localSheetId="4">#REF!</definedName>
    <definedName name="Fit_1">#REF!</definedName>
    <definedName name="Fit_10" localSheetId="2">#REF!</definedName>
    <definedName name="Fit_10" localSheetId="4">#REF!</definedName>
    <definedName name="Fit_10">#REF!</definedName>
    <definedName name="Fit_11" localSheetId="2">#REF!</definedName>
    <definedName name="Fit_11" localSheetId="4">#REF!</definedName>
    <definedName name="Fit_11">#REF!</definedName>
    <definedName name="Fit_13" localSheetId="2">#REF!</definedName>
    <definedName name="Fit_13" localSheetId="4">#REF!</definedName>
    <definedName name="Fit_13">#REF!</definedName>
    <definedName name="Fit_14" localSheetId="2">#REF!</definedName>
    <definedName name="Fit_14" localSheetId="4">#REF!</definedName>
    <definedName name="Fit_14">#REF!</definedName>
    <definedName name="Fit_15" localSheetId="2">#REF!</definedName>
    <definedName name="Fit_15" localSheetId="4">#REF!</definedName>
    <definedName name="Fit_15">#REF!</definedName>
    <definedName name="Fit_16" localSheetId="2">#REF!</definedName>
    <definedName name="Fit_16" localSheetId="4">#REF!</definedName>
    <definedName name="Fit_16">#REF!</definedName>
    <definedName name="Fit_17" localSheetId="2">#REF!</definedName>
    <definedName name="Fit_17" localSheetId="4">#REF!</definedName>
    <definedName name="Fit_17">#REF!</definedName>
    <definedName name="Fit_18" localSheetId="2">#REF!</definedName>
    <definedName name="Fit_18" localSheetId="4">#REF!</definedName>
    <definedName name="Fit_18">#REF!</definedName>
    <definedName name="Fit_19" localSheetId="2">#REF!</definedName>
    <definedName name="Fit_19" localSheetId="4">#REF!</definedName>
    <definedName name="Fit_19">#REF!</definedName>
    <definedName name="Fit_20" localSheetId="2">#REF!</definedName>
    <definedName name="Fit_20" localSheetId="4">#REF!</definedName>
    <definedName name="Fit_20">#REF!</definedName>
    <definedName name="Fit_23" localSheetId="2">#REF!</definedName>
    <definedName name="Fit_23" localSheetId="4">#REF!</definedName>
    <definedName name="Fit_23">#REF!</definedName>
    <definedName name="Fit_3" localSheetId="2">#REF!</definedName>
    <definedName name="Fit_3" localSheetId="4">#REF!</definedName>
    <definedName name="Fit_3">#REF!</definedName>
    <definedName name="Fit_4" localSheetId="2">#REF!</definedName>
    <definedName name="Fit_4" localSheetId="4">#REF!</definedName>
    <definedName name="Fit_4">#REF!</definedName>
    <definedName name="Fit_8" localSheetId="2">#REF!</definedName>
    <definedName name="Fit_8" localSheetId="4">#REF!</definedName>
    <definedName name="Fit_8">#REF!</definedName>
    <definedName name="Fit_9" localSheetId="2">#REF!</definedName>
    <definedName name="Fit_9" localSheetId="4">#REF!</definedName>
    <definedName name="Fit_9">#REF!</definedName>
    <definedName name="fitter" localSheetId="2">#REF!</definedName>
    <definedName name="fitter" localSheetId="4">#REF!</definedName>
    <definedName name="fitter">#REF!</definedName>
    <definedName name="fitter_1" localSheetId="2">#REF!</definedName>
    <definedName name="fitter_1" localSheetId="4">#REF!</definedName>
    <definedName name="fitter_1">#REF!</definedName>
    <definedName name="fitter_10" localSheetId="2">#REF!</definedName>
    <definedName name="fitter_10" localSheetId="4">#REF!</definedName>
    <definedName name="fitter_10">#REF!</definedName>
    <definedName name="fitter_11" localSheetId="2">#REF!</definedName>
    <definedName name="fitter_11" localSheetId="4">#REF!</definedName>
    <definedName name="fitter_11">#REF!</definedName>
    <definedName name="fitter_13" localSheetId="2">#REF!</definedName>
    <definedName name="fitter_13" localSheetId="4">#REF!</definedName>
    <definedName name="fitter_13">#REF!</definedName>
    <definedName name="fitter_14" localSheetId="2">#REF!</definedName>
    <definedName name="fitter_14" localSheetId="4">#REF!</definedName>
    <definedName name="fitter_14">#REF!</definedName>
    <definedName name="fitter_15" localSheetId="2">#REF!</definedName>
    <definedName name="fitter_15" localSheetId="4">#REF!</definedName>
    <definedName name="fitter_15">#REF!</definedName>
    <definedName name="fitter_16" localSheetId="2">#REF!</definedName>
    <definedName name="fitter_16" localSheetId="4">#REF!</definedName>
    <definedName name="fitter_16">#REF!</definedName>
    <definedName name="fitter_17" localSheetId="2">#REF!</definedName>
    <definedName name="fitter_17" localSheetId="4">#REF!</definedName>
    <definedName name="fitter_17">#REF!</definedName>
    <definedName name="fitter_18" localSheetId="2">#REF!</definedName>
    <definedName name="fitter_18" localSheetId="4">#REF!</definedName>
    <definedName name="fitter_18">#REF!</definedName>
    <definedName name="fitter_19" localSheetId="2">#REF!</definedName>
    <definedName name="fitter_19" localSheetId="4">#REF!</definedName>
    <definedName name="fitter_19">#REF!</definedName>
    <definedName name="fitter_20" localSheetId="2">#REF!</definedName>
    <definedName name="fitter_20" localSheetId="4">#REF!</definedName>
    <definedName name="fitter_20">#REF!</definedName>
    <definedName name="fitter_23" localSheetId="2">#REF!</definedName>
    <definedName name="fitter_23" localSheetId="4">#REF!</definedName>
    <definedName name="fitter_23">#REF!</definedName>
    <definedName name="fitter_3" localSheetId="2">#REF!</definedName>
    <definedName name="fitter_3" localSheetId="4">#REF!</definedName>
    <definedName name="fitter_3">#REF!</definedName>
    <definedName name="fitter_4" localSheetId="2">#REF!</definedName>
    <definedName name="fitter_4" localSheetId="4">#REF!</definedName>
    <definedName name="fitter_4">#REF!</definedName>
    <definedName name="fitter_8" localSheetId="2">#REF!</definedName>
    <definedName name="fitter_8" localSheetId="4">#REF!</definedName>
    <definedName name="fitter_8">#REF!</definedName>
    <definedName name="fitter_9" localSheetId="2">#REF!</definedName>
    <definedName name="fitter_9" localSheetId="4">#REF!</definedName>
    <definedName name="fitter_9">#REF!</definedName>
    <definedName name="fl" localSheetId="2">#REF!</definedName>
    <definedName name="fl" localSheetId="4">#REF!</definedName>
    <definedName name="fl">#REF!</definedName>
    <definedName name="FLL" localSheetId="2">[6]Rocker!#REF!</definedName>
    <definedName name="FLL" localSheetId="4">[6]Rocker!#REF!</definedName>
    <definedName name="FLL">[6]Rocker!#REF!</definedName>
    <definedName name="fo" localSheetId="2">#REF!</definedName>
    <definedName name="fo" localSheetId="4">#REF!</definedName>
    <definedName name="fo">#REF!</definedName>
    <definedName name="fo_13" localSheetId="2">#REF!</definedName>
    <definedName name="fo_13" localSheetId="4">#REF!</definedName>
    <definedName name="fo_13">#REF!</definedName>
    <definedName name="fo_14" localSheetId="2">#REF!</definedName>
    <definedName name="fo_14" localSheetId="4">#REF!</definedName>
    <definedName name="fo_14">#REF!</definedName>
    <definedName name="fo_15" localSheetId="2">#REF!</definedName>
    <definedName name="fo_15" localSheetId="4">#REF!</definedName>
    <definedName name="fo_15">#REF!</definedName>
    <definedName name="fo_16" localSheetId="2">#REF!</definedName>
    <definedName name="fo_16" localSheetId="4">#REF!</definedName>
    <definedName name="fo_16">#REF!</definedName>
    <definedName name="fo_17" localSheetId="2">#REF!</definedName>
    <definedName name="fo_17" localSheetId="4">#REF!</definedName>
    <definedName name="fo_17">#REF!</definedName>
    <definedName name="fo_19" localSheetId="2">#REF!</definedName>
    <definedName name="fo_19" localSheetId="4">#REF!</definedName>
    <definedName name="fo_19">#REF!</definedName>
    <definedName name="fo_20" localSheetId="2">#REF!</definedName>
    <definedName name="fo_20" localSheetId="4">#REF!</definedName>
    <definedName name="fo_20">#REF!</definedName>
    <definedName name="fo_21" localSheetId="2">#REF!</definedName>
    <definedName name="fo_21" localSheetId="4">#REF!</definedName>
    <definedName name="fo_21">#REF!</definedName>
    <definedName name="fo_23" localSheetId="2">#REF!</definedName>
    <definedName name="fo_23" localSheetId="4">#REF!</definedName>
    <definedName name="fo_23">#REF!</definedName>
    <definedName name="fr" localSheetId="2">#REF!</definedName>
    <definedName name="fr" localSheetId="4">#REF!</definedName>
    <definedName name="fr">#REF!</definedName>
    <definedName name="fr_13" localSheetId="2">#REF!</definedName>
    <definedName name="fr_13" localSheetId="4">#REF!</definedName>
    <definedName name="fr_13">#REF!</definedName>
    <definedName name="fr_14" localSheetId="2">#REF!</definedName>
    <definedName name="fr_14" localSheetId="4">#REF!</definedName>
    <definedName name="fr_14">#REF!</definedName>
    <definedName name="fr_15" localSheetId="2">#REF!</definedName>
    <definedName name="fr_15" localSheetId="4">#REF!</definedName>
    <definedName name="fr_15">#REF!</definedName>
    <definedName name="fr_16" localSheetId="2">#REF!</definedName>
    <definedName name="fr_16" localSheetId="4">#REF!</definedName>
    <definedName name="fr_16">#REF!</definedName>
    <definedName name="fr_17" localSheetId="2">#REF!</definedName>
    <definedName name="fr_17" localSheetId="4">#REF!</definedName>
    <definedName name="fr_17">#REF!</definedName>
    <definedName name="fr_19" localSheetId="2">#REF!</definedName>
    <definedName name="fr_19" localSheetId="4">#REF!</definedName>
    <definedName name="fr_19">#REF!</definedName>
    <definedName name="fr_20" localSheetId="2">#REF!</definedName>
    <definedName name="fr_20" localSheetId="4">#REF!</definedName>
    <definedName name="fr_20">#REF!</definedName>
    <definedName name="fr_21" localSheetId="2">#REF!</definedName>
    <definedName name="fr_21" localSheetId="4">#REF!</definedName>
    <definedName name="fr_21">#REF!</definedName>
    <definedName name="fr_23" localSheetId="2">#REF!</definedName>
    <definedName name="fr_23" localSheetId="4">#REF!</definedName>
    <definedName name="fr_23">#REF!</definedName>
    <definedName name="fr_3" localSheetId="2">#REF!</definedName>
    <definedName name="fr_3" localSheetId="4">#REF!</definedName>
    <definedName name="fr_3">#REF!</definedName>
    <definedName name="frlvclcw" localSheetId="2">[13]Intro!#REF!</definedName>
    <definedName name="frlvclcw" localSheetId="4">[13]Intro!#REF!</definedName>
    <definedName name="frlvclcw">[13]Intro!#REF!</definedName>
    <definedName name="frlvclpr" localSheetId="2">[13]Intro!#REF!</definedName>
    <definedName name="frlvclpr" localSheetId="4">[13]Intro!#REF!</definedName>
    <definedName name="frlvclpr">[13]Intro!#REF!</definedName>
    <definedName name="FRT" localSheetId="2">[33]horizontal!#REF!</definedName>
    <definedName name="FRT" localSheetId="4">[33]horizontal!#REF!</definedName>
    <definedName name="FRT">[33]horizontal!#REF!</definedName>
    <definedName name="fs" localSheetId="2">'[9]Sqn_Abs_G_6_ '!#REF!</definedName>
    <definedName name="fs" localSheetId="4">'[9]Sqn_Abs_G_6_ '!#REF!</definedName>
    <definedName name="fs">'[9]Sqn_Abs_G_6_ '!#REF!</definedName>
    <definedName name="fs_1" localSheetId="2">'[9]Sqn_Abs_G_6_ '!#REF!</definedName>
    <definedName name="fs_1" localSheetId="4">'[9]Sqn_Abs_G_6_ '!#REF!</definedName>
    <definedName name="fs_1">'[9]Sqn_Abs_G_6_ '!#REF!</definedName>
    <definedName name="fs_10" localSheetId="2">'[9]Sqn_Abs_G_6_ '!#REF!</definedName>
    <definedName name="fs_10" localSheetId="4">'[9]Sqn_Abs_G_6_ '!#REF!</definedName>
    <definedName name="fs_10">'[9]Sqn_Abs_G_6_ '!#REF!</definedName>
    <definedName name="fs_11" localSheetId="2">'[9]Sqn_Abs_G_6_ '!#REF!</definedName>
    <definedName name="fs_11" localSheetId="4">'[9]Sqn_Abs_G_6_ '!#REF!</definedName>
    <definedName name="fs_11">'[9]Sqn_Abs_G_6_ '!#REF!</definedName>
    <definedName name="fs_13" localSheetId="2">'[10]Sqn_Abs_G_6_ '!#REF!</definedName>
    <definedName name="fs_13" localSheetId="4">'[10]Sqn_Abs_G_6_ '!#REF!</definedName>
    <definedName name="fs_13">'[10]Sqn_Abs_G_6_ '!#REF!</definedName>
    <definedName name="fs_14" localSheetId="2">'[10]Sqn_Abs_G_6_ '!#REF!</definedName>
    <definedName name="fs_14" localSheetId="4">'[10]Sqn_Abs_G_6_ '!#REF!</definedName>
    <definedName name="fs_14">'[10]Sqn_Abs_G_6_ '!#REF!</definedName>
    <definedName name="fs_16" localSheetId="2">'[10]Sqn_Abs_G_6_ '!#REF!</definedName>
    <definedName name="fs_16" localSheetId="4">'[10]Sqn_Abs_G_6_ '!#REF!</definedName>
    <definedName name="fs_16">'[10]Sqn_Abs_G_6_ '!#REF!</definedName>
    <definedName name="fs_17" localSheetId="2">'[9]Sqn_Abs_G_6_ '!#REF!</definedName>
    <definedName name="fs_17" localSheetId="4">'[9]Sqn_Abs_G_6_ '!#REF!</definedName>
    <definedName name="fs_17">'[9]Sqn_Abs_G_6_ '!#REF!</definedName>
    <definedName name="fs_19" localSheetId="2">'[10]Sqn_Abs_G_6_ '!#REF!</definedName>
    <definedName name="fs_19" localSheetId="4">'[10]Sqn_Abs_G_6_ '!#REF!</definedName>
    <definedName name="fs_19">'[10]Sqn_Abs_G_6_ '!#REF!</definedName>
    <definedName name="fs_20" localSheetId="2">'[10]Sqn_Abs_G_6_ '!#REF!</definedName>
    <definedName name="fs_20" localSheetId="4">'[10]Sqn_Abs_G_6_ '!#REF!</definedName>
    <definedName name="fs_20">'[10]Sqn_Abs_G_6_ '!#REF!</definedName>
    <definedName name="fs_23" localSheetId="2">'[10]Sqn_Abs_G_6_ '!#REF!</definedName>
    <definedName name="fs_23" localSheetId="4">'[10]Sqn_Abs_G_6_ '!#REF!</definedName>
    <definedName name="fs_23">'[10]Sqn_Abs_G_6_ '!#REF!</definedName>
    <definedName name="fs_4" localSheetId="2">'[9]Sqn_Abs_G_6_ '!#REF!</definedName>
    <definedName name="fs_4" localSheetId="4">'[9]Sqn_Abs_G_6_ '!#REF!</definedName>
    <definedName name="fs_4">'[9]Sqn_Abs_G_6_ '!#REF!</definedName>
    <definedName name="fs_8" localSheetId="2">'[9]Sqn_Abs_G_6_ '!#REF!</definedName>
    <definedName name="fs_8" localSheetId="4">'[9]Sqn_Abs_G_6_ '!#REF!</definedName>
    <definedName name="fs_8">'[9]Sqn_Abs_G_6_ '!#REF!</definedName>
    <definedName name="fs_9" localSheetId="2">'[9]Sqn_Abs_G_6_ '!#REF!</definedName>
    <definedName name="fs_9" localSheetId="4">'[9]Sqn_Abs_G_6_ '!#REF!</definedName>
    <definedName name="fs_9">'[9]Sqn_Abs_G_6_ '!#REF!</definedName>
    <definedName name="fsb" localSheetId="2">'[9]Sqn_Abs_G_6_ '!#REF!</definedName>
    <definedName name="fsb" localSheetId="4">'[9]Sqn_Abs_G_6_ '!#REF!</definedName>
    <definedName name="fsb">'[9]Sqn_Abs_G_6_ '!#REF!</definedName>
    <definedName name="fsb_1" localSheetId="2">'[9]Sqn_Abs_G_6_ '!#REF!</definedName>
    <definedName name="fsb_1" localSheetId="4">'[9]Sqn_Abs_G_6_ '!#REF!</definedName>
    <definedName name="fsb_1">'[9]Sqn_Abs_G_6_ '!#REF!</definedName>
    <definedName name="fsb_10" localSheetId="2">'[9]Sqn_Abs_G_6_ '!#REF!</definedName>
    <definedName name="fsb_10" localSheetId="4">'[9]Sqn_Abs_G_6_ '!#REF!</definedName>
    <definedName name="fsb_10">'[9]Sqn_Abs_G_6_ '!#REF!</definedName>
    <definedName name="fsb_11" localSheetId="2">'[9]Sqn_Abs_G_6_ '!#REF!</definedName>
    <definedName name="fsb_11" localSheetId="4">'[9]Sqn_Abs_G_6_ '!#REF!</definedName>
    <definedName name="fsb_11">'[9]Sqn_Abs_G_6_ '!#REF!</definedName>
    <definedName name="fsb_13" localSheetId="2">'[10]Sqn_Abs_G_6_ '!#REF!</definedName>
    <definedName name="fsb_13" localSheetId="4">'[10]Sqn_Abs_G_6_ '!#REF!</definedName>
    <definedName name="fsb_13">'[10]Sqn_Abs_G_6_ '!#REF!</definedName>
    <definedName name="fsb_14" localSheetId="2">'[10]Sqn_Abs_G_6_ '!#REF!</definedName>
    <definedName name="fsb_14" localSheetId="4">'[10]Sqn_Abs_G_6_ '!#REF!</definedName>
    <definedName name="fsb_14">'[10]Sqn_Abs_G_6_ '!#REF!</definedName>
    <definedName name="fsb_16" localSheetId="2">'[10]Sqn_Abs_G_6_ '!#REF!</definedName>
    <definedName name="fsb_16" localSheetId="4">'[10]Sqn_Abs_G_6_ '!#REF!</definedName>
    <definedName name="fsb_16">'[10]Sqn_Abs_G_6_ '!#REF!</definedName>
    <definedName name="fsb_17" localSheetId="2">'[9]Sqn_Abs_G_6_ '!#REF!</definedName>
    <definedName name="fsb_17" localSheetId="4">'[9]Sqn_Abs_G_6_ '!#REF!</definedName>
    <definedName name="fsb_17">'[9]Sqn_Abs_G_6_ '!#REF!</definedName>
    <definedName name="fsb_19" localSheetId="2">'[10]Sqn_Abs_G_6_ '!#REF!</definedName>
    <definedName name="fsb_19" localSheetId="4">'[10]Sqn_Abs_G_6_ '!#REF!</definedName>
    <definedName name="fsb_19">'[10]Sqn_Abs_G_6_ '!#REF!</definedName>
    <definedName name="fsb_20" localSheetId="2">'[10]Sqn_Abs_G_6_ '!#REF!</definedName>
    <definedName name="fsb_20" localSheetId="4">'[10]Sqn_Abs_G_6_ '!#REF!</definedName>
    <definedName name="fsb_20">'[10]Sqn_Abs_G_6_ '!#REF!</definedName>
    <definedName name="fsb_23" localSheetId="2">'[10]Sqn_Abs_G_6_ '!#REF!</definedName>
    <definedName name="fsb_23" localSheetId="4">'[10]Sqn_Abs_G_6_ '!#REF!</definedName>
    <definedName name="fsb_23">'[10]Sqn_Abs_G_6_ '!#REF!</definedName>
    <definedName name="fsb_4" localSheetId="2">'[9]Sqn_Abs_G_6_ '!#REF!</definedName>
    <definedName name="fsb_4" localSheetId="4">'[9]Sqn_Abs_G_6_ '!#REF!</definedName>
    <definedName name="fsb_4">'[9]Sqn_Abs_G_6_ '!#REF!</definedName>
    <definedName name="fsb_8" localSheetId="2">'[9]Sqn_Abs_G_6_ '!#REF!</definedName>
    <definedName name="fsb_8" localSheetId="4">'[9]Sqn_Abs_G_6_ '!#REF!</definedName>
    <definedName name="fsb_8">'[9]Sqn_Abs_G_6_ '!#REF!</definedName>
    <definedName name="fsb_9" localSheetId="2">'[9]Sqn_Abs_G_6_ '!#REF!</definedName>
    <definedName name="fsb_9" localSheetId="4">'[9]Sqn_Abs_G_6_ '!#REF!</definedName>
    <definedName name="fsb_9">'[9]Sqn_Abs_G_6_ '!#REF!</definedName>
    <definedName name="fsbl" localSheetId="2">'[9]Sqn_Abs_G_6_ '!#REF!</definedName>
    <definedName name="fsbl" localSheetId="4">'[9]Sqn_Abs_G_6_ '!#REF!</definedName>
    <definedName name="fsbl">'[9]Sqn_Abs_G_6_ '!#REF!</definedName>
    <definedName name="fsbl_1" localSheetId="2">'[9]Sqn_Abs_G_6_ '!#REF!</definedName>
    <definedName name="fsbl_1" localSheetId="4">'[9]Sqn_Abs_G_6_ '!#REF!</definedName>
    <definedName name="fsbl_1">'[9]Sqn_Abs_G_6_ '!#REF!</definedName>
    <definedName name="fsbl_10" localSheetId="2">'[9]Sqn_Abs_G_6_ '!#REF!</definedName>
    <definedName name="fsbl_10" localSheetId="4">'[9]Sqn_Abs_G_6_ '!#REF!</definedName>
    <definedName name="fsbl_10">'[9]Sqn_Abs_G_6_ '!#REF!</definedName>
    <definedName name="fsbl_11" localSheetId="2">'[9]Sqn_Abs_G_6_ '!#REF!</definedName>
    <definedName name="fsbl_11" localSheetId="4">'[9]Sqn_Abs_G_6_ '!#REF!</definedName>
    <definedName name="fsbl_11">'[9]Sqn_Abs_G_6_ '!#REF!</definedName>
    <definedName name="fsbl_13" localSheetId="2">'[10]Sqn_Abs_G_6_ '!#REF!</definedName>
    <definedName name="fsbl_13" localSheetId="4">'[10]Sqn_Abs_G_6_ '!#REF!</definedName>
    <definedName name="fsbl_13">'[10]Sqn_Abs_G_6_ '!#REF!</definedName>
    <definedName name="fsbl_14" localSheetId="2">'[10]Sqn_Abs_G_6_ '!#REF!</definedName>
    <definedName name="fsbl_14" localSheetId="4">'[10]Sqn_Abs_G_6_ '!#REF!</definedName>
    <definedName name="fsbl_14">'[10]Sqn_Abs_G_6_ '!#REF!</definedName>
    <definedName name="fsbl_16" localSheetId="2">'[10]Sqn_Abs_G_6_ '!#REF!</definedName>
    <definedName name="fsbl_16" localSheetId="4">'[10]Sqn_Abs_G_6_ '!#REF!</definedName>
    <definedName name="fsbl_16">'[10]Sqn_Abs_G_6_ '!#REF!</definedName>
    <definedName name="fsbl_17" localSheetId="2">'[9]Sqn_Abs_G_6_ '!#REF!</definedName>
    <definedName name="fsbl_17" localSheetId="4">'[9]Sqn_Abs_G_6_ '!#REF!</definedName>
    <definedName name="fsbl_17">'[9]Sqn_Abs_G_6_ '!#REF!</definedName>
    <definedName name="fsbl_19" localSheetId="2">'[10]Sqn_Abs_G_6_ '!#REF!</definedName>
    <definedName name="fsbl_19" localSheetId="4">'[10]Sqn_Abs_G_6_ '!#REF!</definedName>
    <definedName name="fsbl_19">'[10]Sqn_Abs_G_6_ '!#REF!</definedName>
    <definedName name="fsbl_20" localSheetId="2">'[10]Sqn_Abs_G_6_ '!#REF!</definedName>
    <definedName name="fsbl_20" localSheetId="4">'[10]Sqn_Abs_G_6_ '!#REF!</definedName>
    <definedName name="fsbl_20">'[10]Sqn_Abs_G_6_ '!#REF!</definedName>
    <definedName name="fsbl_23" localSheetId="2">'[10]Sqn_Abs_G_6_ '!#REF!</definedName>
    <definedName name="fsbl_23" localSheetId="4">'[10]Sqn_Abs_G_6_ '!#REF!</definedName>
    <definedName name="fsbl_23">'[10]Sqn_Abs_G_6_ '!#REF!</definedName>
    <definedName name="fsbl_4" localSheetId="2">'[9]Sqn_Abs_G_6_ '!#REF!</definedName>
    <definedName name="fsbl_4" localSheetId="4">'[9]Sqn_Abs_G_6_ '!#REF!</definedName>
    <definedName name="fsbl_4">'[9]Sqn_Abs_G_6_ '!#REF!</definedName>
    <definedName name="fsbl_8" localSheetId="2">'[9]Sqn_Abs_G_6_ '!#REF!</definedName>
    <definedName name="fsbl_8" localSheetId="4">'[9]Sqn_Abs_G_6_ '!#REF!</definedName>
    <definedName name="fsbl_8">'[9]Sqn_Abs_G_6_ '!#REF!</definedName>
    <definedName name="fsbl_9" localSheetId="2">'[9]Sqn_Abs_G_6_ '!#REF!</definedName>
    <definedName name="fsbl_9" localSheetId="4">'[9]Sqn_Abs_G_6_ '!#REF!</definedName>
    <definedName name="fsbl_9">'[9]Sqn_Abs_G_6_ '!#REF!</definedName>
    <definedName name="fsi" localSheetId="2">'[9]Sqn_Abs_G_6_ '!#REF!</definedName>
    <definedName name="fsi" localSheetId="4">'[9]Sqn_Abs_G_6_ '!#REF!</definedName>
    <definedName name="fsi">'[9]Sqn_Abs_G_6_ '!#REF!</definedName>
    <definedName name="fsi_1" localSheetId="2">'[9]Sqn_Abs_G_6_ '!#REF!</definedName>
    <definedName name="fsi_1" localSheetId="4">'[9]Sqn_Abs_G_6_ '!#REF!</definedName>
    <definedName name="fsi_1">'[9]Sqn_Abs_G_6_ '!#REF!</definedName>
    <definedName name="fsi_10" localSheetId="2">'[9]Sqn_Abs_G_6_ '!#REF!</definedName>
    <definedName name="fsi_10" localSheetId="4">'[9]Sqn_Abs_G_6_ '!#REF!</definedName>
    <definedName name="fsi_10">'[9]Sqn_Abs_G_6_ '!#REF!</definedName>
    <definedName name="fsi_11" localSheetId="2">'[9]Sqn_Abs_G_6_ '!#REF!</definedName>
    <definedName name="fsi_11" localSheetId="4">'[9]Sqn_Abs_G_6_ '!#REF!</definedName>
    <definedName name="fsi_11">'[9]Sqn_Abs_G_6_ '!#REF!</definedName>
    <definedName name="fsi_13" localSheetId="2">'[10]Sqn_Abs_G_6_ '!#REF!</definedName>
    <definedName name="fsi_13" localSheetId="4">'[10]Sqn_Abs_G_6_ '!#REF!</definedName>
    <definedName name="fsi_13">'[10]Sqn_Abs_G_6_ '!#REF!</definedName>
    <definedName name="fsi_14" localSheetId="2">'[10]Sqn_Abs_G_6_ '!#REF!</definedName>
    <definedName name="fsi_14" localSheetId="4">'[10]Sqn_Abs_G_6_ '!#REF!</definedName>
    <definedName name="fsi_14">'[10]Sqn_Abs_G_6_ '!#REF!</definedName>
    <definedName name="fsi_16" localSheetId="2">'[10]Sqn_Abs_G_6_ '!#REF!</definedName>
    <definedName name="fsi_16" localSheetId="4">'[10]Sqn_Abs_G_6_ '!#REF!</definedName>
    <definedName name="fsi_16">'[10]Sqn_Abs_G_6_ '!#REF!</definedName>
    <definedName name="fsi_17" localSheetId="2">'[9]Sqn_Abs_G_6_ '!#REF!</definedName>
    <definedName name="fsi_17" localSheetId="4">'[9]Sqn_Abs_G_6_ '!#REF!</definedName>
    <definedName name="fsi_17">'[9]Sqn_Abs_G_6_ '!#REF!</definedName>
    <definedName name="fsi_19" localSheetId="2">'[10]Sqn_Abs_G_6_ '!#REF!</definedName>
    <definedName name="fsi_19" localSheetId="4">'[10]Sqn_Abs_G_6_ '!#REF!</definedName>
    <definedName name="fsi_19">'[10]Sqn_Abs_G_6_ '!#REF!</definedName>
    <definedName name="fsi_20" localSheetId="2">'[10]Sqn_Abs_G_6_ '!#REF!</definedName>
    <definedName name="fsi_20" localSheetId="4">'[10]Sqn_Abs_G_6_ '!#REF!</definedName>
    <definedName name="fsi_20">'[10]Sqn_Abs_G_6_ '!#REF!</definedName>
    <definedName name="fsi_23" localSheetId="2">'[10]Sqn_Abs_G_6_ '!#REF!</definedName>
    <definedName name="fsi_23" localSheetId="4">'[10]Sqn_Abs_G_6_ '!#REF!</definedName>
    <definedName name="fsi_23">'[10]Sqn_Abs_G_6_ '!#REF!</definedName>
    <definedName name="fsi_4" localSheetId="2">'[9]Sqn_Abs_G_6_ '!#REF!</definedName>
    <definedName name="fsi_4" localSheetId="4">'[9]Sqn_Abs_G_6_ '!#REF!</definedName>
    <definedName name="fsi_4">'[9]Sqn_Abs_G_6_ '!#REF!</definedName>
    <definedName name="fsi_8" localSheetId="2">'[9]Sqn_Abs_G_6_ '!#REF!</definedName>
    <definedName name="fsi_8" localSheetId="4">'[9]Sqn_Abs_G_6_ '!#REF!</definedName>
    <definedName name="fsi_8">'[9]Sqn_Abs_G_6_ '!#REF!</definedName>
    <definedName name="fsi_9" localSheetId="2">'[9]Sqn_Abs_G_6_ '!#REF!</definedName>
    <definedName name="fsi_9" localSheetId="4">'[9]Sqn_Abs_G_6_ '!#REF!</definedName>
    <definedName name="fsi_9">'[9]Sqn_Abs_G_6_ '!#REF!</definedName>
    <definedName name="fst">[11]analysis!$G$195</definedName>
    <definedName name="Full_Print" localSheetId="1">#REF!</definedName>
    <definedName name="Full_Print" localSheetId="2">#REF!</definedName>
    <definedName name="Full_Print" localSheetId="4">#REF!</definedName>
    <definedName name="Full_Print">#REF!</definedName>
    <definedName name="fusewire" localSheetId="2">#REF!</definedName>
    <definedName name="fusewire" localSheetId="4">#REF!</definedName>
    <definedName name="fusewire">#REF!</definedName>
    <definedName name="g" localSheetId="1">#REF!</definedName>
    <definedName name="g" localSheetId="2">#REF!</definedName>
    <definedName name="g" localSheetId="4">#REF!</definedName>
    <definedName name="G">#REF!</definedName>
    <definedName name="gelatine" localSheetId="2">#REF!</definedName>
    <definedName name="gelatine" localSheetId="4">#REF!</definedName>
    <definedName name="gelatine">#REF!</definedName>
    <definedName name="geo" localSheetId="2">#REF!</definedName>
    <definedName name="geo" localSheetId="4">#REF!</definedName>
    <definedName name="geo">#REF!</definedName>
    <definedName name="GF" localSheetId="2">#REF!</definedName>
    <definedName name="GF" localSheetId="4">#REF!</definedName>
    <definedName name="GF">#REF!</definedName>
    <definedName name="GF_13" localSheetId="2">#REF!</definedName>
    <definedName name="GF_13" localSheetId="4">#REF!</definedName>
    <definedName name="GF_13">#REF!</definedName>
    <definedName name="GF_14" localSheetId="2">#REF!</definedName>
    <definedName name="GF_14" localSheetId="4">#REF!</definedName>
    <definedName name="GF_14">#REF!</definedName>
    <definedName name="GF_16" localSheetId="2">#REF!</definedName>
    <definedName name="GF_16" localSheetId="4">#REF!</definedName>
    <definedName name="GF_16">#REF!</definedName>
    <definedName name="GF_17" localSheetId="2">#REF!</definedName>
    <definedName name="GF_17" localSheetId="4">#REF!</definedName>
    <definedName name="GF_17">#REF!</definedName>
    <definedName name="GF_19" localSheetId="2">#REF!</definedName>
    <definedName name="GF_19" localSheetId="4">#REF!</definedName>
    <definedName name="GF_19">#REF!</definedName>
    <definedName name="GF_20" localSheetId="2">#REF!</definedName>
    <definedName name="GF_20" localSheetId="4">#REF!</definedName>
    <definedName name="GF_20">#REF!</definedName>
    <definedName name="GF_23" localSheetId="2">#REF!</definedName>
    <definedName name="GF_23" localSheetId="4">#REF!</definedName>
    <definedName name="GF_23">#REF!</definedName>
    <definedName name="GF_3" localSheetId="2">'[34]sqn_ldr_3 Unit_2_'!#REF!</definedName>
    <definedName name="GF_3" localSheetId="4">'[34]sqn_ldr_3 Unit_2_'!#REF!</definedName>
    <definedName name="GF_3">'[34]sqn_ldr_3 Unit_2_'!#REF!</definedName>
    <definedName name="gfbl" localSheetId="2">'[9]Sqn_Abs_G_6_ '!#REF!</definedName>
    <definedName name="gfbl" localSheetId="4">'[9]Sqn_Abs_G_6_ '!#REF!</definedName>
    <definedName name="gfbl">'[9]Sqn_Abs_G_6_ '!#REF!</definedName>
    <definedName name="gfbl_1" localSheetId="2">'[9]Sqn_Abs_G_6_ '!#REF!</definedName>
    <definedName name="gfbl_1" localSheetId="4">'[9]Sqn_Abs_G_6_ '!#REF!</definedName>
    <definedName name="gfbl_1">'[9]Sqn_Abs_G_6_ '!#REF!</definedName>
    <definedName name="gfbl_10" localSheetId="2">'[9]Sqn_Abs_G_6_ '!#REF!</definedName>
    <definedName name="gfbl_10" localSheetId="4">'[9]Sqn_Abs_G_6_ '!#REF!</definedName>
    <definedName name="gfbl_10">'[9]Sqn_Abs_G_6_ '!#REF!</definedName>
    <definedName name="gfbl_11" localSheetId="2">'[9]Sqn_Abs_G_6_ '!#REF!</definedName>
    <definedName name="gfbl_11" localSheetId="4">'[9]Sqn_Abs_G_6_ '!#REF!</definedName>
    <definedName name="gfbl_11">'[9]Sqn_Abs_G_6_ '!#REF!</definedName>
    <definedName name="gfbl_13" localSheetId="2">'[10]Sqn_Abs_G_6_ '!#REF!</definedName>
    <definedName name="gfbl_13" localSheetId="4">'[10]Sqn_Abs_G_6_ '!#REF!</definedName>
    <definedName name="gfbl_13">'[10]Sqn_Abs_G_6_ '!#REF!</definedName>
    <definedName name="gfbl_14" localSheetId="2">'[10]Sqn_Abs_G_6_ '!#REF!</definedName>
    <definedName name="gfbl_14" localSheetId="4">'[10]Sqn_Abs_G_6_ '!#REF!</definedName>
    <definedName name="gfbl_14">'[10]Sqn_Abs_G_6_ '!#REF!</definedName>
    <definedName name="gfbl_16" localSheetId="2">'[10]Sqn_Abs_G_6_ '!#REF!</definedName>
    <definedName name="gfbl_16" localSheetId="4">'[10]Sqn_Abs_G_6_ '!#REF!</definedName>
    <definedName name="gfbl_16">'[10]Sqn_Abs_G_6_ '!#REF!</definedName>
    <definedName name="gfbl_17" localSheetId="2">'[9]Sqn_Abs_G_6_ '!#REF!</definedName>
    <definedName name="gfbl_17" localSheetId="4">'[9]Sqn_Abs_G_6_ '!#REF!</definedName>
    <definedName name="gfbl_17">'[9]Sqn_Abs_G_6_ '!#REF!</definedName>
    <definedName name="gfbl_19" localSheetId="2">'[10]Sqn_Abs_G_6_ '!#REF!</definedName>
    <definedName name="gfbl_19" localSheetId="4">'[10]Sqn_Abs_G_6_ '!#REF!</definedName>
    <definedName name="gfbl_19">'[10]Sqn_Abs_G_6_ '!#REF!</definedName>
    <definedName name="gfbl_20" localSheetId="2">'[10]Sqn_Abs_G_6_ '!#REF!</definedName>
    <definedName name="gfbl_20" localSheetId="4">'[10]Sqn_Abs_G_6_ '!#REF!</definedName>
    <definedName name="gfbl_20">'[10]Sqn_Abs_G_6_ '!#REF!</definedName>
    <definedName name="gfbl_23" localSheetId="2">'[10]Sqn_Abs_G_6_ '!#REF!</definedName>
    <definedName name="gfbl_23" localSheetId="4">'[10]Sqn_Abs_G_6_ '!#REF!</definedName>
    <definedName name="gfbl_23">'[10]Sqn_Abs_G_6_ '!#REF!</definedName>
    <definedName name="gfbl_4" localSheetId="2">'[9]Sqn_Abs_G_6_ '!#REF!</definedName>
    <definedName name="gfbl_4" localSheetId="4">'[9]Sqn_Abs_G_6_ '!#REF!</definedName>
    <definedName name="gfbl_4">'[9]Sqn_Abs_G_6_ '!#REF!</definedName>
    <definedName name="gfbl_8" localSheetId="2">'[9]Sqn_Abs_G_6_ '!#REF!</definedName>
    <definedName name="gfbl_8" localSheetId="4">'[9]Sqn_Abs_G_6_ '!#REF!</definedName>
    <definedName name="gfbl_8">'[9]Sqn_Abs_G_6_ '!#REF!</definedName>
    <definedName name="gfbl_9" localSheetId="2">'[9]Sqn_Abs_G_6_ '!#REF!</definedName>
    <definedName name="gfbl_9" localSheetId="4">'[9]Sqn_Abs_G_6_ '!#REF!</definedName>
    <definedName name="gfbl_9">'[9]Sqn_Abs_G_6_ '!#REF!</definedName>
    <definedName name="gfi" localSheetId="2">'[9]Air_Abs_G_6_ 23 DUs'!#REF!</definedName>
    <definedName name="gfi" localSheetId="4">'[9]Air_Abs_G_6_ 23 DUs'!#REF!</definedName>
    <definedName name="gfi">'[9]Air_Abs_G_6_ 23 DUs'!#REF!</definedName>
    <definedName name="gfi_1" localSheetId="2">'[9]Air_Abs_G_6_ 23 DUs'!#REF!</definedName>
    <definedName name="gfi_1" localSheetId="4">'[9]Air_Abs_G_6_ 23 DUs'!#REF!</definedName>
    <definedName name="gfi_1">'[9]Air_Abs_G_6_ 23 DUs'!#REF!</definedName>
    <definedName name="gfi_10" localSheetId="2">'[9]Air_Abs_G_6_ 23 DUs'!#REF!</definedName>
    <definedName name="gfi_10" localSheetId="4">'[9]Air_Abs_G_6_ 23 DUs'!#REF!</definedName>
    <definedName name="gfi_10">'[9]Air_Abs_G_6_ 23 DUs'!#REF!</definedName>
    <definedName name="gfi_11" localSheetId="2">'[9]Air_Abs_G_6_ 23 DUs'!#REF!</definedName>
    <definedName name="gfi_11" localSheetId="4">'[9]Air_Abs_G_6_ 23 DUs'!#REF!</definedName>
    <definedName name="gfi_11">'[9]Air_Abs_G_6_ 23 DUs'!#REF!</definedName>
    <definedName name="gfi_13" localSheetId="2">'[10]Air_Abs_G_6_ 23 DUs'!#REF!</definedName>
    <definedName name="gfi_13" localSheetId="4">'[10]Air_Abs_G_6_ 23 DUs'!#REF!</definedName>
    <definedName name="gfi_13">'[10]Air_Abs_G_6_ 23 DUs'!#REF!</definedName>
    <definedName name="gfi_14" localSheetId="2">'[10]Air_Abs_G_6_ 23 DUs'!#REF!</definedName>
    <definedName name="gfi_14" localSheetId="4">'[10]Air_Abs_G_6_ 23 DUs'!#REF!</definedName>
    <definedName name="gfi_14">'[10]Air_Abs_G_6_ 23 DUs'!#REF!</definedName>
    <definedName name="gfi_16" localSheetId="2">'[10]Air_Abs_G_6_ 23 DUs'!#REF!</definedName>
    <definedName name="gfi_16" localSheetId="4">'[10]Air_Abs_G_6_ 23 DUs'!#REF!</definedName>
    <definedName name="gfi_16">'[10]Air_Abs_G_6_ 23 DUs'!#REF!</definedName>
    <definedName name="gfi_17" localSheetId="2">'[9]Air_Abs_G_6_ 23 DUs'!#REF!</definedName>
    <definedName name="gfi_17" localSheetId="4">'[9]Air_Abs_G_6_ 23 DUs'!#REF!</definedName>
    <definedName name="gfi_17">'[9]Air_Abs_G_6_ 23 DUs'!#REF!</definedName>
    <definedName name="gfi_19" localSheetId="2">'[10]Air_Abs_G_6_ 23 DUs'!#REF!</definedName>
    <definedName name="gfi_19" localSheetId="4">'[10]Air_Abs_G_6_ 23 DUs'!#REF!</definedName>
    <definedName name="gfi_19">'[10]Air_Abs_G_6_ 23 DUs'!#REF!</definedName>
    <definedName name="gfi_20" localSheetId="2">'[10]Air_Abs_G_6_ 23 DUs'!#REF!</definedName>
    <definedName name="gfi_20" localSheetId="4">'[10]Air_Abs_G_6_ 23 DUs'!#REF!</definedName>
    <definedName name="gfi_20">'[10]Air_Abs_G_6_ 23 DUs'!#REF!</definedName>
    <definedName name="gfi_23" localSheetId="2">'[10]Air_Abs_G_6_ 23 DUs'!#REF!</definedName>
    <definedName name="gfi_23" localSheetId="4">'[10]Air_Abs_G_6_ 23 DUs'!#REF!</definedName>
    <definedName name="gfi_23">'[10]Air_Abs_G_6_ 23 DUs'!#REF!</definedName>
    <definedName name="gfi_4" localSheetId="2">'[9]Air_Abs_G_6_ 23 DUs'!#REF!</definedName>
    <definedName name="gfi_4" localSheetId="4">'[9]Air_Abs_G_6_ 23 DUs'!#REF!</definedName>
    <definedName name="gfi_4">'[9]Air_Abs_G_6_ 23 DUs'!#REF!</definedName>
    <definedName name="gfi_8" localSheetId="2">'[9]Air_Abs_G_6_ 23 DUs'!#REF!</definedName>
    <definedName name="gfi_8" localSheetId="4">'[9]Air_Abs_G_6_ 23 DUs'!#REF!</definedName>
    <definedName name="gfi_8">'[9]Air_Abs_G_6_ 23 DUs'!#REF!</definedName>
    <definedName name="gfi_9" localSheetId="2">'[9]Air_Abs_G_6_ 23 DUs'!#REF!</definedName>
    <definedName name="gfi_9" localSheetId="4">'[9]Air_Abs_G_6_ 23 DUs'!#REF!</definedName>
    <definedName name="gfi_9">'[9]Air_Abs_G_6_ 23 DUs'!#REF!</definedName>
    <definedName name="GIRDERDIST">[22]girder!$H$32</definedName>
    <definedName name="GIRDERWMS">[3]girder!$H$28</definedName>
    <definedName name="GIRDERWS">[3]girder!$H$27</definedName>
    <definedName name="glassbeads" localSheetId="2">#REF!</definedName>
    <definedName name="glassbeads" localSheetId="4">#REF!</definedName>
    <definedName name="glassbeads">#REF!</definedName>
    <definedName name="gm_25" localSheetId="2">#REF!</definedName>
    <definedName name="gm_25" localSheetId="4">#REF!</definedName>
    <definedName name="gm_25">#REF!</definedName>
    <definedName name="gm_32" localSheetId="2">#REF!</definedName>
    <definedName name="gm_32" localSheetId="4">#REF!</definedName>
    <definedName name="gm_32">#REF!</definedName>
    <definedName name="gm_40" localSheetId="2">#REF!</definedName>
    <definedName name="gm_40" localSheetId="4">#REF!</definedName>
    <definedName name="gm_40">#REF!</definedName>
    <definedName name="gm_50" localSheetId="2">#REF!</definedName>
    <definedName name="gm_50" localSheetId="4">#REF!</definedName>
    <definedName name="gm_50">#REF!</definedName>
    <definedName name="gm_65" localSheetId="2">#REF!</definedName>
    <definedName name="gm_65" localSheetId="4">#REF!</definedName>
    <definedName name="gm_65">#REF!</definedName>
    <definedName name="gm_80" localSheetId="2">#REF!</definedName>
    <definedName name="gm_80" localSheetId="4">#REF!</definedName>
    <definedName name="gm_80">#REF!</definedName>
    <definedName name="grader" localSheetId="2">#REF!</definedName>
    <definedName name="grader" localSheetId="4">#REF!</definedName>
    <definedName name="grader">#REF!</definedName>
    <definedName name="grinstone" localSheetId="2">#REF!</definedName>
    <definedName name="grinstone" localSheetId="4">#REF!</definedName>
    <definedName name="grinstone">#REF!</definedName>
    <definedName name="groutpump" localSheetId="2">#REF!</definedName>
    <definedName name="groutpump" localSheetId="4">#REF!</definedName>
    <definedName name="groutpump">#REF!</definedName>
    <definedName name="gsbplantrate" localSheetId="2">#REF!</definedName>
    <definedName name="gsbplantrate" localSheetId="4">#REF!</definedName>
    <definedName name="gsbplantrate">#REF!</definedName>
    <definedName name="gspllant" localSheetId="2">#REF!</definedName>
    <definedName name="gspllant" localSheetId="4">#REF!</definedName>
    <definedName name="gspllant">#REF!</definedName>
    <definedName name="gt" localSheetId="2">'[9]Sqn_Abs_G_6_ '!#REF!</definedName>
    <definedName name="gt" localSheetId="4">'[9]Sqn_Abs_G_6_ '!#REF!</definedName>
    <definedName name="gt">'[9]Sqn_Abs_G_6_ '!#REF!</definedName>
    <definedName name="gt_1" localSheetId="2">'[9]Sqn_Abs_G_6_ '!#REF!</definedName>
    <definedName name="gt_1" localSheetId="4">'[9]Sqn_Abs_G_6_ '!#REF!</definedName>
    <definedName name="gt_1">'[9]Sqn_Abs_G_6_ '!#REF!</definedName>
    <definedName name="gt_10" localSheetId="2">'[9]Sqn_Abs_G_6_ '!#REF!</definedName>
    <definedName name="gt_10" localSheetId="4">'[9]Sqn_Abs_G_6_ '!#REF!</definedName>
    <definedName name="gt_10">'[9]Sqn_Abs_G_6_ '!#REF!</definedName>
    <definedName name="gt_11" localSheetId="2">'[9]Sqn_Abs_G_6_ '!#REF!</definedName>
    <definedName name="gt_11" localSheetId="4">'[9]Sqn_Abs_G_6_ '!#REF!</definedName>
    <definedName name="gt_11">'[9]Sqn_Abs_G_6_ '!#REF!</definedName>
    <definedName name="gt_13" localSheetId="2">'[10]Sqn_Abs_G_6_ '!#REF!</definedName>
    <definedName name="gt_13" localSheetId="4">'[10]Sqn_Abs_G_6_ '!#REF!</definedName>
    <definedName name="gt_13">'[10]Sqn_Abs_G_6_ '!#REF!</definedName>
    <definedName name="gt_14" localSheetId="2">'[10]Sqn_Abs_G_6_ '!#REF!</definedName>
    <definedName name="gt_14" localSheetId="4">'[10]Sqn_Abs_G_6_ '!#REF!</definedName>
    <definedName name="gt_14">'[10]Sqn_Abs_G_6_ '!#REF!</definedName>
    <definedName name="gt_16" localSheetId="2">'[10]Sqn_Abs_G_6_ '!#REF!</definedName>
    <definedName name="gt_16" localSheetId="4">'[10]Sqn_Abs_G_6_ '!#REF!</definedName>
    <definedName name="gt_16">'[10]Sqn_Abs_G_6_ '!#REF!</definedName>
    <definedName name="gt_17" localSheetId="2">'[9]Sqn_Abs_G_6_ '!#REF!</definedName>
    <definedName name="gt_17" localSheetId="4">'[9]Sqn_Abs_G_6_ '!#REF!</definedName>
    <definedName name="gt_17">'[9]Sqn_Abs_G_6_ '!#REF!</definedName>
    <definedName name="gt_19" localSheetId="2">'[10]Sqn_Abs_G_6_ '!#REF!</definedName>
    <definedName name="gt_19" localSheetId="4">'[10]Sqn_Abs_G_6_ '!#REF!</definedName>
    <definedName name="gt_19">'[10]Sqn_Abs_G_6_ '!#REF!</definedName>
    <definedName name="gt_20" localSheetId="2">'[10]Sqn_Abs_G_6_ '!#REF!</definedName>
    <definedName name="gt_20" localSheetId="4">'[10]Sqn_Abs_G_6_ '!#REF!</definedName>
    <definedName name="gt_20">'[10]Sqn_Abs_G_6_ '!#REF!</definedName>
    <definedName name="gt_23" localSheetId="2">'[10]Sqn_Abs_G_6_ '!#REF!</definedName>
    <definedName name="gt_23" localSheetId="4">'[10]Sqn_Abs_G_6_ '!#REF!</definedName>
    <definedName name="gt_23">'[10]Sqn_Abs_G_6_ '!#REF!</definedName>
    <definedName name="gt_4" localSheetId="2">'[9]Sqn_Abs_G_6_ '!#REF!</definedName>
    <definedName name="gt_4" localSheetId="4">'[9]Sqn_Abs_G_6_ '!#REF!</definedName>
    <definedName name="gt_4">'[9]Sqn_Abs_G_6_ '!#REF!</definedName>
    <definedName name="gt_8" localSheetId="2">'[9]Sqn_Abs_G_6_ '!#REF!</definedName>
    <definedName name="gt_8" localSheetId="4">'[9]Sqn_Abs_G_6_ '!#REF!</definedName>
    <definedName name="gt_8">'[9]Sqn_Abs_G_6_ '!#REF!</definedName>
    <definedName name="gt_9" localSheetId="2">'[9]Sqn_Abs_G_6_ '!#REF!</definedName>
    <definedName name="gt_9" localSheetId="4">'[9]Sqn_Abs_G_6_ '!#REF!</definedName>
    <definedName name="gt_9">'[9]Sqn_Abs_G_6_ '!#REF!</definedName>
    <definedName name="gtbl" localSheetId="2">'[9]Sqn_Abs_G_6_ '!#REF!</definedName>
    <definedName name="gtbl" localSheetId="4">'[9]Sqn_Abs_G_6_ '!#REF!</definedName>
    <definedName name="gtbl">'[9]Sqn_Abs_G_6_ '!#REF!</definedName>
    <definedName name="gtbl_1" localSheetId="2">'[9]Sqn_Abs_G_6_ '!#REF!</definedName>
    <definedName name="gtbl_1" localSheetId="4">'[9]Sqn_Abs_G_6_ '!#REF!</definedName>
    <definedName name="gtbl_1">'[9]Sqn_Abs_G_6_ '!#REF!</definedName>
    <definedName name="gtbl_10" localSheetId="2">'[9]Sqn_Abs_G_6_ '!#REF!</definedName>
    <definedName name="gtbl_10" localSheetId="4">'[9]Sqn_Abs_G_6_ '!#REF!</definedName>
    <definedName name="gtbl_10">'[9]Sqn_Abs_G_6_ '!#REF!</definedName>
    <definedName name="gtbl_11" localSheetId="2">'[9]Sqn_Abs_G_6_ '!#REF!</definedName>
    <definedName name="gtbl_11" localSheetId="4">'[9]Sqn_Abs_G_6_ '!#REF!</definedName>
    <definedName name="gtbl_11">'[9]Sqn_Abs_G_6_ '!#REF!</definedName>
    <definedName name="gtbl_13" localSheetId="2">'[10]Sqn_Abs_G_6_ '!#REF!</definedName>
    <definedName name="gtbl_13" localSheetId="4">'[10]Sqn_Abs_G_6_ '!#REF!</definedName>
    <definedName name="gtbl_13">'[10]Sqn_Abs_G_6_ '!#REF!</definedName>
    <definedName name="gtbl_14" localSheetId="2">'[10]Sqn_Abs_G_6_ '!#REF!</definedName>
    <definedName name="gtbl_14" localSheetId="4">'[10]Sqn_Abs_G_6_ '!#REF!</definedName>
    <definedName name="gtbl_14">'[10]Sqn_Abs_G_6_ '!#REF!</definedName>
    <definedName name="gtbl_16" localSheetId="2">'[10]Sqn_Abs_G_6_ '!#REF!</definedName>
    <definedName name="gtbl_16" localSheetId="4">'[10]Sqn_Abs_G_6_ '!#REF!</definedName>
    <definedName name="gtbl_16">'[10]Sqn_Abs_G_6_ '!#REF!</definedName>
    <definedName name="gtbl_17" localSheetId="2">'[9]Sqn_Abs_G_6_ '!#REF!</definedName>
    <definedName name="gtbl_17" localSheetId="4">'[9]Sqn_Abs_G_6_ '!#REF!</definedName>
    <definedName name="gtbl_17">'[9]Sqn_Abs_G_6_ '!#REF!</definedName>
    <definedName name="gtbl_19" localSheetId="2">'[10]Sqn_Abs_G_6_ '!#REF!</definedName>
    <definedName name="gtbl_19" localSheetId="4">'[10]Sqn_Abs_G_6_ '!#REF!</definedName>
    <definedName name="gtbl_19">'[10]Sqn_Abs_G_6_ '!#REF!</definedName>
    <definedName name="gtbl_20" localSheetId="2">'[10]Sqn_Abs_G_6_ '!#REF!</definedName>
    <definedName name="gtbl_20" localSheetId="4">'[10]Sqn_Abs_G_6_ '!#REF!</definedName>
    <definedName name="gtbl_20">'[10]Sqn_Abs_G_6_ '!#REF!</definedName>
    <definedName name="gtbl_23" localSheetId="2">'[10]Sqn_Abs_G_6_ '!#REF!</definedName>
    <definedName name="gtbl_23" localSheetId="4">'[10]Sqn_Abs_G_6_ '!#REF!</definedName>
    <definedName name="gtbl_23">'[10]Sqn_Abs_G_6_ '!#REF!</definedName>
    <definedName name="gtbl_4" localSheetId="2">'[9]Sqn_Abs_G_6_ '!#REF!</definedName>
    <definedName name="gtbl_4" localSheetId="4">'[9]Sqn_Abs_G_6_ '!#REF!</definedName>
    <definedName name="gtbl_4">'[9]Sqn_Abs_G_6_ '!#REF!</definedName>
    <definedName name="gtbl_8" localSheetId="2">'[9]Sqn_Abs_G_6_ '!#REF!</definedName>
    <definedName name="gtbl_8" localSheetId="4">'[9]Sqn_Abs_G_6_ '!#REF!</definedName>
    <definedName name="gtbl_8">'[9]Sqn_Abs_G_6_ '!#REF!</definedName>
    <definedName name="gtbl_9" localSheetId="2">'[9]Sqn_Abs_G_6_ '!#REF!</definedName>
    <definedName name="gtbl_9" localSheetId="4">'[9]Sqn_Abs_G_6_ '!#REF!</definedName>
    <definedName name="gtbl_9">'[9]Sqn_Abs_G_6_ '!#REF!</definedName>
    <definedName name="gti" localSheetId="2">'[9]Sqn_Abs_G_6_ '!#REF!</definedName>
    <definedName name="gti" localSheetId="4">'[9]Sqn_Abs_G_6_ '!#REF!</definedName>
    <definedName name="gti">'[9]Sqn_Abs_G_6_ '!#REF!</definedName>
    <definedName name="gti_1" localSheetId="2">'[9]Sqn_Abs_G_6_ '!#REF!</definedName>
    <definedName name="gti_1" localSheetId="4">'[9]Sqn_Abs_G_6_ '!#REF!</definedName>
    <definedName name="gti_1">'[9]Sqn_Abs_G_6_ '!#REF!</definedName>
    <definedName name="gti_10" localSheetId="2">'[9]Sqn_Abs_G_6_ '!#REF!</definedName>
    <definedName name="gti_10" localSheetId="4">'[9]Sqn_Abs_G_6_ '!#REF!</definedName>
    <definedName name="gti_10">'[9]Sqn_Abs_G_6_ '!#REF!</definedName>
    <definedName name="gti_11" localSheetId="2">'[9]Sqn_Abs_G_6_ '!#REF!</definedName>
    <definedName name="gti_11" localSheetId="4">'[9]Sqn_Abs_G_6_ '!#REF!</definedName>
    <definedName name="gti_11">'[9]Sqn_Abs_G_6_ '!#REF!</definedName>
    <definedName name="gti_13" localSheetId="2">'[10]Sqn_Abs_G_6_ '!#REF!</definedName>
    <definedName name="gti_13" localSheetId="4">'[10]Sqn_Abs_G_6_ '!#REF!</definedName>
    <definedName name="gti_13">'[10]Sqn_Abs_G_6_ '!#REF!</definedName>
    <definedName name="gti_14" localSheetId="2">'[10]Sqn_Abs_G_6_ '!#REF!</definedName>
    <definedName name="gti_14" localSheetId="4">'[10]Sqn_Abs_G_6_ '!#REF!</definedName>
    <definedName name="gti_14">'[10]Sqn_Abs_G_6_ '!#REF!</definedName>
    <definedName name="gti_16" localSheetId="2">'[10]Sqn_Abs_G_6_ '!#REF!</definedName>
    <definedName name="gti_16" localSheetId="4">'[10]Sqn_Abs_G_6_ '!#REF!</definedName>
    <definedName name="gti_16">'[10]Sqn_Abs_G_6_ '!#REF!</definedName>
    <definedName name="gti_17" localSheetId="2">'[9]Sqn_Abs_G_6_ '!#REF!</definedName>
    <definedName name="gti_17" localSheetId="4">'[9]Sqn_Abs_G_6_ '!#REF!</definedName>
    <definedName name="gti_17">'[9]Sqn_Abs_G_6_ '!#REF!</definedName>
    <definedName name="gti_19" localSheetId="2">'[10]Sqn_Abs_G_6_ '!#REF!</definedName>
    <definedName name="gti_19" localSheetId="4">'[10]Sqn_Abs_G_6_ '!#REF!</definedName>
    <definedName name="gti_19">'[10]Sqn_Abs_G_6_ '!#REF!</definedName>
    <definedName name="gti_20" localSheetId="2">'[10]Sqn_Abs_G_6_ '!#REF!</definedName>
    <definedName name="gti_20" localSheetId="4">'[10]Sqn_Abs_G_6_ '!#REF!</definedName>
    <definedName name="gti_20">'[10]Sqn_Abs_G_6_ '!#REF!</definedName>
    <definedName name="gti_23" localSheetId="2">'[10]Sqn_Abs_G_6_ '!#REF!</definedName>
    <definedName name="gti_23" localSheetId="4">'[10]Sqn_Abs_G_6_ '!#REF!</definedName>
    <definedName name="gti_23">'[10]Sqn_Abs_G_6_ '!#REF!</definedName>
    <definedName name="gti_4" localSheetId="2">'[9]Sqn_Abs_G_6_ '!#REF!</definedName>
    <definedName name="gti_4" localSheetId="4">'[9]Sqn_Abs_G_6_ '!#REF!</definedName>
    <definedName name="gti_4">'[9]Sqn_Abs_G_6_ '!#REF!</definedName>
    <definedName name="gti_8" localSheetId="2">'[9]Sqn_Abs_G_6_ '!#REF!</definedName>
    <definedName name="gti_8" localSheetId="4">'[9]Sqn_Abs_G_6_ '!#REF!</definedName>
    <definedName name="gti_8">'[9]Sqn_Abs_G_6_ '!#REF!</definedName>
    <definedName name="gti_9" localSheetId="2">'[9]Sqn_Abs_G_6_ '!#REF!</definedName>
    <definedName name="gti_9" localSheetId="4">'[9]Sqn_Abs_G_6_ '!#REF!</definedName>
    <definedName name="gti_9">'[9]Sqn_Abs_G_6_ '!#REF!</definedName>
    <definedName name="gtib" localSheetId="2">'[9]Sqn_Abs_G_6_ '!#REF!</definedName>
    <definedName name="gtib" localSheetId="4">'[9]Sqn_Abs_G_6_ '!#REF!</definedName>
    <definedName name="gtib">'[9]Sqn_Abs_G_6_ '!#REF!</definedName>
    <definedName name="gtib_1" localSheetId="2">'[9]Sqn_Abs_G_6_ '!#REF!</definedName>
    <definedName name="gtib_1" localSheetId="4">'[9]Sqn_Abs_G_6_ '!#REF!</definedName>
    <definedName name="gtib_1">'[9]Sqn_Abs_G_6_ '!#REF!</definedName>
    <definedName name="gtib_10" localSheetId="2">'[9]Sqn_Abs_G_6_ '!#REF!</definedName>
    <definedName name="gtib_10" localSheetId="4">'[9]Sqn_Abs_G_6_ '!#REF!</definedName>
    <definedName name="gtib_10">'[9]Sqn_Abs_G_6_ '!#REF!</definedName>
    <definedName name="gtib_11" localSheetId="2">'[9]Sqn_Abs_G_6_ '!#REF!</definedName>
    <definedName name="gtib_11" localSheetId="4">'[9]Sqn_Abs_G_6_ '!#REF!</definedName>
    <definedName name="gtib_11">'[9]Sqn_Abs_G_6_ '!#REF!</definedName>
    <definedName name="gtib_13" localSheetId="2">'[10]Sqn_Abs_G_6_ '!#REF!</definedName>
    <definedName name="gtib_13" localSheetId="4">'[10]Sqn_Abs_G_6_ '!#REF!</definedName>
    <definedName name="gtib_13">'[10]Sqn_Abs_G_6_ '!#REF!</definedName>
    <definedName name="gtib_14" localSheetId="2">'[10]Sqn_Abs_G_6_ '!#REF!</definedName>
    <definedName name="gtib_14" localSheetId="4">'[10]Sqn_Abs_G_6_ '!#REF!</definedName>
    <definedName name="gtib_14">'[10]Sqn_Abs_G_6_ '!#REF!</definedName>
    <definedName name="gtib_16" localSheetId="2">'[10]Sqn_Abs_G_6_ '!#REF!</definedName>
    <definedName name="gtib_16" localSheetId="4">'[10]Sqn_Abs_G_6_ '!#REF!</definedName>
    <definedName name="gtib_16">'[10]Sqn_Abs_G_6_ '!#REF!</definedName>
    <definedName name="gtib_17" localSheetId="2">'[9]Sqn_Abs_G_6_ '!#REF!</definedName>
    <definedName name="gtib_17" localSheetId="4">'[9]Sqn_Abs_G_6_ '!#REF!</definedName>
    <definedName name="gtib_17">'[9]Sqn_Abs_G_6_ '!#REF!</definedName>
    <definedName name="gtib_19" localSheetId="2">'[10]Sqn_Abs_G_6_ '!#REF!</definedName>
    <definedName name="gtib_19" localSheetId="4">'[10]Sqn_Abs_G_6_ '!#REF!</definedName>
    <definedName name="gtib_19">'[10]Sqn_Abs_G_6_ '!#REF!</definedName>
    <definedName name="gtib_20" localSheetId="2">'[10]Sqn_Abs_G_6_ '!#REF!</definedName>
    <definedName name="gtib_20" localSheetId="4">'[10]Sqn_Abs_G_6_ '!#REF!</definedName>
    <definedName name="gtib_20">'[10]Sqn_Abs_G_6_ '!#REF!</definedName>
    <definedName name="gtib_23" localSheetId="2">'[10]Sqn_Abs_G_6_ '!#REF!</definedName>
    <definedName name="gtib_23" localSheetId="4">'[10]Sqn_Abs_G_6_ '!#REF!</definedName>
    <definedName name="gtib_23">'[10]Sqn_Abs_G_6_ '!#REF!</definedName>
    <definedName name="gtib_4" localSheetId="2">'[9]Sqn_Abs_G_6_ '!#REF!</definedName>
    <definedName name="gtib_4" localSheetId="4">'[9]Sqn_Abs_G_6_ '!#REF!</definedName>
    <definedName name="gtib_4">'[9]Sqn_Abs_G_6_ '!#REF!</definedName>
    <definedName name="gtib_8" localSheetId="2">'[9]Sqn_Abs_G_6_ '!#REF!</definedName>
    <definedName name="gtib_8" localSheetId="4">'[9]Sqn_Abs_G_6_ '!#REF!</definedName>
    <definedName name="gtib_8">'[9]Sqn_Abs_G_6_ '!#REF!</definedName>
    <definedName name="gtib_9" localSheetId="2">'[9]Sqn_Abs_G_6_ '!#REF!</definedName>
    <definedName name="gtib_9" localSheetId="4">'[9]Sqn_Abs_G_6_ '!#REF!</definedName>
    <definedName name="gtib_9">'[9]Sqn_Abs_G_6_ '!#REF!</definedName>
    <definedName name="gyudfudfghjdfg" localSheetId="2">[35]Electrical!#REF!</definedName>
    <definedName name="gyudfudfghjdfg" localSheetId="4">[35]Electrical!#REF!</definedName>
    <definedName name="gyudfudfghjdfg">[35]Electrical!#REF!</definedName>
    <definedName name="gyudfudfghjdfg_1" localSheetId="2">[35]Electrical!#REF!</definedName>
    <definedName name="gyudfudfghjdfg_1" localSheetId="4">[35]Electrical!#REF!</definedName>
    <definedName name="gyudfudfghjdfg_1">[35]Electrical!#REF!</definedName>
    <definedName name="gyudfudfghjdfg_10" localSheetId="2">[35]Electrical!#REF!</definedName>
    <definedName name="gyudfudfghjdfg_10" localSheetId="4">[35]Electrical!#REF!</definedName>
    <definedName name="gyudfudfghjdfg_10">[35]Electrical!#REF!</definedName>
    <definedName name="gyudfudfghjdfg_11" localSheetId="2">[35]Electrical!#REF!</definedName>
    <definedName name="gyudfudfghjdfg_11" localSheetId="4">[35]Electrical!#REF!</definedName>
    <definedName name="gyudfudfghjdfg_11">[35]Electrical!#REF!</definedName>
    <definedName name="gyudfudfghjdfg_12" localSheetId="2">[35]Electrical!#REF!</definedName>
    <definedName name="gyudfudfghjdfg_12" localSheetId="4">[35]Electrical!#REF!</definedName>
    <definedName name="gyudfudfghjdfg_12">[35]Electrical!#REF!</definedName>
    <definedName name="gyudfudfghjdfg_13" localSheetId="2">[35]Electrical!#REF!</definedName>
    <definedName name="gyudfudfghjdfg_13" localSheetId="4">[35]Electrical!#REF!</definedName>
    <definedName name="gyudfudfghjdfg_13">[35]Electrical!#REF!</definedName>
    <definedName name="gyudfudfghjdfg_15" localSheetId="2">[35]Electrical!#REF!</definedName>
    <definedName name="gyudfudfghjdfg_15" localSheetId="4">[35]Electrical!#REF!</definedName>
    <definedName name="gyudfudfghjdfg_15">[35]Electrical!#REF!</definedName>
    <definedName name="gyudfudfghjdfg_16" localSheetId="2">[35]Electrical!#REF!</definedName>
    <definedName name="gyudfudfghjdfg_16" localSheetId="4">[35]Electrical!#REF!</definedName>
    <definedName name="gyudfudfghjdfg_16">[35]Electrical!#REF!</definedName>
    <definedName name="gyudfudfghjdfg_17" localSheetId="2">[35]Electrical!#REF!</definedName>
    <definedName name="gyudfudfghjdfg_17" localSheetId="4">[35]Electrical!#REF!</definedName>
    <definedName name="gyudfudfghjdfg_17">[35]Electrical!#REF!</definedName>
    <definedName name="gyudfudfghjdfg_19" localSheetId="2">[35]Electrical!#REF!</definedName>
    <definedName name="gyudfudfghjdfg_19" localSheetId="4">[35]Electrical!#REF!</definedName>
    <definedName name="gyudfudfghjdfg_19">[35]Electrical!#REF!</definedName>
    <definedName name="gyudfudfghjdfg_4" localSheetId="2">[35]Electrical!#REF!</definedName>
    <definedName name="gyudfudfghjdfg_4" localSheetId="4">[35]Electrical!#REF!</definedName>
    <definedName name="gyudfudfghjdfg_4">[35]Electrical!#REF!</definedName>
    <definedName name="gyudfudfghjdfg_8" localSheetId="2">[35]Electrical!#REF!</definedName>
    <definedName name="gyudfudfghjdfg_8" localSheetId="4">[35]Electrical!#REF!</definedName>
    <definedName name="gyudfudfghjdfg_8">[35]Electrical!#REF!</definedName>
    <definedName name="gyudfudfghjdfg_9" localSheetId="2">[35]Electrical!#REF!</definedName>
    <definedName name="gyudfudfghjdfg_9" localSheetId="4">[35]Electrical!#REF!</definedName>
    <definedName name="gyudfudfghjdfg_9">[35]Electrical!#REF!</definedName>
    <definedName name="h">[26]Quotation!$AK$4</definedName>
    <definedName name="H810." localSheetId="2">#REF!</definedName>
    <definedName name="H810." localSheetId="4">#REF!</definedName>
    <definedName name="H810.">#REF!</definedName>
    <definedName name="H810._13" localSheetId="2">#REF!</definedName>
    <definedName name="H810._13" localSheetId="4">#REF!</definedName>
    <definedName name="H810._13">#REF!</definedName>
    <definedName name="H810._14" localSheetId="2">#REF!</definedName>
    <definedName name="H810._14" localSheetId="4">#REF!</definedName>
    <definedName name="H810._14">#REF!</definedName>
    <definedName name="H810._16" localSheetId="2">#REF!</definedName>
    <definedName name="H810._16" localSheetId="4">#REF!</definedName>
    <definedName name="H810._16">#REF!</definedName>
    <definedName name="H810._17" localSheetId="2">#REF!</definedName>
    <definedName name="H810._17" localSheetId="4">#REF!</definedName>
    <definedName name="H810._17">#REF!</definedName>
    <definedName name="H810._19" localSheetId="2">#REF!</definedName>
    <definedName name="H810._19" localSheetId="4">#REF!</definedName>
    <definedName name="H810._19">#REF!</definedName>
    <definedName name="H810._20" localSheetId="2">#REF!</definedName>
    <definedName name="H810._20" localSheetId="4">#REF!</definedName>
    <definedName name="H810._20">#REF!</definedName>
    <definedName name="H810._23" localSheetId="2">#REF!</definedName>
    <definedName name="H810._23" localSheetId="4">#REF!</definedName>
    <definedName name="H810._23">#REF!</definedName>
    <definedName name="H810._3" localSheetId="2">#REF!</definedName>
    <definedName name="H810._3" localSheetId="4">#REF!</definedName>
    <definedName name="H810._3">#REF!</definedName>
    <definedName name="Ham" localSheetId="2">#REF!</definedName>
    <definedName name="Ham" localSheetId="4">#REF!</definedName>
    <definedName name="Ham">#REF!</definedName>
    <definedName name="Ham_1" localSheetId="2">#REF!</definedName>
    <definedName name="Ham_1" localSheetId="4">#REF!</definedName>
    <definedName name="Ham_1">#REF!</definedName>
    <definedName name="Ham_10" localSheetId="2">#REF!</definedName>
    <definedName name="Ham_10" localSheetId="4">#REF!</definedName>
    <definedName name="Ham_10">#REF!</definedName>
    <definedName name="Ham_11" localSheetId="2">#REF!</definedName>
    <definedName name="Ham_11" localSheetId="4">#REF!</definedName>
    <definedName name="Ham_11">#REF!</definedName>
    <definedName name="Ham_13" localSheetId="2">#REF!</definedName>
    <definedName name="Ham_13" localSheetId="4">#REF!</definedName>
    <definedName name="Ham_13">#REF!</definedName>
    <definedName name="Ham_14" localSheetId="2">#REF!</definedName>
    <definedName name="Ham_14" localSheetId="4">#REF!</definedName>
    <definedName name="Ham_14">#REF!</definedName>
    <definedName name="Ham_15" localSheetId="2">#REF!</definedName>
    <definedName name="Ham_15" localSheetId="4">#REF!</definedName>
    <definedName name="Ham_15">#REF!</definedName>
    <definedName name="Ham_16" localSheetId="2">#REF!</definedName>
    <definedName name="Ham_16" localSheetId="4">#REF!</definedName>
    <definedName name="Ham_16">#REF!</definedName>
    <definedName name="Ham_17" localSheetId="2">#REF!</definedName>
    <definedName name="Ham_17" localSheetId="4">#REF!</definedName>
    <definedName name="Ham_17">#REF!</definedName>
    <definedName name="Ham_18" localSheetId="2">#REF!</definedName>
    <definedName name="Ham_18" localSheetId="4">#REF!</definedName>
    <definedName name="Ham_18">#REF!</definedName>
    <definedName name="Ham_19" localSheetId="2">#REF!</definedName>
    <definedName name="Ham_19" localSheetId="4">#REF!</definedName>
    <definedName name="Ham_19">#REF!</definedName>
    <definedName name="Ham_20" localSheetId="2">#REF!</definedName>
    <definedName name="Ham_20" localSheetId="4">#REF!</definedName>
    <definedName name="Ham_20">#REF!</definedName>
    <definedName name="Ham_23" localSheetId="2">#REF!</definedName>
    <definedName name="Ham_23" localSheetId="4">#REF!</definedName>
    <definedName name="Ham_23">#REF!</definedName>
    <definedName name="Ham_3" localSheetId="2">#REF!</definedName>
    <definedName name="Ham_3" localSheetId="4">#REF!</definedName>
    <definedName name="Ham_3">#REF!</definedName>
    <definedName name="Ham_4" localSheetId="2">#REF!</definedName>
    <definedName name="Ham_4" localSheetId="4">#REF!</definedName>
    <definedName name="Ham_4">#REF!</definedName>
    <definedName name="Ham_8" localSheetId="2">#REF!</definedName>
    <definedName name="Ham_8" localSheetId="4">#REF!</definedName>
    <definedName name="Ham_8">#REF!</definedName>
    <definedName name="Ham_9" localSheetId="2">#REF!</definedName>
    <definedName name="Ham_9" localSheetId="4">#REF!</definedName>
    <definedName name="Ham_9">#REF!</definedName>
    <definedName name="Hammerman" localSheetId="2">#REF!</definedName>
    <definedName name="Hammerman" localSheetId="4">#REF!</definedName>
    <definedName name="Hammerman">#REF!</definedName>
    <definedName name="hcurb">[21]data!$I$38</definedName>
    <definedName name="He" localSheetId="2">#REF!</definedName>
    <definedName name="He" localSheetId="4">#REF!</definedName>
    <definedName name="He">#REF!</definedName>
    <definedName name="he_13" localSheetId="2">#REF!</definedName>
    <definedName name="he_13" localSheetId="4">#REF!</definedName>
    <definedName name="he_13">#REF!</definedName>
    <definedName name="he_14" localSheetId="2">#REF!</definedName>
    <definedName name="he_14" localSheetId="4">#REF!</definedName>
    <definedName name="he_14">#REF!</definedName>
    <definedName name="he_15" localSheetId="2">#REF!</definedName>
    <definedName name="he_15" localSheetId="4">#REF!</definedName>
    <definedName name="he_15">#REF!</definedName>
    <definedName name="he_16" localSheetId="2">#REF!</definedName>
    <definedName name="he_16" localSheetId="4">#REF!</definedName>
    <definedName name="he_16">#REF!</definedName>
    <definedName name="he_17" localSheetId="2">#REF!</definedName>
    <definedName name="he_17" localSheetId="4">#REF!</definedName>
    <definedName name="he_17">#REF!</definedName>
    <definedName name="he_19" localSheetId="2">#REF!</definedName>
    <definedName name="he_19" localSheetId="4">#REF!</definedName>
    <definedName name="he_19">#REF!</definedName>
    <definedName name="he_20" localSheetId="2">#REF!</definedName>
    <definedName name="he_20" localSheetId="4">#REF!</definedName>
    <definedName name="he_20">#REF!</definedName>
    <definedName name="he_21" localSheetId="2">#REF!</definedName>
    <definedName name="he_21" localSheetId="4">#REF!</definedName>
    <definedName name="he_21">#REF!</definedName>
    <definedName name="he_23" localSheetId="2">#REF!</definedName>
    <definedName name="he_23" localSheetId="4">#REF!</definedName>
    <definedName name="he_23">#REF!</definedName>
    <definedName name="he_3" localSheetId="2">#REF!</definedName>
    <definedName name="he_3" localSheetId="4">#REF!</definedName>
    <definedName name="he_3">#REF!</definedName>
    <definedName name="headblacksmith" localSheetId="2">#REF!</definedName>
    <definedName name="headblacksmith" localSheetId="4">#REF!</definedName>
    <definedName name="headblacksmith">#REF!</definedName>
    <definedName name="Header_Row" localSheetId="2">ROW(#REF!)</definedName>
    <definedName name="Header_Row" localSheetId="4">ROW(#REF!)</definedName>
    <definedName name="Header_Row">ROW(#REF!)</definedName>
    <definedName name="headmason" localSheetId="2">#REF!</definedName>
    <definedName name="headmason" localSheetId="4">#REF!</definedName>
    <definedName name="headmason">#REF!</definedName>
    <definedName name="Hel" localSheetId="2">#REF!</definedName>
    <definedName name="Hel" localSheetId="4">#REF!</definedName>
    <definedName name="Hel">#REF!</definedName>
    <definedName name="Hel_1" localSheetId="2">#REF!</definedName>
    <definedName name="Hel_1" localSheetId="4">#REF!</definedName>
    <definedName name="Hel_1">#REF!</definedName>
    <definedName name="Hel_10" localSheetId="2">#REF!</definedName>
    <definedName name="Hel_10" localSheetId="4">#REF!</definedName>
    <definedName name="Hel_10">#REF!</definedName>
    <definedName name="Hel_11" localSheetId="2">#REF!</definedName>
    <definedName name="Hel_11" localSheetId="4">#REF!</definedName>
    <definedName name="Hel_11">#REF!</definedName>
    <definedName name="Hel_13" localSheetId="2">#REF!</definedName>
    <definedName name="Hel_13" localSheetId="4">#REF!</definedName>
    <definedName name="Hel_13">#REF!</definedName>
    <definedName name="Hel_14" localSheetId="2">#REF!</definedName>
    <definedName name="Hel_14" localSheetId="4">#REF!</definedName>
    <definedName name="Hel_14">#REF!</definedName>
    <definedName name="Hel_15" localSheetId="2">#REF!</definedName>
    <definedName name="Hel_15" localSheetId="4">#REF!</definedName>
    <definedName name="Hel_15">#REF!</definedName>
    <definedName name="Hel_16" localSheetId="2">#REF!</definedName>
    <definedName name="Hel_16" localSheetId="4">#REF!</definedName>
    <definedName name="Hel_16">#REF!</definedName>
    <definedName name="Hel_17" localSheetId="2">#REF!</definedName>
    <definedName name="Hel_17" localSheetId="4">#REF!</definedName>
    <definedName name="Hel_17">#REF!</definedName>
    <definedName name="Hel_18" localSheetId="2">#REF!</definedName>
    <definedName name="Hel_18" localSheetId="4">#REF!</definedName>
    <definedName name="Hel_18">#REF!</definedName>
    <definedName name="Hel_19" localSheetId="2">#REF!</definedName>
    <definedName name="Hel_19" localSheetId="4">#REF!</definedName>
    <definedName name="Hel_19">#REF!</definedName>
    <definedName name="Hel_20" localSheetId="2">#REF!</definedName>
    <definedName name="Hel_20" localSheetId="4">#REF!</definedName>
    <definedName name="Hel_20">#REF!</definedName>
    <definedName name="Hel_23" localSheetId="2">#REF!</definedName>
    <definedName name="Hel_23" localSheetId="4">#REF!</definedName>
    <definedName name="Hel_23">#REF!</definedName>
    <definedName name="Hel_3" localSheetId="2">#REF!</definedName>
    <definedName name="Hel_3" localSheetId="4">#REF!</definedName>
    <definedName name="Hel_3">#REF!</definedName>
    <definedName name="Hel_4" localSheetId="2">#REF!</definedName>
    <definedName name="Hel_4" localSheetId="4">#REF!</definedName>
    <definedName name="Hel_4">#REF!</definedName>
    <definedName name="Hel_8" localSheetId="2">#REF!</definedName>
    <definedName name="Hel_8" localSheetId="4">#REF!</definedName>
    <definedName name="Hel_8">#REF!</definedName>
    <definedName name="Hel_9" localSheetId="2">#REF!</definedName>
    <definedName name="Hel_9" localSheetId="4">#REF!</definedName>
    <definedName name="Hel_9">#REF!</definedName>
    <definedName name="HFL" localSheetId="2">[36]loadcal!#REF!</definedName>
    <definedName name="HFL" localSheetId="4">[36]loadcal!#REF!</definedName>
    <definedName name="HFL">[36]loadcal!#REF!</definedName>
    <definedName name="hha" localSheetId="1">#REF!</definedName>
    <definedName name="hha" localSheetId="2">#REF!</definedName>
    <definedName name="hha" localSheetId="4">#REF!</definedName>
    <definedName name="hha">#REF!</definedName>
    <definedName name="hi" localSheetId="2">#REF!</definedName>
    <definedName name="hi" localSheetId="4">#REF!</definedName>
    <definedName name="hi">#REF!</definedName>
    <definedName name="hia" localSheetId="1">#REF!</definedName>
    <definedName name="hia" localSheetId="2">#REF!</definedName>
    <definedName name="hia" localSheetId="4">#REF!</definedName>
    <definedName name="hia">#REF!</definedName>
    <definedName name="hj" localSheetId="2">#REF!</definedName>
    <definedName name="hj" localSheetId="4">#REF!</definedName>
    <definedName name="hj">#REF!</definedName>
    <definedName name="hl">[27]Formula!$D$36</definedName>
    <definedName name="hmplant" localSheetId="2">#REF!</definedName>
    <definedName name="hmplant" localSheetId="4">#REF!</definedName>
    <definedName name="hmplant">#REF!</definedName>
    <definedName name="ho" localSheetId="2">#REF!</definedName>
    <definedName name="ho" localSheetId="4">#REF!</definedName>
    <definedName name="ho">#REF!</definedName>
    <definedName name="hotmixplant" localSheetId="2">#REF!</definedName>
    <definedName name="hotmixplant" localSheetId="4">#REF!</definedName>
    <definedName name="hotmixplant">#REF!</definedName>
    <definedName name="hotmixsmall" localSheetId="2">#REF!</definedName>
    <definedName name="hotmixsmall" localSheetId="4">#REF!</definedName>
    <definedName name="hotmixsmall">#REF!</definedName>
    <definedName name="Hp" localSheetId="2">#REF!</definedName>
    <definedName name="Hp" localSheetId="4">#REF!</definedName>
    <definedName name="Hp">#REF!</definedName>
    <definedName name="Hrl" localSheetId="2">#REF!</definedName>
    <definedName name="Hrl" localSheetId="4">#REF!</definedName>
    <definedName name="Hrl">#REF!</definedName>
    <definedName name="hrt" localSheetId="2">#REF!</definedName>
    <definedName name="hrt" localSheetId="4">#REF!</definedName>
    <definedName name="hrt">#REF!</definedName>
    <definedName name="humepipe1200">'[37]Material '!$G$48</definedName>
    <definedName name="hvbglb" localSheetId="1">#REF!</definedName>
    <definedName name="hvbglb" localSheetId="2">#REF!</definedName>
    <definedName name="hvbglb" localSheetId="4">#REF!</definedName>
    <definedName name="hvbglb">#REF!</definedName>
    <definedName name="hydexcavator" localSheetId="2">#REF!</definedName>
    <definedName name="hydexcavator" localSheetId="4">#REF!</definedName>
    <definedName name="hydexcavator">#REF!</definedName>
    <definedName name="hysd">'[16]2.civil-RA'!$J$89</definedName>
    <definedName name="hysdpcc" localSheetId="2">#REF!</definedName>
    <definedName name="hysdpcc" localSheetId="4">#REF!</definedName>
    <definedName name="hysdpcc">#REF!</definedName>
    <definedName name="i" localSheetId="1">#REF!</definedName>
    <definedName name="i" localSheetId="2">#REF!</definedName>
    <definedName name="i" localSheetId="4">#REF!</definedName>
    <definedName name="i">#REF!</definedName>
    <definedName name="ic" localSheetId="2">#REF!</definedName>
    <definedName name="ic" localSheetId="4">#REF!</definedName>
    <definedName name="ic">#REF!</definedName>
    <definedName name="ic_4" localSheetId="2">#REF!</definedName>
    <definedName name="ic_4" localSheetId="4">#REF!</definedName>
    <definedName name="ic_4">#REF!</definedName>
    <definedName name="ICGD">[22]girder!$H$40</definedName>
    <definedName name="ICGTHK">[22]girder!$H$41</definedName>
    <definedName name="ICGW">[22]girder!$H$79</definedName>
    <definedName name="ilkj" localSheetId="2">#REF!</definedName>
    <definedName name="ilkj" localSheetId="4">#REF!</definedName>
    <definedName name="ilkj">#REF!</definedName>
    <definedName name="inAst1" localSheetId="2">#REF!</definedName>
    <definedName name="inAst1" localSheetId="4">#REF!</definedName>
    <definedName name="inAst1">#REF!</definedName>
    <definedName name="inAst3" localSheetId="2">#REF!</definedName>
    <definedName name="inAst3" localSheetId="4">#REF!</definedName>
    <definedName name="inAst3">#REF!</definedName>
    <definedName name="inAst4" localSheetId="2">#REF!</definedName>
    <definedName name="inAst4" localSheetId="4">#REF!</definedName>
    <definedName name="inAst4">#REF!</definedName>
    <definedName name="incgl" localSheetId="2">#REF!</definedName>
    <definedName name="incgl" localSheetId="4">#REF!</definedName>
    <definedName name="incgl">#REF!</definedName>
    <definedName name="inexudl" localSheetId="2">#REF!</definedName>
    <definedName name="inexudl" localSheetId="4">#REF!</definedName>
    <definedName name="inexudl">#REF!</definedName>
    <definedName name="ins" localSheetId="2">#REF!</definedName>
    <definedName name="ins" localSheetId="4">#REF!</definedName>
    <definedName name="ins">#REF!</definedName>
    <definedName name="Int" localSheetId="2">#REF!</definedName>
    <definedName name="Int" localSheetId="4">#REF!</definedName>
    <definedName name="Int">#REF!</definedName>
    <definedName name="Interest_Rate" localSheetId="2">#REF!</definedName>
    <definedName name="Interest_Rate" localSheetId="4">#REF!</definedName>
    <definedName name="Interest_Rate">#REF!</definedName>
    <definedName name="ITT" localSheetId="2">#REF!</definedName>
    <definedName name="ITT" localSheetId="4">#REF!</definedName>
    <definedName name="ITT">#REF!</definedName>
    <definedName name="IWT" localSheetId="2">#REF!</definedName>
    <definedName name="IWT" localSheetId="4">#REF!</definedName>
    <definedName name="IWT">#REF!</definedName>
    <definedName name="j">[11]analysis!$E$196</definedName>
    <definedName name="jack" localSheetId="2">#REF!</definedName>
    <definedName name="jack" localSheetId="4">#REF!</definedName>
    <definedName name="jack">#REF!</definedName>
    <definedName name="jayavel" localSheetId="3">#REF!</definedName>
    <definedName name="jayavel" localSheetId="2">#REF!</definedName>
    <definedName name="jayavel" localSheetId="4">#REF!</definedName>
    <definedName name="jayavel" localSheetId="0">#REF!</definedName>
    <definedName name="jayavel">#REF!</definedName>
    <definedName name="Jcm" localSheetId="2">#REF!</definedName>
    <definedName name="Jcm" localSheetId="4">#REF!</definedName>
    <definedName name="Jcm">#REF!</definedName>
    <definedName name="K" localSheetId="2">#REF!</definedName>
    <definedName name="K" localSheetId="4">#REF!</definedName>
    <definedName name="K" localSheetId="0">#REF!</definedName>
    <definedName name="K">#REF!</definedName>
    <definedName name="k404." localSheetId="2">#REF!</definedName>
    <definedName name="k404." localSheetId="4">#REF!</definedName>
    <definedName name="k404.">#REF!</definedName>
    <definedName name="kasper" localSheetId="2">#REF!</definedName>
    <definedName name="kasper" localSheetId="4">#REF!</definedName>
    <definedName name="kasper">#REF!</definedName>
    <definedName name="kci">[38]Comparative!$K$4</definedName>
    <definedName name="keerthi">'[18]2.civil-RA'!$K$13</definedName>
    <definedName name="Kerbcast" localSheetId="2">#REF!</definedName>
    <definedName name="Kerbcast" localSheetId="4">#REF!</definedName>
    <definedName name="Kerbcast">#REF!</definedName>
    <definedName name="KERBW">[3]girder!$H$30</definedName>
    <definedName name="khalasi" localSheetId="2">#REF!</definedName>
    <definedName name="khalasi" localSheetId="4">#REF!</definedName>
    <definedName name="khalasi">#REF!</definedName>
    <definedName name="kur" localSheetId="2">#REF!</definedName>
    <definedName name="kur" localSheetId="4">#REF!</definedName>
    <definedName name="kur">#REF!</definedName>
    <definedName name="l" localSheetId="2">#REF!</definedName>
    <definedName name="l" localSheetId="4">#REF!</definedName>
    <definedName name="l">#REF!</definedName>
    <definedName name="Last_Row" localSheetId="1">#N/A</definedName>
    <definedName name="Last_Row" localSheetId="2">#N/A</definedName>
    <definedName name="Last_Row" localSheetId="4">#N/A</definedName>
    <definedName name="Last_Row">#N/A</definedName>
    <definedName name="Lcan">'[14]basic-data'!$D$12</definedName>
    <definedName name="le" localSheetId="2">#REF!</definedName>
    <definedName name="le" localSheetId="4">#REF!</definedName>
    <definedName name="le">#REF!</definedName>
    <definedName name="len">[23]Intro!$L$153</definedName>
    <definedName name="limcount" hidden="1">1</definedName>
    <definedName name="Lin" localSheetId="2">#REF!</definedName>
    <definedName name="Lin" localSheetId="4">#REF!</definedName>
    <definedName name="Lin">#REF!</definedName>
    <definedName name="Lin_1" localSheetId="2">#REF!</definedName>
    <definedName name="Lin_1" localSheetId="4">#REF!</definedName>
    <definedName name="Lin_1">#REF!</definedName>
    <definedName name="Lin_10" localSheetId="2">#REF!</definedName>
    <definedName name="Lin_10" localSheetId="4">#REF!</definedName>
    <definedName name="Lin_10">#REF!</definedName>
    <definedName name="Lin_11" localSheetId="2">#REF!</definedName>
    <definedName name="Lin_11" localSheetId="4">#REF!</definedName>
    <definedName name="Lin_11">#REF!</definedName>
    <definedName name="Lin_13" localSheetId="2">#REF!</definedName>
    <definedName name="Lin_13" localSheetId="4">#REF!</definedName>
    <definedName name="Lin_13">#REF!</definedName>
    <definedName name="Lin_14" localSheetId="2">#REF!</definedName>
    <definedName name="Lin_14" localSheetId="4">#REF!</definedName>
    <definedName name="Lin_14">#REF!</definedName>
    <definedName name="Lin_15" localSheetId="2">#REF!</definedName>
    <definedName name="Lin_15" localSheetId="4">#REF!</definedName>
    <definedName name="Lin_15">#REF!</definedName>
    <definedName name="Lin_16" localSheetId="2">#REF!</definedName>
    <definedName name="Lin_16" localSheetId="4">#REF!</definedName>
    <definedName name="Lin_16">#REF!</definedName>
    <definedName name="Lin_17" localSheetId="2">#REF!</definedName>
    <definedName name="Lin_17" localSheetId="4">#REF!</definedName>
    <definedName name="Lin_17">#REF!</definedName>
    <definedName name="Lin_18" localSheetId="2">#REF!</definedName>
    <definedName name="Lin_18" localSheetId="4">#REF!</definedName>
    <definedName name="Lin_18">#REF!</definedName>
    <definedName name="Lin_19" localSheetId="2">#REF!</definedName>
    <definedName name="Lin_19" localSheetId="4">#REF!</definedName>
    <definedName name="Lin_19">#REF!</definedName>
    <definedName name="Lin_20" localSheetId="2">#REF!</definedName>
    <definedName name="Lin_20" localSheetId="4">#REF!</definedName>
    <definedName name="Lin_20">#REF!</definedName>
    <definedName name="Lin_23" localSheetId="2">#REF!</definedName>
    <definedName name="Lin_23" localSheetId="4">#REF!</definedName>
    <definedName name="Lin_23">#REF!</definedName>
    <definedName name="Lin_3" localSheetId="2">#REF!</definedName>
    <definedName name="Lin_3" localSheetId="4">#REF!</definedName>
    <definedName name="Lin_3">#REF!</definedName>
    <definedName name="Lin_4" localSheetId="2">#REF!</definedName>
    <definedName name="Lin_4" localSheetId="4">#REF!</definedName>
    <definedName name="Lin_4">#REF!</definedName>
    <definedName name="Lin_8" localSheetId="2">#REF!</definedName>
    <definedName name="Lin_8" localSheetId="4">#REF!</definedName>
    <definedName name="Lin_8">#REF!</definedName>
    <definedName name="Lin_9" localSheetId="2">#REF!</definedName>
    <definedName name="Lin_9" localSheetId="4">#REF!</definedName>
    <definedName name="Lin_9">#REF!</definedName>
    <definedName name="lmfa" localSheetId="2">#REF!</definedName>
    <definedName name="lmfa" localSheetId="4">#REF!</definedName>
    <definedName name="lmfa">#REF!</definedName>
    <definedName name="lmfr" localSheetId="2">#REF!</definedName>
    <definedName name="lmfr" localSheetId="4">#REF!</definedName>
    <definedName name="lmfr">#REF!</definedName>
    <definedName name="lo" localSheetId="2">#REF!</definedName>
    <definedName name="lo" localSheetId="4">#REF!</definedName>
    <definedName name="lo">#REF!</definedName>
    <definedName name="loader" localSheetId="2">#REF!</definedName>
    <definedName name="loader" localSheetId="4">#REF!</definedName>
    <definedName name="loader">#REF!</definedName>
    <definedName name="Loan_Amount" localSheetId="1">#REF!</definedName>
    <definedName name="Loan_Amount" localSheetId="2">#REF!</definedName>
    <definedName name="Loan_Amount" localSheetId="4">#REF!</definedName>
    <definedName name="Loan_Amount">#REF!</definedName>
    <definedName name="Loan_Start" localSheetId="2">#REF!</definedName>
    <definedName name="Loan_Start" localSheetId="4">#REF!</definedName>
    <definedName name="Loan_Start">#REF!</definedName>
    <definedName name="Loan_Years" localSheetId="2">#REF!</definedName>
    <definedName name="Loan_Years" localSheetId="4">#REF!</definedName>
    <definedName name="Loan_Years">#REF!</definedName>
    <definedName name="LWL" localSheetId="2">[36]loadcal!#REF!</definedName>
    <definedName name="LWL" localSheetId="4">[36]loadcal!#REF!</definedName>
    <definedName name="LWL">[36]loadcal!#REF!</definedName>
    <definedName name="m" localSheetId="2">#REF!</definedName>
    <definedName name="m" localSheetId="4">#REF!</definedName>
    <definedName name="m">#REF!</definedName>
    <definedName name="m_13" localSheetId="2">#REF!</definedName>
    <definedName name="m_13" localSheetId="4">#REF!</definedName>
    <definedName name="m_13">#REF!</definedName>
    <definedName name="m_14" localSheetId="2">#REF!</definedName>
    <definedName name="m_14" localSheetId="4">#REF!</definedName>
    <definedName name="m_14">#REF!</definedName>
    <definedName name="m_15" localSheetId="2">#REF!</definedName>
    <definedName name="m_15" localSheetId="4">#REF!</definedName>
    <definedName name="m_15">#REF!</definedName>
    <definedName name="m_16" localSheetId="2">#REF!</definedName>
    <definedName name="m_16" localSheetId="4">#REF!</definedName>
    <definedName name="m_16">#REF!</definedName>
    <definedName name="m_17" localSheetId="2">#REF!</definedName>
    <definedName name="m_17" localSheetId="4">#REF!</definedName>
    <definedName name="m_17">#REF!</definedName>
    <definedName name="m_18" localSheetId="2">#REF!</definedName>
    <definedName name="m_18" localSheetId="4">#REF!</definedName>
    <definedName name="m_18">#REF!</definedName>
    <definedName name="m_19" localSheetId="2">#REF!</definedName>
    <definedName name="m_19" localSheetId="4">#REF!</definedName>
    <definedName name="m_19">#REF!</definedName>
    <definedName name="m_20" localSheetId="2">#REF!</definedName>
    <definedName name="m_20" localSheetId="4">#REF!</definedName>
    <definedName name="m_20">#REF!</definedName>
    <definedName name="m_23" localSheetId="2">#REF!</definedName>
    <definedName name="m_23" localSheetId="4">#REF!</definedName>
    <definedName name="m_23">#REF!</definedName>
    <definedName name="m_3" localSheetId="2">#REF!</definedName>
    <definedName name="m_3" localSheetId="4">#REF!</definedName>
    <definedName name="m_3">#REF!</definedName>
    <definedName name="m20deckpcc" localSheetId="2">#REF!</definedName>
    <definedName name="m20deckpcc" localSheetId="4">#REF!</definedName>
    <definedName name="m20deckpcc">#REF!</definedName>
    <definedName name="m35pile" localSheetId="2">#REF!</definedName>
    <definedName name="m35pile" localSheetId="4">#REF!</definedName>
    <definedName name="m35pile">#REF!</definedName>
    <definedName name="Ma" localSheetId="2">#REF!</definedName>
    <definedName name="Ma" localSheetId="4">#REF!</definedName>
    <definedName name="Ma">#REF!</definedName>
    <definedName name="ma_12" localSheetId="2">#REF!</definedName>
    <definedName name="ma_12" localSheetId="4">#REF!</definedName>
    <definedName name="ma_12">#REF!</definedName>
    <definedName name="ma_13" localSheetId="2">#REF!</definedName>
    <definedName name="ma_13" localSheetId="4">#REF!</definedName>
    <definedName name="ma_13">#REF!</definedName>
    <definedName name="ma_14" localSheetId="2">#REF!</definedName>
    <definedName name="ma_14" localSheetId="4">#REF!</definedName>
    <definedName name="ma_14">#REF!</definedName>
    <definedName name="ma_15" localSheetId="2">#REF!</definedName>
    <definedName name="ma_15" localSheetId="4">#REF!</definedName>
    <definedName name="ma_15">#REF!</definedName>
    <definedName name="ma_16" localSheetId="2">#REF!</definedName>
    <definedName name="ma_16" localSheetId="4">#REF!</definedName>
    <definedName name="ma_16">#REF!</definedName>
    <definedName name="ma_17" localSheetId="2">#REF!</definedName>
    <definedName name="ma_17" localSheetId="4">#REF!</definedName>
    <definedName name="ma_17">#REF!</definedName>
    <definedName name="ma_19" localSheetId="2">#REF!</definedName>
    <definedName name="ma_19" localSheetId="4">#REF!</definedName>
    <definedName name="ma_19">#REF!</definedName>
    <definedName name="ma_20" localSheetId="2">#REF!</definedName>
    <definedName name="ma_20" localSheetId="4">#REF!</definedName>
    <definedName name="ma_20">#REF!</definedName>
    <definedName name="ma_21" localSheetId="2">#REF!</definedName>
    <definedName name="ma_21" localSheetId="4">#REF!</definedName>
    <definedName name="ma_21">#REF!</definedName>
    <definedName name="ma_23" localSheetId="2">#REF!</definedName>
    <definedName name="ma_23" localSheetId="4">#REF!</definedName>
    <definedName name="ma_23">#REF!</definedName>
    <definedName name="ma_3" localSheetId="2">#REF!</definedName>
    <definedName name="ma_3" localSheetId="4">#REF!</definedName>
    <definedName name="ma_3">#REF!</definedName>
    <definedName name="ma1_13" localSheetId="2">#REF!</definedName>
    <definedName name="ma1_13" localSheetId="4">#REF!</definedName>
    <definedName name="ma1_13">#REF!</definedName>
    <definedName name="ma1_14" localSheetId="2">#REF!</definedName>
    <definedName name="ma1_14" localSheetId="4">#REF!</definedName>
    <definedName name="ma1_14">#REF!</definedName>
    <definedName name="ma1_15" localSheetId="2">#REF!</definedName>
    <definedName name="ma1_15" localSheetId="4">#REF!</definedName>
    <definedName name="ma1_15">#REF!</definedName>
    <definedName name="ma1_16" localSheetId="2">#REF!</definedName>
    <definedName name="ma1_16" localSheetId="4">#REF!</definedName>
    <definedName name="ma1_16">#REF!</definedName>
    <definedName name="ma1_17" localSheetId="2">#REF!</definedName>
    <definedName name="ma1_17" localSheetId="4">#REF!</definedName>
    <definedName name="ma1_17">#REF!</definedName>
    <definedName name="ma1_19" localSheetId="2">#REF!</definedName>
    <definedName name="ma1_19" localSheetId="4">#REF!</definedName>
    <definedName name="ma1_19">#REF!</definedName>
    <definedName name="ma1_2" localSheetId="2">'[16]2.civil-RA'!#REF!</definedName>
    <definedName name="ma1_2" localSheetId="4">'[16]2.civil-RA'!#REF!</definedName>
    <definedName name="ma1_2">'[16]2.civil-RA'!#REF!</definedName>
    <definedName name="ma1_20" localSheetId="2">#REF!</definedName>
    <definedName name="ma1_20" localSheetId="4">#REF!</definedName>
    <definedName name="ma1_20">#REF!</definedName>
    <definedName name="ma1_21" localSheetId="2">#REF!</definedName>
    <definedName name="ma1_21" localSheetId="4">#REF!</definedName>
    <definedName name="ma1_21">#REF!</definedName>
    <definedName name="ma1_23" localSheetId="2">#REF!</definedName>
    <definedName name="ma1_23" localSheetId="4">#REF!</definedName>
    <definedName name="ma1_23">#REF!</definedName>
    <definedName name="ma1_3" localSheetId="2">#REF!</definedName>
    <definedName name="ma1_3" localSheetId="4">#REF!</definedName>
    <definedName name="ma1_3">#REF!</definedName>
    <definedName name="ma2_13" localSheetId="2">#REF!</definedName>
    <definedName name="ma2_13" localSheetId="4">#REF!</definedName>
    <definedName name="ma2_13">#REF!</definedName>
    <definedName name="ma2_14" localSheetId="2">#REF!</definedName>
    <definedName name="ma2_14" localSheetId="4">#REF!</definedName>
    <definedName name="ma2_14">#REF!</definedName>
    <definedName name="ma2_15" localSheetId="2">#REF!</definedName>
    <definedName name="ma2_15" localSheetId="4">#REF!</definedName>
    <definedName name="ma2_15">#REF!</definedName>
    <definedName name="ma2_16" localSheetId="2">#REF!</definedName>
    <definedName name="ma2_16" localSheetId="4">#REF!</definedName>
    <definedName name="ma2_16">#REF!</definedName>
    <definedName name="ma2_17" localSheetId="2">#REF!</definedName>
    <definedName name="ma2_17" localSheetId="4">#REF!</definedName>
    <definedName name="ma2_17">#REF!</definedName>
    <definedName name="ma2_19" localSheetId="2">#REF!</definedName>
    <definedName name="ma2_19" localSheetId="4">#REF!</definedName>
    <definedName name="ma2_19">#REF!</definedName>
    <definedName name="ma2_20" localSheetId="2">#REF!</definedName>
    <definedName name="ma2_20" localSheetId="4">#REF!</definedName>
    <definedName name="ma2_20">#REF!</definedName>
    <definedName name="ma2_21" localSheetId="2">#REF!</definedName>
    <definedName name="ma2_21" localSheetId="4">#REF!</definedName>
    <definedName name="ma2_21">#REF!</definedName>
    <definedName name="ma2_23" localSheetId="2">#REF!</definedName>
    <definedName name="ma2_23" localSheetId="4">#REF!</definedName>
    <definedName name="ma2_23">#REF!</definedName>
    <definedName name="ma2_3" localSheetId="2">#REF!</definedName>
    <definedName name="ma2_3" localSheetId="4">#REF!</definedName>
    <definedName name="ma2_3">#REF!</definedName>
    <definedName name="manure" localSheetId="2">#REF!</definedName>
    <definedName name="manure" localSheetId="4">#REF!</definedName>
    <definedName name="manure">#REF!</definedName>
    <definedName name="markingmachine" localSheetId="2">#REF!</definedName>
    <definedName name="markingmachine" localSheetId="4">#REF!</definedName>
    <definedName name="markingmachine">#REF!</definedName>
    <definedName name="mas" localSheetId="2">#REF!</definedName>
    <definedName name="mas" localSheetId="4">#REF!</definedName>
    <definedName name="mas">#REF!</definedName>
    <definedName name="Mas_1" localSheetId="2">#REF!</definedName>
    <definedName name="Mas_1" localSheetId="4">#REF!</definedName>
    <definedName name="Mas_1">#REF!</definedName>
    <definedName name="Mas_10" localSheetId="2">#REF!</definedName>
    <definedName name="Mas_10" localSheetId="4">#REF!</definedName>
    <definedName name="Mas_10">#REF!</definedName>
    <definedName name="Mas_11" localSheetId="2">#REF!</definedName>
    <definedName name="Mas_11" localSheetId="4">#REF!</definedName>
    <definedName name="Mas_11">#REF!</definedName>
    <definedName name="Mas_13" localSheetId="2">#REF!</definedName>
    <definedName name="Mas_13" localSheetId="4">#REF!</definedName>
    <definedName name="Mas_13">#REF!</definedName>
    <definedName name="Mas_14" localSheetId="2">#REF!</definedName>
    <definedName name="Mas_14" localSheetId="4">#REF!</definedName>
    <definedName name="Mas_14">#REF!</definedName>
    <definedName name="Mas_15" localSheetId="2">#REF!</definedName>
    <definedName name="Mas_15" localSheetId="4">#REF!</definedName>
    <definedName name="Mas_15">#REF!</definedName>
    <definedName name="Mas_16" localSheetId="2">#REF!</definedName>
    <definedName name="Mas_16" localSheetId="4">#REF!</definedName>
    <definedName name="Mas_16">#REF!</definedName>
    <definedName name="Mas_17" localSheetId="2">#REF!</definedName>
    <definedName name="Mas_17" localSheetId="4">#REF!</definedName>
    <definedName name="Mas_17">#REF!</definedName>
    <definedName name="Mas_18" localSheetId="2">#REF!</definedName>
    <definedName name="Mas_18" localSheetId="4">#REF!</definedName>
    <definedName name="Mas_18">#REF!</definedName>
    <definedName name="Mas_19" localSheetId="2">#REF!</definedName>
    <definedName name="Mas_19" localSheetId="4">#REF!</definedName>
    <definedName name="Mas_19">#REF!</definedName>
    <definedName name="Mas_20" localSheetId="2">#REF!</definedName>
    <definedName name="Mas_20" localSheetId="4">#REF!</definedName>
    <definedName name="Mas_20">#REF!</definedName>
    <definedName name="Mas_23" localSheetId="2">#REF!</definedName>
    <definedName name="Mas_23" localSheetId="4">#REF!</definedName>
    <definedName name="Mas_23">#REF!</definedName>
    <definedName name="mas_3" localSheetId="2">#REF!</definedName>
    <definedName name="mas_3" localSheetId="4">#REF!</definedName>
    <definedName name="mas_3">#REF!</definedName>
    <definedName name="Mas_4" localSheetId="2">#REF!</definedName>
    <definedName name="Mas_4" localSheetId="4">#REF!</definedName>
    <definedName name="Mas_4">#REF!</definedName>
    <definedName name="Mas_8" localSheetId="2">#REF!</definedName>
    <definedName name="Mas_8" localSheetId="4">#REF!</definedName>
    <definedName name="Mas_8">#REF!</definedName>
    <definedName name="Mas_9" localSheetId="2">#REF!</definedName>
    <definedName name="Mas_9" localSheetId="4">#REF!</definedName>
    <definedName name="Mas_9">#REF!</definedName>
    <definedName name="masii">'[19]Cost Index'!$D$35</definedName>
    <definedName name="masii_13">'[20]Cost Index'!$D$35</definedName>
    <definedName name="masii_14">'[20]Cost Index'!$D$35</definedName>
    <definedName name="masii_15">'[20]Cost Index'!$D$35</definedName>
    <definedName name="masii_16">'[20]Cost Index'!$D$35</definedName>
    <definedName name="masii_17">'[20]Cost Index'!$D$35</definedName>
    <definedName name="masii_19">'[20]Cost Index'!$D$35</definedName>
    <definedName name="masii_20">'[20]Cost Index'!$D$35</definedName>
    <definedName name="masii_23">'[20]Cost Index'!$D$35</definedName>
    <definedName name="masii_3">'[20]Cost Index'!$D$35</definedName>
    <definedName name="Maso" localSheetId="2">#REF!</definedName>
    <definedName name="Maso" localSheetId="4">#REF!</definedName>
    <definedName name="Maso">#REF!</definedName>
    <definedName name="mason" localSheetId="2">#REF!</definedName>
    <definedName name="mason" localSheetId="4">#REF!</definedName>
    <definedName name="mason">#REF!</definedName>
    <definedName name="Mason_2nd_class" localSheetId="2">#REF!</definedName>
    <definedName name="Mason_2nd_class" localSheetId="4">#REF!</definedName>
    <definedName name="Mason_2nd_class">#REF!</definedName>
    <definedName name="mason1">'[37]Labour &amp; Plant'!$C$14</definedName>
    <definedName name="mason2">'[37]Labour &amp; Plant'!$C$15</definedName>
    <definedName name="masonhelper" localSheetId="2">#REF!</definedName>
    <definedName name="masonhelper" localSheetId="4">#REF!</definedName>
    <definedName name="masonhelper">#REF!</definedName>
    <definedName name="mastcooker" localSheetId="2">#REF!</definedName>
    <definedName name="mastcooker" localSheetId="4">#REF!</definedName>
    <definedName name="mastcooker">#REF!</definedName>
    <definedName name="mat" localSheetId="2">#REF!</definedName>
    <definedName name="mat" localSheetId="4">#REF!</definedName>
    <definedName name="mat">#REF!</definedName>
    <definedName name="mat_1" localSheetId="2">#REF!</definedName>
    <definedName name="mat_1" localSheetId="4">#REF!</definedName>
    <definedName name="mat_1">#REF!</definedName>
    <definedName name="mat_10" localSheetId="2">#REF!</definedName>
    <definedName name="mat_10" localSheetId="4">#REF!</definedName>
    <definedName name="mat_10">#REF!</definedName>
    <definedName name="mat_11" localSheetId="2">#REF!</definedName>
    <definedName name="mat_11" localSheetId="4">#REF!</definedName>
    <definedName name="mat_11">#REF!</definedName>
    <definedName name="mat_13" localSheetId="2">#REF!</definedName>
    <definedName name="mat_13" localSheetId="4">#REF!</definedName>
    <definedName name="mat_13">#REF!</definedName>
    <definedName name="mat_14" localSheetId="2">#REF!</definedName>
    <definedName name="mat_14" localSheetId="4">#REF!</definedName>
    <definedName name="mat_14">#REF!</definedName>
    <definedName name="mat_15" localSheetId="2">#REF!</definedName>
    <definedName name="mat_15" localSheetId="4">#REF!</definedName>
    <definedName name="mat_15">#REF!</definedName>
    <definedName name="mat_16" localSheetId="2">#REF!</definedName>
    <definedName name="mat_16" localSheetId="4">#REF!</definedName>
    <definedName name="mat_16">#REF!</definedName>
    <definedName name="mat_17" localSheetId="2">#REF!</definedName>
    <definedName name="mat_17" localSheetId="4">#REF!</definedName>
    <definedName name="mat_17">#REF!</definedName>
    <definedName name="mat_18" localSheetId="2">#REF!</definedName>
    <definedName name="mat_18" localSheetId="4">#REF!</definedName>
    <definedName name="mat_18">#REF!</definedName>
    <definedName name="mat_19" localSheetId="2">#REF!</definedName>
    <definedName name="mat_19" localSheetId="4">#REF!</definedName>
    <definedName name="mat_19">#REF!</definedName>
    <definedName name="mat_20" localSheetId="2">#REF!</definedName>
    <definedName name="mat_20" localSheetId="4">#REF!</definedName>
    <definedName name="mat_20">#REF!</definedName>
    <definedName name="mat_23" localSheetId="2">#REF!</definedName>
    <definedName name="mat_23" localSheetId="4">#REF!</definedName>
    <definedName name="mat_23">#REF!</definedName>
    <definedName name="mat_3" localSheetId="2">#REF!</definedName>
    <definedName name="mat_3" localSheetId="4">#REF!</definedName>
    <definedName name="mat_3">#REF!</definedName>
    <definedName name="mat_4" localSheetId="2">#REF!</definedName>
    <definedName name="mat_4" localSheetId="4">#REF!</definedName>
    <definedName name="mat_4">#REF!</definedName>
    <definedName name="mat_8" localSheetId="2">#REF!</definedName>
    <definedName name="mat_8" localSheetId="4">#REF!</definedName>
    <definedName name="mat_8">#REF!</definedName>
    <definedName name="mat_9" localSheetId="2">#REF!</definedName>
    <definedName name="mat_9" localSheetId="4">#REF!</definedName>
    <definedName name="mat_9">#REF!</definedName>
    <definedName name="Mate" localSheetId="2">#REF!</definedName>
    <definedName name="Mate" localSheetId="4">#REF!</definedName>
    <definedName name="Mate">#REF!</definedName>
    <definedName name="maz" localSheetId="2">#REF!</definedName>
    <definedName name="maz" localSheetId="4">#REF!</definedName>
    <definedName name="maz">#REF!</definedName>
    <definedName name="Maz_1" localSheetId="2">#REF!</definedName>
    <definedName name="Maz_1" localSheetId="4">#REF!</definedName>
    <definedName name="Maz_1">#REF!</definedName>
    <definedName name="Maz_10" localSheetId="2">#REF!</definedName>
    <definedName name="Maz_10" localSheetId="4">#REF!</definedName>
    <definedName name="Maz_10">#REF!</definedName>
    <definedName name="Maz_11" localSheetId="2">#REF!</definedName>
    <definedName name="Maz_11" localSheetId="4">#REF!</definedName>
    <definedName name="Maz_11">#REF!</definedName>
    <definedName name="Maz_13" localSheetId="2">#REF!</definedName>
    <definedName name="Maz_13" localSheetId="4">#REF!</definedName>
    <definedName name="Maz_13">#REF!</definedName>
    <definedName name="Maz_14" localSheetId="2">#REF!</definedName>
    <definedName name="Maz_14" localSheetId="4">#REF!</definedName>
    <definedName name="Maz_14">#REF!</definedName>
    <definedName name="Maz_15" localSheetId="2">#REF!</definedName>
    <definedName name="Maz_15" localSheetId="4">#REF!</definedName>
    <definedName name="Maz_15">#REF!</definedName>
    <definedName name="Maz_16" localSheetId="2">#REF!</definedName>
    <definedName name="Maz_16" localSheetId="4">#REF!</definedName>
    <definedName name="Maz_16">#REF!</definedName>
    <definedName name="Maz_17" localSheetId="2">#REF!</definedName>
    <definedName name="Maz_17" localSheetId="4">#REF!</definedName>
    <definedName name="Maz_17">#REF!</definedName>
    <definedName name="Maz_18" localSheetId="2">#REF!</definedName>
    <definedName name="Maz_18" localSheetId="4">#REF!</definedName>
    <definedName name="Maz_18">#REF!</definedName>
    <definedName name="Maz_19" localSheetId="2">#REF!</definedName>
    <definedName name="Maz_19" localSheetId="4">#REF!</definedName>
    <definedName name="Maz_19">#REF!</definedName>
    <definedName name="Maz_2" localSheetId="2">#REF!</definedName>
    <definedName name="Maz_2" localSheetId="4">#REF!</definedName>
    <definedName name="Maz_2">#REF!</definedName>
    <definedName name="Maz_20" localSheetId="2">#REF!</definedName>
    <definedName name="Maz_20" localSheetId="4">#REF!</definedName>
    <definedName name="Maz_20">#REF!</definedName>
    <definedName name="Maz_23" localSheetId="2">#REF!</definedName>
    <definedName name="Maz_23" localSheetId="4">#REF!</definedName>
    <definedName name="Maz_23">#REF!</definedName>
    <definedName name="maz_3" localSheetId="2">#REF!</definedName>
    <definedName name="maz_3" localSheetId="4">#REF!</definedName>
    <definedName name="maz_3">#REF!</definedName>
    <definedName name="Maz_4" localSheetId="2">#REF!</definedName>
    <definedName name="Maz_4" localSheetId="4">#REF!</definedName>
    <definedName name="Maz_4">#REF!</definedName>
    <definedName name="Maz_8" localSheetId="2">#REF!</definedName>
    <definedName name="Maz_8" localSheetId="4">#REF!</definedName>
    <definedName name="Maz_8">#REF!</definedName>
    <definedName name="Maz_9" localSheetId="2">#REF!</definedName>
    <definedName name="Maz_9" localSheetId="4">#REF!</definedName>
    <definedName name="Maz_9">#REF!</definedName>
    <definedName name="Mazdoor" localSheetId="2">#REF!</definedName>
    <definedName name="Mazdoor" localSheetId="4">#REF!</definedName>
    <definedName name="Mazdoor">#REF!</definedName>
    <definedName name="Mazdoor__Female" localSheetId="2">#REF!</definedName>
    <definedName name="Mazdoor__Female" localSheetId="4">#REF!</definedName>
    <definedName name="Mazdoor__Female">#REF!</definedName>
    <definedName name="mazf" localSheetId="2">#REF!</definedName>
    <definedName name="mazf" localSheetId="4">#REF!</definedName>
    <definedName name="mazf">#REF!</definedName>
    <definedName name="mci" localSheetId="2">#REF!</definedName>
    <definedName name="mci" localSheetId="4">#REF!</definedName>
    <definedName name="mci">#REF!</definedName>
    <definedName name="mci_1" localSheetId="2">#REF!</definedName>
    <definedName name="mci_1" localSheetId="4">#REF!</definedName>
    <definedName name="mci_1">#REF!</definedName>
    <definedName name="mci_12" localSheetId="2">#REF!</definedName>
    <definedName name="mci_12" localSheetId="4">#REF!</definedName>
    <definedName name="mci_12">#REF!</definedName>
    <definedName name="mci_13" localSheetId="2">#REF!</definedName>
    <definedName name="mci_13" localSheetId="4">#REF!</definedName>
    <definedName name="mci_13">#REF!</definedName>
    <definedName name="mci_15" localSheetId="2">#REF!</definedName>
    <definedName name="mci_15" localSheetId="4">#REF!</definedName>
    <definedName name="mci_15">#REF!</definedName>
    <definedName name="mci_16" localSheetId="2">#REF!</definedName>
    <definedName name="mci_16" localSheetId="4">#REF!</definedName>
    <definedName name="mci_16">#REF!</definedName>
    <definedName name="mci_17" localSheetId="2">#REF!</definedName>
    <definedName name="mci_17" localSheetId="4">#REF!</definedName>
    <definedName name="mci_17">#REF!</definedName>
    <definedName name="mci_2" localSheetId="2">#REF!</definedName>
    <definedName name="mci_2" localSheetId="4">#REF!</definedName>
    <definedName name="mci_2">#REF!</definedName>
    <definedName name="mechbroom" localSheetId="2">#REF!</definedName>
    <definedName name="mechbroom" localSheetId="4">#REF!</definedName>
    <definedName name="mechbroom">#REF!</definedName>
    <definedName name="mhsplca">[13]Intro!$L$91</definedName>
    <definedName name="mixer" localSheetId="2">#REF!</definedName>
    <definedName name="mixer" localSheetId="4">#REF!</definedName>
    <definedName name="mixer">#REF!</definedName>
    <definedName name="mixer4028" localSheetId="2">#REF!</definedName>
    <definedName name="mixer4028" localSheetId="4">#REF!</definedName>
    <definedName name="mixer4028">#REF!</definedName>
    <definedName name="mmm" localSheetId="2">#REF!</definedName>
    <definedName name="mmm" localSheetId="4">#REF!</definedName>
    <definedName name="mmm">#REF!</definedName>
    <definedName name="MOP" localSheetId="2">#REF!</definedName>
    <definedName name="MOP" localSheetId="4">#REF!</definedName>
    <definedName name="MOP">#REF!</definedName>
    <definedName name="mr" localSheetId="2">#REF!</definedName>
    <definedName name="mr" localSheetId="4">#REF!</definedName>
    <definedName name="mr">#REF!</definedName>
    <definedName name="ms6_12" localSheetId="2">#REF!</definedName>
    <definedName name="ms6_12" localSheetId="4">#REF!</definedName>
    <definedName name="ms6_12">#REF!</definedName>
    <definedName name="ms6_13" localSheetId="2">#REF!</definedName>
    <definedName name="ms6_13" localSheetId="4">#REF!</definedName>
    <definedName name="ms6_13">#REF!</definedName>
    <definedName name="ms6_14" localSheetId="2">#REF!</definedName>
    <definedName name="ms6_14" localSheetId="4">#REF!</definedName>
    <definedName name="ms6_14">#REF!</definedName>
    <definedName name="ms6_15" localSheetId="2">#REF!</definedName>
    <definedName name="ms6_15" localSheetId="4">#REF!</definedName>
    <definedName name="ms6_15">#REF!</definedName>
    <definedName name="ms6_16" localSheetId="2">#REF!</definedName>
    <definedName name="ms6_16" localSheetId="4">#REF!</definedName>
    <definedName name="ms6_16">#REF!</definedName>
    <definedName name="ms6_17" localSheetId="2">#REF!</definedName>
    <definedName name="ms6_17" localSheetId="4">#REF!</definedName>
    <definedName name="ms6_17">#REF!</definedName>
    <definedName name="ms6_19" localSheetId="2">#REF!</definedName>
    <definedName name="ms6_19" localSheetId="4">#REF!</definedName>
    <definedName name="ms6_19">#REF!</definedName>
    <definedName name="ms6_2" localSheetId="2">'[16]2.civil-RA'!#REF!</definedName>
    <definedName name="ms6_2" localSheetId="4">'[16]2.civil-RA'!#REF!</definedName>
    <definedName name="ms6_2">'[16]2.civil-RA'!#REF!</definedName>
    <definedName name="ms6_20" localSheetId="2">#REF!</definedName>
    <definedName name="ms6_20" localSheetId="4">#REF!</definedName>
    <definedName name="ms6_20">#REF!</definedName>
    <definedName name="ms6_23" localSheetId="2">#REF!</definedName>
    <definedName name="ms6_23" localSheetId="4">#REF!</definedName>
    <definedName name="ms6_23">#REF!</definedName>
    <definedName name="ms6_3" localSheetId="2">#REF!</definedName>
    <definedName name="ms6_3" localSheetId="4">#REF!</definedName>
    <definedName name="ms6_3">#REF!</definedName>
    <definedName name="ms8_12" localSheetId="2">#REF!</definedName>
    <definedName name="ms8_12" localSheetId="4">#REF!</definedName>
    <definedName name="ms8_12">#REF!</definedName>
    <definedName name="ms8_13" localSheetId="2">#REF!</definedName>
    <definedName name="ms8_13" localSheetId="4">#REF!</definedName>
    <definedName name="ms8_13">#REF!</definedName>
    <definedName name="ms8_14" localSheetId="2">#REF!</definedName>
    <definedName name="ms8_14" localSheetId="4">#REF!</definedName>
    <definedName name="ms8_14">#REF!</definedName>
    <definedName name="ms8_15" localSheetId="2">#REF!</definedName>
    <definedName name="ms8_15" localSheetId="4">#REF!</definedName>
    <definedName name="ms8_15">#REF!</definedName>
    <definedName name="ms8_16" localSheetId="2">#REF!</definedName>
    <definedName name="ms8_16" localSheetId="4">#REF!</definedName>
    <definedName name="ms8_16">#REF!</definedName>
    <definedName name="ms8_17" localSheetId="2">#REF!</definedName>
    <definedName name="ms8_17" localSheetId="4">#REF!</definedName>
    <definedName name="ms8_17">#REF!</definedName>
    <definedName name="ms8_19" localSheetId="2">#REF!</definedName>
    <definedName name="ms8_19" localSheetId="4">#REF!</definedName>
    <definedName name="ms8_19">#REF!</definedName>
    <definedName name="ms8_2" localSheetId="2">'[16]2.civil-RA'!#REF!</definedName>
    <definedName name="ms8_2" localSheetId="4">'[16]2.civil-RA'!#REF!</definedName>
    <definedName name="ms8_2">'[16]2.civil-RA'!#REF!</definedName>
    <definedName name="ms8_20" localSheetId="2">#REF!</definedName>
    <definedName name="ms8_20" localSheetId="4">#REF!</definedName>
    <definedName name="ms8_20">#REF!</definedName>
    <definedName name="ms8_23" localSheetId="2">#REF!</definedName>
    <definedName name="ms8_23" localSheetId="4">#REF!</definedName>
    <definedName name="ms8_23">#REF!</definedName>
    <definedName name="ms8_3" localSheetId="2">#REF!</definedName>
    <definedName name="ms8_3" localSheetId="4">#REF!</definedName>
    <definedName name="ms8_3">#REF!</definedName>
    <definedName name="msbars" localSheetId="2">#REF!</definedName>
    <definedName name="msbars" localSheetId="4">#REF!</definedName>
    <definedName name="msbars">#REF!</definedName>
    <definedName name="mssplantrate" localSheetId="2">#REF!</definedName>
    <definedName name="mssplantrate" localSheetId="4">#REF!</definedName>
    <definedName name="mssplantrate">#REF!</definedName>
    <definedName name="Mu" localSheetId="2">#REF!</definedName>
    <definedName name="Mu" localSheetId="4">#REF!</definedName>
    <definedName name="Mu">#REF!</definedName>
    <definedName name="Muram" localSheetId="2">#REF!</definedName>
    <definedName name="Muram" localSheetId="4">#REF!</definedName>
    <definedName name="Muram">#REF!</definedName>
    <definedName name="muramfillpcc" localSheetId="2">#REF!</definedName>
    <definedName name="muramfillpcc" localSheetId="4">#REF!</definedName>
    <definedName name="muramfillpcc">#REF!</definedName>
    <definedName name="mz1_13" localSheetId="2">#REF!</definedName>
    <definedName name="mz1_13" localSheetId="4">#REF!</definedName>
    <definedName name="mz1_13">#REF!</definedName>
    <definedName name="mz1_14" localSheetId="2">#REF!</definedName>
    <definedName name="mz1_14" localSheetId="4">#REF!</definedName>
    <definedName name="mz1_14">#REF!</definedName>
    <definedName name="mz1_15" localSheetId="2">#REF!</definedName>
    <definedName name="mz1_15" localSheetId="4">#REF!</definedName>
    <definedName name="mz1_15">#REF!</definedName>
    <definedName name="mz1_16" localSheetId="2">#REF!</definedName>
    <definedName name="mz1_16" localSheetId="4">#REF!</definedName>
    <definedName name="mz1_16">#REF!</definedName>
    <definedName name="mz1_17" localSheetId="2">#REF!</definedName>
    <definedName name="mz1_17" localSheetId="4">#REF!</definedName>
    <definedName name="mz1_17">#REF!</definedName>
    <definedName name="mz1_19" localSheetId="2">#REF!</definedName>
    <definedName name="mz1_19" localSheetId="4">#REF!</definedName>
    <definedName name="mz1_19">#REF!</definedName>
    <definedName name="mz1_20" localSheetId="2">#REF!</definedName>
    <definedName name="mz1_20" localSheetId="4">#REF!</definedName>
    <definedName name="mz1_20">#REF!</definedName>
    <definedName name="mz1_21" localSheetId="2">#REF!</definedName>
    <definedName name="mz1_21" localSheetId="4">#REF!</definedName>
    <definedName name="mz1_21">#REF!</definedName>
    <definedName name="mz1_23" localSheetId="2">#REF!</definedName>
    <definedName name="mz1_23" localSheetId="4">#REF!</definedName>
    <definedName name="mz1_23">#REF!</definedName>
    <definedName name="mz1_3" localSheetId="2">#REF!</definedName>
    <definedName name="mz1_3" localSheetId="4">#REF!</definedName>
    <definedName name="mz1_3">#REF!</definedName>
    <definedName name="mz2_13" localSheetId="2">#REF!</definedName>
    <definedName name="mz2_13" localSheetId="4">#REF!</definedName>
    <definedName name="mz2_13">#REF!</definedName>
    <definedName name="mz2_14" localSheetId="2">#REF!</definedName>
    <definedName name="mz2_14" localSheetId="4">#REF!</definedName>
    <definedName name="mz2_14">#REF!</definedName>
    <definedName name="mz2_15" localSheetId="2">#REF!</definedName>
    <definedName name="mz2_15" localSheetId="4">#REF!</definedName>
    <definedName name="mz2_15">#REF!</definedName>
    <definedName name="mz2_16" localSheetId="2">#REF!</definedName>
    <definedName name="mz2_16" localSheetId="4">#REF!</definedName>
    <definedName name="mz2_16">#REF!</definedName>
    <definedName name="mz2_17" localSheetId="2">#REF!</definedName>
    <definedName name="mz2_17" localSheetId="4">#REF!</definedName>
    <definedName name="mz2_17">#REF!</definedName>
    <definedName name="mz2_19" localSheetId="2">#REF!</definedName>
    <definedName name="mz2_19" localSheetId="4">#REF!</definedName>
    <definedName name="mz2_19">#REF!</definedName>
    <definedName name="mz2_20" localSheetId="2">#REF!</definedName>
    <definedName name="mz2_20" localSheetId="4">#REF!</definedName>
    <definedName name="mz2_20">#REF!</definedName>
    <definedName name="mz2_21" localSheetId="2">#REF!</definedName>
    <definedName name="mz2_21" localSheetId="4">#REF!</definedName>
    <definedName name="mz2_21">#REF!</definedName>
    <definedName name="mz2_23" localSheetId="2">#REF!</definedName>
    <definedName name="mz2_23" localSheetId="4">#REF!</definedName>
    <definedName name="mz2_23">#REF!</definedName>
    <definedName name="mz2_3" localSheetId="2">#REF!</definedName>
    <definedName name="mz2_3" localSheetId="4">#REF!</definedName>
    <definedName name="mz2_3">#REF!</definedName>
    <definedName name="neoprene" localSheetId="2">#REF!</definedName>
    <definedName name="neoprene" localSheetId="4">#REF!</definedName>
    <definedName name="neoprene">#REF!</definedName>
    <definedName name="NH4hume600" localSheetId="2">#REF!</definedName>
    <definedName name="NH4hume600" localSheetId="4">#REF!</definedName>
    <definedName name="NH4hume600">#REF!</definedName>
    <definedName name="np2hp300" localSheetId="2">#REF!</definedName>
    <definedName name="np2hp300" localSheetId="4">#REF!</definedName>
    <definedName name="np2hp300">#REF!</definedName>
    <definedName name="np3hp450" localSheetId="2">#REF!</definedName>
    <definedName name="np3hp450" localSheetId="4">#REF!</definedName>
    <definedName name="np3hp450">#REF!</definedName>
    <definedName name="NP3HP600" localSheetId="2">#REF!</definedName>
    <definedName name="NP3HP600" localSheetId="4">#REF!</definedName>
    <definedName name="NP3HP600">#REF!</definedName>
    <definedName name="NP3HP750" localSheetId="2">#REF!</definedName>
    <definedName name="NP3HP750" localSheetId="4">#REF!</definedName>
    <definedName name="NP3HP750">#REF!</definedName>
    <definedName name="NP4hume1.2" localSheetId="2">#REF!</definedName>
    <definedName name="NP4hume1.2" localSheetId="4">#REF!</definedName>
    <definedName name="NP4hume1.2">#REF!</definedName>
    <definedName name="NP4hume1000" localSheetId="2">#REF!</definedName>
    <definedName name="NP4hume1000" localSheetId="4">#REF!</definedName>
    <definedName name="NP4hume1000">#REF!</definedName>
    <definedName name="NP4hume300" localSheetId="2">#REF!</definedName>
    <definedName name="NP4hume300" localSheetId="4">#REF!</definedName>
    <definedName name="NP4hume300">#REF!</definedName>
    <definedName name="NP4hume450" localSheetId="2">#REF!</definedName>
    <definedName name="NP4hume450" localSheetId="4">#REF!</definedName>
    <definedName name="NP4hume450">#REF!</definedName>
    <definedName name="NP4hume900" localSheetId="2">#REF!</definedName>
    <definedName name="NP4hume900" localSheetId="4">#REF!</definedName>
    <definedName name="NP4hume900">#REF!</definedName>
    <definedName name="nr_40" localSheetId="2">#REF!</definedName>
    <definedName name="nr_40" localSheetId="4">#REF!</definedName>
    <definedName name="nr_40">#REF!</definedName>
    <definedName name="nr_65" localSheetId="2">#REF!</definedName>
    <definedName name="nr_65" localSheetId="4">#REF!</definedName>
    <definedName name="nr_65">#REF!</definedName>
    <definedName name="NSL" localSheetId="2">[36]loadcal!#REF!</definedName>
    <definedName name="NSL" localSheetId="4">[36]loadcal!#REF!</definedName>
    <definedName name="NSL">[36]loadcal!#REF!</definedName>
    <definedName name="Num_Pmt_Per_Year" localSheetId="1">#REF!</definedName>
    <definedName name="Num_Pmt_Per_Year" localSheetId="2">#REF!</definedName>
    <definedName name="Num_Pmt_Per_Year" localSheetId="4">#REF!</definedName>
    <definedName name="Num_Pmt_Per_Year">#REF!</definedName>
    <definedName name="Number_of_Payments" localSheetId="3">MATCH(0.01,End_Bal,-1)+1</definedName>
    <definedName name="Number_of_Payments" localSheetId="1">MATCH(0.01,End_Bal,-1)+1</definedName>
    <definedName name="Number_of_Payments" localSheetId="2">MATCH(0.01,CS!End_Bal,-1)+1</definedName>
    <definedName name="Number_of_Payments" localSheetId="4">MATCH(0.01,'CS (2)'!End_Bal,-1)+1</definedName>
    <definedName name="Number_of_Payments">MATCH(0.01,End_Bal,-1)+1</definedName>
    <definedName name="nut" localSheetId="2">#REF!</definedName>
    <definedName name="nut" localSheetId="4">#REF!</definedName>
    <definedName name="nut">#REF!</definedName>
    <definedName name="oAst1" localSheetId="2">#REF!</definedName>
    <definedName name="oAst1" localSheetId="4">#REF!</definedName>
    <definedName name="oAst1">#REF!</definedName>
    <definedName name="oAst2" localSheetId="2">#REF!</definedName>
    <definedName name="oAst2" localSheetId="4">#REF!</definedName>
    <definedName name="oAst2">#REF!</definedName>
    <definedName name="oAst3" localSheetId="2">#REF!</definedName>
    <definedName name="oAst3" localSheetId="4">#REF!</definedName>
    <definedName name="oAst3">#REF!</definedName>
    <definedName name="oAst4" localSheetId="2">#REF!</definedName>
    <definedName name="oAst4" localSheetId="4">#REF!</definedName>
    <definedName name="oAst4">#REF!</definedName>
    <definedName name="ocgl" localSheetId="2">#REF!</definedName>
    <definedName name="ocgl" localSheetId="4">#REF!</definedName>
    <definedName name="ocgl">#REF!</definedName>
    <definedName name="ododsksmsmdmxosxs" localSheetId="2">#REF!</definedName>
    <definedName name="ododsksmsmdmxosxs" localSheetId="4">#REF!</definedName>
    <definedName name="ododsksmsmdmxosxs">#REF!</definedName>
    <definedName name="oexudl" localSheetId="2">#REF!</definedName>
    <definedName name="oexudl" localSheetId="4">#REF!</definedName>
    <definedName name="oexudl">#REF!</definedName>
    <definedName name="oh" localSheetId="2">#REF!</definedName>
    <definedName name="oh" localSheetId="4">#REF!</definedName>
    <definedName name="oh">#REF!</definedName>
    <definedName name="oh_1" localSheetId="2">#REF!</definedName>
    <definedName name="oh_1" localSheetId="4">#REF!</definedName>
    <definedName name="oh_1">#REF!</definedName>
    <definedName name="oh_12" localSheetId="2">#REF!</definedName>
    <definedName name="oh_12" localSheetId="4">#REF!</definedName>
    <definedName name="oh_12">#REF!</definedName>
    <definedName name="oh_13" localSheetId="2">#REF!</definedName>
    <definedName name="oh_13" localSheetId="4">#REF!</definedName>
    <definedName name="oh_13">#REF!</definedName>
    <definedName name="oh_15" localSheetId="2">#REF!</definedName>
    <definedName name="oh_15" localSheetId="4">#REF!</definedName>
    <definedName name="oh_15">#REF!</definedName>
    <definedName name="oh_16" localSheetId="2">#REF!</definedName>
    <definedName name="oh_16" localSheetId="4">#REF!</definedName>
    <definedName name="oh_16">#REF!</definedName>
    <definedName name="oh_17" localSheetId="2">#REF!</definedName>
    <definedName name="oh_17" localSheetId="4">#REF!</definedName>
    <definedName name="oh_17">#REF!</definedName>
    <definedName name="oh_2" localSheetId="2">#REF!</definedName>
    <definedName name="oh_2" localSheetId="4">#REF!</definedName>
    <definedName name="oh_2">#REF!</definedName>
    <definedName name="OHP">[39]Quotation!$AC$4</definedName>
    <definedName name="OHP_3" localSheetId="2">#REF!</definedName>
    <definedName name="OHP_3" localSheetId="4">#REF!</definedName>
    <definedName name="OHP_3">#REF!</definedName>
    <definedName name="OHP_4">[39]Quotation!$AC$4</definedName>
    <definedName name="ohp1_13" localSheetId="2">#REF!</definedName>
    <definedName name="ohp1_13" localSheetId="4">#REF!</definedName>
    <definedName name="ohp1_13">#REF!</definedName>
    <definedName name="ohp1_14" localSheetId="2">#REF!</definedName>
    <definedName name="ohp1_14" localSheetId="4">#REF!</definedName>
    <definedName name="ohp1_14">#REF!</definedName>
    <definedName name="ohp1_15" localSheetId="2">#REF!</definedName>
    <definedName name="ohp1_15" localSheetId="4">#REF!</definedName>
    <definedName name="ohp1_15">#REF!</definedName>
    <definedName name="ohp1_16" localSheetId="2">#REF!</definedName>
    <definedName name="ohp1_16" localSheetId="4">#REF!</definedName>
    <definedName name="ohp1_16">#REF!</definedName>
    <definedName name="ohp1_17" localSheetId="2">#REF!</definedName>
    <definedName name="ohp1_17" localSheetId="4">#REF!</definedName>
    <definedName name="ohp1_17">#REF!</definedName>
    <definedName name="ohp1_19" localSheetId="2">#REF!</definedName>
    <definedName name="ohp1_19" localSheetId="4">#REF!</definedName>
    <definedName name="ohp1_19">#REF!</definedName>
    <definedName name="ohp1_20" localSheetId="2">#REF!</definedName>
    <definedName name="ohp1_20" localSheetId="4">#REF!</definedName>
    <definedName name="ohp1_20">#REF!</definedName>
    <definedName name="ohp1_21" localSheetId="2">#REF!</definedName>
    <definedName name="ohp1_21" localSheetId="4">#REF!</definedName>
    <definedName name="ohp1_21">#REF!</definedName>
    <definedName name="ohp1_23" localSheetId="2">#REF!</definedName>
    <definedName name="ohp1_23" localSheetId="4">#REF!</definedName>
    <definedName name="ohp1_23">#REF!</definedName>
    <definedName name="ohp1_3" localSheetId="2">#REF!</definedName>
    <definedName name="ohp1_3" localSheetId="4">#REF!</definedName>
    <definedName name="ohp1_3">#REF!</definedName>
    <definedName name="omaxm1" localSheetId="2">#REF!</definedName>
    <definedName name="omaxm1" localSheetId="4">#REF!</definedName>
    <definedName name="omaxm1">#REF!</definedName>
    <definedName name="omaxm2" localSheetId="2">#REF!</definedName>
    <definedName name="omaxm2" localSheetId="4">#REF!</definedName>
    <definedName name="omaxm2">#REF!</definedName>
    <definedName name="omaxm3" localSheetId="2">#REF!</definedName>
    <definedName name="omaxm3" localSheetId="4">#REF!</definedName>
    <definedName name="omaxm3">#REF!</definedName>
    <definedName name="omaxm4" localSheetId="2">#REF!</definedName>
    <definedName name="omaxm4" localSheetId="4">#REF!</definedName>
    <definedName name="omaxm4">#REF!</definedName>
    <definedName name="ooo" localSheetId="2">#REF!</definedName>
    <definedName name="ooo" localSheetId="4">#REF!</definedName>
    <definedName name="ooo">#REF!</definedName>
    <definedName name="OrdinaryRodBinder" localSheetId="2">#REF!</definedName>
    <definedName name="OrdinaryRodBinder" localSheetId="4">#REF!</definedName>
    <definedName name="OrdinaryRodBinder">#REF!</definedName>
    <definedName name="oudl" localSheetId="2">#REF!</definedName>
    <definedName name="oudl" localSheetId="4">#REF!</definedName>
    <definedName name="oudl">#REF!</definedName>
    <definedName name="p">'[40]RA-markate'!$A$389:$B$1034</definedName>
    <definedName name="Pa" localSheetId="2">#REF!</definedName>
    <definedName name="Pa" localSheetId="4">#REF!</definedName>
    <definedName name="Pa">#REF!</definedName>
    <definedName name="pa_1" localSheetId="2">#REF!</definedName>
    <definedName name="pa_1" localSheetId="4">#REF!</definedName>
    <definedName name="pa_1">#REF!</definedName>
    <definedName name="pa_12" localSheetId="2">#REF!</definedName>
    <definedName name="pa_12" localSheetId="4">#REF!</definedName>
    <definedName name="pa_12">#REF!</definedName>
    <definedName name="pa_13" localSheetId="2">#REF!</definedName>
    <definedName name="pa_13" localSheetId="4">#REF!</definedName>
    <definedName name="pa_13">#REF!</definedName>
    <definedName name="pa_14" localSheetId="2">#REF!</definedName>
    <definedName name="pa_14" localSheetId="4">#REF!</definedName>
    <definedName name="pa_14">#REF!</definedName>
    <definedName name="pa_15" localSheetId="2">#REF!</definedName>
    <definedName name="pa_15" localSheetId="4">#REF!</definedName>
    <definedName name="pa_15">#REF!</definedName>
    <definedName name="pa_16" localSheetId="2">#REF!</definedName>
    <definedName name="pa_16" localSheetId="4">#REF!</definedName>
    <definedName name="pa_16">#REF!</definedName>
    <definedName name="pa_17" localSheetId="2">#REF!</definedName>
    <definedName name="pa_17" localSheetId="4">#REF!</definedName>
    <definedName name="pa_17">#REF!</definedName>
    <definedName name="pa_19" localSheetId="2">#REF!</definedName>
    <definedName name="pa_19" localSheetId="4">#REF!</definedName>
    <definedName name="pa_19">#REF!</definedName>
    <definedName name="pa_2" localSheetId="2">#REF!</definedName>
    <definedName name="pa_2" localSheetId="4">#REF!</definedName>
    <definedName name="pa_2">#REF!</definedName>
    <definedName name="pa_20" localSheetId="2">#REF!</definedName>
    <definedName name="pa_20" localSheetId="4">#REF!</definedName>
    <definedName name="pa_20">#REF!</definedName>
    <definedName name="pa_21" localSheetId="2">#REF!</definedName>
    <definedName name="pa_21" localSheetId="4">#REF!</definedName>
    <definedName name="pa_21">#REF!</definedName>
    <definedName name="pa_23" localSheetId="2">#REF!</definedName>
    <definedName name="pa_23" localSheetId="4">#REF!</definedName>
    <definedName name="pa_23">#REF!</definedName>
    <definedName name="pa_3" localSheetId="2">#REF!</definedName>
    <definedName name="pa_3" localSheetId="4">#REF!</definedName>
    <definedName name="pa_3">#REF!</definedName>
    <definedName name="Pai" localSheetId="2">#REF!</definedName>
    <definedName name="Pai" localSheetId="4">#REF!</definedName>
    <definedName name="Pai">#REF!</definedName>
    <definedName name="Pai_1" localSheetId="2">#REF!</definedName>
    <definedName name="Pai_1" localSheetId="4">#REF!</definedName>
    <definedName name="Pai_1">#REF!</definedName>
    <definedName name="Pai_10" localSheetId="2">#REF!</definedName>
    <definedName name="Pai_10" localSheetId="4">#REF!</definedName>
    <definedName name="Pai_10">#REF!</definedName>
    <definedName name="Pai_11" localSheetId="2">#REF!</definedName>
    <definedName name="Pai_11" localSheetId="4">#REF!</definedName>
    <definedName name="Pai_11">#REF!</definedName>
    <definedName name="Pai_13" localSheetId="2">#REF!</definedName>
    <definedName name="Pai_13" localSheetId="4">#REF!</definedName>
    <definedName name="Pai_13">#REF!</definedName>
    <definedName name="Pai_14" localSheetId="2">#REF!</definedName>
    <definedName name="Pai_14" localSheetId="4">#REF!</definedName>
    <definedName name="Pai_14">#REF!</definedName>
    <definedName name="Pai_15" localSheetId="2">#REF!</definedName>
    <definedName name="Pai_15" localSheetId="4">#REF!</definedName>
    <definedName name="Pai_15">#REF!</definedName>
    <definedName name="Pai_16" localSheetId="2">#REF!</definedName>
    <definedName name="Pai_16" localSheetId="4">#REF!</definedName>
    <definedName name="Pai_16">#REF!</definedName>
    <definedName name="Pai_17" localSheetId="2">#REF!</definedName>
    <definedName name="Pai_17" localSheetId="4">#REF!</definedName>
    <definedName name="Pai_17">#REF!</definedName>
    <definedName name="Pai_18" localSheetId="2">#REF!</definedName>
    <definedName name="Pai_18" localSheetId="4">#REF!</definedName>
    <definedName name="Pai_18">#REF!</definedName>
    <definedName name="Pai_19" localSheetId="2">#REF!</definedName>
    <definedName name="Pai_19" localSheetId="4">#REF!</definedName>
    <definedName name="Pai_19">#REF!</definedName>
    <definedName name="Pai_20" localSheetId="2">#REF!</definedName>
    <definedName name="Pai_20" localSheetId="4">#REF!</definedName>
    <definedName name="Pai_20">#REF!</definedName>
    <definedName name="Pai_23" localSheetId="2">#REF!</definedName>
    <definedName name="Pai_23" localSheetId="4">#REF!</definedName>
    <definedName name="Pai_23">#REF!</definedName>
    <definedName name="Pai_3" localSheetId="2">#REF!</definedName>
    <definedName name="Pai_3" localSheetId="4">#REF!</definedName>
    <definedName name="Pai_3">#REF!</definedName>
    <definedName name="Pai_4" localSheetId="2">#REF!</definedName>
    <definedName name="Pai_4" localSheetId="4">#REF!</definedName>
    <definedName name="Pai_4">#REF!</definedName>
    <definedName name="Pai_8" localSheetId="2">#REF!</definedName>
    <definedName name="Pai_8" localSheetId="4">#REF!</definedName>
    <definedName name="Pai_8">#REF!</definedName>
    <definedName name="Pai_9" localSheetId="2">#REF!</definedName>
    <definedName name="Pai_9" localSheetId="4">#REF!</definedName>
    <definedName name="Pai_9">#REF!</definedName>
    <definedName name="painter" localSheetId="2">#REF!</definedName>
    <definedName name="painter" localSheetId="4">#REF!</definedName>
    <definedName name="painter">#REF!</definedName>
    <definedName name="parapet" localSheetId="2">#REF!</definedName>
    <definedName name="parapet" localSheetId="4">#REF!</definedName>
    <definedName name="parapet">#REF!</definedName>
    <definedName name="part">'[40]RA-markate'!$A$389:$B$1034</definedName>
    <definedName name="paver" localSheetId="2">#REF!</definedName>
    <definedName name="paver" localSheetId="4">#REF!</definedName>
    <definedName name="paver">#REF!</definedName>
    <definedName name="pavpaint" localSheetId="2">#REF!</definedName>
    <definedName name="pavpaint" localSheetId="4">#REF!</definedName>
    <definedName name="pavpaint">#REF!</definedName>
    <definedName name="Pay_Date" localSheetId="1">#REF!</definedName>
    <definedName name="Pay_Date" localSheetId="2">#REF!</definedName>
    <definedName name="Pay_Date" localSheetId="4">#REF!</definedName>
    <definedName name="Pay_Date">#REF!</definedName>
    <definedName name="Pay_Num" localSheetId="2">#REF!</definedName>
    <definedName name="Pay_Num" localSheetId="4">#REF!</definedName>
    <definedName name="Pay_Num">#REF!</definedName>
    <definedName name="payment" localSheetId="2">#REF!</definedName>
    <definedName name="payment" localSheetId="4">#REF!</definedName>
    <definedName name="payment">#REF!</definedName>
    <definedName name="Payment_Date" localSheetId="3">DATE(YEAR(Loan_Start),MONTH(Loan_Start)+Payment_Number,DAY(Loan_Start))</definedName>
    <definedName name="Payment_Date" localSheetId="1">DATE(YEAR(Loan_Start),MONTH(Loan_Start)+Payment_Number,DAY(Loan_Start))</definedName>
    <definedName name="Payment_Date" localSheetId="2">DATE(YEAR(CS!Loan_Start),MONTH(CS!Loan_Start)+Payment_Number,DAY(CS!Loan_Start))</definedName>
    <definedName name="Payment_Date" localSheetId="4">DATE(YEAR('CS (2)'!Loan_Start),MONTH('CS (2)'!Loan_Start)+Payment_Number,DAY('CS (2)'!Loan_Start))</definedName>
    <definedName name="Payment_Date">DATE(YEAR(Loan_Start),MONTH(Loan_Start)+Payment_Number,DAY(Loan_Start))</definedName>
    <definedName name="Pbot" localSheetId="2">[41]strand!#REF!</definedName>
    <definedName name="Pbot" localSheetId="4">[41]strand!#REF!</definedName>
    <definedName name="Pbot">[41]strand!#REF!</definedName>
    <definedName name="pc" localSheetId="1">#REF!</definedName>
    <definedName name="pc" localSheetId="2">#REF!</definedName>
    <definedName name="pc" localSheetId="4">#REF!</definedName>
    <definedName name="pc">#REF!</definedName>
    <definedName name="pcc1.3.6pcc" localSheetId="2">#REF!</definedName>
    <definedName name="pcc1.3.6pcc" localSheetId="4">#REF!</definedName>
    <definedName name="pcc1.3.6pcc">#REF!</definedName>
    <definedName name="pcc148_3" localSheetId="2">#REF!</definedName>
    <definedName name="pcc148_3" localSheetId="4">#REF!</definedName>
    <definedName name="pcc148_3">#REF!</definedName>
    <definedName name="pccm15foundnpcc" localSheetId="2">#REF!</definedName>
    <definedName name="pccm15foundnpcc" localSheetId="4">#REF!</definedName>
    <definedName name="pccm15foundnpcc">#REF!</definedName>
    <definedName name="pi" localSheetId="2">[42]Rate_Analysis!#REF!</definedName>
    <definedName name="pi" localSheetId="4">[42]Rate_Analysis!#REF!</definedName>
    <definedName name="pi">[42]Rate_Analysis!#REF!</definedName>
    <definedName name="pi_1" localSheetId="2">[42]Rate_Analysis!#REF!</definedName>
    <definedName name="pi_1" localSheetId="4">[42]Rate_Analysis!#REF!</definedName>
    <definedName name="pi_1">[42]Rate_Analysis!#REF!</definedName>
    <definedName name="pi_10" localSheetId="2">[42]Rate_Analysis!#REF!</definedName>
    <definedName name="pi_10" localSheetId="4">[42]Rate_Analysis!#REF!</definedName>
    <definedName name="pi_10">[42]Rate_Analysis!#REF!</definedName>
    <definedName name="pi_11" localSheetId="2">[42]Rate_Analysis!#REF!</definedName>
    <definedName name="pi_11" localSheetId="4">[42]Rate_Analysis!#REF!</definedName>
    <definedName name="pi_11">[42]Rate_Analysis!#REF!</definedName>
    <definedName name="pi_13" localSheetId="2">'[43]Civil '!#REF!</definedName>
    <definedName name="pi_13" localSheetId="4">'[43]Civil '!#REF!</definedName>
    <definedName name="pi_13">'[43]Civil '!#REF!</definedName>
    <definedName name="pi_14" localSheetId="2">[44]Rate_Analysis!#REF!</definedName>
    <definedName name="pi_14" localSheetId="4">[44]Rate_Analysis!#REF!</definedName>
    <definedName name="pi_14">[44]Rate_Analysis!#REF!</definedName>
    <definedName name="pi_15" localSheetId="2">[44]Rate_Analysis!#REF!</definedName>
    <definedName name="pi_15" localSheetId="4">[44]Rate_Analysis!#REF!</definedName>
    <definedName name="pi_15">[44]Rate_Analysis!#REF!</definedName>
    <definedName name="pi_16" localSheetId="2">[44]Rate_Analysis!#REF!</definedName>
    <definedName name="pi_16" localSheetId="4">[44]Rate_Analysis!#REF!</definedName>
    <definedName name="pi_16">[44]Rate_Analysis!#REF!</definedName>
    <definedName name="pi_17" localSheetId="2">[45]Rate_Analysis!#REF!</definedName>
    <definedName name="pi_17" localSheetId="4">[45]Rate_Analysis!#REF!</definedName>
    <definedName name="pi_17">[45]Rate_Analysis!#REF!</definedName>
    <definedName name="pi_19" localSheetId="2">[44]Rate_Analysis!#REF!</definedName>
    <definedName name="pi_19" localSheetId="4">[44]Rate_Analysis!#REF!</definedName>
    <definedName name="pi_19">[44]Rate_Analysis!#REF!</definedName>
    <definedName name="pi_20" localSheetId="2">[44]Rate_Analysis!#REF!</definedName>
    <definedName name="pi_20" localSheetId="4">[44]Rate_Analysis!#REF!</definedName>
    <definedName name="pi_20">[44]Rate_Analysis!#REF!</definedName>
    <definedName name="pi_23" localSheetId="2">[44]Rate_Analysis!#REF!</definedName>
    <definedName name="pi_23" localSheetId="4">[44]Rate_Analysis!#REF!</definedName>
    <definedName name="pi_23">[44]Rate_Analysis!#REF!</definedName>
    <definedName name="pi_3" localSheetId="2">#REF!</definedName>
    <definedName name="pi_3" localSheetId="4">#REF!</definedName>
    <definedName name="pi_3">#REF!</definedName>
    <definedName name="pi_4" localSheetId="2">[42]Rate_Analysis!#REF!</definedName>
    <definedName name="pi_4" localSheetId="4">[42]Rate_Analysis!#REF!</definedName>
    <definedName name="pi_4">[42]Rate_Analysis!#REF!</definedName>
    <definedName name="pi_8" localSheetId="2">[42]Rate_Analysis!#REF!</definedName>
    <definedName name="pi_8" localSheetId="4">[42]Rate_Analysis!#REF!</definedName>
    <definedName name="pi_8">[42]Rate_Analysis!#REF!</definedName>
    <definedName name="pi_9" localSheetId="2">[42]Rate_Analysis!#REF!</definedName>
    <definedName name="pi_9" localSheetId="4">[42]Rate_Analysis!#REF!</definedName>
    <definedName name="pi_9">[42]Rate_Analysis!#REF!</definedName>
    <definedName name="Pier" localSheetId="2">#REF!</definedName>
    <definedName name="Pier" localSheetId="4">#REF!</definedName>
    <definedName name="Pier">#REF!</definedName>
    <definedName name="piercap" localSheetId="2">#REF!</definedName>
    <definedName name="piercap" localSheetId="4">#REF!</definedName>
    <definedName name="piercap">#REF!</definedName>
    <definedName name="pile" localSheetId="2">#REF!</definedName>
    <definedName name="pile" localSheetId="4">#REF!</definedName>
    <definedName name="pile">#REF!</definedName>
    <definedName name="pilecap" localSheetId="2">#REF!</definedName>
    <definedName name="pilecap" localSheetId="4">#REF!</definedName>
    <definedName name="pilecap">#REF!</definedName>
    <definedName name="pilingrig" localSheetId="2">#REF!</definedName>
    <definedName name="pilingrig" localSheetId="4">#REF!</definedName>
    <definedName name="pilingrig">#REF!</definedName>
    <definedName name="pl" localSheetId="2">#REF!</definedName>
    <definedName name="pl" localSheetId="4">#REF!</definedName>
    <definedName name="pl">#REF!</definedName>
    <definedName name="plast1.3pcc" localSheetId="2">#REF!</definedName>
    <definedName name="plast1.3pcc" localSheetId="4">#REF!</definedName>
    <definedName name="plast1.3pcc">#REF!</definedName>
    <definedName name="platecompactor" localSheetId="2">#REF!</definedName>
    <definedName name="platecompactor" localSheetId="4">#REF!</definedName>
    <definedName name="platecompactor">#REF!</definedName>
    <definedName name="plcablvl">[13]Intro!$L$192</definedName>
    <definedName name="plcath">[13]Intro!$L$196</definedName>
    <definedName name="plcawdl">[13]Intro!$L$200</definedName>
    <definedName name="plcawdt">[13]Intro!$L$204</definedName>
    <definedName name="Plu" localSheetId="2">#REF!</definedName>
    <definedName name="Plu" localSheetId="4">#REF!</definedName>
    <definedName name="Plu">#REF!</definedName>
    <definedName name="Plu_1" localSheetId="2">#REF!</definedName>
    <definedName name="Plu_1" localSheetId="4">#REF!</definedName>
    <definedName name="Plu_1">#REF!</definedName>
    <definedName name="Plu_10" localSheetId="2">#REF!</definedName>
    <definedName name="Plu_10" localSheetId="4">#REF!</definedName>
    <definedName name="Plu_10">#REF!</definedName>
    <definedName name="Plu_11" localSheetId="2">#REF!</definedName>
    <definedName name="Plu_11" localSheetId="4">#REF!</definedName>
    <definedName name="Plu_11">#REF!</definedName>
    <definedName name="Plu_13" localSheetId="2">#REF!</definedName>
    <definedName name="Plu_13" localSheetId="4">#REF!</definedName>
    <definedName name="Plu_13">#REF!</definedName>
    <definedName name="Plu_14" localSheetId="2">#REF!</definedName>
    <definedName name="Plu_14" localSheetId="4">#REF!</definedName>
    <definedName name="Plu_14">#REF!</definedName>
    <definedName name="Plu_15" localSheetId="2">#REF!</definedName>
    <definedName name="Plu_15" localSheetId="4">#REF!</definedName>
    <definedName name="Plu_15">#REF!</definedName>
    <definedName name="Plu_16" localSheetId="2">#REF!</definedName>
    <definedName name="Plu_16" localSheetId="4">#REF!</definedName>
    <definedName name="Plu_16">#REF!</definedName>
    <definedName name="Plu_17" localSheetId="2">#REF!</definedName>
    <definedName name="Plu_17" localSheetId="4">#REF!</definedName>
    <definedName name="Plu_17">#REF!</definedName>
    <definedName name="Plu_18" localSheetId="2">#REF!</definedName>
    <definedName name="Plu_18" localSheetId="4">#REF!</definedName>
    <definedName name="Plu_18">#REF!</definedName>
    <definedName name="Plu_19" localSheetId="2">#REF!</definedName>
    <definedName name="Plu_19" localSheetId="4">#REF!</definedName>
    <definedName name="Plu_19">#REF!</definedName>
    <definedName name="Plu_20" localSheetId="2">#REF!</definedName>
    <definedName name="Plu_20" localSheetId="4">#REF!</definedName>
    <definedName name="Plu_20">#REF!</definedName>
    <definedName name="Plu_23" localSheetId="2">#REF!</definedName>
    <definedName name="Plu_23" localSheetId="4">#REF!</definedName>
    <definedName name="Plu_23">#REF!</definedName>
    <definedName name="Plu_3" localSheetId="2">#REF!</definedName>
    <definedName name="Plu_3" localSheetId="4">#REF!</definedName>
    <definedName name="Plu_3">#REF!</definedName>
    <definedName name="Plu_4" localSheetId="2">#REF!</definedName>
    <definedName name="Plu_4" localSheetId="4">#REF!</definedName>
    <definedName name="Plu_4">#REF!</definedName>
    <definedName name="Plu_8" localSheetId="2">#REF!</definedName>
    <definedName name="Plu_8" localSheetId="4">#REF!</definedName>
    <definedName name="Plu_8">#REF!</definedName>
    <definedName name="Plu_9" localSheetId="2">#REF!</definedName>
    <definedName name="Plu_9" localSheetId="4">#REF!</definedName>
    <definedName name="Plu_9">#REF!</definedName>
    <definedName name="plumber" localSheetId="2">#REF!</definedName>
    <definedName name="plumber" localSheetId="4">#REF!</definedName>
    <definedName name="plumber">#REF!</definedName>
    <definedName name="pot" localSheetId="2">#REF!</definedName>
    <definedName name="pot" localSheetId="4">#REF!</definedName>
    <definedName name="pot">#REF!</definedName>
    <definedName name="PRA" localSheetId="1">#REF!</definedName>
    <definedName name="PRA" localSheetId="2">#REF!</definedName>
    <definedName name="PRA" localSheetId="4">#REF!</definedName>
    <definedName name="PRA" localSheetId="0">#REF!</definedName>
    <definedName name="PRA">#REF!</definedName>
    <definedName name="prabhu" localSheetId="1">#REF!</definedName>
    <definedName name="prabhu" localSheetId="2">#REF!</definedName>
    <definedName name="prabhu" localSheetId="4">#REF!</definedName>
    <definedName name="PRABHU" localSheetId="0">#REF!</definedName>
    <definedName name="PRABHU">#REF!</definedName>
    <definedName name="prcathm">[13]Intro!$L$169</definedName>
    <definedName name="prcawi">[13]Intro!$L$167</definedName>
    <definedName name="prdia">[13]Intro!$L$178</definedName>
    <definedName name="premoulded" localSheetId="2">#REF!</definedName>
    <definedName name="premoulded" localSheetId="4">#REF!</definedName>
    <definedName name="premoulded">#REF!</definedName>
    <definedName name="Princ" localSheetId="1">#REF!</definedName>
    <definedName name="Princ" localSheetId="2">#REF!</definedName>
    <definedName name="Princ" localSheetId="4">#REF!</definedName>
    <definedName name="Princ">#REF!</definedName>
    <definedName name="print" localSheetId="1">#REF!</definedName>
    <definedName name="print" localSheetId="2">#REF!</definedName>
    <definedName name="print" localSheetId="4">#REF!</definedName>
    <definedName name="print">#REF!</definedName>
    <definedName name="_xlnm.Print_Area" localSheetId="3">'Ann-A'!$A$1:$H$21</definedName>
    <definedName name="_xlnm.Print_Area" localSheetId="1">#REF!</definedName>
    <definedName name="_xlnm.Print_Area" localSheetId="2">CS!$A$1:$O$25</definedName>
    <definedName name="_xlnm.Print_Area" localSheetId="4">'CS (2)'!$A$1:$H$18</definedName>
    <definedName name="_xlnm.Print_Area" localSheetId="0">'New Abst'!$A$1:$G$25</definedName>
    <definedName name="_xlnm.Print_Area">#REF!</definedName>
    <definedName name="PRINT_AREA_MI" localSheetId="3">#REF!</definedName>
    <definedName name="PRINT_AREA_MI" localSheetId="2">#REF!</definedName>
    <definedName name="PRINT_AREA_MI" localSheetId="4">#REF!</definedName>
    <definedName name="PRINT_AREA_MI" localSheetId="0">#REF!</definedName>
    <definedName name="PRINT_AREA_MI">#REF!</definedName>
    <definedName name="Print_Area_Reset" localSheetId="3">OFFSET(Full_Print,0,0,Last_Row)</definedName>
    <definedName name="Print_Area_Reset" localSheetId="1">OFFSET(Coding!Full_Print,0,0,Coding!Last_Row)</definedName>
    <definedName name="Print_Area_Reset" localSheetId="2">OFFSET(CS!Full_Print,0,0,CS!Last_Row)</definedName>
    <definedName name="Print_Area_Reset" localSheetId="4">OFFSET('CS (2)'!Full_Print,0,0,'CS (2)'!Last_Row)</definedName>
    <definedName name="Print_Area_Reset">OFFSET(Full_Print,0,0,Last_Row)</definedName>
    <definedName name="_xlnm.Print_Titles" localSheetId="3">'Ann-A'!$3:$4</definedName>
    <definedName name="_xlnm.Print_Titles" localSheetId="1">Coding!$4:$4</definedName>
    <definedName name="_xlnm.Print_Titles" localSheetId="2">CS!$3:$4</definedName>
    <definedName name="_xlnm.Print_Titles" localSheetId="4">'CS (2)'!$1:$1</definedName>
    <definedName name="_xlnm.Print_Titles" localSheetId="0">'New Abst'!$3:$3</definedName>
    <definedName name="_xlnm.Print_Titles">#REF!</definedName>
    <definedName name="PRINT_TITLES_MI" localSheetId="3">#REF!</definedName>
    <definedName name="PRINT_TITLES_MI" localSheetId="2">#REF!</definedName>
    <definedName name="PRINT_TITLES_MI" localSheetId="4">#REF!</definedName>
    <definedName name="PRINT_TITLES_MI" localSheetId="0">#REF!</definedName>
    <definedName name="PRINT_TITLES_MI">#REF!</definedName>
    <definedName name="ps" localSheetId="2">#REF!</definedName>
    <definedName name="ps" localSheetId="4">#REF!</definedName>
    <definedName name="ps">#REF!</definedName>
    <definedName name="ps_app" localSheetId="2">#REF!</definedName>
    <definedName name="ps_app" localSheetId="4">#REF!</definedName>
    <definedName name="ps_app">#REF!</definedName>
    <definedName name="ps_est" localSheetId="2">#REF!</definedName>
    <definedName name="ps_est" localSheetId="4">#REF!</definedName>
    <definedName name="ps_est">#REF!</definedName>
    <definedName name="ps_max" localSheetId="2">#REF!</definedName>
    <definedName name="ps_max" localSheetId="4">#REF!</definedName>
    <definedName name="ps_max">#REF!</definedName>
    <definedName name="ps_paid" localSheetId="2">#REF!</definedName>
    <definedName name="ps_paid" localSheetId="4">#REF!</definedName>
    <definedName name="ps_paid">#REF!</definedName>
    <definedName name="ps_quo" localSheetId="2">#REF!</definedName>
    <definedName name="ps_quo" localSheetId="4">#REF!</definedName>
    <definedName name="ps_quo">#REF!</definedName>
    <definedName name="ps_rec" localSheetId="2">#REF!</definedName>
    <definedName name="ps_rec" localSheetId="4">#REF!</definedName>
    <definedName name="ps_rec">#REF!</definedName>
    <definedName name="Ptop" localSheetId="2">[41]strand!#REF!</definedName>
    <definedName name="Ptop" localSheetId="4">[41]strand!#REF!</definedName>
    <definedName name="Ptop">[41]strand!#REF!</definedName>
    <definedName name="Ptroller" localSheetId="2">#REF!</definedName>
    <definedName name="Ptroller" localSheetId="4">#REF!</definedName>
    <definedName name="Ptroller">#REF!</definedName>
    <definedName name="pudupet" localSheetId="2">#REF!</definedName>
    <definedName name="pudupet" localSheetId="4">#REF!</definedName>
    <definedName name="pudupet">#REF!</definedName>
    <definedName name="pudupetai" localSheetId="2">#REF!</definedName>
    <definedName name="pudupetai" localSheetId="4">#REF!</definedName>
    <definedName name="pudupetai">#REF!</definedName>
    <definedName name="pvcpipe100" localSheetId="2">#REF!</definedName>
    <definedName name="pvcpipe100" localSheetId="4">#REF!</definedName>
    <definedName name="pvcpipe100">#REF!</definedName>
    <definedName name="pvcpipe150" localSheetId="2">#REF!</definedName>
    <definedName name="pvcpipe150" localSheetId="4">#REF!</definedName>
    <definedName name="pvcpipe150">#REF!</definedName>
    <definedName name="pvcpipe50" localSheetId="2">#REF!</definedName>
    <definedName name="pvcpipe50" localSheetId="4">#REF!</definedName>
    <definedName name="pvcpipe50">#REF!</definedName>
    <definedName name="Q" localSheetId="2">#REF!</definedName>
    <definedName name="Q" localSheetId="4">#REF!</definedName>
    <definedName name="Q" localSheetId="0">#REF!</definedName>
    <definedName name="Q">#REF!</definedName>
    <definedName name="qnetlat" localSheetId="2">[46]horizontal!#REF!</definedName>
    <definedName name="qnetlat" localSheetId="4">[46]horizontal!#REF!</definedName>
    <definedName name="qnetlat">[46]horizontal!#REF!</definedName>
    <definedName name="qnetseis" localSheetId="2">[46]horizontal!#REF!</definedName>
    <definedName name="qnetseis" localSheetId="4">[46]horizontal!#REF!</definedName>
    <definedName name="qnetseis">[46]horizontal!#REF!</definedName>
    <definedName name="QQE" localSheetId="1">#REF!</definedName>
    <definedName name="QQE" localSheetId="2">#REF!</definedName>
    <definedName name="QQE" localSheetId="4">#REF!</definedName>
    <definedName name="QQE">#REF!</definedName>
    <definedName name="qs" localSheetId="2">#REF!</definedName>
    <definedName name="qs" localSheetId="4">#REF!</definedName>
    <definedName name="qs">#REF!</definedName>
    <definedName name="QWE" localSheetId="1">#REF!</definedName>
    <definedName name="QWE" localSheetId="2">#REF!</definedName>
    <definedName name="QWE" localSheetId="4">#REF!</definedName>
    <definedName name="QWE">#REF!</definedName>
    <definedName name="r.1" localSheetId="2">#REF!</definedName>
    <definedName name="r.1" localSheetId="4">#REF!</definedName>
    <definedName name="r.1">#REF!</definedName>
    <definedName name="Ra">'[18]2.civil-RA'!$O$17</definedName>
    <definedName name="raj" localSheetId="2">#REF!</definedName>
    <definedName name="raj" localSheetId="4">#REF!</definedName>
    <definedName name="raj">#REF!</definedName>
    <definedName name="raja" localSheetId="2">#REF!</definedName>
    <definedName name="raja" localSheetId="4">#REF!</definedName>
    <definedName name="raja">#REF!</definedName>
    <definedName name="rb" localSheetId="2">#REF!</definedName>
    <definedName name="rb" localSheetId="4">#REF!</definedName>
    <definedName name="rb">#REF!</definedName>
    <definedName name="rccm20pcc" localSheetId="2">#REF!</definedName>
    <definedName name="rccm20pcc" localSheetId="4">#REF!</definedName>
    <definedName name="rccm20pcc">#REF!</definedName>
    <definedName name="rccm30pcc" localSheetId="2">#REF!</definedName>
    <definedName name="rccm30pcc" localSheetId="4">#REF!</definedName>
    <definedName name="rccm30pcc">#REF!</definedName>
    <definedName name="Rdeck" localSheetId="2">'[14]mem-property'!#REF!</definedName>
    <definedName name="Rdeck" localSheetId="4">'[14]mem-property'!#REF!</definedName>
    <definedName name="Rdeck">'[14]mem-property'!#REF!</definedName>
    <definedName name="re" localSheetId="2">#REF!</definedName>
    <definedName name="re" localSheetId="4">#REF!</definedName>
    <definedName name="re">#REF!</definedName>
    <definedName name="re_13" localSheetId="2">#REF!</definedName>
    <definedName name="re_13" localSheetId="4">#REF!</definedName>
    <definedName name="re_13">#REF!</definedName>
    <definedName name="re_14" localSheetId="2">#REF!</definedName>
    <definedName name="re_14" localSheetId="4">#REF!</definedName>
    <definedName name="re_14">#REF!</definedName>
    <definedName name="re_15" localSheetId="2">#REF!</definedName>
    <definedName name="re_15" localSheetId="4">#REF!</definedName>
    <definedName name="re_15">#REF!</definedName>
    <definedName name="re_16" localSheetId="2">#REF!</definedName>
    <definedName name="re_16" localSheetId="4">#REF!</definedName>
    <definedName name="re_16">#REF!</definedName>
    <definedName name="re_17" localSheetId="2">#REF!</definedName>
    <definedName name="re_17" localSheetId="4">#REF!</definedName>
    <definedName name="re_17">#REF!</definedName>
    <definedName name="re_19" localSheetId="2">#REF!</definedName>
    <definedName name="re_19" localSheetId="4">#REF!</definedName>
    <definedName name="re_19">#REF!</definedName>
    <definedName name="re_20" localSheetId="2">#REF!</definedName>
    <definedName name="re_20" localSheetId="4">#REF!</definedName>
    <definedName name="re_20">#REF!</definedName>
    <definedName name="re_23" localSheetId="2">#REF!</definedName>
    <definedName name="re_23" localSheetId="4">#REF!</definedName>
    <definedName name="re_23">#REF!</definedName>
    <definedName name="re_3" localSheetId="2">#REF!</definedName>
    <definedName name="re_3" localSheetId="4">#REF!</definedName>
    <definedName name="re_3">#REF!</definedName>
    <definedName name="rhd" localSheetId="2">#REF!</definedName>
    <definedName name="rhd" localSheetId="4">#REF!</definedName>
    <definedName name="rhd">#REF!</definedName>
    <definedName name="rl" localSheetId="2">#REF!</definedName>
    <definedName name="rl" localSheetId="4">#REF!</definedName>
    <definedName name="rl">#REF!</definedName>
    <definedName name="RLLmax" localSheetId="2">[6]Rocker!#REF!</definedName>
    <definedName name="RLLmax" localSheetId="4">[6]Rocker!#REF!</definedName>
    <definedName name="RLLmax">[6]Rocker!#REF!</definedName>
    <definedName name="roadexcavation1pcc" localSheetId="2">#REF!</definedName>
    <definedName name="roadexcavation1pcc" localSheetId="4">#REF!</definedName>
    <definedName name="roadexcavation1pcc">#REF!</definedName>
    <definedName name="roller" localSheetId="2">#REF!</definedName>
    <definedName name="roller" localSheetId="4">#REF!</definedName>
    <definedName name="roller">#REF!</definedName>
    <definedName name="roughstone" localSheetId="2">#REF!</definedName>
    <definedName name="roughstone" localSheetId="4">#REF!</definedName>
    <definedName name="roughstone">#REF!</definedName>
    <definedName name="roya" localSheetId="2">#REF!</definedName>
    <definedName name="roya" localSheetId="4">#REF!</definedName>
    <definedName name="roya" localSheetId="0">#REF!</definedName>
    <definedName name="roya">#REF!</definedName>
    <definedName name="rs" localSheetId="2">#REF!</definedName>
    <definedName name="rs" localSheetId="4">#REF!</definedName>
    <definedName name="rs">#REF!</definedName>
    <definedName name="rwe" localSheetId="2">#REF!</definedName>
    <definedName name="rwe" localSheetId="4">#REF!</definedName>
    <definedName name="rwe" localSheetId="0">#REF!</definedName>
    <definedName name="rwe">#REF!</definedName>
    <definedName name="Rxy" localSheetId="2">'[14]mem-property'!#REF!</definedName>
    <definedName name="Rxy" localSheetId="4">'[14]mem-property'!#REF!</definedName>
    <definedName name="Rxy">'[14]mem-property'!#REF!</definedName>
    <definedName name="Ryx" localSheetId="2">'[14]mem-property'!#REF!</definedName>
    <definedName name="Ryx" localSheetId="4">'[14]mem-property'!#REF!</definedName>
    <definedName name="Ryx">'[14]mem-property'!#REF!</definedName>
    <definedName name="s" localSheetId="3">#REF!</definedName>
    <definedName name="s" localSheetId="2">#REF!</definedName>
    <definedName name="s" localSheetId="4">#REF!</definedName>
    <definedName name="s" localSheetId="0">#REF!</definedName>
    <definedName name="s">#REF!</definedName>
    <definedName name="sa" localSheetId="2">#REF!</definedName>
    <definedName name="sa" localSheetId="4">#REF!</definedName>
    <definedName name="sa">#REF!</definedName>
    <definedName name="sa_12" localSheetId="2">#REF!</definedName>
    <definedName name="sa_12" localSheetId="4">#REF!</definedName>
    <definedName name="sa_12">#REF!</definedName>
    <definedName name="sa_13" localSheetId="2">#REF!</definedName>
    <definedName name="sa_13" localSheetId="4">#REF!</definedName>
    <definedName name="sa_13">#REF!</definedName>
    <definedName name="sa_14" localSheetId="2">#REF!</definedName>
    <definedName name="sa_14" localSheetId="4">#REF!</definedName>
    <definedName name="sa_14">#REF!</definedName>
    <definedName name="sa_15" localSheetId="2">#REF!</definedName>
    <definedName name="sa_15" localSheetId="4">#REF!</definedName>
    <definedName name="sa_15">#REF!</definedName>
    <definedName name="sa_16" localSheetId="2">#REF!</definedName>
    <definedName name="sa_16" localSheetId="4">#REF!</definedName>
    <definedName name="sa_16">#REF!</definedName>
    <definedName name="sa_17" localSheetId="2">#REF!</definedName>
    <definedName name="sa_17" localSheetId="4">#REF!</definedName>
    <definedName name="sa_17">#REF!</definedName>
    <definedName name="sa_19" localSheetId="2">#REF!</definedName>
    <definedName name="sa_19" localSheetId="4">#REF!</definedName>
    <definedName name="sa_19">#REF!</definedName>
    <definedName name="sa_20" localSheetId="2">#REF!</definedName>
    <definedName name="sa_20" localSheetId="4">#REF!</definedName>
    <definedName name="sa_20">#REF!</definedName>
    <definedName name="sa_21" localSheetId="2">#REF!</definedName>
    <definedName name="sa_21" localSheetId="4">#REF!</definedName>
    <definedName name="sa_21">#REF!</definedName>
    <definedName name="sa_23" localSheetId="2">#REF!</definedName>
    <definedName name="sa_23" localSheetId="4">#REF!</definedName>
    <definedName name="sa_23">#REF!</definedName>
    <definedName name="sa_3" localSheetId="2">#REF!</definedName>
    <definedName name="sa_3" localSheetId="4">#REF!</definedName>
    <definedName name="sa_3">#REF!</definedName>
    <definedName name="salballies" localSheetId="2">#REF!</definedName>
    <definedName name="salballies" localSheetId="4">#REF!</definedName>
    <definedName name="salballies">#REF!</definedName>
    <definedName name="Sand" localSheetId="2">#REF!</definedName>
    <definedName name="Sand" localSheetId="4">#REF!</definedName>
    <definedName name="Sand">#REF!</definedName>
    <definedName name="Sand_13" localSheetId="2">#REF!</definedName>
    <definedName name="Sand_13" localSheetId="4">#REF!</definedName>
    <definedName name="Sand_13">#REF!</definedName>
    <definedName name="Sand_14" localSheetId="2">#REF!</definedName>
    <definedName name="Sand_14" localSheetId="4">#REF!</definedName>
    <definedName name="Sand_14">#REF!</definedName>
    <definedName name="Sand_15" localSheetId="2">#REF!</definedName>
    <definedName name="Sand_15" localSheetId="4">#REF!</definedName>
    <definedName name="Sand_15">#REF!</definedName>
    <definedName name="Sand_16" localSheetId="2">#REF!</definedName>
    <definedName name="Sand_16" localSheetId="4">#REF!</definedName>
    <definedName name="Sand_16">#REF!</definedName>
    <definedName name="Sand_17" localSheetId="2">#REF!</definedName>
    <definedName name="Sand_17" localSheetId="4">#REF!</definedName>
    <definedName name="Sand_17">#REF!</definedName>
    <definedName name="Sand_19" localSheetId="2">#REF!</definedName>
    <definedName name="Sand_19" localSheetId="4">#REF!</definedName>
    <definedName name="Sand_19">#REF!</definedName>
    <definedName name="Sand_20" localSheetId="2">#REF!</definedName>
    <definedName name="Sand_20" localSheetId="4">#REF!</definedName>
    <definedName name="Sand_20">#REF!</definedName>
    <definedName name="Sand_21" localSheetId="2">#REF!</definedName>
    <definedName name="Sand_21" localSheetId="4">#REF!</definedName>
    <definedName name="Sand_21">#REF!</definedName>
    <definedName name="Sand_23" localSheetId="2">#REF!</definedName>
    <definedName name="Sand_23" localSheetId="4">#REF!</definedName>
    <definedName name="Sand_23">#REF!</definedName>
    <definedName name="Sand_3" localSheetId="2">#REF!</definedName>
    <definedName name="Sand_3" localSheetId="4">#REF!</definedName>
    <definedName name="Sand_3">#REF!</definedName>
    <definedName name="sandlead" localSheetId="2">#REF!</definedName>
    <definedName name="sandlead" localSheetId="4">#REF!</definedName>
    <definedName name="sandlead">#REF!</definedName>
    <definedName name="saq" localSheetId="2">#REF!</definedName>
    <definedName name="saq" localSheetId="4">#REF!</definedName>
    <definedName name="saq" localSheetId="0">#REF!</definedName>
    <definedName name="saq">#REF!</definedName>
    <definedName name="sasi" localSheetId="2">#REF!</definedName>
    <definedName name="sasi" localSheetId="4">#REF!</definedName>
    <definedName name="sasi" localSheetId="0">#REF!</definedName>
    <definedName name="sasi">#REF!</definedName>
    <definedName name="Sbe" localSheetId="2">#REF!</definedName>
    <definedName name="Sbe" localSheetId="4">#REF!</definedName>
    <definedName name="Sbe">#REF!</definedName>
    <definedName name="sc" localSheetId="2">#REF!</definedName>
    <definedName name="sc" localSheetId="4">#REF!</definedName>
    <definedName name="sc">#REF!</definedName>
    <definedName name="sc_12" localSheetId="2">#REF!</definedName>
    <definedName name="sc_12" localSheetId="4">#REF!</definedName>
    <definedName name="sc_12">#REF!</definedName>
    <definedName name="sc_13" localSheetId="2">#REF!</definedName>
    <definedName name="sc_13" localSheetId="4">#REF!</definedName>
    <definedName name="sc_13">#REF!</definedName>
    <definedName name="sc_15" localSheetId="2">#REF!</definedName>
    <definedName name="sc_15" localSheetId="4">#REF!</definedName>
    <definedName name="sc_15">#REF!</definedName>
    <definedName name="sc_16" localSheetId="2">#REF!</definedName>
    <definedName name="sc_16" localSheetId="4">#REF!</definedName>
    <definedName name="sc_16">#REF!</definedName>
    <definedName name="sc_17" localSheetId="2">#REF!</definedName>
    <definedName name="sc_17" localSheetId="4">#REF!</definedName>
    <definedName name="sc_17">#REF!</definedName>
    <definedName name="sc_2" localSheetId="2">#REF!</definedName>
    <definedName name="sc_2" localSheetId="4">#REF!</definedName>
    <definedName name="sc_2">#REF!</definedName>
    <definedName name="Sched_Pay" localSheetId="2">#REF!</definedName>
    <definedName name="Sched_Pay" localSheetId="4">#REF!</definedName>
    <definedName name="Sched_Pay">#REF!</definedName>
    <definedName name="Scheduled_Extra_Payments" localSheetId="2">#REF!</definedName>
    <definedName name="Scheduled_Extra_Payments" localSheetId="4">#REF!</definedName>
    <definedName name="Scheduled_Extra_Payments">#REF!</definedName>
    <definedName name="Scheduled_Interest_Rate" localSheetId="2">#REF!</definedName>
    <definedName name="Scheduled_Interest_Rate" localSheetId="4">#REF!</definedName>
    <definedName name="Scheduled_Interest_Rate">#REF!</definedName>
    <definedName name="Scheduled_Monthly_Payment" localSheetId="2">#REF!</definedName>
    <definedName name="Scheduled_Monthly_Payment" localSheetId="4">#REF!</definedName>
    <definedName name="Scheduled_Monthly_Payment">#REF!</definedName>
    <definedName name="scraper" localSheetId="2">#REF!</definedName>
    <definedName name="scraper" localSheetId="4">#REF!</definedName>
    <definedName name="scraper">#REF!</definedName>
    <definedName name="sd1_1" localSheetId="2">[5]Electrical!#REF!</definedName>
    <definedName name="sd1_1" localSheetId="4">[5]Electrical!#REF!</definedName>
    <definedName name="sd1_1">[5]Electrical!#REF!</definedName>
    <definedName name="sd1_10" localSheetId="2">[5]Electrical!#REF!</definedName>
    <definedName name="sd1_10" localSheetId="4">[5]Electrical!#REF!</definedName>
    <definedName name="sd1_10">[5]Electrical!#REF!</definedName>
    <definedName name="sd1_11" localSheetId="2">[5]Electrical!#REF!</definedName>
    <definedName name="sd1_11" localSheetId="4">[5]Electrical!#REF!</definedName>
    <definedName name="sd1_11">[5]Electrical!#REF!</definedName>
    <definedName name="sd1_13" localSheetId="2">[47]Electrical!#REF!</definedName>
    <definedName name="sd1_13" localSheetId="4">[47]Electrical!#REF!</definedName>
    <definedName name="sd1_13">[47]Electrical!#REF!</definedName>
    <definedName name="sd1_14" localSheetId="2">[47]Electrical!#REF!</definedName>
    <definedName name="sd1_14" localSheetId="4">[47]Electrical!#REF!</definedName>
    <definedName name="sd1_14">[47]Electrical!#REF!</definedName>
    <definedName name="sd1_15" localSheetId="2">[48]Electrical!#REF!</definedName>
    <definedName name="sd1_15" localSheetId="4">[48]Electrical!#REF!</definedName>
    <definedName name="sd1_15">[48]Electrical!#REF!</definedName>
    <definedName name="sd1_16" localSheetId="2">[47]Electrical!#REF!</definedName>
    <definedName name="sd1_16" localSheetId="4">[47]Electrical!#REF!</definedName>
    <definedName name="sd1_16">[47]Electrical!#REF!</definedName>
    <definedName name="sd1_19" localSheetId="2">[47]Electrical!#REF!</definedName>
    <definedName name="sd1_19" localSheetId="4">[47]Electrical!#REF!</definedName>
    <definedName name="sd1_19">[47]Electrical!#REF!</definedName>
    <definedName name="sd1_20" localSheetId="2">[47]Electrical!#REF!</definedName>
    <definedName name="sd1_20" localSheetId="4">[47]Electrical!#REF!</definedName>
    <definedName name="sd1_20">[47]Electrical!#REF!</definedName>
    <definedName name="sd1_23" localSheetId="2">[47]Electrical!#REF!</definedName>
    <definedName name="sd1_23" localSheetId="4">[47]Electrical!#REF!</definedName>
    <definedName name="sd1_23">[47]Electrical!#REF!</definedName>
    <definedName name="sd1_3" localSheetId="2">#REF!</definedName>
    <definedName name="sd1_3" localSheetId="4">#REF!</definedName>
    <definedName name="sd1_3">#REF!</definedName>
    <definedName name="sd1_4" localSheetId="2">[5]Electrical!#REF!</definedName>
    <definedName name="sd1_4" localSheetId="4">[5]Electrical!#REF!</definedName>
    <definedName name="sd1_4">[5]Electrical!#REF!</definedName>
    <definedName name="sd1_8" localSheetId="2">[5]Electrical!#REF!</definedName>
    <definedName name="sd1_8" localSheetId="4">[5]Electrical!#REF!</definedName>
    <definedName name="sd1_8">[5]Electrical!#REF!</definedName>
    <definedName name="sd1_9" localSheetId="2">[5]Electrical!#REF!</definedName>
    <definedName name="sd1_9" localSheetId="4">[5]Electrical!#REF!</definedName>
    <definedName name="sd1_9">[5]Electrical!#REF!</definedName>
    <definedName name="sd10_1" localSheetId="2">[5]Electrical!#REF!</definedName>
    <definedName name="sd10_1" localSheetId="4">[5]Electrical!#REF!</definedName>
    <definedName name="sd10_1">[5]Electrical!#REF!</definedName>
    <definedName name="sd10_10" localSheetId="2">[5]Electrical!#REF!</definedName>
    <definedName name="sd10_10" localSheetId="4">[5]Electrical!#REF!</definedName>
    <definedName name="sd10_10">[5]Electrical!#REF!</definedName>
    <definedName name="sd10_11" localSheetId="2">[5]Electrical!#REF!</definedName>
    <definedName name="sd10_11" localSheetId="4">[5]Electrical!#REF!</definedName>
    <definedName name="sd10_11">[5]Electrical!#REF!</definedName>
    <definedName name="sd10_13" localSheetId="2">[47]Electrical!#REF!</definedName>
    <definedName name="sd10_13" localSheetId="4">[47]Electrical!#REF!</definedName>
    <definedName name="sd10_13">[47]Electrical!#REF!</definedName>
    <definedName name="sd10_14" localSheetId="2">[47]Electrical!#REF!</definedName>
    <definedName name="sd10_14" localSheetId="4">[47]Electrical!#REF!</definedName>
    <definedName name="sd10_14">[47]Electrical!#REF!</definedName>
    <definedName name="sd10_15" localSheetId="2">[48]Electrical!#REF!</definedName>
    <definedName name="sd10_15" localSheetId="4">[48]Electrical!#REF!</definedName>
    <definedName name="sd10_15">[48]Electrical!#REF!</definedName>
    <definedName name="sd10_16" localSheetId="2">[47]Electrical!#REF!</definedName>
    <definedName name="sd10_16" localSheetId="4">[47]Electrical!#REF!</definedName>
    <definedName name="sd10_16">[47]Electrical!#REF!</definedName>
    <definedName name="sd10_19" localSheetId="2">[47]Electrical!#REF!</definedName>
    <definedName name="sd10_19" localSheetId="4">[47]Electrical!#REF!</definedName>
    <definedName name="sd10_19">[47]Electrical!#REF!</definedName>
    <definedName name="sd10_20" localSheetId="2">[47]Electrical!#REF!</definedName>
    <definedName name="sd10_20" localSheetId="4">[47]Electrical!#REF!</definedName>
    <definedName name="sd10_20">[47]Electrical!#REF!</definedName>
    <definedName name="sd10_23" localSheetId="2">[47]Electrical!#REF!</definedName>
    <definedName name="sd10_23" localSheetId="4">[47]Electrical!#REF!</definedName>
    <definedName name="sd10_23">[47]Electrical!#REF!</definedName>
    <definedName name="sd10_3" localSheetId="2">#REF!</definedName>
    <definedName name="sd10_3" localSheetId="4">#REF!</definedName>
    <definedName name="sd10_3">#REF!</definedName>
    <definedName name="sd10_4" localSheetId="2">[5]Electrical!#REF!</definedName>
    <definedName name="sd10_4" localSheetId="4">[5]Electrical!#REF!</definedName>
    <definedName name="sd10_4">[5]Electrical!#REF!</definedName>
    <definedName name="sd10_8" localSheetId="2">[5]Electrical!#REF!</definedName>
    <definedName name="sd10_8" localSheetId="4">[5]Electrical!#REF!</definedName>
    <definedName name="sd10_8">[5]Electrical!#REF!</definedName>
    <definedName name="sd10_9" localSheetId="2">[5]Electrical!#REF!</definedName>
    <definedName name="sd10_9" localSheetId="4">[5]Electrical!#REF!</definedName>
    <definedName name="sd10_9">[5]Electrical!#REF!</definedName>
    <definedName name="sd11_1" localSheetId="2">[5]Electrical!#REF!</definedName>
    <definedName name="sd11_1" localSheetId="4">[5]Electrical!#REF!</definedName>
    <definedName name="sd11_1">[5]Electrical!#REF!</definedName>
    <definedName name="sd11_10" localSheetId="2">[5]Electrical!#REF!</definedName>
    <definedName name="sd11_10" localSheetId="4">[5]Electrical!#REF!</definedName>
    <definedName name="sd11_10">[5]Electrical!#REF!</definedName>
    <definedName name="sd11_11" localSheetId="2">[5]Electrical!#REF!</definedName>
    <definedName name="sd11_11" localSheetId="4">[5]Electrical!#REF!</definedName>
    <definedName name="sd11_11">[5]Electrical!#REF!</definedName>
    <definedName name="sd11_13" localSheetId="2">[47]Electrical!#REF!</definedName>
    <definedName name="sd11_13" localSheetId="4">[47]Electrical!#REF!</definedName>
    <definedName name="sd11_13">[47]Electrical!#REF!</definedName>
    <definedName name="sd11_14" localSheetId="2">[47]Electrical!#REF!</definedName>
    <definedName name="sd11_14" localSheetId="4">[47]Electrical!#REF!</definedName>
    <definedName name="sd11_14">[47]Electrical!#REF!</definedName>
    <definedName name="sd11_15" localSheetId="2">[48]Electrical!#REF!</definedName>
    <definedName name="sd11_15" localSheetId="4">[48]Electrical!#REF!</definedName>
    <definedName name="sd11_15">[48]Electrical!#REF!</definedName>
    <definedName name="sd11_16" localSheetId="2">[47]Electrical!#REF!</definedName>
    <definedName name="sd11_16" localSheetId="4">[47]Electrical!#REF!</definedName>
    <definedName name="sd11_16">[47]Electrical!#REF!</definedName>
    <definedName name="sd11_19" localSheetId="2">[47]Electrical!#REF!</definedName>
    <definedName name="sd11_19" localSheetId="4">[47]Electrical!#REF!</definedName>
    <definedName name="sd11_19">[47]Electrical!#REF!</definedName>
    <definedName name="sd11_20" localSheetId="2">[47]Electrical!#REF!</definedName>
    <definedName name="sd11_20" localSheetId="4">[47]Electrical!#REF!</definedName>
    <definedName name="sd11_20">[47]Electrical!#REF!</definedName>
    <definedName name="sd11_23" localSheetId="2">[47]Electrical!#REF!</definedName>
    <definedName name="sd11_23" localSheetId="4">[47]Electrical!#REF!</definedName>
    <definedName name="sd11_23">[47]Electrical!#REF!</definedName>
    <definedName name="sd11_3" localSheetId="2">#REF!</definedName>
    <definedName name="sd11_3" localSheetId="4">#REF!</definedName>
    <definedName name="sd11_3">#REF!</definedName>
    <definedName name="sd11_4" localSheetId="2">[5]Electrical!#REF!</definedName>
    <definedName name="sd11_4" localSheetId="4">[5]Electrical!#REF!</definedName>
    <definedName name="sd11_4">[5]Electrical!#REF!</definedName>
    <definedName name="sd11_8" localSheetId="2">[5]Electrical!#REF!</definedName>
    <definedName name="sd11_8" localSheetId="4">[5]Electrical!#REF!</definedName>
    <definedName name="sd11_8">[5]Electrical!#REF!</definedName>
    <definedName name="sd11_9" localSheetId="2">[5]Electrical!#REF!</definedName>
    <definedName name="sd11_9" localSheetId="4">[5]Electrical!#REF!</definedName>
    <definedName name="sd11_9">[5]Electrical!#REF!</definedName>
    <definedName name="sd12_1" localSheetId="2">[5]Electrical!#REF!</definedName>
    <definedName name="sd12_1" localSheetId="4">[5]Electrical!#REF!</definedName>
    <definedName name="sd12_1">[5]Electrical!#REF!</definedName>
    <definedName name="sd12_10" localSheetId="2">[5]Electrical!#REF!</definedName>
    <definedName name="sd12_10" localSheetId="4">[5]Electrical!#REF!</definedName>
    <definedName name="sd12_10">[5]Electrical!#REF!</definedName>
    <definedName name="sd12_11" localSheetId="2">[5]Electrical!#REF!</definedName>
    <definedName name="sd12_11" localSheetId="4">[5]Electrical!#REF!</definedName>
    <definedName name="sd12_11">[5]Electrical!#REF!</definedName>
    <definedName name="sd12_13" localSheetId="2">[47]Electrical!#REF!</definedName>
    <definedName name="sd12_13" localSheetId="4">[47]Electrical!#REF!</definedName>
    <definedName name="sd12_13">[47]Electrical!#REF!</definedName>
    <definedName name="sd12_14" localSheetId="2">[47]Electrical!#REF!</definedName>
    <definedName name="sd12_14" localSheetId="4">[47]Electrical!#REF!</definedName>
    <definedName name="sd12_14">[47]Electrical!#REF!</definedName>
    <definedName name="sd12_15" localSheetId="2">[48]Electrical!#REF!</definedName>
    <definedName name="sd12_15" localSheetId="4">[48]Electrical!#REF!</definedName>
    <definedName name="sd12_15">[48]Electrical!#REF!</definedName>
    <definedName name="sd12_16" localSheetId="2">[47]Electrical!#REF!</definedName>
    <definedName name="sd12_16" localSheetId="4">[47]Electrical!#REF!</definedName>
    <definedName name="sd12_16">[47]Electrical!#REF!</definedName>
    <definedName name="sd12_19" localSheetId="2">[47]Electrical!#REF!</definedName>
    <definedName name="sd12_19" localSheetId="4">[47]Electrical!#REF!</definedName>
    <definedName name="sd12_19">[47]Electrical!#REF!</definedName>
    <definedName name="sd12_20" localSheetId="2">[47]Electrical!#REF!</definedName>
    <definedName name="sd12_20" localSheetId="4">[47]Electrical!#REF!</definedName>
    <definedName name="sd12_20">[47]Electrical!#REF!</definedName>
    <definedName name="sd12_23" localSheetId="2">[47]Electrical!#REF!</definedName>
    <definedName name="sd12_23" localSheetId="4">[47]Electrical!#REF!</definedName>
    <definedName name="sd12_23">[47]Electrical!#REF!</definedName>
    <definedName name="sd12_3" localSheetId="2">#REF!</definedName>
    <definedName name="sd12_3" localSheetId="4">#REF!</definedName>
    <definedName name="sd12_3">#REF!</definedName>
    <definedName name="sd12_4" localSheetId="2">[5]Electrical!#REF!</definedName>
    <definedName name="sd12_4" localSheetId="4">[5]Electrical!#REF!</definedName>
    <definedName name="sd12_4">[5]Electrical!#REF!</definedName>
    <definedName name="sd12_8" localSheetId="2">[5]Electrical!#REF!</definedName>
    <definedName name="sd12_8" localSheetId="4">[5]Electrical!#REF!</definedName>
    <definedName name="sd12_8">[5]Electrical!#REF!</definedName>
    <definedName name="sd12_9" localSheetId="2">[5]Electrical!#REF!</definedName>
    <definedName name="sd12_9" localSheetId="4">[5]Electrical!#REF!</definedName>
    <definedName name="sd12_9">[5]Electrical!#REF!</definedName>
    <definedName name="sd13_1" localSheetId="2">[5]Electrical!#REF!</definedName>
    <definedName name="sd13_1" localSheetId="4">[5]Electrical!#REF!</definedName>
    <definedName name="sd13_1">[5]Electrical!#REF!</definedName>
    <definedName name="sd13_10" localSheetId="2">[5]Electrical!#REF!</definedName>
    <definedName name="sd13_10" localSheetId="4">[5]Electrical!#REF!</definedName>
    <definedName name="sd13_10">[5]Electrical!#REF!</definedName>
    <definedName name="sd13_11" localSheetId="2">[5]Electrical!#REF!</definedName>
    <definedName name="sd13_11" localSheetId="4">[5]Electrical!#REF!</definedName>
    <definedName name="sd13_11">[5]Electrical!#REF!</definedName>
    <definedName name="sd13_13" localSheetId="2">[47]Electrical!#REF!</definedName>
    <definedName name="sd13_13" localSheetId="4">[47]Electrical!#REF!</definedName>
    <definedName name="sd13_13">[47]Electrical!#REF!</definedName>
    <definedName name="sd13_14" localSheetId="2">[47]Electrical!#REF!</definedName>
    <definedName name="sd13_14" localSheetId="4">[47]Electrical!#REF!</definedName>
    <definedName name="sd13_14">[47]Electrical!#REF!</definedName>
    <definedName name="sd13_15" localSheetId="2">[48]Electrical!#REF!</definedName>
    <definedName name="sd13_15" localSheetId="4">[48]Electrical!#REF!</definedName>
    <definedName name="sd13_15">[48]Electrical!#REF!</definedName>
    <definedName name="sd13_16" localSheetId="2">[47]Electrical!#REF!</definedName>
    <definedName name="sd13_16" localSheetId="4">[47]Electrical!#REF!</definedName>
    <definedName name="sd13_16">[47]Electrical!#REF!</definedName>
    <definedName name="sd13_19" localSheetId="2">[47]Electrical!#REF!</definedName>
    <definedName name="sd13_19" localSheetId="4">[47]Electrical!#REF!</definedName>
    <definedName name="sd13_19">[47]Electrical!#REF!</definedName>
    <definedName name="sd13_20" localSheetId="2">[47]Electrical!#REF!</definedName>
    <definedName name="sd13_20" localSheetId="4">[47]Electrical!#REF!</definedName>
    <definedName name="sd13_20">[47]Electrical!#REF!</definedName>
    <definedName name="sd13_23" localSheetId="2">[47]Electrical!#REF!</definedName>
    <definedName name="sd13_23" localSheetId="4">[47]Electrical!#REF!</definedName>
    <definedName name="sd13_23">[47]Electrical!#REF!</definedName>
    <definedName name="sd13_3" localSheetId="2">#REF!</definedName>
    <definedName name="sd13_3" localSheetId="4">#REF!</definedName>
    <definedName name="sd13_3">#REF!</definedName>
    <definedName name="sd13_4" localSheetId="2">[5]Electrical!#REF!</definedName>
    <definedName name="sd13_4" localSheetId="4">[5]Electrical!#REF!</definedName>
    <definedName name="sd13_4">[5]Electrical!#REF!</definedName>
    <definedName name="sd13_8" localSheetId="2">[5]Electrical!#REF!</definedName>
    <definedName name="sd13_8" localSheetId="4">[5]Electrical!#REF!</definedName>
    <definedName name="sd13_8">[5]Electrical!#REF!</definedName>
    <definedName name="sd13_9" localSheetId="2">[5]Electrical!#REF!</definedName>
    <definedName name="sd13_9" localSheetId="4">[5]Electrical!#REF!</definedName>
    <definedName name="sd13_9">[5]Electrical!#REF!</definedName>
    <definedName name="sd14_1" localSheetId="2">[5]Electrical!#REF!</definedName>
    <definedName name="sd14_1" localSheetId="4">[5]Electrical!#REF!</definedName>
    <definedName name="sd14_1">[5]Electrical!#REF!</definedName>
    <definedName name="sd14_10" localSheetId="2">[5]Electrical!#REF!</definedName>
    <definedName name="sd14_10" localSheetId="4">[5]Electrical!#REF!</definedName>
    <definedName name="sd14_10">[5]Electrical!#REF!</definedName>
    <definedName name="sd14_11" localSheetId="2">[5]Electrical!#REF!</definedName>
    <definedName name="sd14_11" localSheetId="4">[5]Electrical!#REF!</definedName>
    <definedName name="sd14_11">[5]Electrical!#REF!</definedName>
    <definedName name="sd14_13" localSheetId="2">[47]Electrical!#REF!</definedName>
    <definedName name="sd14_13" localSheetId="4">[47]Electrical!#REF!</definedName>
    <definedName name="sd14_13">[47]Electrical!#REF!</definedName>
    <definedName name="sd14_14" localSheetId="2">[47]Electrical!#REF!</definedName>
    <definedName name="sd14_14" localSheetId="4">[47]Electrical!#REF!</definedName>
    <definedName name="sd14_14">[47]Electrical!#REF!</definedName>
    <definedName name="sd14_15" localSheetId="2">[48]Electrical!#REF!</definedName>
    <definedName name="sd14_15" localSheetId="4">[48]Electrical!#REF!</definedName>
    <definedName name="sd14_15">[48]Electrical!#REF!</definedName>
    <definedName name="sd14_16" localSheetId="2">[47]Electrical!#REF!</definedName>
    <definedName name="sd14_16" localSheetId="4">[47]Electrical!#REF!</definedName>
    <definedName name="sd14_16">[47]Electrical!#REF!</definedName>
    <definedName name="sd14_19" localSheetId="2">[47]Electrical!#REF!</definedName>
    <definedName name="sd14_19" localSheetId="4">[47]Electrical!#REF!</definedName>
    <definedName name="sd14_19">[47]Electrical!#REF!</definedName>
    <definedName name="sd14_20" localSheetId="2">[47]Electrical!#REF!</definedName>
    <definedName name="sd14_20" localSheetId="4">[47]Electrical!#REF!</definedName>
    <definedName name="sd14_20">[47]Electrical!#REF!</definedName>
    <definedName name="sd14_23" localSheetId="2">[47]Electrical!#REF!</definedName>
    <definedName name="sd14_23" localSheetId="4">[47]Electrical!#REF!</definedName>
    <definedName name="sd14_23">[47]Electrical!#REF!</definedName>
    <definedName name="sd14_3" localSheetId="2">#REF!</definedName>
    <definedName name="sd14_3" localSheetId="4">#REF!</definedName>
    <definedName name="sd14_3">#REF!</definedName>
    <definedName name="sd14_4" localSheetId="2">[5]Electrical!#REF!</definedName>
    <definedName name="sd14_4" localSheetId="4">[5]Electrical!#REF!</definedName>
    <definedName name="sd14_4">[5]Electrical!#REF!</definedName>
    <definedName name="sd14_8" localSheetId="2">[5]Electrical!#REF!</definedName>
    <definedName name="sd14_8" localSheetId="4">[5]Electrical!#REF!</definedName>
    <definedName name="sd14_8">[5]Electrical!#REF!</definedName>
    <definedName name="sd14_9" localSheetId="2">[5]Electrical!#REF!</definedName>
    <definedName name="sd14_9" localSheetId="4">[5]Electrical!#REF!</definedName>
    <definedName name="sd14_9">[5]Electrical!#REF!</definedName>
    <definedName name="sd2_1" localSheetId="2">[5]Electrical!#REF!</definedName>
    <definedName name="sd2_1" localSheetId="4">[5]Electrical!#REF!</definedName>
    <definedName name="sd2_1">[5]Electrical!#REF!</definedName>
    <definedName name="sd2_10" localSheetId="2">[5]Electrical!#REF!</definedName>
    <definedName name="sd2_10" localSheetId="4">[5]Electrical!#REF!</definedName>
    <definedName name="sd2_10">[5]Electrical!#REF!</definedName>
    <definedName name="sd2_11" localSheetId="2">[5]Electrical!#REF!</definedName>
    <definedName name="sd2_11" localSheetId="4">[5]Electrical!#REF!</definedName>
    <definedName name="sd2_11">[5]Electrical!#REF!</definedName>
    <definedName name="sd2_13" localSheetId="2">[47]Electrical!#REF!</definedName>
    <definedName name="sd2_13" localSheetId="4">[47]Electrical!#REF!</definedName>
    <definedName name="sd2_13">[47]Electrical!#REF!</definedName>
    <definedName name="sd2_14" localSheetId="2">[47]Electrical!#REF!</definedName>
    <definedName name="sd2_14" localSheetId="4">[47]Electrical!#REF!</definedName>
    <definedName name="sd2_14">[47]Electrical!#REF!</definedName>
    <definedName name="sd2_15" localSheetId="2">[48]Electrical!#REF!</definedName>
    <definedName name="sd2_15" localSheetId="4">[48]Electrical!#REF!</definedName>
    <definedName name="sd2_15">[48]Electrical!#REF!</definedName>
    <definedName name="sd2_16" localSheetId="2">[47]Electrical!#REF!</definedName>
    <definedName name="sd2_16" localSheetId="4">[47]Electrical!#REF!</definedName>
    <definedName name="sd2_16">[47]Electrical!#REF!</definedName>
    <definedName name="sd2_19" localSheetId="2">[47]Electrical!#REF!</definedName>
    <definedName name="sd2_19" localSheetId="4">[47]Electrical!#REF!</definedName>
    <definedName name="sd2_19">[47]Electrical!#REF!</definedName>
    <definedName name="sd2_20" localSheetId="2">[47]Electrical!#REF!</definedName>
    <definedName name="sd2_20" localSheetId="4">[47]Electrical!#REF!</definedName>
    <definedName name="sd2_20">[47]Electrical!#REF!</definedName>
    <definedName name="sd2_23" localSheetId="2">[47]Electrical!#REF!</definedName>
    <definedName name="sd2_23" localSheetId="4">[47]Electrical!#REF!</definedName>
    <definedName name="sd2_23">[47]Electrical!#REF!</definedName>
    <definedName name="sd2_3" localSheetId="2">#REF!</definedName>
    <definedName name="sd2_3" localSheetId="4">#REF!</definedName>
    <definedName name="sd2_3">#REF!</definedName>
    <definedName name="sd2_4" localSheetId="2">[5]Electrical!#REF!</definedName>
    <definedName name="sd2_4" localSheetId="4">[5]Electrical!#REF!</definedName>
    <definedName name="sd2_4">[5]Electrical!#REF!</definedName>
    <definedName name="sd2_8" localSheetId="2">[5]Electrical!#REF!</definedName>
    <definedName name="sd2_8" localSheetId="4">[5]Electrical!#REF!</definedName>
    <definedName name="sd2_8">[5]Electrical!#REF!</definedName>
    <definedName name="sd2_9" localSheetId="2">[5]Electrical!#REF!</definedName>
    <definedName name="sd2_9" localSheetId="4">[5]Electrical!#REF!</definedName>
    <definedName name="sd2_9">[5]Electrical!#REF!</definedName>
    <definedName name="sd3_1" localSheetId="2">[5]Electrical!#REF!</definedName>
    <definedName name="sd3_1" localSheetId="4">[5]Electrical!#REF!</definedName>
    <definedName name="sd3_1">[5]Electrical!#REF!</definedName>
    <definedName name="sd3_10" localSheetId="2">[5]Electrical!#REF!</definedName>
    <definedName name="sd3_10" localSheetId="4">[5]Electrical!#REF!</definedName>
    <definedName name="sd3_10">[5]Electrical!#REF!</definedName>
    <definedName name="sd3_11" localSheetId="2">[5]Electrical!#REF!</definedName>
    <definedName name="sd3_11" localSheetId="4">[5]Electrical!#REF!</definedName>
    <definedName name="sd3_11">[5]Electrical!#REF!</definedName>
    <definedName name="sd3_13" localSheetId="2">[47]Electrical!#REF!</definedName>
    <definedName name="sd3_13" localSheetId="4">[47]Electrical!#REF!</definedName>
    <definedName name="sd3_13">[47]Electrical!#REF!</definedName>
    <definedName name="sd3_14" localSheetId="2">[47]Electrical!#REF!</definedName>
    <definedName name="sd3_14" localSheetId="4">[47]Electrical!#REF!</definedName>
    <definedName name="sd3_14">[47]Electrical!#REF!</definedName>
    <definedName name="sd3_15" localSheetId="2">[48]Electrical!#REF!</definedName>
    <definedName name="sd3_15" localSheetId="4">[48]Electrical!#REF!</definedName>
    <definedName name="sd3_15">[48]Electrical!#REF!</definedName>
    <definedName name="sd3_16" localSheetId="2">[47]Electrical!#REF!</definedName>
    <definedName name="sd3_16" localSheetId="4">[47]Electrical!#REF!</definedName>
    <definedName name="sd3_16">[47]Electrical!#REF!</definedName>
    <definedName name="sd3_19" localSheetId="2">[47]Electrical!#REF!</definedName>
    <definedName name="sd3_19" localSheetId="4">[47]Electrical!#REF!</definedName>
    <definedName name="sd3_19">[47]Electrical!#REF!</definedName>
    <definedName name="sd3_20" localSheetId="2">[47]Electrical!#REF!</definedName>
    <definedName name="sd3_20" localSheetId="4">[47]Electrical!#REF!</definedName>
    <definedName name="sd3_20">[47]Electrical!#REF!</definedName>
    <definedName name="sd3_23" localSheetId="2">[47]Electrical!#REF!</definedName>
    <definedName name="sd3_23" localSheetId="4">[47]Electrical!#REF!</definedName>
    <definedName name="sd3_23">[47]Electrical!#REF!</definedName>
    <definedName name="sd3_3" localSheetId="2">#REF!</definedName>
    <definedName name="sd3_3" localSheetId="4">#REF!</definedName>
    <definedName name="sd3_3">#REF!</definedName>
    <definedName name="sd3_4" localSheetId="2">[5]Electrical!#REF!</definedName>
    <definedName name="sd3_4" localSheetId="4">[5]Electrical!#REF!</definedName>
    <definedName name="sd3_4">[5]Electrical!#REF!</definedName>
    <definedName name="sd3_8" localSheetId="2">[5]Electrical!#REF!</definedName>
    <definedName name="sd3_8" localSheetId="4">[5]Electrical!#REF!</definedName>
    <definedName name="sd3_8">[5]Electrical!#REF!</definedName>
    <definedName name="sd3_9" localSheetId="2">[5]Electrical!#REF!</definedName>
    <definedName name="sd3_9" localSheetId="4">[5]Electrical!#REF!</definedName>
    <definedName name="sd3_9">[5]Electrical!#REF!</definedName>
    <definedName name="sd4_13" localSheetId="2">#REF!</definedName>
    <definedName name="sd4_13" localSheetId="4">#REF!</definedName>
    <definedName name="sd4_13">#REF!</definedName>
    <definedName name="sd4_14" localSheetId="2">#REF!</definedName>
    <definedName name="sd4_14" localSheetId="4">#REF!</definedName>
    <definedName name="sd4_14">#REF!</definedName>
    <definedName name="sd4_15" localSheetId="2">#REF!</definedName>
    <definedName name="sd4_15" localSheetId="4">#REF!</definedName>
    <definedName name="sd4_15">#REF!</definedName>
    <definedName name="sd4_16" localSheetId="2">#REF!</definedName>
    <definedName name="sd4_16" localSheetId="4">#REF!</definedName>
    <definedName name="sd4_16">#REF!</definedName>
    <definedName name="sd4_17" localSheetId="2">#REF!</definedName>
    <definedName name="sd4_17" localSheetId="4">#REF!</definedName>
    <definedName name="sd4_17">#REF!</definedName>
    <definedName name="sd4_18" localSheetId="2">#REF!</definedName>
    <definedName name="sd4_18" localSheetId="4">#REF!</definedName>
    <definedName name="sd4_18">#REF!</definedName>
    <definedName name="sd4_19" localSheetId="2">#REF!</definedName>
    <definedName name="sd4_19" localSheetId="4">#REF!</definedName>
    <definedName name="sd4_19">#REF!</definedName>
    <definedName name="sd4_20" localSheetId="2">#REF!</definedName>
    <definedName name="sd4_20" localSheetId="4">#REF!</definedName>
    <definedName name="sd4_20">#REF!</definedName>
    <definedName name="sd4_23" localSheetId="2">#REF!</definedName>
    <definedName name="sd4_23" localSheetId="4">#REF!</definedName>
    <definedName name="sd4_23">#REF!</definedName>
    <definedName name="sd4_3" localSheetId="2">#REF!</definedName>
    <definedName name="sd4_3" localSheetId="4">#REF!</definedName>
    <definedName name="sd4_3">#REF!</definedName>
    <definedName name="sd5_1" localSheetId="2">[5]Electrical!#REF!</definedName>
    <definedName name="sd5_1" localSheetId="4">[5]Electrical!#REF!</definedName>
    <definedName name="sd5_1">[5]Electrical!#REF!</definedName>
    <definedName name="sd5_10" localSheetId="2">[5]Electrical!#REF!</definedName>
    <definedName name="sd5_10" localSheetId="4">[5]Electrical!#REF!</definedName>
    <definedName name="sd5_10">[5]Electrical!#REF!</definedName>
    <definedName name="sd5_11" localSheetId="2">[5]Electrical!#REF!</definedName>
    <definedName name="sd5_11" localSheetId="4">[5]Electrical!#REF!</definedName>
    <definedName name="sd5_11">[5]Electrical!#REF!</definedName>
    <definedName name="sd5_13" localSheetId="2">[47]Electrical!#REF!</definedName>
    <definedName name="sd5_13" localSheetId="4">[47]Electrical!#REF!</definedName>
    <definedName name="sd5_13">[47]Electrical!#REF!</definedName>
    <definedName name="sd5_14" localSheetId="2">[47]Electrical!#REF!</definedName>
    <definedName name="sd5_14" localSheetId="4">[47]Electrical!#REF!</definedName>
    <definedName name="sd5_14">[47]Electrical!#REF!</definedName>
    <definedName name="sd5_15" localSheetId="2">[48]Electrical!#REF!</definedName>
    <definedName name="sd5_15" localSheetId="4">[48]Electrical!#REF!</definedName>
    <definedName name="sd5_15">[48]Electrical!#REF!</definedName>
    <definedName name="sd5_16" localSheetId="2">[47]Electrical!#REF!</definedName>
    <definedName name="sd5_16" localSheetId="4">[47]Electrical!#REF!</definedName>
    <definedName name="sd5_16">[47]Electrical!#REF!</definedName>
    <definedName name="sd5_19" localSheetId="2">[47]Electrical!#REF!</definedName>
    <definedName name="sd5_19" localSheetId="4">[47]Electrical!#REF!</definedName>
    <definedName name="sd5_19">[47]Electrical!#REF!</definedName>
    <definedName name="sd5_20" localSheetId="2">[47]Electrical!#REF!</definedName>
    <definedName name="sd5_20" localSheetId="4">[47]Electrical!#REF!</definedName>
    <definedName name="sd5_20">[47]Electrical!#REF!</definedName>
    <definedName name="sd5_23" localSheetId="2">[47]Electrical!#REF!</definedName>
    <definedName name="sd5_23" localSheetId="4">[47]Electrical!#REF!</definedName>
    <definedName name="sd5_23">[47]Electrical!#REF!</definedName>
    <definedName name="sd5_3" localSheetId="2">#REF!</definedName>
    <definedName name="sd5_3" localSheetId="4">#REF!</definedName>
    <definedName name="sd5_3">#REF!</definedName>
    <definedName name="sd5_4" localSheetId="2">[5]Electrical!#REF!</definedName>
    <definedName name="sd5_4" localSheetId="4">[5]Electrical!#REF!</definedName>
    <definedName name="sd5_4">[5]Electrical!#REF!</definedName>
    <definedName name="sd5_8" localSheetId="2">[5]Electrical!#REF!</definedName>
    <definedName name="sd5_8" localSheetId="4">[5]Electrical!#REF!</definedName>
    <definedName name="sd5_8">[5]Electrical!#REF!</definedName>
    <definedName name="sd5_9" localSheetId="2">[5]Electrical!#REF!</definedName>
    <definedName name="sd5_9" localSheetId="4">[5]Electrical!#REF!</definedName>
    <definedName name="sd5_9">[5]Electrical!#REF!</definedName>
    <definedName name="sd6_1" localSheetId="2">[5]Electrical!#REF!</definedName>
    <definedName name="sd6_1" localSheetId="4">[5]Electrical!#REF!</definedName>
    <definedName name="sd6_1">[5]Electrical!#REF!</definedName>
    <definedName name="sd6_10" localSheetId="2">[5]Electrical!#REF!</definedName>
    <definedName name="sd6_10" localSheetId="4">[5]Electrical!#REF!</definedName>
    <definedName name="sd6_10">[5]Electrical!#REF!</definedName>
    <definedName name="sd6_11" localSheetId="2">[5]Electrical!#REF!</definedName>
    <definedName name="sd6_11" localSheetId="4">[5]Electrical!#REF!</definedName>
    <definedName name="sd6_11">[5]Electrical!#REF!</definedName>
    <definedName name="sd6_13" localSheetId="2">[47]Electrical!#REF!</definedName>
    <definedName name="sd6_13" localSheetId="4">[47]Electrical!#REF!</definedName>
    <definedName name="sd6_13">[47]Electrical!#REF!</definedName>
    <definedName name="sd6_14" localSheetId="2">[47]Electrical!#REF!</definedName>
    <definedName name="sd6_14" localSheetId="4">[47]Electrical!#REF!</definedName>
    <definedName name="sd6_14">[47]Electrical!#REF!</definedName>
    <definedName name="sd6_15" localSheetId="2">[48]Electrical!#REF!</definedName>
    <definedName name="sd6_15" localSheetId="4">[48]Electrical!#REF!</definedName>
    <definedName name="sd6_15">[48]Electrical!#REF!</definedName>
    <definedName name="sd6_16" localSheetId="2">[47]Electrical!#REF!</definedName>
    <definedName name="sd6_16" localSheetId="4">[47]Electrical!#REF!</definedName>
    <definedName name="sd6_16">[47]Electrical!#REF!</definedName>
    <definedName name="sd6_19" localSheetId="2">[47]Electrical!#REF!</definedName>
    <definedName name="sd6_19" localSheetId="4">[47]Electrical!#REF!</definedName>
    <definedName name="sd6_19">[47]Electrical!#REF!</definedName>
    <definedName name="sd6_20" localSheetId="2">[47]Electrical!#REF!</definedName>
    <definedName name="sd6_20" localSheetId="4">[47]Electrical!#REF!</definedName>
    <definedName name="sd6_20">[47]Electrical!#REF!</definedName>
    <definedName name="sd6_23" localSheetId="2">[47]Electrical!#REF!</definedName>
    <definedName name="sd6_23" localSheetId="4">[47]Electrical!#REF!</definedName>
    <definedName name="sd6_23">[47]Electrical!#REF!</definedName>
    <definedName name="sd6_3" localSheetId="2">#REF!</definedName>
    <definedName name="sd6_3" localSheetId="4">#REF!</definedName>
    <definedName name="sd6_3">#REF!</definedName>
    <definedName name="sd6_4" localSheetId="2">[5]Electrical!#REF!</definedName>
    <definedName name="sd6_4" localSheetId="4">[5]Electrical!#REF!</definedName>
    <definedName name="sd6_4">[5]Electrical!#REF!</definedName>
    <definedName name="sd6_8" localSheetId="2">[5]Electrical!#REF!</definedName>
    <definedName name="sd6_8" localSheetId="4">[5]Electrical!#REF!</definedName>
    <definedName name="sd6_8">[5]Electrical!#REF!</definedName>
    <definedName name="sd6_9" localSheetId="2">[5]Electrical!#REF!</definedName>
    <definedName name="sd6_9" localSheetId="4">[5]Electrical!#REF!</definedName>
    <definedName name="sd6_9">[5]Electrical!#REF!</definedName>
    <definedName name="sd7_1" localSheetId="2">[5]Electrical!#REF!</definedName>
    <definedName name="sd7_1" localSheetId="4">[5]Electrical!#REF!</definedName>
    <definedName name="sd7_1">[5]Electrical!#REF!</definedName>
    <definedName name="sd7_10" localSheetId="2">[5]Electrical!#REF!</definedName>
    <definedName name="sd7_10" localSheetId="4">[5]Electrical!#REF!</definedName>
    <definedName name="sd7_10">[5]Electrical!#REF!</definedName>
    <definedName name="sd7_11" localSheetId="2">[5]Electrical!#REF!</definedName>
    <definedName name="sd7_11" localSheetId="4">[5]Electrical!#REF!</definedName>
    <definedName name="sd7_11">[5]Electrical!#REF!</definedName>
    <definedName name="sd7_13" localSheetId="2">[47]Electrical!#REF!</definedName>
    <definedName name="sd7_13" localSheetId="4">[47]Electrical!#REF!</definedName>
    <definedName name="sd7_13">[47]Electrical!#REF!</definedName>
    <definedName name="sd7_14" localSheetId="2">[47]Electrical!#REF!</definedName>
    <definedName name="sd7_14" localSheetId="4">[47]Electrical!#REF!</definedName>
    <definedName name="sd7_14">[47]Electrical!#REF!</definedName>
    <definedName name="sd7_15" localSheetId="2">[48]Electrical!#REF!</definedName>
    <definedName name="sd7_15" localSheetId="4">[48]Electrical!#REF!</definedName>
    <definedName name="sd7_15">[48]Electrical!#REF!</definedName>
    <definedName name="sd7_16" localSheetId="2">[47]Electrical!#REF!</definedName>
    <definedName name="sd7_16" localSheetId="4">[47]Electrical!#REF!</definedName>
    <definedName name="sd7_16">[47]Electrical!#REF!</definedName>
    <definedName name="sd7_19" localSheetId="2">[47]Electrical!#REF!</definedName>
    <definedName name="sd7_19" localSheetId="4">[47]Electrical!#REF!</definedName>
    <definedName name="sd7_19">[47]Electrical!#REF!</definedName>
    <definedName name="sd7_20" localSheetId="2">[47]Electrical!#REF!</definedName>
    <definedName name="sd7_20" localSheetId="4">[47]Electrical!#REF!</definedName>
    <definedName name="sd7_20">[47]Electrical!#REF!</definedName>
    <definedName name="sd7_23" localSheetId="2">[47]Electrical!#REF!</definedName>
    <definedName name="sd7_23" localSheetId="4">[47]Electrical!#REF!</definedName>
    <definedName name="sd7_23">[47]Electrical!#REF!</definedName>
    <definedName name="sd7_3" localSheetId="2">#REF!</definedName>
    <definedName name="sd7_3" localSheetId="4">#REF!</definedName>
    <definedName name="sd7_3">#REF!</definedName>
    <definedName name="sd7_4" localSheetId="2">[5]Electrical!#REF!</definedName>
    <definedName name="sd7_4" localSheetId="4">[5]Electrical!#REF!</definedName>
    <definedName name="sd7_4">[5]Electrical!#REF!</definedName>
    <definedName name="sd7_8" localSheetId="2">[5]Electrical!#REF!</definedName>
    <definedName name="sd7_8" localSheetId="4">[5]Electrical!#REF!</definedName>
    <definedName name="sd7_8">[5]Electrical!#REF!</definedName>
    <definedName name="sd7_9" localSheetId="2">[5]Electrical!#REF!</definedName>
    <definedName name="sd7_9" localSheetId="4">[5]Electrical!#REF!</definedName>
    <definedName name="sd7_9">[5]Electrical!#REF!</definedName>
    <definedName name="sd8_1" localSheetId="2">[5]Electrical!#REF!</definedName>
    <definedName name="sd8_1" localSheetId="4">[5]Electrical!#REF!</definedName>
    <definedName name="sd8_1">[5]Electrical!#REF!</definedName>
    <definedName name="sd8_10" localSheetId="2">[5]Electrical!#REF!</definedName>
    <definedName name="sd8_10" localSheetId="4">[5]Electrical!#REF!</definedName>
    <definedName name="sd8_10">[5]Electrical!#REF!</definedName>
    <definedName name="sd8_11" localSheetId="2">[5]Electrical!#REF!</definedName>
    <definedName name="sd8_11" localSheetId="4">[5]Electrical!#REF!</definedName>
    <definedName name="sd8_11">[5]Electrical!#REF!</definedName>
    <definedName name="sd8_13" localSheetId="2">[47]Electrical!#REF!</definedName>
    <definedName name="sd8_13" localSheetId="4">[47]Electrical!#REF!</definedName>
    <definedName name="sd8_13">[47]Electrical!#REF!</definedName>
    <definedName name="sd8_14" localSheetId="2">[47]Electrical!#REF!</definedName>
    <definedName name="sd8_14" localSheetId="4">[47]Electrical!#REF!</definedName>
    <definedName name="sd8_14">[47]Electrical!#REF!</definedName>
    <definedName name="sd8_15" localSheetId="2">[48]Electrical!#REF!</definedName>
    <definedName name="sd8_15" localSheetId="4">[48]Electrical!#REF!</definedName>
    <definedName name="sd8_15">[48]Electrical!#REF!</definedName>
    <definedName name="sd8_16" localSheetId="2">[47]Electrical!#REF!</definedName>
    <definedName name="sd8_16" localSheetId="4">[47]Electrical!#REF!</definedName>
    <definedName name="sd8_16">[47]Electrical!#REF!</definedName>
    <definedName name="sd8_19" localSheetId="2">[47]Electrical!#REF!</definedName>
    <definedName name="sd8_19" localSheetId="4">[47]Electrical!#REF!</definedName>
    <definedName name="sd8_19">[47]Electrical!#REF!</definedName>
    <definedName name="sd8_20" localSheetId="2">[47]Electrical!#REF!</definedName>
    <definedName name="sd8_20" localSheetId="4">[47]Electrical!#REF!</definedName>
    <definedName name="sd8_20">[47]Electrical!#REF!</definedName>
    <definedName name="sd8_23" localSheetId="2">[47]Electrical!#REF!</definedName>
    <definedName name="sd8_23" localSheetId="4">[47]Electrical!#REF!</definedName>
    <definedName name="sd8_23">[47]Electrical!#REF!</definedName>
    <definedName name="sd8_3" localSheetId="2">#REF!</definedName>
    <definedName name="sd8_3" localSheetId="4">#REF!</definedName>
    <definedName name="sd8_3">#REF!</definedName>
    <definedName name="sd8_4" localSheetId="2">[5]Electrical!#REF!</definedName>
    <definedName name="sd8_4" localSheetId="4">[5]Electrical!#REF!</definedName>
    <definedName name="sd8_4">[5]Electrical!#REF!</definedName>
    <definedName name="sd8_8" localSheetId="2">[5]Electrical!#REF!</definedName>
    <definedName name="sd8_8" localSheetId="4">[5]Electrical!#REF!</definedName>
    <definedName name="sd8_8">[5]Electrical!#REF!</definedName>
    <definedName name="sd8_9" localSheetId="2">[5]Electrical!#REF!</definedName>
    <definedName name="sd8_9" localSheetId="4">[5]Electrical!#REF!</definedName>
    <definedName name="sd8_9">[5]Electrical!#REF!</definedName>
    <definedName name="sd9_1" localSheetId="2">[5]Electrical!#REF!</definedName>
    <definedName name="sd9_1" localSheetId="4">[5]Electrical!#REF!</definedName>
    <definedName name="sd9_1">[5]Electrical!#REF!</definedName>
    <definedName name="sd9_10" localSheetId="2">[5]Electrical!#REF!</definedName>
    <definedName name="sd9_10" localSheetId="4">[5]Electrical!#REF!</definedName>
    <definedName name="sd9_10">[5]Electrical!#REF!</definedName>
    <definedName name="sd9_11" localSheetId="2">[5]Electrical!#REF!</definedName>
    <definedName name="sd9_11" localSheetId="4">[5]Electrical!#REF!</definedName>
    <definedName name="sd9_11">[5]Electrical!#REF!</definedName>
    <definedName name="sd9_13" localSheetId="2">[47]Electrical!#REF!</definedName>
    <definedName name="sd9_13" localSheetId="4">[47]Electrical!#REF!</definedName>
    <definedName name="sd9_13">[47]Electrical!#REF!</definedName>
    <definedName name="sd9_14" localSheetId="2">[47]Electrical!#REF!</definedName>
    <definedName name="sd9_14" localSheetId="4">[47]Electrical!#REF!</definedName>
    <definedName name="sd9_14">[47]Electrical!#REF!</definedName>
    <definedName name="sd9_15" localSheetId="2">[48]Electrical!#REF!</definedName>
    <definedName name="sd9_15" localSheetId="4">[48]Electrical!#REF!</definedName>
    <definedName name="sd9_15">[48]Electrical!#REF!</definedName>
    <definedName name="sd9_16" localSheetId="2">[47]Electrical!#REF!</definedName>
    <definedName name="sd9_16" localSheetId="4">[47]Electrical!#REF!</definedName>
    <definedName name="sd9_16">[47]Electrical!#REF!</definedName>
    <definedName name="sd9_19" localSheetId="2">[47]Electrical!#REF!</definedName>
    <definedName name="sd9_19" localSheetId="4">[47]Electrical!#REF!</definedName>
    <definedName name="sd9_19">[47]Electrical!#REF!</definedName>
    <definedName name="sd9_20" localSheetId="2">[47]Electrical!#REF!</definedName>
    <definedName name="sd9_20" localSheetId="4">[47]Electrical!#REF!</definedName>
    <definedName name="sd9_20">[47]Electrical!#REF!</definedName>
    <definedName name="sd9_23" localSheetId="2">[47]Electrical!#REF!</definedName>
    <definedName name="sd9_23" localSheetId="4">[47]Electrical!#REF!</definedName>
    <definedName name="sd9_23">[47]Electrical!#REF!</definedName>
    <definedName name="sd9_3" localSheetId="2">#REF!</definedName>
    <definedName name="sd9_3" localSheetId="4">#REF!</definedName>
    <definedName name="sd9_3">#REF!</definedName>
    <definedName name="sd9_4" localSheetId="2">[5]Electrical!#REF!</definedName>
    <definedName name="sd9_4" localSheetId="4">[5]Electrical!#REF!</definedName>
    <definedName name="sd9_4">[5]Electrical!#REF!</definedName>
    <definedName name="sd9_8" localSheetId="2">[5]Electrical!#REF!</definedName>
    <definedName name="sd9_8" localSheetId="4">[5]Electrical!#REF!</definedName>
    <definedName name="sd9_8">[5]Electrical!#REF!</definedName>
    <definedName name="sd9_9" localSheetId="2">[5]Electrical!#REF!</definedName>
    <definedName name="sd9_9" localSheetId="4">[5]Electrical!#REF!</definedName>
    <definedName name="sd9_9">[5]Electrical!#REF!</definedName>
    <definedName name="sda" localSheetId="3">#REF!</definedName>
    <definedName name="sda" localSheetId="2">#REF!</definedName>
    <definedName name="sda" localSheetId="4">#REF!</definedName>
    <definedName name="sda" localSheetId="0">#REF!</definedName>
    <definedName name="sda">#REF!</definedName>
    <definedName name="SDF" localSheetId="2">#REF!</definedName>
    <definedName name="SDF" localSheetId="4">#REF!</definedName>
    <definedName name="SDF">#REF!</definedName>
    <definedName name="sdfghskjgrkjg" localSheetId="3">#REF!</definedName>
    <definedName name="sdfghskjgrkjg" localSheetId="2">#REF!</definedName>
    <definedName name="sdfghskjgrkjg" localSheetId="4">#REF!</definedName>
    <definedName name="sdfghskjgrkjg" localSheetId="0">#REF!</definedName>
    <definedName name="sdfghskjgrkjg">#REF!</definedName>
    <definedName name="Se" localSheetId="2">#REF!</definedName>
    <definedName name="Se" localSheetId="4">#REF!</definedName>
    <definedName name="Se">#REF!</definedName>
    <definedName name="sec">'[49]RA-markate'!$A$389:$B$1034</definedName>
    <definedName name="SECTION" localSheetId="2">#REF!</definedName>
    <definedName name="SECTION" localSheetId="4">#REF!</definedName>
    <definedName name="SECTION">#REF!</definedName>
    <definedName name="segment" localSheetId="2">#REF!</definedName>
    <definedName name="segment" localSheetId="4">#REF!</definedName>
    <definedName name="segment">#REF!</definedName>
    <definedName name="seishcof">[13]Intro!$L$145</definedName>
    <definedName name="sew" localSheetId="2">[48]Electrical!#REF!</definedName>
    <definedName name="sew" localSheetId="4">[48]Electrical!#REF!</definedName>
    <definedName name="sew">[48]Electrical!#REF!</definedName>
    <definedName name="sew_1" localSheetId="2">[48]Electrical!#REF!</definedName>
    <definedName name="sew_1" localSheetId="4">[48]Electrical!#REF!</definedName>
    <definedName name="sew_1">[48]Electrical!#REF!</definedName>
    <definedName name="sew_10" localSheetId="2">[48]Electrical!#REF!</definedName>
    <definedName name="sew_10" localSheetId="4">[48]Electrical!#REF!</definedName>
    <definedName name="sew_10">[48]Electrical!#REF!</definedName>
    <definedName name="sew_11" localSheetId="2">[48]Electrical!#REF!</definedName>
    <definedName name="sew_11" localSheetId="4">[48]Electrical!#REF!</definedName>
    <definedName name="sew_11">[48]Electrical!#REF!</definedName>
    <definedName name="sew_3" localSheetId="2">[47]Electrical!#REF!</definedName>
    <definedName name="sew_3" localSheetId="4">[47]Electrical!#REF!</definedName>
    <definedName name="sew_3">[47]Electrical!#REF!</definedName>
    <definedName name="sew_4" localSheetId="2">[48]Electrical!#REF!</definedName>
    <definedName name="sew_4" localSheetId="4">[48]Electrical!#REF!</definedName>
    <definedName name="sew_4">[48]Electrical!#REF!</definedName>
    <definedName name="sew_8" localSheetId="2">[48]Electrical!#REF!</definedName>
    <definedName name="sew_8" localSheetId="4">[48]Electrical!#REF!</definedName>
    <definedName name="sew_8">[48]Electrical!#REF!</definedName>
    <definedName name="sew_9" localSheetId="2">[48]Electrical!#REF!</definedName>
    <definedName name="sew_9" localSheetId="4">[48]Electrical!#REF!</definedName>
    <definedName name="sew_9">[48]Electrical!#REF!</definedName>
    <definedName name="sf" localSheetId="2">#REF!</definedName>
    <definedName name="sf" localSheetId="4">#REF!</definedName>
    <definedName name="sf">#REF!</definedName>
    <definedName name="sf_13" localSheetId="2">#REF!</definedName>
    <definedName name="sf_13" localSheetId="4">#REF!</definedName>
    <definedName name="sf_13">#REF!</definedName>
    <definedName name="sf_14" localSheetId="2">#REF!</definedName>
    <definedName name="sf_14" localSheetId="4">#REF!</definedName>
    <definedName name="sf_14">#REF!</definedName>
    <definedName name="sf_15" localSheetId="2">#REF!</definedName>
    <definedName name="sf_15" localSheetId="4">#REF!</definedName>
    <definedName name="sf_15">#REF!</definedName>
    <definedName name="sf_16" localSheetId="2">#REF!</definedName>
    <definedName name="sf_16" localSheetId="4">#REF!</definedName>
    <definedName name="sf_16">#REF!</definedName>
    <definedName name="sf_17" localSheetId="2">#REF!</definedName>
    <definedName name="sf_17" localSheetId="4">#REF!</definedName>
    <definedName name="sf_17">#REF!</definedName>
    <definedName name="sf_18" localSheetId="2">#REF!</definedName>
    <definedName name="sf_18" localSheetId="4">#REF!</definedName>
    <definedName name="sf_18">#REF!</definedName>
    <definedName name="sf_19" localSheetId="2">#REF!</definedName>
    <definedName name="sf_19" localSheetId="4">#REF!</definedName>
    <definedName name="sf_19">#REF!</definedName>
    <definedName name="sf_20" localSheetId="2">#REF!</definedName>
    <definedName name="sf_20" localSheetId="4">#REF!</definedName>
    <definedName name="sf_20">#REF!</definedName>
    <definedName name="sf_23" localSheetId="2">#REF!</definedName>
    <definedName name="sf_23" localSheetId="4">#REF!</definedName>
    <definedName name="sf_23">#REF!</definedName>
    <definedName name="sf_3" localSheetId="2">#REF!</definedName>
    <definedName name="sf_3" localSheetId="4">#REF!</definedName>
    <definedName name="sf_3">#REF!</definedName>
    <definedName name="sfysisjghisufgisghifdgh" localSheetId="2">#REF!</definedName>
    <definedName name="sfysisjghisufgisghifdgh" localSheetId="4">#REF!</definedName>
    <definedName name="sfysisjghisufgisghifdgh" localSheetId="0">#REF!</definedName>
    <definedName name="sfysisjghisufgisghifdgh">#REF!</definedName>
    <definedName name="Sgrade">'[14]basic-data'!$D$28</definedName>
    <definedName name="sh" localSheetId="2">#REF!</definedName>
    <definedName name="sh" localSheetId="4">#REF!</definedName>
    <definedName name="sh">#REF!</definedName>
    <definedName name="sheet" localSheetId="2">#REF!</definedName>
    <definedName name="sheet" localSheetId="4">#REF!</definedName>
    <definedName name="sheet">#REF!</definedName>
    <definedName name="shutteringtimb" localSheetId="2">#REF!</definedName>
    <definedName name="shutteringtimb" localSheetId="4">#REF!</definedName>
    <definedName name="shutteringtimb">#REF!</definedName>
    <definedName name="skilldresser" localSheetId="2">#REF!</definedName>
    <definedName name="skilldresser" localSheetId="4">#REF!</definedName>
    <definedName name="skilldresser">#REF!</definedName>
    <definedName name="skillmazdoor" localSheetId="2">#REF!</definedName>
    <definedName name="skillmazdoor" localSheetId="4">#REF!</definedName>
    <definedName name="skillmazdoor">#REF!</definedName>
    <definedName name="SLABTHK1">[3]girder!$H$20</definedName>
    <definedName name="SLABTHK2">[22]girder!$H$21</definedName>
    <definedName name="SLABTHK3">[6]girder!$H$22</definedName>
    <definedName name="sp" localSheetId="2">#REF!</definedName>
    <definedName name="sp" localSheetId="4">#REF!</definedName>
    <definedName name="sp">#REF!</definedName>
    <definedName name="SPAN">[50]girder!$H$14</definedName>
    <definedName name="spc" localSheetId="2">#REF!</definedName>
    <definedName name="spc" localSheetId="4">#REF!</definedName>
    <definedName name="spc">#REF!</definedName>
    <definedName name="Spmg">'[14]basic-data'!$D$7</definedName>
    <definedName name="sprayer" localSheetId="2">#REF!</definedName>
    <definedName name="sprayer" localSheetId="4">#REF!</definedName>
    <definedName name="sprayer">#REF!</definedName>
    <definedName name="srgfrthfjjhgj" localSheetId="3">#REF!</definedName>
    <definedName name="srgfrthfjjhgj" localSheetId="2">#REF!</definedName>
    <definedName name="srgfrthfjjhgj" localSheetId="4">#REF!</definedName>
    <definedName name="srgfrthfjjhgj" localSheetId="0">#REF!</definedName>
    <definedName name="srgfrthfjjhgj">#REF!</definedName>
    <definedName name="srs" localSheetId="2">#REF!</definedName>
    <definedName name="srs" localSheetId="4">#REF!</definedName>
    <definedName name="srs">#REF!</definedName>
    <definedName name="ss">'[51]Sqn_Abs _G_1'!$D$11</definedName>
    <definedName name="SSL" localSheetId="2">[36]loadcal!#REF!</definedName>
    <definedName name="SSL" localSheetId="4">[36]loadcal!#REF!</definedName>
    <definedName name="SSL">[36]loadcal!#REF!</definedName>
    <definedName name="sss" localSheetId="1">#REF!</definedName>
    <definedName name="sss" localSheetId="2">#REF!</definedName>
    <definedName name="sss" localSheetId="4">#REF!</definedName>
    <definedName name="sss">#REF!</definedName>
    <definedName name="sss_13" localSheetId="2">#REF!</definedName>
    <definedName name="sss_13" localSheetId="4">#REF!</definedName>
    <definedName name="sss_13">#REF!</definedName>
    <definedName name="sss_14" localSheetId="2">#REF!</definedName>
    <definedName name="sss_14" localSheetId="4">#REF!</definedName>
    <definedName name="sss_14">#REF!</definedName>
    <definedName name="sss_15" localSheetId="2">#REF!</definedName>
    <definedName name="sss_15" localSheetId="4">#REF!</definedName>
    <definedName name="sss_15">#REF!</definedName>
    <definedName name="sss_16" localSheetId="2">#REF!</definedName>
    <definedName name="sss_16" localSheetId="4">#REF!</definedName>
    <definedName name="sss_16">#REF!</definedName>
    <definedName name="sss_17" localSheetId="2">#REF!</definedName>
    <definedName name="sss_17" localSheetId="4">#REF!</definedName>
    <definedName name="sss_17">#REF!</definedName>
    <definedName name="sss_18" localSheetId="2">#REF!</definedName>
    <definedName name="sss_18" localSheetId="4">#REF!</definedName>
    <definedName name="sss_18">#REF!</definedName>
    <definedName name="sss_19" localSheetId="2">#REF!</definedName>
    <definedName name="sss_19" localSheetId="4">#REF!</definedName>
    <definedName name="sss_19">#REF!</definedName>
    <definedName name="sss_20" localSheetId="2">#REF!</definedName>
    <definedName name="sss_20" localSheetId="4">#REF!</definedName>
    <definedName name="sss_20">#REF!</definedName>
    <definedName name="sss_23" localSheetId="2">#REF!</definedName>
    <definedName name="sss_23" localSheetId="4">#REF!</definedName>
    <definedName name="sss_23">#REF!</definedName>
    <definedName name="sss_3" localSheetId="2">#REF!</definedName>
    <definedName name="sss_3" localSheetId="4">#REF!</definedName>
    <definedName name="sss_3">#REF!</definedName>
    <definedName name="Sst">[22]girder!$H$64</definedName>
    <definedName name="st" localSheetId="2">#REF!</definedName>
    <definedName name="st" localSheetId="4">#REF!</definedName>
    <definedName name="st">#REF!</definedName>
    <definedName name="st_12" localSheetId="2">#REF!</definedName>
    <definedName name="st_12" localSheetId="4">#REF!</definedName>
    <definedName name="st_12">#REF!</definedName>
    <definedName name="St_13" localSheetId="2">#REF!</definedName>
    <definedName name="St_13" localSheetId="4">#REF!</definedName>
    <definedName name="St_13">#REF!</definedName>
    <definedName name="St_14" localSheetId="2">#REF!</definedName>
    <definedName name="St_14" localSheetId="4">#REF!</definedName>
    <definedName name="St_14">#REF!</definedName>
    <definedName name="St_15" localSheetId="2">#REF!</definedName>
    <definedName name="St_15" localSheetId="4">#REF!</definedName>
    <definedName name="St_15">#REF!</definedName>
    <definedName name="St_16" localSheetId="2">#REF!</definedName>
    <definedName name="St_16" localSheetId="4">#REF!</definedName>
    <definedName name="St_16">#REF!</definedName>
    <definedName name="St_17" localSheetId="2">#REF!</definedName>
    <definedName name="St_17" localSheetId="4">#REF!</definedName>
    <definedName name="St_17">#REF!</definedName>
    <definedName name="St_19" localSheetId="2">#REF!</definedName>
    <definedName name="St_19" localSheetId="4">#REF!</definedName>
    <definedName name="St_19">#REF!</definedName>
    <definedName name="st_2" localSheetId="2">#REF!</definedName>
    <definedName name="st_2" localSheetId="4">#REF!</definedName>
    <definedName name="st_2">#REF!</definedName>
    <definedName name="St_20" localSheetId="2">#REF!</definedName>
    <definedName name="St_20" localSheetId="4">#REF!</definedName>
    <definedName name="St_20">#REF!</definedName>
    <definedName name="St_21" localSheetId="2">#REF!</definedName>
    <definedName name="St_21" localSheetId="4">#REF!</definedName>
    <definedName name="St_21">#REF!</definedName>
    <definedName name="St_23" localSheetId="2">#REF!</definedName>
    <definedName name="St_23" localSheetId="4">#REF!</definedName>
    <definedName name="St_23">#REF!</definedName>
    <definedName name="st_3" localSheetId="2">#REF!</definedName>
    <definedName name="st_3" localSheetId="4">#REF!</definedName>
    <definedName name="st_3">#REF!</definedName>
    <definedName name="st12_12" localSheetId="2">#REF!</definedName>
    <definedName name="st12_12" localSheetId="4">#REF!</definedName>
    <definedName name="st12_12">#REF!</definedName>
    <definedName name="st12_13" localSheetId="2">#REF!</definedName>
    <definedName name="st12_13" localSheetId="4">#REF!</definedName>
    <definedName name="st12_13">#REF!</definedName>
    <definedName name="st12_14" localSheetId="2">#REF!</definedName>
    <definedName name="st12_14" localSheetId="4">#REF!</definedName>
    <definedName name="st12_14">#REF!</definedName>
    <definedName name="st12_15" localSheetId="2">#REF!</definedName>
    <definedName name="st12_15" localSheetId="4">#REF!</definedName>
    <definedName name="st12_15">#REF!</definedName>
    <definedName name="st12_16" localSheetId="2">#REF!</definedName>
    <definedName name="st12_16" localSheetId="4">#REF!</definedName>
    <definedName name="st12_16">#REF!</definedName>
    <definedName name="st12_17" localSheetId="2">#REF!</definedName>
    <definedName name="st12_17" localSheetId="4">#REF!</definedName>
    <definedName name="st12_17">#REF!</definedName>
    <definedName name="st12_19" localSheetId="2">#REF!</definedName>
    <definedName name="st12_19" localSheetId="4">#REF!</definedName>
    <definedName name="st12_19">#REF!</definedName>
    <definedName name="st12_2" localSheetId="2">'[16]2.civil-RA'!#REF!</definedName>
    <definedName name="st12_2" localSheetId="4">'[16]2.civil-RA'!#REF!</definedName>
    <definedName name="st12_2">'[16]2.civil-RA'!#REF!</definedName>
    <definedName name="st12_20" localSheetId="2">#REF!</definedName>
    <definedName name="st12_20" localSheetId="4">#REF!</definedName>
    <definedName name="st12_20">#REF!</definedName>
    <definedName name="st12_21" localSheetId="2">#REF!</definedName>
    <definedName name="st12_21" localSheetId="4">#REF!</definedName>
    <definedName name="st12_21">#REF!</definedName>
    <definedName name="st12_23" localSheetId="2">#REF!</definedName>
    <definedName name="st12_23" localSheetId="4">#REF!</definedName>
    <definedName name="st12_23">#REF!</definedName>
    <definedName name="st12_3" localSheetId="2">#REF!</definedName>
    <definedName name="st12_3" localSheetId="4">#REF!</definedName>
    <definedName name="st12_3">#REF!</definedName>
    <definedName name="st2_12" localSheetId="2">#REF!</definedName>
    <definedName name="st2_12" localSheetId="4">#REF!</definedName>
    <definedName name="st2_12">#REF!</definedName>
    <definedName name="st2_13" localSheetId="2">#REF!</definedName>
    <definedName name="st2_13" localSheetId="4">#REF!</definedName>
    <definedName name="st2_13">#REF!</definedName>
    <definedName name="st2_14" localSheetId="2">#REF!</definedName>
    <definedName name="st2_14" localSheetId="4">#REF!</definedName>
    <definedName name="st2_14">#REF!</definedName>
    <definedName name="st2_15" localSheetId="2">#REF!</definedName>
    <definedName name="st2_15" localSheetId="4">#REF!</definedName>
    <definedName name="st2_15">#REF!</definedName>
    <definedName name="st2_16" localSheetId="2">#REF!</definedName>
    <definedName name="st2_16" localSheetId="4">#REF!</definedName>
    <definedName name="st2_16">#REF!</definedName>
    <definedName name="st2_17" localSheetId="2">#REF!</definedName>
    <definedName name="st2_17" localSheetId="4">#REF!</definedName>
    <definedName name="st2_17">#REF!</definedName>
    <definedName name="st2_19" localSheetId="2">#REF!</definedName>
    <definedName name="st2_19" localSheetId="4">#REF!</definedName>
    <definedName name="st2_19">#REF!</definedName>
    <definedName name="st2_2" localSheetId="2">'[18]2.civil-RA'!#REF!</definedName>
    <definedName name="st2_2" localSheetId="4">'[18]2.civil-RA'!#REF!</definedName>
    <definedName name="st2_2">'[18]2.civil-RA'!#REF!</definedName>
    <definedName name="st2_20" localSheetId="2">#REF!</definedName>
    <definedName name="st2_20" localSheetId="4">#REF!</definedName>
    <definedName name="st2_20">#REF!</definedName>
    <definedName name="st2_21" localSheetId="2">#REF!</definedName>
    <definedName name="st2_21" localSheetId="4">#REF!</definedName>
    <definedName name="st2_21">#REF!</definedName>
    <definedName name="st2_23" localSheetId="2">#REF!</definedName>
    <definedName name="st2_23" localSheetId="4">#REF!</definedName>
    <definedName name="st2_23">#REF!</definedName>
    <definedName name="st2_3" localSheetId="2">#REF!</definedName>
    <definedName name="st2_3" localSheetId="4">#REF!</definedName>
    <definedName name="st2_3">#REF!</definedName>
    <definedName name="st4_12" localSheetId="2">#REF!</definedName>
    <definedName name="st4_12" localSheetId="4">#REF!</definedName>
    <definedName name="st4_12">#REF!</definedName>
    <definedName name="st4_13" localSheetId="2">#REF!</definedName>
    <definedName name="st4_13" localSheetId="4">#REF!</definedName>
    <definedName name="st4_13">#REF!</definedName>
    <definedName name="st4_14" localSheetId="2">#REF!</definedName>
    <definedName name="st4_14" localSheetId="4">#REF!</definedName>
    <definedName name="st4_14">#REF!</definedName>
    <definedName name="st4_15" localSheetId="2">#REF!</definedName>
    <definedName name="st4_15" localSheetId="4">#REF!</definedName>
    <definedName name="st4_15">#REF!</definedName>
    <definedName name="st4_16" localSheetId="2">#REF!</definedName>
    <definedName name="st4_16" localSheetId="4">#REF!</definedName>
    <definedName name="st4_16">#REF!</definedName>
    <definedName name="st4_17" localSheetId="2">#REF!</definedName>
    <definedName name="st4_17" localSheetId="4">#REF!</definedName>
    <definedName name="st4_17">#REF!</definedName>
    <definedName name="st4_19" localSheetId="2">#REF!</definedName>
    <definedName name="st4_19" localSheetId="4">#REF!</definedName>
    <definedName name="st4_19">#REF!</definedName>
    <definedName name="st4_2" localSheetId="2">'[16]2.civil-RA'!#REF!</definedName>
    <definedName name="st4_2" localSheetId="4">'[16]2.civil-RA'!#REF!</definedName>
    <definedName name="st4_2">'[16]2.civil-RA'!#REF!</definedName>
    <definedName name="st4_20" localSheetId="2">#REF!</definedName>
    <definedName name="st4_20" localSheetId="4">#REF!</definedName>
    <definedName name="st4_20">#REF!</definedName>
    <definedName name="st4_21" localSheetId="2">#REF!</definedName>
    <definedName name="st4_21" localSheetId="4">#REF!</definedName>
    <definedName name="st4_21">#REF!</definedName>
    <definedName name="st4_23" localSheetId="2">#REF!</definedName>
    <definedName name="st4_23" localSheetId="4">#REF!</definedName>
    <definedName name="st4_23">#REF!</definedName>
    <definedName name="st4_3" localSheetId="2">#REF!</definedName>
    <definedName name="st4_3" localSheetId="4">#REF!</definedName>
    <definedName name="st4_3">#REF!</definedName>
    <definedName name="st53_12" localSheetId="2">#REF!</definedName>
    <definedName name="st53_12" localSheetId="4">#REF!</definedName>
    <definedName name="st53_12">#REF!</definedName>
    <definedName name="st53_13" localSheetId="2">#REF!</definedName>
    <definedName name="st53_13" localSheetId="4">#REF!</definedName>
    <definedName name="st53_13">#REF!</definedName>
    <definedName name="st53_14" localSheetId="2">#REF!</definedName>
    <definedName name="st53_14" localSheetId="4">#REF!</definedName>
    <definedName name="st53_14">#REF!</definedName>
    <definedName name="st53_15" localSheetId="2">#REF!</definedName>
    <definedName name="st53_15" localSheetId="4">#REF!</definedName>
    <definedName name="st53_15">#REF!</definedName>
    <definedName name="st53_16" localSheetId="2">#REF!</definedName>
    <definedName name="st53_16" localSheetId="4">#REF!</definedName>
    <definedName name="st53_16">#REF!</definedName>
    <definedName name="st53_17" localSheetId="2">#REF!</definedName>
    <definedName name="st53_17" localSheetId="4">#REF!</definedName>
    <definedName name="st53_17">#REF!</definedName>
    <definedName name="st53_19" localSheetId="2">#REF!</definedName>
    <definedName name="st53_19" localSheetId="4">#REF!</definedName>
    <definedName name="st53_19">#REF!</definedName>
    <definedName name="st53_2" localSheetId="2">'[16]2.civil-RA'!#REF!</definedName>
    <definedName name="st53_2" localSheetId="4">'[16]2.civil-RA'!#REF!</definedName>
    <definedName name="st53_2">'[16]2.civil-RA'!#REF!</definedName>
    <definedName name="st53_20" localSheetId="2">#REF!</definedName>
    <definedName name="st53_20" localSheetId="4">#REF!</definedName>
    <definedName name="st53_20">#REF!</definedName>
    <definedName name="st53_23" localSheetId="2">#REF!</definedName>
    <definedName name="st53_23" localSheetId="4">#REF!</definedName>
    <definedName name="st53_23">#REF!</definedName>
    <definedName name="st53_3" localSheetId="2">#REF!</definedName>
    <definedName name="st53_3" localSheetId="4">#REF!</definedName>
    <definedName name="st53_3">#REF!</definedName>
    <definedName name="st6_13" localSheetId="2">#REF!</definedName>
    <definedName name="st6_13" localSheetId="4">#REF!</definedName>
    <definedName name="st6_13">#REF!</definedName>
    <definedName name="st6_14" localSheetId="2">#REF!</definedName>
    <definedName name="st6_14" localSheetId="4">#REF!</definedName>
    <definedName name="st6_14">#REF!</definedName>
    <definedName name="st6_15" localSheetId="2">#REF!</definedName>
    <definedName name="st6_15" localSheetId="4">#REF!</definedName>
    <definedName name="st6_15">#REF!</definedName>
    <definedName name="st6_16" localSheetId="2">#REF!</definedName>
    <definedName name="st6_16" localSheetId="4">#REF!</definedName>
    <definedName name="st6_16">#REF!</definedName>
    <definedName name="st6_17" localSheetId="2">#REF!</definedName>
    <definedName name="st6_17" localSheetId="4">#REF!</definedName>
    <definedName name="st6_17">#REF!</definedName>
    <definedName name="st6_19" localSheetId="2">#REF!</definedName>
    <definedName name="st6_19" localSheetId="4">#REF!</definedName>
    <definedName name="st6_19">#REF!</definedName>
    <definedName name="st6_20" localSheetId="2">#REF!</definedName>
    <definedName name="st6_20" localSheetId="4">#REF!</definedName>
    <definedName name="st6_20">#REF!</definedName>
    <definedName name="st6_23" localSheetId="2">#REF!</definedName>
    <definedName name="st6_23" localSheetId="4">#REF!</definedName>
    <definedName name="st6_23">#REF!</definedName>
    <definedName name="st6_3" localSheetId="2">#REF!</definedName>
    <definedName name="st6_3" localSheetId="4">#REF!</definedName>
    <definedName name="st6_3">#REF!</definedName>
    <definedName name="st63_12" localSheetId="2">#REF!</definedName>
    <definedName name="st63_12" localSheetId="4">#REF!</definedName>
    <definedName name="st63_12">#REF!</definedName>
    <definedName name="st63_13" localSheetId="2">#REF!</definedName>
    <definedName name="st63_13" localSheetId="4">#REF!</definedName>
    <definedName name="st63_13">#REF!</definedName>
    <definedName name="st63_14" localSheetId="2">#REF!</definedName>
    <definedName name="st63_14" localSheetId="4">#REF!</definedName>
    <definedName name="st63_14">#REF!</definedName>
    <definedName name="st63_15" localSheetId="2">#REF!</definedName>
    <definedName name="st63_15" localSheetId="4">#REF!</definedName>
    <definedName name="st63_15">#REF!</definedName>
    <definedName name="st63_16" localSheetId="2">#REF!</definedName>
    <definedName name="st63_16" localSheetId="4">#REF!</definedName>
    <definedName name="st63_16">#REF!</definedName>
    <definedName name="st63_17" localSheetId="2">#REF!</definedName>
    <definedName name="st63_17" localSheetId="4">#REF!</definedName>
    <definedName name="st63_17">#REF!</definedName>
    <definedName name="st63_19" localSheetId="2">#REF!</definedName>
    <definedName name="st63_19" localSheetId="4">#REF!</definedName>
    <definedName name="st63_19">#REF!</definedName>
    <definedName name="st63_2" localSheetId="2">'[16]2.civil-RA'!#REF!</definedName>
    <definedName name="st63_2" localSheetId="4">'[16]2.civil-RA'!#REF!</definedName>
    <definedName name="st63_2">'[16]2.civil-RA'!#REF!</definedName>
    <definedName name="st63_20" localSheetId="2">#REF!</definedName>
    <definedName name="st63_20" localSheetId="4">#REF!</definedName>
    <definedName name="st63_20">#REF!</definedName>
    <definedName name="st63_23" localSheetId="2">#REF!</definedName>
    <definedName name="st63_23" localSheetId="4">#REF!</definedName>
    <definedName name="st63_23">#REF!</definedName>
    <definedName name="st63_3" localSheetId="2">#REF!</definedName>
    <definedName name="st63_3" localSheetId="4">#REF!</definedName>
    <definedName name="st63_3">#REF!</definedName>
    <definedName name="st7_13" localSheetId="2">#REF!</definedName>
    <definedName name="st7_13" localSheetId="4">#REF!</definedName>
    <definedName name="st7_13">#REF!</definedName>
    <definedName name="st7_14" localSheetId="2">#REF!</definedName>
    <definedName name="st7_14" localSheetId="4">#REF!</definedName>
    <definedName name="st7_14">#REF!</definedName>
    <definedName name="st7_15" localSheetId="2">#REF!</definedName>
    <definedName name="st7_15" localSheetId="4">#REF!</definedName>
    <definedName name="st7_15">#REF!</definedName>
    <definedName name="st7_16" localSheetId="2">#REF!</definedName>
    <definedName name="st7_16" localSheetId="4">#REF!</definedName>
    <definedName name="st7_16">#REF!</definedName>
    <definedName name="st7_17" localSheetId="2">#REF!</definedName>
    <definedName name="st7_17" localSheetId="4">#REF!</definedName>
    <definedName name="st7_17">#REF!</definedName>
    <definedName name="st7_18" localSheetId="2">#REF!</definedName>
    <definedName name="st7_18" localSheetId="4">#REF!</definedName>
    <definedName name="st7_18">#REF!</definedName>
    <definedName name="st7_19" localSheetId="2">#REF!</definedName>
    <definedName name="st7_19" localSheetId="4">#REF!</definedName>
    <definedName name="st7_19">#REF!</definedName>
    <definedName name="st7_20" localSheetId="2">#REF!</definedName>
    <definedName name="st7_20" localSheetId="4">#REF!</definedName>
    <definedName name="st7_20">#REF!</definedName>
    <definedName name="st7_23" localSheetId="2">#REF!</definedName>
    <definedName name="st7_23" localSheetId="4">#REF!</definedName>
    <definedName name="st7_23">#REF!</definedName>
    <definedName name="st7_3" localSheetId="2">#REF!</definedName>
    <definedName name="st7_3" localSheetId="4">#REF!</definedName>
    <definedName name="st7_3">#REF!</definedName>
    <definedName name="st8_13" localSheetId="2">#REF!</definedName>
    <definedName name="st8_13" localSheetId="4">#REF!</definedName>
    <definedName name="st8_13">#REF!</definedName>
    <definedName name="st8_14" localSheetId="2">#REF!</definedName>
    <definedName name="st8_14" localSheetId="4">#REF!</definedName>
    <definedName name="st8_14">#REF!</definedName>
    <definedName name="st8_15" localSheetId="2">#REF!</definedName>
    <definedName name="st8_15" localSheetId="4">#REF!</definedName>
    <definedName name="st8_15">#REF!</definedName>
    <definedName name="st8_16" localSheetId="2">#REF!</definedName>
    <definedName name="st8_16" localSheetId="4">#REF!</definedName>
    <definedName name="st8_16">#REF!</definedName>
    <definedName name="st8_17" localSheetId="2">#REF!</definedName>
    <definedName name="st8_17" localSheetId="4">#REF!</definedName>
    <definedName name="st8_17">#REF!</definedName>
    <definedName name="st8_18" localSheetId="2">#REF!</definedName>
    <definedName name="st8_18" localSheetId="4">#REF!</definedName>
    <definedName name="st8_18">#REF!</definedName>
    <definedName name="st8_19" localSheetId="2">#REF!</definedName>
    <definedName name="st8_19" localSheetId="4">#REF!</definedName>
    <definedName name="st8_19">#REF!</definedName>
    <definedName name="st8_20" localSheetId="2">#REF!</definedName>
    <definedName name="st8_20" localSheetId="4">#REF!</definedName>
    <definedName name="st8_20">#REF!</definedName>
    <definedName name="st8_23" localSheetId="2">#REF!</definedName>
    <definedName name="st8_23" localSheetId="4">#REF!</definedName>
    <definedName name="st8_23">#REF!</definedName>
    <definedName name="st8_3" localSheetId="2">#REF!</definedName>
    <definedName name="st8_3" localSheetId="4">#REF!</definedName>
    <definedName name="st8_3">#REF!</definedName>
    <definedName name="st90_12" localSheetId="2">#REF!</definedName>
    <definedName name="st90_12" localSheetId="4">#REF!</definedName>
    <definedName name="st90_12">#REF!</definedName>
    <definedName name="st90_13" localSheetId="2">#REF!</definedName>
    <definedName name="st90_13" localSheetId="4">#REF!</definedName>
    <definedName name="st90_13">#REF!</definedName>
    <definedName name="st90_14" localSheetId="2">#REF!</definedName>
    <definedName name="st90_14" localSheetId="4">#REF!</definedName>
    <definedName name="st90_14">#REF!</definedName>
    <definedName name="st90_15" localSheetId="2">#REF!</definedName>
    <definedName name="st90_15" localSheetId="4">#REF!</definedName>
    <definedName name="st90_15">#REF!</definedName>
    <definedName name="st90_16" localSheetId="2">#REF!</definedName>
    <definedName name="st90_16" localSheetId="4">#REF!</definedName>
    <definedName name="st90_16">#REF!</definedName>
    <definedName name="st90_17" localSheetId="2">#REF!</definedName>
    <definedName name="st90_17" localSheetId="4">#REF!</definedName>
    <definedName name="st90_17">#REF!</definedName>
    <definedName name="st90_19" localSheetId="2">#REF!</definedName>
    <definedName name="st90_19" localSheetId="4">#REF!</definedName>
    <definedName name="st90_19">#REF!</definedName>
    <definedName name="st90_2" localSheetId="2">'[16]2.civil-RA'!#REF!</definedName>
    <definedName name="st90_2" localSheetId="4">'[16]2.civil-RA'!#REF!</definedName>
    <definedName name="st90_2">'[16]2.civil-RA'!#REF!</definedName>
    <definedName name="st90_20" localSheetId="2">#REF!</definedName>
    <definedName name="st90_20" localSheetId="4">#REF!</definedName>
    <definedName name="st90_20">#REF!</definedName>
    <definedName name="st90_23" localSheetId="2">#REF!</definedName>
    <definedName name="st90_23" localSheetId="4">#REF!</definedName>
    <definedName name="st90_23">#REF!</definedName>
    <definedName name="st90_3" localSheetId="2">#REF!</definedName>
    <definedName name="st90_3" localSheetId="4">#REF!</definedName>
    <definedName name="st90_3">#REF!</definedName>
    <definedName name="staticpaver" localSheetId="2">#REF!</definedName>
    <definedName name="staticpaver" localSheetId="4">#REF!</definedName>
    <definedName name="staticpaver">#REF!</definedName>
    <definedName name="steel" localSheetId="2">#REF!</definedName>
    <definedName name="steel" localSheetId="4">#REF!</definedName>
    <definedName name="steel">#REF!</definedName>
    <definedName name="steelbars" localSheetId="2">#REF!</definedName>
    <definedName name="steelbars" localSheetId="4">#REF!</definedName>
    <definedName name="steelbars">#REF!</definedName>
    <definedName name="steellead" localSheetId="2">#REF!</definedName>
    <definedName name="steellead" localSheetId="4">#REF!</definedName>
    <definedName name="steellead">#REF!</definedName>
    <definedName name="steelwires" localSheetId="2">#REF!</definedName>
    <definedName name="steelwires" localSheetId="4">#REF!</definedName>
    <definedName name="steelwires">#REF!</definedName>
    <definedName name="steelwires1">'[8]Material '!$G$25</definedName>
    <definedName name="strands" localSheetId="2">#REF!</definedName>
    <definedName name="strands" localSheetId="4">#REF!</definedName>
    <definedName name="strands">#REF!</definedName>
    <definedName name="stripseal" localSheetId="2">#REF!</definedName>
    <definedName name="stripseal" localSheetId="4">#REF!</definedName>
    <definedName name="stripseal">#REF!</definedName>
    <definedName name="structuralsteel" localSheetId="2">#REF!</definedName>
    <definedName name="structuralsteel" localSheetId="4">#REF!</definedName>
    <definedName name="structuralsteel">#REF!</definedName>
    <definedName name="studs" localSheetId="2">#REF!</definedName>
    <definedName name="studs" localSheetId="4">#REF!</definedName>
    <definedName name="studs">#REF!</definedName>
    <definedName name="stupid" localSheetId="2">'[52]SSR _ NSSR Market final'!#REF!</definedName>
    <definedName name="stupid" localSheetId="4">'[52]SSR _ NSSR Market final'!#REF!</definedName>
    <definedName name="stupid">'[52]SSR _ NSSR Market final'!#REF!</definedName>
    <definedName name="stupid_1" localSheetId="2">'[52]SSR _ NSSR Market final'!#REF!</definedName>
    <definedName name="stupid_1" localSheetId="4">'[52]SSR _ NSSR Market final'!#REF!</definedName>
    <definedName name="stupid_1">'[52]SSR _ NSSR Market final'!#REF!</definedName>
    <definedName name="stupid_10" localSheetId="2">'[52]SSR _ NSSR Market final'!#REF!</definedName>
    <definedName name="stupid_10" localSheetId="4">'[52]SSR _ NSSR Market final'!#REF!</definedName>
    <definedName name="stupid_10">'[52]SSR _ NSSR Market final'!#REF!</definedName>
    <definedName name="stupid_11" localSheetId="2">'[52]SSR _ NSSR Market final'!#REF!</definedName>
    <definedName name="stupid_11" localSheetId="4">'[52]SSR _ NSSR Market final'!#REF!</definedName>
    <definedName name="stupid_11">'[52]SSR _ NSSR Market final'!#REF!</definedName>
    <definedName name="stupid_13" localSheetId="2">#REF!</definedName>
    <definedName name="stupid_13" localSheetId="4">#REF!</definedName>
    <definedName name="stupid_13">#REF!</definedName>
    <definedName name="stupid_14" localSheetId="2">#REF!</definedName>
    <definedName name="stupid_14" localSheetId="4">#REF!</definedName>
    <definedName name="stupid_14">#REF!</definedName>
    <definedName name="stupid_15" localSheetId="2">#REF!</definedName>
    <definedName name="stupid_15" localSheetId="4">#REF!</definedName>
    <definedName name="stupid_15">#REF!</definedName>
    <definedName name="stupid_16" localSheetId="2">#REF!</definedName>
    <definedName name="stupid_16" localSheetId="4">#REF!</definedName>
    <definedName name="stupid_16">#REF!</definedName>
    <definedName name="stupid_17" localSheetId="2">#REF!</definedName>
    <definedName name="stupid_17" localSheetId="4">#REF!</definedName>
    <definedName name="stupid_17">#REF!</definedName>
    <definedName name="stupid_19" localSheetId="2">#REF!</definedName>
    <definedName name="stupid_19" localSheetId="4">#REF!</definedName>
    <definedName name="stupid_19">#REF!</definedName>
    <definedName name="stupid_20" localSheetId="2">#REF!</definedName>
    <definedName name="stupid_20" localSheetId="4">#REF!</definedName>
    <definedName name="stupid_20">#REF!</definedName>
    <definedName name="stupid_23" localSheetId="2">#REF!</definedName>
    <definedName name="stupid_23" localSheetId="4">#REF!</definedName>
    <definedName name="stupid_23">#REF!</definedName>
    <definedName name="stupid_3" localSheetId="2">#REF!</definedName>
    <definedName name="stupid_3" localSheetId="4">#REF!</definedName>
    <definedName name="stupid_3">#REF!</definedName>
    <definedName name="stupid_4" localSheetId="2">'[52]SSR _ NSSR Market final'!#REF!</definedName>
    <definedName name="stupid_4" localSheetId="4">'[52]SSR _ NSSR Market final'!#REF!</definedName>
    <definedName name="stupid_4">'[52]SSR _ NSSR Market final'!#REF!</definedName>
    <definedName name="stupid_8" localSheetId="2">'[52]SSR _ NSSR Market final'!#REF!</definedName>
    <definedName name="stupid_8" localSheetId="4">'[52]SSR _ NSSR Market final'!#REF!</definedName>
    <definedName name="stupid_8">'[52]SSR _ NSSR Market final'!#REF!</definedName>
    <definedName name="stupid_9" localSheetId="2">'[52]SSR _ NSSR Market final'!#REF!</definedName>
    <definedName name="stupid_9" localSheetId="4">'[52]SSR _ NSSR Market final'!#REF!</definedName>
    <definedName name="stupid_9">'[52]SSR _ NSSR Market final'!#REF!</definedName>
    <definedName name="subshoulderpcc" localSheetId="2">#REF!</definedName>
    <definedName name="subshoulderpcc" localSheetId="4">#REF!</definedName>
    <definedName name="subshoulderpcc">#REF!</definedName>
    <definedName name="sump" localSheetId="1">#REF!</definedName>
    <definedName name="sump" localSheetId="2">#REF!</definedName>
    <definedName name="sump" localSheetId="4">#REF!</definedName>
    <definedName name="sump">#REF!</definedName>
    <definedName name="sun" localSheetId="2">#REF!</definedName>
    <definedName name="sun" localSheetId="4">#REF!</definedName>
    <definedName name="sun">#REF!</definedName>
    <definedName name="t" localSheetId="2">#REF!</definedName>
    <definedName name="t" localSheetId="4">#REF!</definedName>
    <definedName name="t">#REF!</definedName>
    <definedName name="table250" localSheetId="2">#REF!</definedName>
    <definedName name="table250" localSheetId="4">#REF!</definedName>
    <definedName name="table250">#REF!</definedName>
    <definedName name="table275" localSheetId="2">#REF!</definedName>
    <definedName name="table275" localSheetId="4">#REF!</definedName>
    <definedName name="table275">#REF!</definedName>
    <definedName name="table300" localSheetId="2">#REF!</definedName>
    <definedName name="table300" localSheetId="4">#REF!</definedName>
    <definedName name="table300">#REF!</definedName>
    <definedName name="table325" localSheetId="2">#REF!</definedName>
    <definedName name="table325" localSheetId="4">#REF!</definedName>
    <definedName name="table325">#REF!</definedName>
    <definedName name="table350" localSheetId="2">#REF!</definedName>
    <definedName name="table350" localSheetId="4">#REF!</definedName>
    <definedName name="table350">#REF!</definedName>
    <definedName name="table375" localSheetId="2">#REF!</definedName>
    <definedName name="table375" localSheetId="4">#REF!</definedName>
    <definedName name="table375">#REF!</definedName>
    <definedName name="table400" localSheetId="2">#REF!</definedName>
    <definedName name="table400" localSheetId="4">#REF!</definedName>
    <definedName name="table400">#REF!</definedName>
    <definedName name="table425" localSheetId="2">#REF!</definedName>
    <definedName name="table425" localSheetId="4">#REF!</definedName>
    <definedName name="table425">#REF!</definedName>
    <definedName name="table450" localSheetId="2">#REF!</definedName>
    <definedName name="table450" localSheetId="4">#REF!</definedName>
    <definedName name="table450">#REF!</definedName>
    <definedName name="table475" localSheetId="2">#REF!</definedName>
    <definedName name="table475" localSheetId="4">#REF!</definedName>
    <definedName name="table475">#REF!</definedName>
    <definedName name="table500" localSheetId="2">#REF!</definedName>
    <definedName name="table500" localSheetId="4">#REF!</definedName>
    <definedName name="table500">#REF!</definedName>
    <definedName name="table525" localSheetId="2">#REF!</definedName>
    <definedName name="table525" localSheetId="4">#REF!</definedName>
    <definedName name="table525">#REF!</definedName>
    <definedName name="table550" localSheetId="2">#REF!</definedName>
    <definedName name="table550" localSheetId="4">#REF!</definedName>
    <definedName name="table550">#REF!</definedName>
    <definedName name="table575" localSheetId="2">#REF!</definedName>
    <definedName name="table575" localSheetId="4">#REF!</definedName>
    <definedName name="table575">#REF!</definedName>
    <definedName name="table600" localSheetId="2">#REF!</definedName>
    <definedName name="table600" localSheetId="4">#REF!</definedName>
    <definedName name="table600">#REF!</definedName>
    <definedName name="table625" localSheetId="2">#REF!</definedName>
    <definedName name="table625" localSheetId="4">#REF!</definedName>
    <definedName name="table625">#REF!</definedName>
    <definedName name="table650" localSheetId="2">#REF!</definedName>
    <definedName name="table650" localSheetId="4">#REF!</definedName>
    <definedName name="table650">#REF!</definedName>
    <definedName name="table675" localSheetId="2">#REF!</definedName>
    <definedName name="table675" localSheetId="4">#REF!</definedName>
    <definedName name="table675">#REF!</definedName>
    <definedName name="table700" localSheetId="2">#REF!</definedName>
    <definedName name="table700" localSheetId="4">#REF!</definedName>
    <definedName name="table700">#REF!</definedName>
    <definedName name="table725" localSheetId="2">#REF!</definedName>
    <definedName name="table725" localSheetId="4">#REF!</definedName>
    <definedName name="table725">#REF!</definedName>
    <definedName name="table750" localSheetId="2">#REF!</definedName>
    <definedName name="table750" localSheetId="4">#REF!</definedName>
    <definedName name="table750">#REF!</definedName>
    <definedName name="table775" localSheetId="2">#REF!</definedName>
    <definedName name="table775" localSheetId="4">#REF!</definedName>
    <definedName name="table775">#REF!</definedName>
    <definedName name="table800" localSheetId="2">#REF!</definedName>
    <definedName name="table800" localSheetId="4">#REF!</definedName>
    <definedName name="table800">#REF!</definedName>
    <definedName name="tackbetweenpcc" localSheetId="2">#REF!</definedName>
    <definedName name="tackbetweenpcc" localSheetId="4">#REF!</definedName>
    <definedName name="tackbetweenpcc">#REF!</definedName>
    <definedName name="Tandrolr" localSheetId="2">#REF!</definedName>
    <definedName name="Tandrolr" localSheetId="4">#REF!</definedName>
    <definedName name="Tandrolr">#REF!</definedName>
    <definedName name="tarman" localSheetId="2">#REF!</definedName>
    <definedName name="tarman" localSheetId="4">#REF!</definedName>
    <definedName name="tarman">#REF!</definedName>
    <definedName name="tgg" localSheetId="2">#REF!</definedName>
    <definedName name="tgg" localSheetId="4">#REF!</definedName>
    <definedName name="tgg">#REF!</definedName>
    <definedName name="theta" localSheetId="2">#REF!</definedName>
    <definedName name="theta" localSheetId="4">#REF!</definedName>
    <definedName name="theta">#REF!</definedName>
    <definedName name="Theta1" localSheetId="2">#REF!</definedName>
    <definedName name="Theta1" localSheetId="4">#REF!</definedName>
    <definedName name="Theta1">#REF!</definedName>
    <definedName name="Theta2" localSheetId="2">#REF!</definedName>
    <definedName name="Theta2" localSheetId="4">#REF!</definedName>
    <definedName name="Theta2">#REF!</definedName>
    <definedName name="tibmth">[13]Intro!$L$206</definedName>
    <definedName name="Tiles">'[53]Material '!$G$52</definedName>
    <definedName name="tipp5t">'[8]Labour &amp; Plant'!$G$8</definedName>
    <definedName name="tipper" localSheetId="2">#REF!</definedName>
    <definedName name="tipper" localSheetId="4">#REF!</definedName>
    <definedName name="tipper">#REF!</definedName>
    <definedName name="tipper5t" localSheetId="2">#REF!</definedName>
    <definedName name="tipper5t" localSheetId="4">#REF!</definedName>
    <definedName name="tipper5t">#REF!</definedName>
    <definedName name="Total_Interest" localSheetId="1">#REF!</definedName>
    <definedName name="Total_Interest" localSheetId="2">#REF!</definedName>
    <definedName name="Total_Interest" localSheetId="4">#REF!</definedName>
    <definedName name="Total_Interest">#REF!</definedName>
    <definedName name="Total_Pay" localSheetId="2">#REF!</definedName>
    <definedName name="Total_Pay" localSheetId="4">#REF!</definedName>
    <definedName name="Total_Pay">#REF!</definedName>
    <definedName name="Total_Payment" localSheetId="3">Scheduled_Payment+Extra_Payment</definedName>
    <definedName name="Total_Payment" localSheetId="1">Scheduled_Payment+Extra_Payment</definedName>
    <definedName name="Total_Payment" localSheetId="2">Scheduled_Payment+Extra_Payment</definedName>
    <definedName name="Total_Payment" localSheetId="4">Scheduled_Payment+Extra_Payment</definedName>
    <definedName name="Total_Payment">Scheduled_Payment+Extra_Payment</definedName>
    <definedName name="tr70r" localSheetId="2">#REF!</definedName>
    <definedName name="tr70r" localSheetId="4">#REF!</definedName>
    <definedName name="tr70r">#REF!</definedName>
    <definedName name="tractor" localSheetId="2">#REF!</definedName>
    <definedName name="tractor" localSheetId="4">#REF!</definedName>
    <definedName name="tractor">#REF!</definedName>
    <definedName name="transitmixer" localSheetId="2">#REF!</definedName>
    <definedName name="transitmixer" localSheetId="4">#REF!</definedName>
    <definedName name="transitmixer">#REF!</definedName>
    <definedName name="tst">[21]data!$I$34</definedName>
    <definedName name="tw" localSheetId="2">#REF!</definedName>
    <definedName name="tw" localSheetId="4">#REF!</definedName>
    <definedName name="tw">#REF!</definedName>
    <definedName name="Twt" localSheetId="2">#REF!</definedName>
    <definedName name="Twt" localSheetId="4">#REF!</definedName>
    <definedName name="Twt">#REF!</definedName>
    <definedName name="udl" localSheetId="2">'[54]analysis-superstructure'!#REF!</definedName>
    <definedName name="udl" localSheetId="4">'[54]analysis-superstructure'!#REF!</definedName>
    <definedName name="udl">'[54]analysis-superstructure'!#REF!</definedName>
    <definedName name="unit" localSheetId="3">Scheduled_Payment+Extra_Payment</definedName>
    <definedName name="unit" localSheetId="1">Scheduled_Payment+Extra_Payment</definedName>
    <definedName name="unit" localSheetId="2">Scheduled_Payment+Extra_Payment</definedName>
    <definedName name="unit" localSheetId="4">Scheduled_Payment+Extra_Payment</definedName>
    <definedName name="unit">Scheduled_Payment+Extra_Payment</definedName>
    <definedName name="v" localSheetId="2">#REF!</definedName>
    <definedName name="v" localSheetId="4">#REF!</definedName>
    <definedName name="v">#REF!</definedName>
    <definedName name="v_app" localSheetId="1">#REF!</definedName>
    <definedName name="v_app" localSheetId="2">#REF!</definedName>
    <definedName name="v_app" localSheetId="4">#REF!</definedName>
    <definedName name="v_app">#REF!</definedName>
    <definedName name="v_est" localSheetId="1">#REF!</definedName>
    <definedName name="v_est" localSheetId="2">#REF!</definedName>
    <definedName name="v_est" localSheetId="4">#REF!</definedName>
    <definedName name="v_est">#REF!</definedName>
    <definedName name="v_paid" localSheetId="2">#REF!</definedName>
    <definedName name="v_paid" localSheetId="4">#REF!</definedName>
    <definedName name="v_paid">#REF!</definedName>
    <definedName name="v_quo" localSheetId="2">#REF!</definedName>
    <definedName name="v_quo" localSheetId="4">#REF!</definedName>
    <definedName name="v_quo">#REF!</definedName>
    <definedName name="v_rec" localSheetId="2">#REF!</definedName>
    <definedName name="v_rec" localSheetId="4">#REF!</definedName>
    <definedName name="v_rec">#REF!</definedName>
    <definedName name="v_tot" localSheetId="2">#REF!</definedName>
    <definedName name="v_tot" localSheetId="4">#REF!</definedName>
    <definedName name="v_tot">#REF!</definedName>
    <definedName name="va" localSheetId="2">#REF!</definedName>
    <definedName name="va" localSheetId="4">#REF!</definedName>
    <definedName name="va">#REF!</definedName>
    <definedName name="Values_Entered" localSheetId="3">IF(Loan_Amount*Interest_Rate*Loan_Years*Loan_Start&gt;0,1,0)</definedName>
    <definedName name="Values_Entered" localSheetId="1">IF(Coding!Loan_Amount*Interest_Rate*Loan_Years*Loan_Start&gt;0,1,0)</definedName>
    <definedName name="Values_Entered" localSheetId="2">IF(CS!Loan_Amount*CS!Interest_Rate*CS!Loan_Years*CS!Loan_Start&gt;0,1,0)</definedName>
    <definedName name="Values_Entered" localSheetId="4">IF('CS (2)'!Loan_Amount*'CS (2)'!Interest_Rate*'CS (2)'!Loan_Years*'CS (2)'!Loan_Start&gt;0,1,0)</definedName>
    <definedName name="Values_Entered">IF(Loan_Amount*Interest_Rate*Loan_Years*Loan_Start&gt;0,1,0)</definedName>
    <definedName name="vat" localSheetId="2">#REF!</definedName>
    <definedName name="vat" localSheetId="4">#REF!</definedName>
    <definedName name="vat">#REF!</definedName>
    <definedName name="vat_12" localSheetId="2">#REF!</definedName>
    <definedName name="vat_12" localSheetId="4">#REF!</definedName>
    <definedName name="vat_12">#REF!</definedName>
    <definedName name="vat_13" localSheetId="2">#REF!</definedName>
    <definedName name="vat_13" localSheetId="4">#REF!</definedName>
    <definedName name="vat_13">#REF!</definedName>
    <definedName name="vat_15" localSheetId="2">#REF!</definedName>
    <definedName name="vat_15" localSheetId="4">#REF!</definedName>
    <definedName name="vat_15">#REF!</definedName>
    <definedName name="vat_16" localSheetId="2">#REF!</definedName>
    <definedName name="vat_16" localSheetId="4">#REF!</definedName>
    <definedName name="vat_16">#REF!</definedName>
    <definedName name="vat_17" localSheetId="2">#REF!</definedName>
    <definedName name="vat_17" localSheetId="4">#REF!</definedName>
    <definedName name="vat_17">#REF!</definedName>
    <definedName name="vat_2" localSheetId="2">#REF!</definedName>
    <definedName name="vat_2" localSheetId="4">#REF!</definedName>
    <definedName name="vat_2">#REF!</definedName>
    <definedName name="vat_3" localSheetId="2">#REF!</definedName>
    <definedName name="vat_3" localSheetId="4">#REF!</definedName>
    <definedName name="vat_3">#REF!</definedName>
    <definedName name="vd" localSheetId="3">DATE(YEAR(dde),MONTH(dde)+Payment_Number,DAY(dde))</definedName>
    <definedName name="vd" localSheetId="1">DATE(YEAR(dde),MONTH(dde)+Payment_Number,DAY(dde))</definedName>
    <definedName name="vd" localSheetId="2">DATE(YEAR(CS!dde),MONTH(CS!dde)+Payment_Number,DAY(CS!dde))</definedName>
    <definedName name="vd" localSheetId="4">DATE(YEAR('CS (2)'!dde),MONTH('CS (2)'!dde)+Payment_Number,DAY('CS (2)'!dde))</definedName>
    <definedName name="vd">DATE(YEAR(dde),MONTH(dde)+Payment_Number,DAY(dde))</definedName>
    <definedName name="vibrator" localSheetId="2">#REF!</definedName>
    <definedName name="vibrator" localSheetId="4">#REF!</definedName>
    <definedName name="vibrator">#REF!</definedName>
    <definedName name="vibro" localSheetId="2">#REF!</definedName>
    <definedName name="vibro" localSheetId="4">#REF!</definedName>
    <definedName name="vibro">#REF!</definedName>
    <definedName name="vignesh" localSheetId="1">#REF!</definedName>
    <definedName name="vignesh" localSheetId="2">#REF!</definedName>
    <definedName name="vignesh" localSheetId="4">#REF!</definedName>
    <definedName name="vignesh">#REF!</definedName>
    <definedName name="W" localSheetId="2">#REF!</definedName>
    <definedName name="W" localSheetId="4">#REF!</definedName>
    <definedName name="W" localSheetId="0">#REF!</definedName>
    <definedName name="W">#REF!</definedName>
    <definedName name="wa" localSheetId="2">#REF!</definedName>
    <definedName name="wa" localSheetId="4">#REF!</definedName>
    <definedName name="wa">#REF!</definedName>
    <definedName name="wa_12" localSheetId="2">#REF!</definedName>
    <definedName name="wa_12" localSheetId="4">#REF!</definedName>
    <definedName name="wa_12">#REF!</definedName>
    <definedName name="wa_13" localSheetId="2">#REF!</definedName>
    <definedName name="wa_13" localSheetId="4">#REF!</definedName>
    <definedName name="wa_13">#REF!</definedName>
    <definedName name="wa_14" localSheetId="2">#REF!</definedName>
    <definedName name="wa_14" localSheetId="4">#REF!</definedName>
    <definedName name="wa_14">#REF!</definedName>
    <definedName name="wa_15" localSheetId="2">#REF!</definedName>
    <definedName name="wa_15" localSheetId="4">#REF!</definedName>
    <definedName name="wa_15">#REF!</definedName>
    <definedName name="wa_16" localSheetId="2">#REF!</definedName>
    <definedName name="wa_16" localSheetId="4">#REF!</definedName>
    <definedName name="wa_16">#REF!</definedName>
    <definedName name="wa_17" localSheetId="2">#REF!</definedName>
    <definedName name="wa_17" localSheetId="4">#REF!</definedName>
    <definedName name="wa_17">#REF!</definedName>
    <definedName name="wa_19" localSheetId="2">#REF!</definedName>
    <definedName name="wa_19" localSheetId="4">#REF!</definedName>
    <definedName name="wa_19">#REF!</definedName>
    <definedName name="wa_2" localSheetId="2">#REF!</definedName>
    <definedName name="wa_2" localSheetId="4">#REF!</definedName>
    <definedName name="wa_2">#REF!</definedName>
    <definedName name="wa_20" localSheetId="2">#REF!</definedName>
    <definedName name="wa_20" localSheetId="4">#REF!</definedName>
    <definedName name="wa_20">#REF!</definedName>
    <definedName name="wa_21" localSheetId="2">#REF!</definedName>
    <definedName name="wa_21" localSheetId="4">#REF!</definedName>
    <definedName name="wa_21">#REF!</definedName>
    <definedName name="wa_23" localSheetId="2">#REF!</definedName>
    <definedName name="wa_23" localSheetId="4">#REF!</definedName>
    <definedName name="wa_23">#REF!</definedName>
    <definedName name="wa_3" localSheetId="2">#REF!</definedName>
    <definedName name="wa_3" localSheetId="4">#REF!</definedName>
    <definedName name="wa_3">#REF!</definedName>
    <definedName name="water" localSheetId="2">#REF!</definedName>
    <definedName name="water" localSheetId="4">#REF!</definedName>
    <definedName name="water">#REF!</definedName>
    <definedName name="watertank" localSheetId="2">#REF!</definedName>
    <definedName name="watertank" localSheetId="4">#REF!</definedName>
    <definedName name="watertank">#REF!</definedName>
    <definedName name="watertanker" localSheetId="2">#REF!</definedName>
    <definedName name="watertanker" localSheetId="4">#REF!</definedName>
    <definedName name="watertanker">#REF!</definedName>
    <definedName name="wbeam" localSheetId="2">#REF!</definedName>
    <definedName name="wbeam" localSheetId="4">#REF!</definedName>
    <definedName name="wbeam">#REF!</definedName>
    <definedName name="Wc" localSheetId="2">#REF!</definedName>
    <definedName name="Wc" localSheetId="4">#REF!</definedName>
    <definedName name="Wc">#REF!</definedName>
    <definedName name="wc_1" localSheetId="2">#REF!</definedName>
    <definedName name="wc_1" localSheetId="4">#REF!</definedName>
    <definedName name="wc_1">#REF!</definedName>
    <definedName name="wc_13" localSheetId="2">#REF!</definedName>
    <definedName name="wc_13" localSheetId="4">#REF!</definedName>
    <definedName name="wc_13">#REF!</definedName>
    <definedName name="wc_14" localSheetId="2">#REF!</definedName>
    <definedName name="wc_14" localSheetId="4">#REF!</definedName>
    <definedName name="wc_14">#REF!</definedName>
    <definedName name="wc_15" localSheetId="2">#REF!</definedName>
    <definedName name="wc_15" localSheetId="4">#REF!</definedName>
    <definedName name="wc_15">#REF!</definedName>
    <definedName name="wc_16" localSheetId="2">#REF!</definedName>
    <definedName name="wc_16" localSheetId="4">#REF!</definedName>
    <definedName name="wc_16">#REF!</definedName>
    <definedName name="wc_17" localSheetId="2">#REF!</definedName>
    <definedName name="wc_17" localSheetId="4">#REF!</definedName>
    <definedName name="wc_17">#REF!</definedName>
    <definedName name="wc_19" localSheetId="2">#REF!</definedName>
    <definedName name="wc_19" localSheetId="4">#REF!</definedName>
    <definedName name="wc_19">#REF!</definedName>
    <definedName name="wc_20" localSheetId="2">#REF!</definedName>
    <definedName name="wc_20" localSheetId="4">#REF!</definedName>
    <definedName name="wc_20">#REF!</definedName>
    <definedName name="wc_21" localSheetId="2">#REF!</definedName>
    <definedName name="wc_21" localSheetId="4">#REF!</definedName>
    <definedName name="wc_21">#REF!</definedName>
    <definedName name="wc_23" localSheetId="2">#REF!</definedName>
    <definedName name="wc_23" localSheetId="4">#REF!</definedName>
    <definedName name="wc_23">#REF!</definedName>
    <definedName name="wc_3" localSheetId="2">#REF!</definedName>
    <definedName name="wc_3" localSheetId="4">#REF!</definedName>
    <definedName name="wc_3">#REF!</definedName>
    <definedName name="WCL">[22]girder!$H$56</definedName>
    <definedName name="WCTHK">[6]girder!$H$52</definedName>
    <definedName name="we" localSheetId="2">#REF!</definedName>
    <definedName name="we" localSheetId="4">#REF!</definedName>
    <definedName name="we">#REF!</definedName>
    <definedName name="we_13" localSheetId="2">#REF!</definedName>
    <definedName name="we_13" localSheetId="4">#REF!</definedName>
    <definedName name="we_13">#REF!</definedName>
    <definedName name="we_14" localSheetId="2">#REF!</definedName>
    <definedName name="we_14" localSheetId="4">#REF!</definedName>
    <definedName name="we_14">#REF!</definedName>
    <definedName name="we_15" localSheetId="2">#REF!</definedName>
    <definedName name="we_15" localSheetId="4">#REF!</definedName>
    <definedName name="we_15">#REF!</definedName>
    <definedName name="we_16" localSheetId="2">#REF!</definedName>
    <definedName name="we_16" localSheetId="4">#REF!</definedName>
    <definedName name="we_16">#REF!</definedName>
    <definedName name="we_17" localSheetId="2">#REF!</definedName>
    <definedName name="we_17" localSheetId="4">#REF!</definedName>
    <definedName name="we_17">#REF!</definedName>
    <definedName name="we_19" localSheetId="2">#REF!</definedName>
    <definedName name="we_19" localSheetId="4">#REF!</definedName>
    <definedName name="we_19">#REF!</definedName>
    <definedName name="we_20" localSheetId="2">#REF!</definedName>
    <definedName name="we_20" localSheetId="4">#REF!</definedName>
    <definedName name="we_20">#REF!</definedName>
    <definedName name="we_21" localSheetId="2">#REF!</definedName>
    <definedName name="we_21" localSheetId="4">#REF!</definedName>
    <definedName name="we_21">#REF!</definedName>
    <definedName name="we_23" localSheetId="2">#REF!</definedName>
    <definedName name="we_23" localSheetId="4">#REF!</definedName>
    <definedName name="we_23">#REF!</definedName>
    <definedName name="we_3" localSheetId="2">#REF!</definedName>
    <definedName name="we_3" localSheetId="4">#REF!</definedName>
    <definedName name="we_3">#REF!</definedName>
    <definedName name="Welder" localSheetId="2">#REF!</definedName>
    <definedName name="Welder" localSheetId="4">#REF!</definedName>
    <definedName name="Welder">#REF!</definedName>
    <definedName name="welderhelper" localSheetId="2">#REF!</definedName>
    <definedName name="welderhelper" localSheetId="4">#REF!</definedName>
    <definedName name="welderhelper">#REF!</definedName>
    <definedName name="wh" localSheetId="2">#REF!</definedName>
    <definedName name="wh" localSheetId="4">#REF!</definedName>
    <definedName name="wh">#REF!</definedName>
    <definedName name="wh_12" localSheetId="2">#REF!</definedName>
    <definedName name="wh_12" localSheetId="4">#REF!</definedName>
    <definedName name="wh_12">#REF!</definedName>
    <definedName name="wh_13" localSheetId="2">#REF!</definedName>
    <definedName name="wh_13" localSheetId="4">#REF!</definedName>
    <definedName name="wh_13">#REF!</definedName>
    <definedName name="wh_14" localSheetId="2">#REF!</definedName>
    <definedName name="wh_14" localSheetId="4">#REF!</definedName>
    <definedName name="wh_14">#REF!</definedName>
    <definedName name="wh_15" localSheetId="2">#REF!</definedName>
    <definedName name="wh_15" localSheetId="4">#REF!</definedName>
    <definedName name="wh_15">#REF!</definedName>
    <definedName name="wh_16" localSheetId="2">#REF!</definedName>
    <definedName name="wh_16" localSheetId="4">#REF!</definedName>
    <definedName name="wh_16">#REF!</definedName>
    <definedName name="wh_17" localSheetId="2">#REF!</definedName>
    <definedName name="wh_17" localSheetId="4">#REF!</definedName>
    <definedName name="wh_17">#REF!</definedName>
    <definedName name="wh_19" localSheetId="2">#REF!</definedName>
    <definedName name="wh_19" localSheetId="4">#REF!</definedName>
    <definedName name="wh_19">#REF!</definedName>
    <definedName name="wh_2" localSheetId="2">#REF!</definedName>
    <definedName name="wh_2" localSheetId="4">#REF!</definedName>
    <definedName name="wh_2">#REF!</definedName>
    <definedName name="wh_20" localSheetId="2">#REF!</definedName>
    <definedName name="wh_20" localSheetId="4">#REF!</definedName>
    <definedName name="wh_20">#REF!</definedName>
    <definedName name="wh_21" localSheetId="2">#REF!</definedName>
    <definedName name="wh_21" localSheetId="4">#REF!</definedName>
    <definedName name="wh_21">#REF!</definedName>
    <definedName name="wh_23" localSheetId="2">#REF!</definedName>
    <definedName name="wh_23" localSheetId="4">#REF!</definedName>
    <definedName name="wh_23">#REF!</definedName>
    <definedName name="wh_3" localSheetId="2">#REF!</definedName>
    <definedName name="wh_3" localSheetId="4">#REF!</definedName>
    <definedName name="wh_3">#REF!</definedName>
    <definedName name="whc" localSheetId="2">#REF!</definedName>
    <definedName name="whc" localSheetId="4">#REF!</definedName>
    <definedName name="whc">#REF!</definedName>
    <definedName name="whc_12" localSheetId="2">#REF!</definedName>
    <definedName name="whc_12" localSheetId="4">#REF!</definedName>
    <definedName name="whc_12">#REF!</definedName>
    <definedName name="whc_13" localSheetId="2">#REF!</definedName>
    <definedName name="whc_13" localSheetId="4">#REF!</definedName>
    <definedName name="whc_13">#REF!</definedName>
    <definedName name="whc_15" localSheetId="2">#REF!</definedName>
    <definedName name="whc_15" localSheetId="4">#REF!</definedName>
    <definedName name="whc_15">#REF!</definedName>
    <definedName name="whc_16" localSheetId="2">#REF!</definedName>
    <definedName name="whc_16" localSheetId="4">#REF!</definedName>
    <definedName name="whc_16">#REF!</definedName>
    <definedName name="whc_17" localSheetId="2">#REF!</definedName>
    <definedName name="whc_17" localSheetId="4">#REF!</definedName>
    <definedName name="whc_17">#REF!</definedName>
    <definedName name="whc_2" localSheetId="2">'[16]2.civil-RA'!#REF!</definedName>
    <definedName name="whc_2" localSheetId="4">'[16]2.civil-RA'!#REF!</definedName>
    <definedName name="whc_2">'[16]2.civil-RA'!#REF!</definedName>
    <definedName name="wl" localSheetId="2">#REF!</definedName>
    <definedName name="wl" localSheetId="4">#REF!</definedName>
    <definedName name="wl">#REF!</definedName>
    <definedName name="wmmplant" localSheetId="2">#REF!</definedName>
    <definedName name="wmmplant" localSheetId="4">#REF!</definedName>
    <definedName name="wmmplant">#REF!</definedName>
    <definedName name="work" localSheetId="2">#REF!</definedName>
    <definedName name="work" localSheetId="4">#REF!</definedName>
    <definedName name="work">#REF!</definedName>
    <definedName name="wp" localSheetId="2">#REF!</definedName>
    <definedName name="wp" localSheetId="4">#REF!</definedName>
    <definedName name="wp">#REF!</definedName>
    <definedName name="WTP" localSheetId="2">#REF!</definedName>
    <definedName name="WTP" localSheetId="4">#REF!</definedName>
    <definedName name="WTP">#REF!</definedName>
    <definedName name="ww" localSheetId="2">#REF!</definedName>
    <definedName name="ww" localSheetId="4">#REF!</definedName>
    <definedName name="ww">#REF!</definedName>
    <definedName name="ww_13" localSheetId="2">#REF!</definedName>
    <definedName name="ww_13" localSheetId="4">#REF!</definedName>
    <definedName name="ww_13">#REF!</definedName>
    <definedName name="ww_14" localSheetId="2">#REF!</definedName>
    <definedName name="ww_14" localSheetId="4">#REF!</definedName>
    <definedName name="ww_14">#REF!</definedName>
    <definedName name="ww_15" localSheetId="2">#REF!</definedName>
    <definedName name="ww_15" localSheetId="4">#REF!</definedName>
    <definedName name="ww_15">#REF!</definedName>
    <definedName name="ww_16" localSheetId="2">#REF!</definedName>
    <definedName name="ww_16" localSheetId="4">#REF!</definedName>
    <definedName name="ww_16">#REF!</definedName>
    <definedName name="ww_17" localSheetId="2">#REF!</definedName>
    <definedName name="ww_17" localSheetId="4">#REF!</definedName>
    <definedName name="ww_17">#REF!</definedName>
    <definedName name="ww_19" localSheetId="2">#REF!</definedName>
    <definedName name="ww_19" localSheetId="4">#REF!</definedName>
    <definedName name="ww_19">#REF!</definedName>
    <definedName name="ww_20" localSheetId="2">#REF!</definedName>
    <definedName name="ww_20" localSheetId="4">#REF!</definedName>
    <definedName name="ww_20">#REF!</definedName>
    <definedName name="ww_21" localSheetId="2">#REF!</definedName>
    <definedName name="ww_21" localSheetId="4">#REF!</definedName>
    <definedName name="ww_21">#REF!</definedName>
    <definedName name="ww_23" localSheetId="2">#REF!</definedName>
    <definedName name="ww_23" localSheetId="4">#REF!</definedName>
    <definedName name="ww_23">#REF!</definedName>
    <definedName name="ww_3" localSheetId="2">#REF!</definedName>
    <definedName name="ww_3" localSheetId="4">#REF!</definedName>
    <definedName name="ww_3">#REF!</definedName>
    <definedName name="ww2_13" localSheetId="2">#REF!</definedName>
    <definedName name="ww2_13" localSheetId="4">#REF!</definedName>
    <definedName name="ww2_13">#REF!</definedName>
    <definedName name="ww2_14" localSheetId="2">#REF!</definedName>
    <definedName name="ww2_14" localSheetId="4">#REF!</definedName>
    <definedName name="ww2_14">#REF!</definedName>
    <definedName name="ww2_15" localSheetId="2">#REF!</definedName>
    <definedName name="ww2_15" localSheetId="4">#REF!</definedName>
    <definedName name="ww2_15">#REF!</definedName>
    <definedName name="ww2_16" localSheetId="2">#REF!</definedName>
    <definedName name="ww2_16" localSheetId="4">#REF!</definedName>
    <definedName name="ww2_16">#REF!</definedName>
    <definedName name="ww2_17" localSheetId="2">#REF!</definedName>
    <definedName name="ww2_17" localSheetId="4">#REF!</definedName>
    <definedName name="ww2_17">#REF!</definedName>
    <definedName name="ww2_19" localSheetId="2">#REF!</definedName>
    <definedName name="ww2_19" localSheetId="4">#REF!</definedName>
    <definedName name="ww2_19">#REF!</definedName>
    <definedName name="ww2_20" localSheetId="2">#REF!</definedName>
    <definedName name="ww2_20" localSheetId="4">#REF!</definedName>
    <definedName name="ww2_20">#REF!</definedName>
    <definedName name="ww2_23" localSheetId="2">#REF!</definedName>
    <definedName name="ww2_23" localSheetId="4">#REF!</definedName>
    <definedName name="ww2_23">#REF!</definedName>
    <definedName name="ww2_3" localSheetId="2">#REF!</definedName>
    <definedName name="ww2_3" localSheetId="4">#REF!</definedName>
    <definedName name="ww2_3">#REF!</definedName>
    <definedName name="www" localSheetId="2">#REF!</definedName>
    <definedName name="www" localSheetId="4">#REF!</definedName>
    <definedName name="www">#REF!</definedName>
    <definedName name="wwwwwwww" localSheetId="2">#REF!</definedName>
    <definedName name="wwwwwwww" localSheetId="4">#REF!</definedName>
    <definedName name="wwwwwwww">#REF!</definedName>
    <definedName name="wwwwwwwwwwwwwwwwww" localSheetId="2">#REF!</definedName>
    <definedName name="wwwwwwwwwwwwwwwwww" localSheetId="4">#REF!</definedName>
    <definedName name="wwwwwwwwwwwwwwwwww">#REF!</definedName>
    <definedName name="xgjhvfxfhkl" localSheetId="2">#REF!</definedName>
    <definedName name="xgjhvfxfhkl" localSheetId="4">#REF!</definedName>
    <definedName name="xgjhvfxfhkl">#REF!</definedName>
    <definedName name="xx" localSheetId="2">#REF!</definedName>
    <definedName name="xx" localSheetId="4">#REF!</definedName>
    <definedName name="xx">#REF!</definedName>
  </definedNames>
  <calcPr calcId="124519"/>
</workbook>
</file>

<file path=xl/calcChain.xml><?xml version="1.0" encoding="utf-8"?>
<calcChain xmlns="http://schemas.openxmlformats.org/spreadsheetml/2006/main">
  <c r="H15" i="8"/>
  <c r="N15"/>
  <c r="L15"/>
  <c r="J15"/>
  <c r="H14"/>
  <c r="N14"/>
  <c r="L14"/>
  <c r="J14"/>
  <c r="H13"/>
  <c r="N13"/>
  <c r="L13"/>
  <c r="J13"/>
  <c r="H12"/>
  <c r="N12"/>
  <c r="L12"/>
  <c r="J12"/>
  <c r="H11"/>
  <c r="N11"/>
  <c r="L11"/>
  <c r="J11"/>
  <c r="H10"/>
  <c r="N10"/>
  <c r="L10"/>
  <c r="J10"/>
  <c r="H9"/>
  <c r="N9"/>
  <c r="L9"/>
  <c r="J9"/>
  <c r="H8"/>
  <c r="N8"/>
  <c r="L8"/>
  <c r="J8"/>
  <c r="H7"/>
  <c r="N7"/>
  <c r="L7"/>
  <c r="J7"/>
  <c r="H6"/>
  <c r="N6"/>
  <c r="L6"/>
  <c r="J6"/>
  <c r="H5"/>
  <c r="N5"/>
  <c r="L5"/>
  <c r="J5"/>
  <c r="H4"/>
  <c r="N4"/>
  <c r="L4"/>
  <c r="J4"/>
  <c r="H3"/>
  <c r="N3"/>
  <c r="L3"/>
  <c r="J3"/>
  <c r="H2"/>
  <c r="N2"/>
  <c r="N16" s="1"/>
  <c r="L2"/>
  <c r="J2"/>
  <c r="N6" i="7"/>
  <c r="N7"/>
  <c r="N8"/>
  <c r="N9"/>
  <c r="N10"/>
  <c r="N11"/>
  <c r="N12"/>
  <c r="N13"/>
  <c r="N14"/>
  <c r="N15"/>
  <c r="N16"/>
  <c r="N17"/>
  <c r="N18"/>
  <c r="N5"/>
  <c r="O6"/>
  <c r="O7"/>
  <c r="O8"/>
  <c r="O9"/>
  <c r="O10"/>
  <c r="O11"/>
  <c r="O12"/>
  <c r="O13"/>
  <c r="O14"/>
  <c r="O15"/>
  <c r="O16"/>
  <c r="O17"/>
  <c r="O18"/>
  <c r="O5"/>
  <c r="K6"/>
  <c r="K7"/>
  <c r="K8"/>
  <c r="K9"/>
  <c r="K10"/>
  <c r="K11"/>
  <c r="K12"/>
  <c r="K13"/>
  <c r="K14"/>
  <c r="K15"/>
  <c r="K16"/>
  <c r="K17"/>
  <c r="K18"/>
  <c r="K5"/>
  <c r="I6"/>
  <c r="I7"/>
  <c r="I8"/>
  <c r="I9"/>
  <c r="I10"/>
  <c r="I11"/>
  <c r="I12"/>
  <c r="I13"/>
  <c r="I14"/>
  <c r="I15"/>
  <c r="I16"/>
  <c r="I17"/>
  <c r="I18"/>
  <c r="I5"/>
  <c r="G18"/>
  <c r="G17"/>
  <c r="G16"/>
  <c r="G15"/>
  <c r="G14"/>
  <c r="G13"/>
  <c r="G12"/>
  <c r="G11"/>
  <c r="G10"/>
  <c r="G9"/>
  <c r="G8"/>
  <c r="G7"/>
  <c r="G6"/>
  <c r="G5"/>
  <c r="A2"/>
  <c r="A3" i="6"/>
  <c r="L16" i="8" l="1"/>
  <c r="L17" s="1"/>
  <c r="L18" s="1"/>
  <c r="J16"/>
  <c r="J17" s="1"/>
  <c r="H16"/>
  <c r="H17" s="1"/>
  <c r="H18" s="1"/>
  <c r="N17"/>
  <c r="N18" s="1"/>
  <c r="N19" i="7"/>
  <c r="N20" s="1"/>
  <c r="N21" s="1"/>
  <c r="N22" s="1"/>
  <c r="N23" s="1"/>
  <c r="K19"/>
  <c r="K20" s="1"/>
  <c r="K21" s="1"/>
  <c r="I19"/>
  <c r="I20" s="1"/>
  <c r="I21" s="1"/>
  <c r="G19"/>
  <c r="G20" s="1"/>
  <c r="G21" s="1"/>
  <c r="A1" i="5"/>
  <c r="J18" i="8" l="1"/>
  <c r="I22" i="7"/>
  <c r="I23" s="1"/>
  <c r="K22"/>
  <c r="K23" s="1"/>
  <c r="G20" i="6"/>
  <c r="G18"/>
  <c r="G17"/>
  <c r="G16"/>
  <c r="G15"/>
  <c r="G14"/>
  <c r="G13"/>
  <c r="G12"/>
  <c r="G11"/>
  <c r="G10"/>
  <c r="G9"/>
  <c r="G8"/>
  <c r="G7"/>
  <c r="G6"/>
  <c r="G5"/>
  <c r="G19" l="1"/>
  <c r="G17" i="4"/>
  <c r="G16"/>
  <c r="G13"/>
  <c r="G15"/>
  <c r="G12"/>
  <c r="G11"/>
  <c r="G10"/>
  <c r="G9"/>
  <c r="G8"/>
  <c r="G14"/>
  <c r="G7"/>
  <c r="G6"/>
  <c r="G5"/>
  <c r="G4"/>
  <c r="G18" s="1"/>
  <c r="G19" l="1"/>
  <c r="G20" s="1"/>
  <c r="G22" l="1"/>
  <c r="G23"/>
  <c r="G24" s="1"/>
  <c r="G21"/>
  <c r="G25" l="1"/>
</calcChain>
</file>

<file path=xl/sharedStrings.xml><?xml version="1.0" encoding="utf-8"?>
<sst xmlns="http://schemas.openxmlformats.org/spreadsheetml/2006/main" count="286" uniqueCount="114">
  <si>
    <t>ABSTRACT</t>
  </si>
  <si>
    <t>Item No</t>
  </si>
  <si>
    <t>Qty</t>
  </si>
  <si>
    <t>DESCRIPTION</t>
  </si>
  <si>
    <t>Rate</t>
  </si>
  <si>
    <t>Unit</t>
  </si>
  <si>
    <t>Amount</t>
  </si>
  <si>
    <t>1 cum</t>
  </si>
  <si>
    <t>b. T.W. below 2 m length.</t>
  </si>
  <si>
    <t>21.7.2</t>
  </si>
  <si>
    <t>Supplying and fixing of 35mm thick solid core T.W flush door shutter ( Double leaf ) size: 2000 x 2100mm</t>
  </si>
  <si>
    <t>1 Sqm</t>
  </si>
  <si>
    <t>21.7.3</t>
  </si>
  <si>
    <t>Supplying and fixing of 35mm thick solid core T.W flush door shutter ( Single leaf ) 1000x 2100</t>
  </si>
  <si>
    <t>1 No</t>
  </si>
  <si>
    <t>207.3.1</t>
  </si>
  <si>
    <t xml:space="preserve">Painting the new walls with two coats of approved best Emulsion paint </t>
  </si>
  <si>
    <t>207.3.5</t>
  </si>
  <si>
    <r>
      <t>Painting the old walls with two coats  of 1</t>
    </r>
    <r>
      <rPr>
        <b/>
        <vertAlign val="superscript"/>
        <sz val="16"/>
        <rFont val="Times New Roman"/>
        <family val="1"/>
      </rPr>
      <t>s</t>
    </r>
    <r>
      <rPr>
        <b/>
        <vertAlign val="superscript"/>
        <sz val="14"/>
        <rFont val="Times New Roman"/>
        <family val="1"/>
      </rPr>
      <t>t</t>
    </r>
    <r>
      <rPr>
        <b/>
        <sz val="14"/>
        <rFont val="Times New Roman"/>
        <family val="1"/>
      </rPr>
      <t xml:space="preserve"> class </t>
    </r>
    <r>
      <rPr>
        <sz val="14"/>
        <rFont val="Times New Roman"/>
        <family val="1"/>
      </rPr>
      <t xml:space="preserve">ready mixed </t>
    </r>
    <r>
      <rPr>
        <b/>
        <sz val="14"/>
        <rFont val="Times New Roman"/>
        <family val="1"/>
      </rPr>
      <t xml:space="preserve">plastic emulsion paint </t>
    </r>
    <r>
      <rPr>
        <sz val="14"/>
        <rFont val="Times New Roman"/>
        <family val="1"/>
      </rPr>
      <t>of best approved</t>
    </r>
    <r>
      <rPr>
        <b/>
        <sz val="14"/>
        <rFont val="Times New Roman"/>
        <family val="1"/>
      </rPr>
      <t xml:space="preserve"> </t>
    </r>
    <r>
      <rPr>
        <sz val="14"/>
        <rFont val="Times New Roman"/>
        <family val="1"/>
      </rPr>
      <t>quality colour and shade</t>
    </r>
  </si>
  <si>
    <t>209.1.2</t>
  </si>
  <si>
    <t>Removing the existing false ceiling without affecting structure</t>
  </si>
  <si>
    <t>209.1.3</t>
  </si>
  <si>
    <t xml:space="preserve">Removing and re- installation  of split AC 1,1.5,2TR </t>
  </si>
  <si>
    <t>255.8.3</t>
  </si>
  <si>
    <t>Supplying, assembling and fixing of 24w LED 4000K 2'x2' square type recessed LED fitting with LED</t>
  </si>
  <si>
    <t xml:space="preserve">Providing patty to the walls/ceiling of approval Quality for painting the wall </t>
  </si>
  <si>
    <t>530.1.3</t>
  </si>
  <si>
    <t>Manufacturing, supply and delivery  of Assistant Table with one side a drawer and Cupboard( model No: TW TBL - 011 )</t>
  </si>
  <si>
    <t>540.2.1</t>
  </si>
  <si>
    <t xml:space="preserve">Supply and laying of 5/8" and 3/8" copper pipe (Extra beyond 3 metres supplied with AC unit)
</t>
  </si>
  <si>
    <t>1 Rmt</t>
  </si>
  <si>
    <t>778.2.3</t>
  </si>
  <si>
    <t>Supplying, fabricating, erecting and fixing Hilux (or) Equivalent Board False Ceiling upto a ceiling height of 4.5m from floor level</t>
  </si>
  <si>
    <t>GST @ 12%</t>
  </si>
  <si>
    <t>Provision for labour welfare funds @ 1%</t>
  </si>
  <si>
    <t>Petty supervision and contingencies charges @ 2.5%</t>
  </si>
  <si>
    <t>Provision for supervision charges @ 7.5%</t>
  </si>
  <si>
    <t>GST 12% for supervision charges</t>
  </si>
  <si>
    <t>Total</t>
  </si>
  <si>
    <t>Sub total -I</t>
  </si>
  <si>
    <t>Sub total -II</t>
  </si>
  <si>
    <t>SI. No</t>
  </si>
  <si>
    <t>ANNEXURE TO SCHEDULE - A</t>
  </si>
  <si>
    <t>S. No</t>
  </si>
  <si>
    <t>QTY</t>
  </si>
  <si>
    <t>DESCRIPTION OF WORK</t>
  </si>
  <si>
    <t>TNBP NO.</t>
  </si>
  <si>
    <t>RATE IN FIG.
AND IN WORDS</t>
  </si>
  <si>
    <t>UNIT IN FIG.
AND IN WORDS</t>
  </si>
  <si>
    <t>AMOUNT</t>
  </si>
  <si>
    <r>
      <t>1m</t>
    </r>
    <r>
      <rPr>
        <vertAlign val="superscript"/>
        <sz val="14"/>
        <rFont val="Times New Roman"/>
        <family val="1"/>
      </rPr>
      <t>2</t>
    </r>
    <r>
      <rPr>
        <sz val="14"/>
        <rFont val="Times New Roman"/>
        <family val="1"/>
      </rPr>
      <t xml:space="preserve">
( One Square metre )</t>
    </r>
  </si>
  <si>
    <t>1 No.
 ( One Number )</t>
  </si>
  <si>
    <r>
      <t xml:space="preserve">Painting </t>
    </r>
    <r>
      <rPr>
        <b/>
        <sz val="14"/>
        <rFont val="Times New Roman"/>
        <family val="1"/>
      </rPr>
      <t>the false ceilling / walls with two coats of 1</t>
    </r>
    <r>
      <rPr>
        <b/>
        <vertAlign val="superscript"/>
        <sz val="14"/>
        <rFont val="Times New Roman"/>
        <family val="1"/>
      </rPr>
      <t>st</t>
    </r>
    <r>
      <rPr>
        <b/>
        <sz val="14"/>
        <rFont val="Times New Roman"/>
        <family val="1"/>
      </rPr>
      <t xml:space="preserve"> class </t>
    </r>
    <r>
      <rPr>
        <sz val="14"/>
        <rFont val="Times New Roman"/>
        <family val="1"/>
      </rPr>
      <t xml:space="preserve">ready mixed </t>
    </r>
    <r>
      <rPr>
        <b/>
        <sz val="14"/>
        <rFont val="Times New Roman"/>
        <family val="1"/>
      </rPr>
      <t xml:space="preserve">plastic emulsion paint </t>
    </r>
    <r>
      <rPr>
        <sz val="14"/>
        <rFont val="Times New Roman"/>
        <family val="1"/>
      </rPr>
      <t>of best approved</t>
    </r>
    <r>
      <rPr>
        <b/>
        <sz val="14"/>
        <rFont val="Times New Roman"/>
        <family val="1"/>
      </rPr>
      <t xml:space="preserve"> </t>
    </r>
    <r>
      <rPr>
        <sz val="14"/>
        <rFont val="Times New Roman"/>
        <family val="1"/>
      </rPr>
      <t xml:space="preserve">quality colour and shade including a priming coat, including clean removal of dirt and dust etc., complete including cost of necessary brushes, labour charges, putty etc., complying with relevant standard specification. (The paint should be supplied by the contractors at his own cost.The quality and shade of the paint should be got approved from the  Executive engineer before use.) </t>
    </r>
  </si>
  <si>
    <t>65A</t>
  </si>
  <si>
    <r>
      <t>1m</t>
    </r>
    <r>
      <rPr>
        <vertAlign val="superscript"/>
        <sz val="14"/>
        <rFont val="Times New Roman"/>
        <family val="1"/>
      </rPr>
      <t xml:space="preserve">2
</t>
    </r>
    <r>
      <rPr>
        <sz val="14"/>
        <rFont val="Times New Roman"/>
        <family val="1"/>
      </rPr>
      <t xml:space="preserve"> (One Square metre)</t>
    </r>
  </si>
  <si>
    <t>Removing the Existing  False ceiling with out affecting the adjacent structure  and removing the debris away from the site etc all complete and as directed by the departmental officers.</t>
  </si>
  <si>
    <t>Removing and re- installation  of split AC 1,1.5,2TR  with out damaging the existing structure ,outdoor unit ,connecting copper tubing indoor/outdoor of unit fixing and required gas filling. etc all complete and as directed by the departmental officers.</t>
  </si>
  <si>
    <t>1 No
 (One Number)</t>
  </si>
  <si>
    <r>
      <t>1m</t>
    </r>
    <r>
      <rPr>
        <vertAlign val="superscript"/>
        <sz val="14"/>
        <color theme="1"/>
        <rFont val="Times New Roman"/>
        <family val="1"/>
      </rPr>
      <t>2</t>
    </r>
    <r>
      <rPr>
        <sz val="14"/>
        <color theme="1"/>
        <rFont val="Times New Roman"/>
        <family val="1"/>
      </rPr>
      <t xml:space="preserve">
(One Square metre)</t>
    </r>
  </si>
  <si>
    <r>
      <rPr>
        <b/>
        <sz val="14"/>
        <rFont val="Times New Roman"/>
        <family val="1"/>
      </rPr>
      <t xml:space="preserve">Supply and laying of 5/8" and 3/8"  copper pipe </t>
    </r>
    <r>
      <rPr>
        <sz val="14"/>
        <rFont val="Times New Roman"/>
        <family val="1"/>
      </rPr>
      <t>(beyond 3m supplied with AC unit )including the suction line copper, liquid line copper, expanded polythene foam insulation for suction line, copper pipe, drain pipe suitable capacity complete including labour charges, cost of materials, hire charges for tools and plants etc., all complete and as directed by the departmental officers</t>
    </r>
  </si>
  <si>
    <t>1 RMT 
(One Running Metre)</t>
  </si>
  <si>
    <r>
      <t xml:space="preserve">Providing and fixing in position of 10mm thick Hiluxboard plain sheet false ceiling using G.I perimeter channel of size 0.55mm thick ( having one flange of 20mm thick another flanger of 30mm and web of 27mm) along with perimeter of ceiling, screws, fixed brick wall / partition / RCC work with the help of nylon sleeves and screws at 610mm centre to centre. Then suspending G.I intermediate channels of 45mm  (0.90mm thick with two flanges of 15mm each) from the soffits at 1220mm centre to centre with ceiling angle of width 25x10x0.55mm thick fixed to soffits with G.I cleat and steel expansion fasteners ceiling section of size 0.55mm thick having knurled web of 51.50mm and two flanges of 26mm each with lips of 10.50mm are fixed to the intermediate channel with the help of connecting clips in direction perpendicular fixed to the intermediate channel with the help of connecting clips in direction perpendicular to the intermediate channel at 457mm center 10mm thick tapered edge </t>
    </r>
    <r>
      <rPr>
        <b/>
        <sz val="14"/>
        <rFont val="Times New Roman"/>
        <family val="1"/>
      </rPr>
      <t xml:space="preserve">Hiluxboard 10mm thick plain sheet </t>
    </r>
    <r>
      <rPr>
        <sz val="14"/>
        <rFont val="Times New Roman"/>
        <family val="1"/>
      </rPr>
      <t>(confirming to IS 2035-1982) screw fixed to ceiling section with 25 mm dry wall screws @ 230 mm centers screw fixing is done mechanically either with screw driver or drilling machine with suitable attachment etc all complete and as directed by the Departmental Officer.</t>
    </r>
  </si>
  <si>
    <t>TENDER CODING SHEET (Rates to be filled up by the Tenderer in this coding sheet)</t>
  </si>
  <si>
    <t>UNIT</t>
  </si>
  <si>
    <t>Rate exclusive of GST in Figures and in Words</t>
  </si>
  <si>
    <t>Total Amount .</t>
  </si>
  <si>
    <t>( Rupees --------------------------------------------------------------------------------------------------------Only)</t>
  </si>
  <si>
    <t>Note: The items not furnished with Quantity are deemed to be deleted.</t>
  </si>
  <si>
    <t>Supplying and fixing of Teak Wood wrought and put up for frames  of doors, windows, ventilators, cupboard and any other similar joinery works
a. T.W. over 2 m &amp; below 3 m</t>
  </si>
  <si>
    <t>Item
No</t>
  </si>
  <si>
    <t>530.2.6</t>
  </si>
  <si>
    <t xml:space="preserve">Manufacturing, supply and delivery of ''U'' shape conference hall table made out of 18mm BWR plywood </t>
  </si>
  <si>
    <t>Supplying and fixing of Teak Wood wrought and put up for frames  of doors, windows, ventilators, cupboard and any other similar joinery works  with necessary plugs, rebates for shutters, plaster grooves on all faces etc. , including labour charges for fixing hold fasts, complying with relevant standard specifications etc., in all respects.
a) Teak wood over 2.00 metre and below 3 metre length</t>
  </si>
  <si>
    <t>72 &amp; 74</t>
  </si>
  <si>
    <r>
      <t>1m</t>
    </r>
    <r>
      <rPr>
        <vertAlign val="superscript"/>
        <sz val="14"/>
        <rFont val="Times New Roman"/>
        <family val="1"/>
      </rPr>
      <t>3</t>
    </r>
    <r>
      <rPr>
        <sz val="14"/>
        <rFont val="Times New Roman"/>
        <family val="1"/>
      </rPr>
      <t xml:space="preserve">
(One Cubic metre)</t>
    </r>
  </si>
  <si>
    <t>b) Teak wood below 2.00 metre length</t>
  </si>
  <si>
    <r>
      <t xml:space="preserve">Painting </t>
    </r>
    <r>
      <rPr>
        <b/>
        <sz val="14"/>
        <rFont val="Times New Roman"/>
        <family val="1"/>
      </rPr>
      <t>the old walls two coats with 1</t>
    </r>
    <r>
      <rPr>
        <b/>
        <vertAlign val="superscript"/>
        <sz val="14"/>
        <rFont val="Times New Roman"/>
        <family val="1"/>
      </rPr>
      <t>st</t>
    </r>
    <r>
      <rPr>
        <b/>
        <sz val="14"/>
        <rFont val="Times New Roman"/>
        <family val="1"/>
      </rPr>
      <t xml:space="preserve"> class </t>
    </r>
    <r>
      <rPr>
        <sz val="14"/>
        <rFont val="Times New Roman"/>
        <family val="1"/>
      </rPr>
      <t xml:space="preserve">ready mixed </t>
    </r>
    <r>
      <rPr>
        <b/>
        <sz val="14"/>
        <rFont val="Times New Roman"/>
        <family val="1"/>
      </rPr>
      <t xml:space="preserve">plastic emulsion paint </t>
    </r>
    <r>
      <rPr>
        <sz val="14"/>
        <rFont val="Times New Roman"/>
        <family val="1"/>
      </rPr>
      <t>of best approved</t>
    </r>
    <r>
      <rPr>
        <b/>
        <sz val="14"/>
        <rFont val="Times New Roman"/>
        <family val="1"/>
      </rPr>
      <t xml:space="preserve"> </t>
    </r>
    <r>
      <rPr>
        <sz val="14"/>
        <rFont val="Times New Roman"/>
        <family val="1"/>
      </rPr>
      <t xml:space="preserve">quality colour and shade including  Thorough scrapping the old  surface, clean removal of dirt and dust etc., complete including cost of necessary brushes, labour charges, putty etc., complying with relevant standard specification. (The paint should be supplied by the contractors at his own cost.The quality and shade of the paint should be got approved by the  Executive engineer before use.) </t>
    </r>
  </si>
  <si>
    <r>
      <t>Supplying and applying of Full putty one coat</t>
    </r>
    <r>
      <rPr>
        <sz val="14"/>
        <rFont val="Times New Roman"/>
        <family val="1"/>
      </rPr>
      <t xml:space="preserve"> with aproved make wall putty for smooth finishing the new cement plastered walls including cost of putty, brushes, watering, curing, labour charges for applying putty, blade etc., complete as directed by the departmental officers. (The quality and brand should be got approved from the EE before use.)</t>
    </r>
  </si>
  <si>
    <t>Manufacturing, supply and delivery of ''U'' shape conference hall table made out of 18mm BWR plywood top,sides and front covering and U shape flexible plywood and each 4-0' portion teakwood footrest and 2nos.of 18mm commercial plywood leg over that 1mm laminated sheet pasted all sides pasted with sealer polish and over that melamine spray polish of size 'u'shape :30'-0x8'-0''x2'-6''etc., all complete and as per instruction of the departmental officers  (The brand should be got approved from the Executive Engineer before supply made).</t>
  </si>
  <si>
    <t>1 No. 
(One Number)</t>
  </si>
  <si>
    <t>Painting the old walls with two coats  of 1st class ready mixed plastic emulsion paint of best approved quality colour and shade</t>
  </si>
  <si>
    <r>
      <t>Name of Work:-Providing False ceiling, Painting and door shutter arrangements with Teak wood frame etc., for 5</t>
    </r>
    <r>
      <rPr>
        <b/>
        <vertAlign val="superscript"/>
        <sz val="14"/>
        <color theme="1"/>
        <rFont val="Times New Roman"/>
        <family val="1"/>
      </rPr>
      <t>th</t>
    </r>
    <r>
      <rPr>
        <b/>
        <sz val="14"/>
        <color theme="1"/>
        <rFont val="Times New Roman"/>
        <family val="1"/>
      </rPr>
      <t xml:space="preserve"> &amp; 6</t>
    </r>
    <r>
      <rPr>
        <b/>
        <vertAlign val="superscript"/>
        <sz val="14"/>
        <color theme="1"/>
        <rFont val="Times New Roman"/>
        <family val="1"/>
      </rPr>
      <t>th</t>
    </r>
    <r>
      <rPr>
        <b/>
        <sz val="14"/>
        <color theme="1"/>
        <rFont val="Times New Roman"/>
        <family val="1"/>
      </rPr>
      <t xml:space="preserve"> floor in M.G.R Centenary building in DPI campus at Nungambakkam in Chennai City</t>
    </r>
  </si>
  <si>
    <t>Supplying, assembling and fixing of 24W LED 4000K 2'x2' square type recessed  fitting with LED (higher end) on directly mounting in Ceiling fixing in position with all accessories including cost of all materials, 1 sqmm connecting lead etc. all complete and as directed by the departmental officers (The materials should be got approved from the EE before use)</t>
  </si>
  <si>
    <t>Manufacturing, supply and delivery  of wooden Assistant Table with drawer  made out of  18mm commercial plywood top ,sides ,front ,covering and inner legs and over that and 1mm laminated sheet pasted and alround teakwood moulded beading fixing and good sealer polish finish of size 4' x 2' X 2'6"   etc all complete as directed by the departmental officers (The  brand should be got approved from the EE before use.)  ( model No: TW TBL - 011/equivalent )</t>
  </si>
  <si>
    <r>
      <t>Supplying and fixing of Double leaf Soild core flush door shutters using boiled water resistance (BWR) teak wood ply as per IS 303-1989, the cross band and face veneers are to be banded with phenol formaldehyde synthetic resin in hot press both sides and manufacturing the shutter by using quality timber of termite proof and seasoned to moisture content not more than 10%, hot pressed with hydraulic press at a temperature of 150</t>
    </r>
    <r>
      <rPr>
        <vertAlign val="superscript"/>
        <sz val="14"/>
        <color theme="1"/>
        <rFont val="Times New Roman"/>
        <family val="1"/>
      </rPr>
      <t xml:space="preserve">o </t>
    </r>
    <r>
      <rPr>
        <sz val="14"/>
        <color theme="1"/>
        <rFont val="Times New Roman"/>
        <family val="1"/>
      </rPr>
      <t>to the norms as per IS 2002-1983 and TW Ply on Both side with teak wood lipping around, 35mm thick including cost and fixing of Aluminium furniture fittings such as 6nos 5” butt hinges, 4 Nos 6"x 1/2" Towerbolt, 4 Nos 6' Door  Handle with CP screws, 1 no 10" x 5/8" Aldrop , 2 Nos Aluminium Door stopper 2 Nos of  rubber bush with required Brass screws, labour charges for wrought and putup and fixing in position of flush shutters etc all complete and as directed by the departmental officers. (The quality and brand of materials  should be got approved from the Executive Engineer before use.)
a. door size 2000 mm x 2100mm (double Leaves)</t>
    </r>
  </si>
  <si>
    <r>
      <t>Supplying and fixing of Single leaf Solid core flush door shutters using boiled water resistance (BWR) teak wood ply as per IS 303-1989, the cross band and face veneers are to be banded with phenol formaldehyde synthetic resin in hot press both sides and manufacturing the shutter by using quality timber of termite proof and seasoned to moisture content not more than 10%, hot pressed with hydraulic press at a temperature of 150</t>
    </r>
    <r>
      <rPr>
        <vertAlign val="superscript"/>
        <sz val="14"/>
        <color theme="1"/>
        <rFont val="Times New Roman"/>
        <family val="1"/>
      </rPr>
      <t>o</t>
    </r>
    <r>
      <rPr>
        <sz val="14"/>
        <color theme="1"/>
        <rFont val="Times New Roman"/>
        <family val="1"/>
      </rPr>
      <t xml:space="preserve"> to the norms as per IS 2002-1983 and TW Ply on Both side with teak wook lipping around, 35mm thick including cost and fixing of Aluminium furniture fittings such as 3 nos 5” butt hinges, 2 Nos 6"x1/2" Towerbolt, 2 Nos 6" Handle with CP screws, 1 no Aldrop 250mm long and 16mm dia, 1 No  rubber bush  40mm dia end 60mm long with required serews,  1 No Aluminium Door stopper  with required Brass screws, labour charges for wrought and putup and fixing in position of flush shutters etc all complete  as directed by the departmental officers. (The quality and brand of materials  should be got approved from the Executive Engineer before use.)
b. door size 1000 mm x 2100mm (Single Leaves)</t>
    </r>
  </si>
  <si>
    <t>Sl. No.</t>
  </si>
  <si>
    <t>ITEM No.</t>
  </si>
  <si>
    <t>Estimate 
(2021-22)</t>
  </si>
  <si>
    <t>Tr. A.Narayanan
Chennai-89
(1)</t>
  </si>
  <si>
    <t>M/s. Acube Infrastructure               Chennai-17
(2)</t>
  </si>
  <si>
    <t>Ab-
Sub</t>
  </si>
  <si>
    <t>RATE</t>
  </si>
  <si>
    <t>Total Amount Rs.</t>
  </si>
  <si>
    <t>TOTAL</t>
  </si>
  <si>
    <t>Excess / Less amount</t>
  </si>
  <si>
    <t>Excess / Less percentage</t>
  </si>
  <si>
    <t>Supplying and fixing of 35mm thick solid core T.W flush door shutter (Double leaf ) size: 2000 x 2100mm</t>
  </si>
  <si>
    <t>Supplying and fixing of 35mm thick solid core T.W flush door shutter (Single leaf ) 1000x 2100</t>
  </si>
  <si>
    <t>REVISED COMPARATIVE STATEMENT</t>
  </si>
  <si>
    <t>RR</t>
  </si>
  <si>
    <t>Superintending Engineer
Chennai Circle / TNPHC Ltd.,</t>
  </si>
  <si>
    <r>
      <rPr>
        <b/>
        <u/>
        <sz val="18"/>
        <rFont val="Arial"/>
        <family val="2"/>
      </rPr>
      <t>Submitted :</t>
    </r>
    <r>
      <rPr>
        <sz val="18"/>
        <rFont val="Arial"/>
        <family val="2"/>
      </rPr>
      <t xml:space="preserve">
                       The lowest and negotiated tender of </t>
    </r>
    <r>
      <rPr>
        <b/>
        <sz val="18"/>
        <rFont val="Arial"/>
        <family val="2"/>
      </rPr>
      <t>M/s. Acube Infrastructure, Chennai - 600 017,</t>
    </r>
    <r>
      <rPr>
        <sz val="18"/>
        <rFont val="Arial"/>
        <family val="2"/>
      </rPr>
      <t xml:space="preserve"> for a value of </t>
    </r>
    <r>
      <rPr>
        <b/>
        <sz val="18"/>
        <rFont val="Arial"/>
        <family val="2"/>
      </rPr>
      <t>Rs.24,11,523.59</t>
    </r>
    <r>
      <rPr>
        <sz val="18"/>
        <rFont val="Arial"/>
        <family val="2"/>
      </rPr>
      <t xml:space="preserve"> (with GST) which is </t>
    </r>
    <r>
      <rPr>
        <b/>
        <sz val="18"/>
        <rFont val="Arial"/>
        <family val="2"/>
      </rPr>
      <t>(-)</t>
    </r>
    <r>
      <rPr>
        <sz val="18"/>
        <rFont val="Arial"/>
        <family val="2"/>
      </rPr>
      <t xml:space="preserve"> </t>
    </r>
    <r>
      <rPr>
        <b/>
        <sz val="18"/>
        <rFont val="Arial"/>
        <family val="2"/>
      </rPr>
      <t xml:space="preserve">Rs.41,981.03 </t>
    </r>
    <r>
      <rPr>
        <sz val="18"/>
        <rFont val="Arial"/>
        <family val="2"/>
      </rPr>
      <t xml:space="preserve">or at </t>
    </r>
    <r>
      <rPr>
        <b/>
        <sz val="18"/>
        <rFont val="Arial"/>
        <family val="2"/>
      </rPr>
      <t>(-)1.71%</t>
    </r>
    <r>
      <rPr>
        <sz val="18"/>
        <rFont val="Arial"/>
        <family val="2"/>
      </rPr>
      <t xml:space="preserve"> less than the estimate value for </t>
    </r>
    <r>
      <rPr>
        <b/>
        <sz val="18"/>
        <rFont val="Arial"/>
        <family val="2"/>
      </rPr>
      <t xml:space="preserve">Rs.24,53,504.62 </t>
    </r>
    <r>
      <rPr>
        <sz val="18"/>
        <rFont val="Arial"/>
        <family val="2"/>
      </rPr>
      <t>(with GST) may be accepted by the Superintending Engineer/Chennai Circle.</t>
    </r>
  </si>
  <si>
    <t>The lowest and negotiated tenderer of M/s. Acube Infrastructure, Chennai - 17 vide Lr. Dt:    .05.2022</t>
  </si>
  <si>
    <t>TNBP
NO</t>
  </si>
  <si>
    <t>Supplying and fixing of Double leaf Soild core flush door shutters using boiled water resistance (BWR) teak wood ply as per IS 303-1989, the cross band and face veneers are to be banded with phenol formaldehyde synthetic resin in hot press both sides and manufacturing the shutter by using quality timber of termite proof and seasoned to moisture content not more than 10%, hot pressed with hydraulic press at a temperature of 150o to the norms as per IS 2002-1983 and TW Ply on Both side with teak wood lipping around, 35mm thick including cost and fixing of Aluminium furniture fittings such as 6nos 5” butt hinges, 4 Nos 6"x 1/2" Towerbolt, 4 Nos 6' Door  Handle with CP screws, 1 no 10" x 5/8" Aldrop , 2 Nos Aluminium Door stopper 2 Nos of  rubber bush with required Brass screws, labour charges for wrought and putup and fixing in position of flush shutters etc all complete and as directed by the departmental officers. (The quality and brand of materials  should be got approved from the Executive Engineer before use.)
a. door size 2000 mm x 2100mm (double Leaves)</t>
  </si>
  <si>
    <t>Supplying and fixing of Single leaf Solid core flush door shutters using boiled water resistance (BWR) teak wood ply as per IS 303-1989, the cross band and face veneers are to be banded with phenol formaldehyde synthetic resin in hot press both sides and manufacturing the shutter by using quality timber of termite proof and seasoned to moisture content not more than 10%, hot pressed with hydraulic press at a temperature of 150o to the norms as per IS 2002-1983 and TW Ply on Both side with teak wook lipping around, 35mm thick including cost and fixing of Aluminium furniture fittings such as 3 nos 5” butt hinges, 2 Nos 6"x1/2" Towerbolt, 2 Nos 6" Handle with CP screws, 1 no Aldrop 250mm long and 16mm dia, 1 No  rubber bush  40mm dia end 60mm long with required serews,  1 No Aluminium Door stopper  with required Brass screws, labour charges for wrought and putup and fixing in position of flush shutters etc all complete  as directed by the departmental officers. (The quality and brand of materials  should be got approved from the Executive Engineer before use.)
b. door size 1000 mm x 2100mm (Single Leaves)</t>
  </si>
  <si>
    <r>
      <t>1m</t>
    </r>
    <r>
      <rPr>
        <vertAlign val="superscript"/>
        <sz val="11"/>
        <rFont val="Times New Roman"/>
        <family val="1"/>
      </rPr>
      <t>3</t>
    </r>
    <r>
      <rPr>
        <sz val="11"/>
        <rFont val="Times New Roman"/>
        <family val="1"/>
      </rPr>
      <t xml:space="preserve">
(One Cubic metre)</t>
    </r>
  </si>
  <si>
    <r>
      <t>1m</t>
    </r>
    <r>
      <rPr>
        <vertAlign val="superscript"/>
        <sz val="11"/>
        <color theme="1"/>
        <rFont val="Times New Roman"/>
        <family val="1"/>
      </rPr>
      <t>2</t>
    </r>
    <r>
      <rPr>
        <sz val="11"/>
        <color theme="1"/>
        <rFont val="Times New Roman"/>
        <family val="1"/>
      </rPr>
      <t xml:space="preserve">
(One Square metre)</t>
    </r>
  </si>
  <si>
    <r>
      <t xml:space="preserve">Painting </t>
    </r>
    <r>
      <rPr>
        <b/>
        <sz val="11"/>
        <rFont val="Times New Roman"/>
        <family val="1"/>
      </rPr>
      <t>the false ceilling / walls with two coats of 1</t>
    </r>
    <r>
      <rPr>
        <b/>
        <vertAlign val="superscript"/>
        <sz val="11"/>
        <rFont val="Times New Roman"/>
        <family val="1"/>
      </rPr>
      <t>st</t>
    </r>
    <r>
      <rPr>
        <b/>
        <sz val="11"/>
        <rFont val="Times New Roman"/>
        <family val="1"/>
      </rPr>
      <t xml:space="preserve"> class </t>
    </r>
    <r>
      <rPr>
        <sz val="11"/>
        <rFont val="Times New Roman"/>
        <family val="1"/>
      </rPr>
      <t xml:space="preserve">ready mixed </t>
    </r>
    <r>
      <rPr>
        <b/>
        <sz val="11"/>
        <rFont val="Times New Roman"/>
        <family val="1"/>
      </rPr>
      <t xml:space="preserve">plastic emulsion paint </t>
    </r>
    <r>
      <rPr>
        <sz val="11"/>
        <rFont val="Times New Roman"/>
        <family val="1"/>
      </rPr>
      <t>of best approved</t>
    </r>
    <r>
      <rPr>
        <b/>
        <sz val="11"/>
        <rFont val="Times New Roman"/>
        <family val="1"/>
      </rPr>
      <t xml:space="preserve"> </t>
    </r>
    <r>
      <rPr>
        <sz val="11"/>
        <rFont val="Times New Roman"/>
        <family val="1"/>
      </rPr>
      <t xml:space="preserve">quality colour and shade including a priming coat, including clean removal of dirt and dust etc., complete including cost of necessary brushes, labour charges, putty etc., complying with relevant standard specification. (The paint should be supplied by the contractors at his own cost.The quality and shade of the paint should be got approved from the  Executive engineer before use.) </t>
    </r>
  </si>
  <si>
    <r>
      <t xml:space="preserve">Painting </t>
    </r>
    <r>
      <rPr>
        <b/>
        <sz val="11"/>
        <rFont val="Times New Roman"/>
        <family val="1"/>
      </rPr>
      <t>the old walls two coats with 1</t>
    </r>
    <r>
      <rPr>
        <b/>
        <vertAlign val="superscript"/>
        <sz val="11"/>
        <rFont val="Times New Roman"/>
        <family val="1"/>
      </rPr>
      <t>st</t>
    </r>
    <r>
      <rPr>
        <b/>
        <sz val="11"/>
        <rFont val="Times New Roman"/>
        <family val="1"/>
      </rPr>
      <t xml:space="preserve"> class </t>
    </r>
    <r>
      <rPr>
        <sz val="11"/>
        <rFont val="Times New Roman"/>
        <family val="1"/>
      </rPr>
      <t xml:space="preserve">ready mixed </t>
    </r>
    <r>
      <rPr>
        <b/>
        <sz val="11"/>
        <rFont val="Times New Roman"/>
        <family val="1"/>
      </rPr>
      <t xml:space="preserve">plastic emulsion paint </t>
    </r>
    <r>
      <rPr>
        <sz val="11"/>
        <rFont val="Times New Roman"/>
        <family val="1"/>
      </rPr>
      <t>of best approved</t>
    </r>
    <r>
      <rPr>
        <b/>
        <sz val="11"/>
        <rFont val="Times New Roman"/>
        <family val="1"/>
      </rPr>
      <t xml:space="preserve"> </t>
    </r>
    <r>
      <rPr>
        <sz val="11"/>
        <rFont val="Times New Roman"/>
        <family val="1"/>
      </rPr>
      <t xml:space="preserve">quality colour and shade including  Thorough scrapping the old  surface, clean removal of dirt and dust etc., complete including cost of necessary brushes, labour charges, putty etc., complying with relevant standard specification. (The paint should be supplied by the contractors at his own cost.The quality and shade of the paint should be got approved by the  Executive engineer before use.) </t>
    </r>
  </si>
  <si>
    <r>
      <t>Supplying and applying of Full putty one coat</t>
    </r>
    <r>
      <rPr>
        <sz val="11"/>
        <rFont val="Times New Roman"/>
        <family val="1"/>
      </rPr>
      <t xml:space="preserve"> with aproved make wall putty for smooth finishing the new cement plastered walls including cost of putty, brushes, watering, curing, labour charges for applying putty, blade etc., complete as directed by the departmental officers. (The quality and brand should be got approved from the EE before use.)</t>
    </r>
  </si>
  <si>
    <r>
      <rPr>
        <b/>
        <sz val="11"/>
        <rFont val="Times New Roman"/>
        <family val="1"/>
      </rPr>
      <t xml:space="preserve">Supply and laying of 5/8" and 3/8"  copper pipe </t>
    </r>
    <r>
      <rPr>
        <sz val="11"/>
        <rFont val="Times New Roman"/>
        <family val="1"/>
      </rPr>
      <t>(beyond 3m supplied with AC unit )including the suction line copper, liquid line copper, expanded polythene foam insulation for suction line, copper pipe, drain pipe suitable capacity complete including labour charges, cost of materials, hire charges for tools and plants etc., all complete and as directed by the departmental officers</t>
    </r>
  </si>
  <si>
    <r>
      <t xml:space="preserve">Providing and fixing in position of 10mm thick Hiluxboard plain sheet false ceiling using G.I perimeter channel of size 0.55mm thick ( having one flange of 20mm thick another flanger of 30mm and web of 27mm) along with perimeter of ceiling, screws, fixed brick wall / partition / RCC work with the help of nylon sleeves and screws at 610mm centre to centre. Then suspending G.I intermediate channels of 45mm  (0.90mm thick with two flanges of 15mm each) from the soffits at 1220mm centre to centre with ceiling angle of width 25x10x0.55mm thick fixed to soffits with G.I cleat and steel expansion fasteners ceiling section of size 0.55mm thick having knurled web of 51.50mm and two flanges of 26mm each with lips of 10.50mm are fixed to the intermediate channel with the help of connecting clips in direction perpendicular fixed to the intermediate channel with the help of connecting clips in direction perpendicular to the intermediate channel at 457mm center 10mm thick tapered edge </t>
    </r>
    <r>
      <rPr>
        <b/>
        <sz val="11"/>
        <rFont val="Times New Roman"/>
        <family val="1"/>
      </rPr>
      <t>Hiluxboard 10mm thick plain sheet</t>
    </r>
    <r>
      <rPr>
        <sz val="11"/>
        <rFont val="Times New Roman"/>
        <family val="1"/>
      </rPr>
      <t xml:space="preserve"> (confirming to IS 2035-1982) screw fixed to ceiling section with 25 mm dry wall screws @ 230 mm centers screw fixing is done mechanically either with screw driver or drilling machine with suitable attachment etc all complete and as directed by the Departmental Officer.</t>
    </r>
  </si>
</sst>
</file>

<file path=xl/styles.xml><?xml version="1.0" encoding="utf-8"?>
<styleSheet xmlns="http://schemas.openxmlformats.org/spreadsheetml/2006/main">
  <numFmts count="38">
    <numFmt numFmtId="5" formatCode="&quot;₹&quot;\ #,##0;&quot;₹&quot;\ \-#,##0"/>
    <numFmt numFmtId="7" formatCode="&quot;₹&quot;\ #,##0.00;&quot;₹&quot;\ \-#,##0.00"/>
    <numFmt numFmtId="44" formatCode="_ &quot;₹&quot;\ * #,##0.00_ ;_ &quot;₹&quot;\ * \-#,##0.00_ ;_ &quot;₹&quot;\ * &quot;-&quot;??_ ;_ @_ "/>
    <numFmt numFmtId="43" formatCode="_ * #,##0.00_ ;_ * \-#,##0.00_ ;_ * &quot;-&quot;??_ ;_ @_ "/>
    <numFmt numFmtId="164" formatCode="&quot;$&quot;#,##0_);\(&quot;$&quot;#,##0\)"/>
    <numFmt numFmtId="165" formatCode="&quot;$&quot;#,##0.00_);\(&quot;$&quot;#,##0.00\)"/>
    <numFmt numFmtId="166" formatCode="_(&quot;$&quot;* #,##0_);_(&quot;$&quot;* \(#,##0\);_(&quot;$&quot;* &quot;-&quot;_);_(@_)"/>
    <numFmt numFmtId="167" formatCode="_(&quot;$&quot;* #,##0.00_);_(&quot;$&quot;* \(#,##0.00\);_(&quot;$&quot;* &quot;-&quot;??_);_(@_)"/>
    <numFmt numFmtId="168" formatCode="_(* #,##0.00_);_(* \(#,##0.00\);_(* &quot;-&quot;??_);_(@_)"/>
    <numFmt numFmtId="169" formatCode="0.00_)"/>
    <numFmt numFmtId="170" formatCode="0.000_ "/>
    <numFmt numFmtId="171" formatCode="0.00_ "/>
    <numFmt numFmtId="172" formatCode="#,##0.0"/>
    <numFmt numFmtId="173" formatCode="&quot;L.&quot;\ #,##0;[Red]\-&quot;L.&quot;\ #,##0"/>
    <numFmt numFmtId="174" formatCode="#,##0.0000_);\(#,##0.0000\)"/>
    <numFmt numFmtId="175" formatCode="_-* #,##0\ &quot;F&quot;_-;\-* #,##0\ &quot;F&quot;_-;_-* &quot;-&quot;\ &quot;F&quot;_-;_-@_-"/>
    <numFmt numFmtId="176" formatCode="0.00000_)"/>
    <numFmt numFmtId="177" formatCode="_-* #,##0\ _F_-;\-* #,##0\ _F_-;_-* &quot;-&quot;\ _F_-;_-@_-"/>
    <numFmt numFmtId="178" formatCode="&quot;\&quot;#,##0.00;[Red]\-&quot;\&quot;#,##0.00"/>
    <numFmt numFmtId="179" formatCode="&quot;Rs.&quot;\ #,##0.00;[Red]&quot;Rs.&quot;\ \-#,##0.00"/>
    <numFmt numFmtId="180" formatCode="0.00_);\(0.00\)"/>
    <numFmt numFmtId="181" formatCode="_([$€-2]* #,##0.00_);_([$€-2]* \(#,##0.00\);_([$€-2]* &quot;-&quot;??_)"/>
    <numFmt numFmtId="182" formatCode="0.000"/>
    <numFmt numFmtId="183" formatCode="_-* #,##0.00\ _F_-;\-* #,##0.00\ _F_-;_-* &quot;-&quot;??\ _F_-;_-@_-"/>
    <numFmt numFmtId="184" formatCode="_ * #,##0_)\ &quot;$&quot;_ ;_ * \(#,##0\)\ &quot;$&quot;_ ;_ * &quot;-&quot;_)\ &quot;$&quot;_ ;_ @_ "/>
    <numFmt numFmtId="185" formatCode="_ * #,##0.00_)\ &quot;$&quot;_ ;_ * \(#,##0.00\)\ &quot;$&quot;_ ;_ * &quot;-&quot;??_)\ &quot;$&quot;_ ;_ @_ "/>
    <numFmt numFmtId="186" formatCode="0.0000000000"/>
    <numFmt numFmtId="187" formatCode="&quot;Rs.&quot;\ #,##0;&quot;Rs.&quot;\ \-#,##0"/>
    <numFmt numFmtId="188" formatCode="_-&quot;€&quot;* #,##0_-;\-&quot;€&quot;* #,##0_-;_-&quot;€&quot;* &quot;-&quot;_-;_-@_-"/>
    <numFmt numFmtId="189" formatCode="_ [$₹-4009]\ * #,##0.00_ ;_ [$₹-4009]\ * \-#,##0.00_ ;_ [$₹-4009]\ * &quot;-&quot;??_ ;_ @_ "/>
    <numFmt numFmtId="190" formatCode="0.0"/>
    <numFmt numFmtId="191" formatCode="0_)"/>
    <numFmt numFmtId="192" formatCode="0.0_)"/>
    <numFmt numFmtId="193" formatCode="0.00;[Red]0.00"/>
    <numFmt numFmtId="194" formatCode="0.000_)"/>
    <numFmt numFmtId="195" formatCode="&quot;€&quot;#,##0;\-&quot;€&quot;#,##0"/>
    <numFmt numFmtId="196" formatCode="_-&quot;€&quot;* #,##0.00_-;\-&quot;€&quot;* #,##0.00_-;_-&quot;€&quot;* &quot;-&quot;??_-;_-@_-"/>
    <numFmt numFmtId="197" formatCode="0.0;[Red]0.0"/>
  </numFmts>
  <fonts count="75">
    <font>
      <sz val="11"/>
      <color theme="1"/>
      <name val="Calibri"/>
      <family val="2"/>
      <scheme val="minor"/>
    </font>
    <font>
      <sz val="11"/>
      <color theme="1"/>
      <name val="Calibri"/>
      <family val="2"/>
      <scheme val="minor"/>
    </font>
    <font>
      <b/>
      <sz val="14"/>
      <color theme="1"/>
      <name val="Times New Roman"/>
      <family val="1"/>
    </font>
    <font>
      <sz val="14"/>
      <color theme="1"/>
      <name val="Times New Roman"/>
      <family val="1"/>
    </font>
    <font>
      <b/>
      <vertAlign val="superscript"/>
      <sz val="14"/>
      <color theme="1"/>
      <name val="Times New Roman"/>
      <family val="1"/>
    </font>
    <font>
      <b/>
      <sz val="14"/>
      <name val="Times New Roman"/>
      <family val="1"/>
    </font>
    <font>
      <sz val="12"/>
      <name val="Helv"/>
    </font>
    <font>
      <sz val="14"/>
      <name val="Times New Roman"/>
      <family val="1"/>
    </font>
    <font>
      <b/>
      <vertAlign val="superscript"/>
      <sz val="16"/>
      <name val="Times New Roman"/>
      <family val="1"/>
    </font>
    <font>
      <b/>
      <vertAlign val="superscript"/>
      <sz val="14"/>
      <name val="Times New Roman"/>
      <family val="1"/>
    </font>
    <font>
      <sz val="10"/>
      <name val="Arial"/>
      <family val="2"/>
    </font>
    <font>
      <sz val="11"/>
      <name val="?? ??"/>
      <family val="1"/>
      <charset val="128"/>
    </font>
    <font>
      <sz val="14"/>
      <name val="Terminal"/>
      <family val="3"/>
      <charset val="128"/>
    </font>
    <font>
      <sz val="10"/>
      <name val="Helv"/>
      <charset val="204"/>
    </font>
    <font>
      <sz val="10"/>
      <name val="Helv"/>
      <family val="2"/>
    </font>
    <font>
      <sz val="14"/>
      <name val="AngsanaUPC"/>
      <family val="1"/>
    </font>
    <font>
      <sz val="8"/>
      <name val="Arial"/>
      <family val="2"/>
    </font>
    <font>
      <sz val="12"/>
      <name val="Arial"/>
      <family val="2"/>
    </font>
    <font>
      <sz val="12"/>
      <name val="¹ÙÅÁÃ¼"/>
      <charset val="129"/>
    </font>
    <font>
      <sz val="11"/>
      <name val="Arial"/>
      <family val="2"/>
    </font>
    <font>
      <sz val="9"/>
      <name val="Times New Roman"/>
      <family val="1"/>
    </font>
    <font>
      <sz val="9"/>
      <name val="Bookman Old Style"/>
      <family val="1"/>
    </font>
    <font>
      <sz val="12"/>
      <name val="HP-TIMES"/>
    </font>
    <font>
      <sz val="11"/>
      <color indexed="8"/>
      <name val="Calibri"/>
      <family val="2"/>
    </font>
    <font>
      <sz val="10"/>
      <color indexed="10"/>
      <name val="Arial"/>
      <family val="2"/>
    </font>
    <font>
      <sz val="12"/>
      <name val="Gill Sans"/>
      <family val="2"/>
    </font>
    <font>
      <b/>
      <sz val="12"/>
      <name val="Arial"/>
      <family val="2"/>
    </font>
    <font>
      <u/>
      <sz val="11"/>
      <color theme="10"/>
      <name val="Calibri"/>
      <family val="2"/>
    </font>
    <font>
      <u/>
      <sz val="9.35"/>
      <color theme="10"/>
      <name val="Calibri"/>
      <family val="2"/>
      <charset val="1"/>
    </font>
    <font>
      <u/>
      <sz val="10"/>
      <color indexed="12"/>
      <name val="Arial"/>
      <family val="2"/>
    </font>
    <font>
      <u/>
      <sz val="7.5"/>
      <color indexed="12"/>
      <name val="Arial"/>
      <family val="2"/>
    </font>
    <font>
      <u/>
      <sz val="9"/>
      <color indexed="12"/>
      <name val="Arial"/>
      <family val="2"/>
    </font>
    <font>
      <b/>
      <sz val="14"/>
      <name val="HP-TIMES"/>
    </font>
    <font>
      <sz val="7"/>
      <name val="Small Fonts"/>
      <family val="2"/>
    </font>
    <font>
      <b/>
      <i/>
      <sz val="16"/>
      <name val="Helv"/>
    </font>
    <font>
      <b/>
      <i/>
      <sz val="16"/>
      <name val="Helv"/>
      <charset val="134"/>
    </font>
    <font>
      <sz val="12"/>
      <name val="Times New Roman"/>
      <family val="1"/>
    </font>
    <font>
      <sz val="12"/>
      <name val="Helv"/>
      <charset val="134"/>
    </font>
    <font>
      <sz val="11"/>
      <color theme="1"/>
      <name val="Calibri"/>
      <family val="2"/>
      <charset val="1"/>
      <scheme val="minor"/>
    </font>
    <font>
      <sz val="12"/>
      <color theme="1"/>
      <name val="Calibri"/>
      <family val="2"/>
      <scheme val="minor"/>
    </font>
    <font>
      <sz val="12"/>
      <color theme="1"/>
      <name val="Times New Roman"/>
      <family val="2"/>
    </font>
    <font>
      <sz val="11"/>
      <color rgb="FF000000"/>
      <name val="Calibri"/>
      <family val="2"/>
    </font>
    <font>
      <sz val="11"/>
      <name val="Times New Roman"/>
      <family val="1"/>
    </font>
    <font>
      <sz val="11"/>
      <name val="Tahoma"/>
      <family val="2"/>
    </font>
    <font>
      <sz val="12"/>
      <name val="Helv"/>
      <family val="2"/>
    </font>
    <font>
      <b/>
      <sz val="10"/>
      <name val="Arial CE"/>
      <family val="2"/>
      <charset val="238"/>
    </font>
    <font>
      <u/>
      <sz val="9"/>
      <color indexed="36"/>
      <name val="Arial"/>
      <family val="2"/>
    </font>
    <font>
      <sz val="10"/>
      <name val="MS Sans Serif"/>
      <family val="2"/>
    </font>
    <font>
      <sz val="12"/>
      <name val="Univers (WN)"/>
    </font>
    <font>
      <sz val="10"/>
      <name val="Helv"/>
    </font>
    <font>
      <b/>
      <sz val="11"/>
      <name val="Times New Roman"/>
      <family val="1"/>
    </font>
    <font>
      <sz val="24"/>
      <color indexed="13"/>
      <name val="Helv"/>
    </font>
    <font>
      <sz val="12"/>
      <name val="華康粗圓體"/>
      <family val="3"/>
      <charset val="136"/>
    </font>
    <font>
      <sz val="11"/>
      <name val="ＭＳ 明朝"/>
      <family val="1"/>
      <charset val="128"/>
    </font>
    <font>
      <sz val="10"/>
      <name val="ＭＳ ゴシック"/>
      <family val="3"/>
      <charset val="128"/>
    </font>
    <font>
      <b/>
      <sz val="14"/>
      <color indexed="8"/>
      <name val="Times New Roman"/>
      <family val="1"/>
    </font>
    <font>
      <b/>
      <u/>
      <sz val="14"/>
      <color indexed="8"/>
      <name val="Times New Roman"/>
      <family val="1"/>
    </font>
    <font>
      <sz val="14"/>
      <color indexed="8"/>
      <name val="Times New Roman"/>
      <family val="1"/>
    </font>
    <font>
      <vertAlign val="superscript"/>
      <sz val="14"/>
      <name val="Times New Roman"/>
      <family val="1"/>
    </font>
    <font>
      <vertAlign val="superscript"/>
      <sz val="14"/>
      <color theme="1"/>
      <name val="Times New Roman"/>
      <family val="1"/>
    </font>
    <font>
      <b/>
      <u/>
      <sz val="14"/>
      <name val="Times New Roman"/>
      <family val="1"/>
    </font>
    <font>
      <b/>
      <sz val="14"/>
      <color theme="0"/>
      <name val="Times New Roman"/>
      <family val="1"/>
    </font>
    <font>
      <sz val="14"/>
      <color theme="0"/>
      <name val="Times New Roman"/>
      <family val="1"/>
    </font>
    <font>
      <b/>
      <u/>
      <sz val="18"/>
      <name val="Arial"/>
      <family val="2"/>
    </font>
    <font>
      <sz val="18"/>
      <name val="Arial"/>
      <family val="2"/>
    </font>
    <font>
      <b/>
      <sz val="18"/>
      <name val="Arial"/>
      <family val="2"/>
    </font>
    <font>
      <sz val="18"/>
      <color theme="1"/>
      <name val="Arial"/>
      <family val="2"/>
    </font>
    <font>
      <sz val="18"/>
      <color indexed="8"/>
      <name val="Arial"/>
      <family val="2"/>
    </font>
    <font>
      <b/>
      <sz val="18"/>
      <color theme="1"/>
      <name val="Arial"/>
      <family val="2"/>
    </font>
    <font>
      <sz val="11"/>
      <color indexed="8"/>
      <name val="Times New Roman"/>
      <family val="1"/>
    </font>
    <font>
      <sz val="11"/>
      <color theme="1"/>
      <name val="Times New Roman"/>
      <family val="1"/>
    </font>
    <font>
      <vertAlign val="superscript"/>
      <sz val="11"/>
      <name val="Times New Roman"/>
      <family val="1"/>
    </font>
    <font>
      <vertAlign val="superscript"/>
      <sz val="11"/>
      <color theme="1"/>
      <name val="Times New Roman"/>
      <family val="1"/>
    </font>
    <font>
      <b/>
      <vertAlign val="superscript"/>
      <sz val="11"/>
      <name val="Times New Roman"/>
      <family val="1"/>
    </font>
    <font>
      <b/>
      <sz val="11"/>
      <color theme="1"/>
      <name val="Times New Roman"/>
      <family val="1"/>
    </font>
  </fonts>
  <fills count="8">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12"/>
      </patternFill>
    </fill>
    <fill>
      <patternFill patternType="solid">
        <fgColor indexed="9"/>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auto="1"/>
      </top>
      <bottom style="thin">
        <color auto="1"/>
      </bottom>
      <diagonal/>
    </border>
    <border>
      <left style="thin">
        <color indexed="8"/>
      </left>
      <right style="thin">
        <color indexed="8"/>
      </right>
      <top style="double">
        <color indexed="8"/>
      </top>
      <bottom style="thin">
        <color indexed="8"/>
      </bottom>
      <diagonal/>
    </border>
    <border>
      <left/>
      <right/>
      <top style="thin">
        <color auto="1"/>
      </top>
      <bottom/>
      <diagonal/>
    </border>
    <border>
      <left style="thin">
        <color indexed="64"/>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15446">
    <xf numFmtId="0" fontId="0" fillId="0" borderId="0"/>
    <xf numFmtId="169" fontId="6" fillId="0" borderId="0"/>
    <xf numFmtId="0" fontId="10" fillId="0" borderId="0"/>
    <xf numFmtId="172" fontId="10" fillId="0" borderId="0" applyFont="0" applyFill="0" applyBorder="0" applyAlignment="0" applyProtection="0"/>
    <xf numFmtId="173"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40" fontId="11" fillId="0" borderId="0" applyFont="0" applyFill="0" applyBorder="0" applyAlignment="0" applyProtection="0"/>
    <xf numFmtId="38" fontId="11" fillId="0" borderId="0" applyFont="0" applyFill="0" applyBorder="0" applyAlignment="0" applyProtection="0"/>
    <xf numFmtId="0" fontId="12" fillId="0" borderId="0"/>
    <xf numFmtId="0" fontId="13" fillId="0" borderId="0"/>
    <xf numFmtId="0" fontId="13" fillId="0" borderId="0"/>
    <xf numFmtId="0" fontId="14" fillId="0" borderId="0"/>
    <xf numFmtId="0" fontId="10" fillId="0" borderId="0"/>
    <xf numFmtId="0" fontId="10" fillId="0" borderId="0"/>
    <xf numFmtId="0" fontId="10" fillId="0" borderId="0"/>
    <xf numFmtId="9" fontId="15" fillId="0" borderId="0"/>
    <xf numFmtId="9" fontId="15" fillId="0" borderId="0"/>
    <xf numFmtId="9" fontId="15" fillId="0" borderId="0"/>
    <xf numFmtId="9" fontId="15" fillId="0" borderId="0"/>
    <xf numFmtId="0" fontId="16" fillId="0" borderId="0" applyNumberFormat="0" applyAlignment="0"/>
    <xf numFmtId="174" fontId="15" fillId="0" borderId="0" applyFont="0" applyFill="0" applyBorder="0" applyAlignment="0" applyProtection="0"/>
    <xf numFmtId="175" fontId="15" fillId="0" borderId="0" applyFont="0" applyFill="0" applyBorder="0" applyAlignment="0" applyProtection="0"/>
    <xf numFmtId="176" fontId="15" fillId="0" borderId="0" applyFont="0" applyFill="0" applyBorder="0" applyAlignment="0" applyProtection="0"/>
    <xf numFmtId="177" fontId="15" fillId="0" borderId="0" applyFont="0" applyFill="0" applyBorder="0" applyAlignment="0" applyProtection="0"/>
    <xf numFmtId="0" fontId="17" fillId="0" borderId="0"/>
    <xf numFmtId="0" fontId="18"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78" fontId="10" fillId="0" borderId="0"/>
    <xf numFmtId="168" fontId="10" fillId="0" borderId="0" applyFont="0" applyFill="0" applyBorder="0" applyAlignment="0" applyProtection="0"/>
    <xf numFmtId="168" fontId="1" fillId="0" borderId="0" applyFont="0" applyFill="0" applyBorder="0" applyAlignment="0" applyProtection="0"/>
    <xf numFmtId="168" fontId="10"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0" fillId="0" borderId="0" applyFont="0" applyFill="0" applyBorder="0" applyAlignment="0" applyProtection="0"/>
    <xf numFmtId="0" fontId="10" fillId="0" borderId="0" applyFont="0" applyFill="0" applyBorder="0" applyAlignment="0" applyProtection="0"/>
    <xf numFmtId="179" fontId="20" fillId="0" borderId="0" applyFont="0" applyFill="0" applyBorder="0" applyAlignment="0" applyProtection="0"/>
    <xf numFmtId="179" fontId="20" fillId="0" borderId="0" applyFont="0" applyFill="0" applyBorder="0" applyAlignment="0" applyProtection="0"/>
    <xf numFmtId="179" fontId="20" fillId="0" borderId="0" applyFont="0" applyFill="0" applyBorder="0" applyAlignment="0" applyProtection="0"/>
    <xf numFmtId="179" fontId="2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79" fontId="20" fillId="0" borderId="0" applyFont="0" applyFill="0" applyBorder="0" applyAlignment="0" applyProtection="0"/>
    <xf numFmtId="179" fontId="2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9" fillId="0" borderId="0" applyFont="0" applyFill="0" applyBorder="0" applyAlignment="0" applyProtection="0"/>
    <xf numFmtId="168" fontId="19" fillId="0" borderId="0" applyFont="0" applyFill="0" applyBorder="0" applyAlignment="0" applyProtection="0"/>
    <xf numFmtId="180" fontId="10" fillId="0" borderId="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0"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0" fillId="0" borderId="0" applyFont="0" applyFill="0" applyBorder="0" applyAlignment="0" applyProtection="0"/>
    <xf numFmtId="169" fontId="1"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0"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9" fontId="1"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10"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10"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21" fillId="0" borderId="0" applyFont="0" applyFill="0" applyBorder="0" applyAlignment="0" applyProtection="0"/>
    <xf numFmtId="168" fontId="10" fillId="0" borderId="0" applyFont="0" applyFill="0" applyBorder="0" applyAlignment="0" applyProtection="0"/>
    <xf numFmtId="0" fontId="10"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2" fillId="0" borderId="0"/>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181" fontId="10" fillId="0" borderId="0" applyFont="0" applyFill="0" applyBorder="0" applyAlignment="0" applyProtection="0"/>
    <xf numFmtId="181" fontId="10" fillId="0" borderId="0" applyFont="0" applyFill="0" applyBorder="0" applyAlignment="0" applyProtection="0"/>
    <xf numFmtId="181" fontId="10" fillId="0" borderId="0" applyFont="0" applyFill="0" applyBorder="0" applyAlignment="0" applyProtection="0"/>
    <xf numFmtId="181" fontId="10" fillId="0" borderId="0" applyFont="0" applyFill="0" applyBorder="0" applyAlignment="0" applyProtection="0"/>
    <xf numFmtId="0" fontId="23" fillId="0" borderId="0"/>
    <xf numFmtId="0" fontId="23" fillId="0" borderId="0"/>
    <xf numFmtId="0" fontId="23" fillId="0" borderId="0"/>
    <xf numFmtId="0" fontId="23" fillId="0" borderId="0"/>
    <xf numFmtId="0" fontId="23" fillId="0" borderId="0"/>
    <xf numFmtId="172" fontId="24" fillId="0" borderId="3">
      <alignment horizontal="right"/>
    </xf>
    <xf numFmtId="172" fontId="24" fillId="0" borderId="3">
      <alignment horizontal="right"/>
    </xf>
    <xf numFmtId="172" fontId="24" fillId="0" borderId="3">
      <alignment horizontal="right"/>
    </xf>
    <xf numFmtId="172" fontId="24" fillId="0" borderId="3">
      <alignment horizontal="right"/>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2" fontId="25" fillId="0" borderId="1">
      <alignment horizontal="center" vertical="top" wrapText="1"/>
    </xf>
    <xf numFmtId="38" fontId="16" fillId="3" borderId="0" applyNumberFormat="0" applyBorder="0" applyAlignment="0" applyProtection="0"/>
    <xf numFmtId="0" fontId="26" fillId="0" borderId="4" applyNumberFormat="0" applyAlignment="0" applyProtection="0">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6" fillId="0" borderId="5">
      <alignment horizontal="left" vertical="center"/>
    </xf>
    <xf numFmtId="0" fontId="27"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0" fontId="16" fillId="4" borderId="1" applyNumberFormat="0" applyBorder="0" applyAlignment="0" applyProtection="0"/>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182" fontId="25" fillId="0" borderId="1">
      <alignment horizontal="right" vertical="center" wrapText="1"/>
    </xf>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32" fillId="5" borderId="2"/>
    <xf numFmtId="0" fontId="17" fillId="0" borderId="0"/>
    <xf numFmtId="177" fontId="10" fillId="0" borderId="0" applyFont="0" applyFill="0" applyBorder="0" applyAlignment="0" applyProtection="0"/>
    <xf numFmtId="183" fontId="10" fillId="0" borderId="0" applyFont="0" applyFill="0" applyBorder="0" applyAlignment="0" applyProtection="0"/>
    <xf numFmtId="184" fontId="10" fillId="0" borderId="0" applyFont="0" applyFill="0" applyBorder="0" applyAlignment="0" applyProtection="0"/>
    <xf numFmtId="185" fontId="10" fillId="0" borderId="0" applyFont="0" applyFill="0" applyBorder="0" applyAlignment="0" applyProtection="0"/>
    <xf numFmtId="37" fontId="33" fillId="0" borderId="0"/>
    <xf numFmtId="37" fontId="33" fillId="0" borderId="0"/>
    <xf numFmtId="37" fontId="33" fillId="0" borderId="0"/>
    <xf numFmtId="37" fontId="33" fillId="0" borderId="0"/>
    <xf numFmtId="186" fontId="10" fillId="0" borderId="0"/>
    <xf numFmtId="186" fontId="10" fillId="0" borderId="0"/>
    <xf numFmtId="186" fontId="10" fillId="0" borderId="0"/>
    <xf numFmtId="186" fontId="10" fillId="0" borderId="0"/>
    <xf numFmtId="186" fontId="10" fillId="0" borderId="0"/>
    <xf numFmtId="169" fontId="34" fillId="0" borderId="0"/>
    <xf numFmtId="186" fontId="10" fillId="0" borderId="0"/>
    <xf numFmtId="169" fontId="35" fillId="0" borderId="0"/>
    <xf numFmtId="169" fontId="35" fillId="0" borderId="0"/>
    <xf numFmtId="169" fontId="35" fillId="0" borderId="0"/>
    <xf numFmtId="169" fontId="35" fillId="0" borderId="0"/>
    <xf numFmtId="186" fontId="10" fillId="0" borderId="0"/>
    <xf numFmtId="169" fontId="35" fillId="0" borderId="0"/>
    <xf numFmtId="186" fontId="10" fillId="0" borderId="0"/>
    <xf numFmtId="186" fontId="10" fillId="0" borderId="0"/>
    <xf numFmtId="169" fontId="35" fillId="0" borderId="0"/>
    <xf numFmtId="169" fontId="34" fillId="0" borderId="0"/>
    <xf numFmtId="186" fontId="10" fillId="0" borderId="0"/>
    <xf numFmtId="186" fontId="10" fillId="0" borderId="0"/>
    <xf numFmtId="186" fontId="10" fillId="0" borderId="0"/>
    <xf numFmtId="186" fontId="10" fillId="0" borderId="0"/>
    <xf numFmtId="186" fontId="10" fillId="0" borderId="0"/>
    <xf numFmtId="186" fontId="10" fillId="0" borderId="0"/>
    <xf numFmtId="169" fontId="34" fillId="0" borderId="0"/>
    <xf numFmtId="186" fontId="10" fillId="0" borderId="0"/>
    <xf numFmtId="186" fontId="10" fillId="0" borderId="0"/>
    <xf numFmtId="186" fontId="10" fillId="0" borderId="0"/>
    <xf numFmtId="186" fontId="10" fillId="0" borderId="0"/>
    <xf numFmtId="186" fontId="10" fillId="0" borderId="0"/>
    <xf numFmtId="186" fontId="10" fillId="0" borderId="0"/>
    <xf numFmtId="186" fontId="10" fillId="0" borderId="0"/>
    <xf numFmtId="169" fontId="34" fillId="0" borderId="0"/>
    <xf numFmtId="169" fontId="34" fillId="0" borderId="0"/>
    <xf numFmtId="169" fontId="34" fillId="0" borderId="0"/>
    <xf numFmtId="169" fontId="34" fillId="0" borderId="0"/>
    <xf numFmtId="169" fontId="34" fillId="0" borderId="0"/>
    <xf numFmtId="169" fontId="34" fillId="0" borderId="0"/>
    <xf numFmtId="186" fontId="10" fillId="0" borderId="0"/>
    <xf numFmtId="169" fontId="34" fillId="0" borderId="0"/>
    <xf numFmtId="169" fontId="34" fillId="0" borderId="0"/>
    <xf numFmtId="169" fontId="34" fillId="0" borderId="0"/>
    <xf numFmtId="169" fontId="34" fillId="0" borderId="0"/>
    <xf numFmtId="169" fontId="34" fillId="0" borderId="0"/>
    <xf numFmtId="186" fontId="10" fillId="0" borderId="0"/>
    <xf numFmtId="169" fontId="34" fillId="0" borderId="0"/>
    <xf numFmtId="186" fontId="10" fillId="0" borderId="0"/>
    <xf numFmtId="186" fontId="10" fillId="0" borderId="0"/>
    <xf numFmtId="186" fontId="10" fillId="0" borderId="0"/>
    <xf numFmtId="169" fontId="34" fillId="0" borderId="0"/>
    <xf numFmtId="186" fontId="10" fillId="0" borderId="0"/>
    <xf numFmtId="169" fontId="34" fillId="0" borderId="0"/>
    <xf numFmtId="186" fontId="10" fillId="0" borderId="0"/>
    <xf numFmtId="166" fontId="6" fillId="0" borderId="0"/>
    <xf numFmtId="187" fontId="6" fillId="0" borderId="0"/>
    <xf numFmtId="187" fontId="6" fillId="0" borderId="0"/>
    <xf numFmtId="187" fontId="6" fillId="0" borderId="0"/>
    <xf numFmtId="187" fontId="6" fillId="0" borderId="0"/>
    <xf numFmtId="187" fontId="6" fillId="0" borderId="0"/>
    <xf numFmtId="166" fontId="6" fillId="0" borderId="0"/>
    <xf numFmtId="0" fontId="36" fillId="0" borderId="0"/>
    <xf numFmtId="188" fontId="37" fillId="0" borderId="0"/>
    <xf numFmtId="188" fontId="37" fillId="0" borderId="0"/>
    <xf numFmtId="188" fontId="3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6" fillId="0" borderId="0"/>
    <xf numFmtId="166" fontId="6" fillId="0" borderId="0"/>
    <xf numFmtId="166" fontId="6" fillId="0" borderId="0"/>
    <xf numFmtId="0" fontId="1"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0" fillId="0" borderId="0"/>
    <xf numFmtId="0" fontId="10" fillId="0" borderId="0"/>
    <xf numFmtId="188" fontId="37" fillId="0" borderId="0"/>
    <xf numFmtId="188" fontId="37" fillId="0" borderId="0"/>
    <xf numFmtId="0" fontId="10" fillId="0" borderId="0"/>
    <xf numFmtId="0" fontId="10" fillId="0" borderId="0"/>
    <xf numFmtId="0" fontId="10" fillId="0" borderId="0"/>
    <xf numFmtId="0" fontId="1" fillId="0" borderId="0"/>
    <xf numFmtId="166"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36" fillId="0" borderId="0"/>
    <xf numFmtId="166" fontId="6"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0" fontId="36" fillId="0" borderId="0"/>
    <xf numFmtId="0" fontId="36" fillId="0" borderId="0"/>
    <xf numFmtId="0" fontId="36" fillId="0" borderId="0"/>
    <xf numFmtId="0" fontId="36" fillId="0" borderId="0"/>
    <xf numFmtId="0" fontId="10" fillId="0" borderId="0"/>
    <xf numFmtId="166" fontId="6" fillId="0" borderId="0"/>
    <xf numFmtId="166" fontId="6" fillId="0" borderId="0"/>
    <xf numFmtId="166" fontId="6" fillId="0" borderId="0"/>
    <xf numFmtId="166" fontId="6" fillId="0" borderId="0"/>
    <xf numFmtId="166" fontId="6" fillId="0" borderId="0"/>
    <xf numFmtId="0" fontId="10" fillId="0" borderId="0"/>
    <xf numFmtId="0" fontId="36" fillId="0" borderId="0"/>
    <xf numFmtId="0" fontId="36" fillId="0" borderId="0"/>
    <xf numFmtId="0" fontId="36" fillId="0" borderId="0"/>
    <xf numFmtId="0" fontId="36" fillId="0" borderId="0"/>
    <xf numFmtId="0" fontId="36" fillId="0" borderId="0"/>
    <xf numFmtId="0" fontId="36" fillId="0" borderId="0"/>
    <xf numFmtId="0" fontId="10" fillId="0" borderId="0"/>
    <xf numFmtId="166" fontId="6" fillId="0" borderId="0"/>
    <xf numFmtId="166" fontId="6" fillId="0" borderId="0"/>
    <xf numFmtId="166" fontId="6" fillId="0" borderId="0"/>
    <xf numFmtId="166" fontId="6" fillId="0" borderId="0"/>
    <xf numFmtId="166" fontId="6" fillId="0" borderId="0"/>
    <xf numFmtId="0" fontId="36" fillId="0" borderId="0"/>
    <xf numFmtId="188" fontId="37" fillId="0" borderId="0"/>
    <xf numFmtId="187" fontId="6" fillId="0" borderId="0"/>
    <xf numFmtId="187" fontId="6" fillId="0" borderId="0"/>
    <xf numFmtId="187" fontId="6" fillId="0" borderId="0"/>
    <xf numFmtId="187" fontId="6" fillId="0" borderId="0"/>
    <xf numFmtId="187" fontId="6"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0" fontId="36" fillId="0" borderId="0"/>
    <xf numFmtId="0" fontId="36" fillId="0" borderId="0"/>
    <xf numFmtId="0" fontId="36"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187" fontId="6" fillId="0" borderId="0"/>
    <xf numFmtId="187" fontId="6" fillId="0" borderId="0"/>
    <xf numFmtId="0" fontId="10" fillId="0" borderId="0"/>
    <xf numFmtId="187" fontId="6" fillId="0" borderId="0"/>
    <xf numFmtId="0" fontId="10" fillId="0" borderId="0"/>
    <xf numFmtId="166" fontId="6" fillId="0" borderId="0"/>
    <xf numFmtId="166" fontId="6" fillId="0" borderId="0"/>
    <xf numFmtId="166" fontId="6" fillId="0" borderId="0"/>
    <xf numFmtId="166" fontId="6" fillId="0" borderId="0"/>
    <xf numFmtId="166" fontId="6" fillId="0" borderId="0"/>
    <xf numFmtId="0" fontId="10" fillId="0" borderId="0"/>
    <xf numFmtId="182" fontId="6" fillId="0" borderId="0"/>
    <xf numFmtId="182" fontId="6" fillId="0" borderId="0"/>
    <xf numFmtId="0" fontId="6" fillId="0" borderId="0"/>
    <xf numFmtId="0" fontId="36" fillId="0" borderId="0"/>
    <xf numFmtId="0" fontId="36" fillId="0" borderId="0"/>
    <xf numFmtId="0" fontId="36" fillId="0" borderId="0"/>
    <xf numFmtId="0" fontId="36" fillId="0" borderId="0"/>
    <xf numFmtId="0" fontId="36" fillId="0" borderId="0"/>
    <xf numFmtId="0" fontId="1" fillId="0" borderId="0"/>
    <xf numFmtId="0" fontId="36" fillId="0" borderId="0"/>
    <xf numFmtId="0" fontId="1" fillId="0" borderId="0"/>
    <xf numFmtId="0" fontId="1" fillId="0" borderId="0"/>
    <xf numFmtId="0" fontId="1" fillId="0" borderId="0"/>
    <xf numFmtId="0" fontId="1" fillId="0" borderId="0"/>
    <xf numFmtId="0" fontId="1" fillId="0" borderId="0"/>
    <xf numFmtId="0" fontId="1" fillId="0" borderId="0"/>
    <xf numFmtId="187" fontId="6" fillId="0" borderId="0"/>
    <xf numFmtId="187" fontId="6" fillId="0" borderId="0"/>
    <xf numFmtId="187" fontId="6" fillId="0" borderId="0"/>
    <xf numFmtId="0" fontId="1" fillId="0" borderId="0"/>
    <xf numFmtId="0" fontId="36" fillId="0" borderId="0"/>
    <xf numFmtId="187" fontId="6" fillId="0" borderId="0"/>
    <xf numFmtId="0" fontId="36" fillId="0" borderId="0"/>
    <xf numFmtId="187" fontId="6" fillId="0" borderId="0"/>
    <xf numFmtId="187" fontId="6" fillId="0" borderId="0"/>
    <xf numFmtId="187" fontId="6" fillId="0" borderId="0"/>
    <xf numFmtId="0" fontId="36" fillId="0" borderId="0"/>
    <xf numFmtId="187" fontId="6" fillId="0" borderId="0"/>
    <xf numFmtId="0" fontId="36" fillId="0" borderId="0"/>
    <xf numFmtId="187" fontId="6" fillId="0" borderId="0"/>
    <xf numFmtId="187" fontId="6" fillId="0" borderId="0"/>
    <xf numFmtId="187" fontId="6" fillId="0" borderId="0"/>
    <xf numFmtId="187" fontId="6" fillId="0" borderId="0"/>
    <xf numFmtId="187" fontId="6" fillId="0" borderId="0"/>
    <xf numFmtId="0" fontId="36" fillId="0" borderId="0"/>
    <xf numFmtId="187" fontId="6" fillId="0" borderId="0"/>
    <xf numFmtId="0" fontId="36" fillId="0" borderId="0"/>
    <xf numFmtId="0" fontId="36" fillId="0" borderId="0"/>
    <xf numFmtId="187" fontId="6" fillId="0" borderId="0"/>
    <xf numFmtId="187" fontId="6" fillId="0" borderId="0"/>
    <xf numFmtId="187" fontId="6" fillId="0" borderId="0"/>
    <xf numFmtId="187" fontId="6" fillId="0" borderId="0"/>
    <xf numFmtId="187" fontId="6" fillId="0" borderId="0"/>
    <xf numFmtId="0" fontId="36" fillId="0" borderId="0"/>
    <xf numFmtId="0" fontId="36" fillId="0" borderId="0"/>
    <xf numFmtId="0" fontId="36" fillId="0" borderId="0"/>
    <xf numFmtId="0" fontId="36" fillId="0" borderId="0"/>
    <xf numFmtId="0" fontId="36" fillId="0" borderId="0"/>
    <xf numFmtId="187" fontId="6" fillId="0" borderId="0"/>
    <xf numFmtId="0" fontId="36" fillId="0" borderId="0"/>
    <xf numFmtId="187" fontId="6" fillId="0" borderId="0"/>
    <xf numFmtId="187" fontId="6" fillId="0" borderId="0"/>
    <xf numFmtId="187" fontId="6" fillId="0" borderId="0"/>
    <xf numFmtId="187" fontId="6" fillId="0" borderId="0"/>
    <xf numFmtId="0" fontId="6" fillId="0" borderId="0"/>
    <xf numFmtId="187" fontId="6" fillId="0" borderId="0"/>
    <xf numFmtId="0" fontId="6" fillId="0" borderId="0"/>
    <xf numFmtId="0" fontId="6" fillId="0" borderId="0"/>
    <xf numFmtId="0" fontId="6" fillId="0" borderId="0"/>
    <xf numFmtId="0" fontId="6" fillId="0" borderId="0"/>
    <xf numFmtId="0" fontId="6" fillId="0" borderId="0"/>
    <xf numFmtId="0" fontId="6" fillId="0" borderId="0"/>
    <xf numFmtId="187" fontId="6" fillId="0" borderId="0"/>
    <xf numFmtId="187" fontId="6" fillId="0" borderId="0"/>
    <xf numFmtId="187" fontId="6" fillId="0" borderId="0"/>
    <xf numFmtId="187" fontId="6" fillId="0" borderId="0"/>
    <xf numFmtId="187"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7" fontId="6" fillId="0" borderId="0"/>
    <xf numFmtId="187" fontId="6" fillId="0" borderId="0"/>
    <xf numFmtId="187" fontId="6" fillId="0" borderId="0"/>
    <xf numFmtId="187" fontId="6" fillId="0" borderId="0"/>
    <xf numFmtId="0" fontId="6" fillId="0" borderId="0"/>
    <xf numFmtId="0" fontId="6" fillId="0" borderId="0"/>
    <xf numFmtId="0" fontId="6" fillId="0" borderId="0"/>
    <xf numFmtId="0" fontId="6" fillId="0" borderId="0"/>
    <xf numFmtId="0" fontId="6" fillId="0" borderId="0"/>
    <xf numFmtId="187" fontId="6" fillId="0" borderId="0"/>
    <xf numFmtId="0" fontId="36" fillId="0" borderId="0"/>
    <xf numFmtId="187" fontId="6" fillId="0" borderId="0"/>
    <xf numFmtId="187" fontId="6" fillId="0" borderId="0"/>
    <xf numFmtId="187" fontId="6" fillId="0" borderId="0"/>
    <xf numFmtId="187" fontId="6" fillId="0" borderId="0"/>
    <xf numFmtId="0" fontId="10" fillId="0" borderId="0"/>
    <xf numFmtId="0" fontId="10" fillId="0" borderId="0"/>
    <xf numFmtId="5"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 fillId="0" borderId="0"/>
    <xf numFmtId="0" fontId="3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8" fillId="0" borderId="0"/>
    <xf numFmtId="0" fontId="38" fillId="0" borderId="0"/>
    <xf numFmtId="0" fontId="1" fillId="0" borderId="0"/>
    <xf numFmtId="0" fontId="38" fillId="0" borderId="0"/>
    <xf numFmtId="0" fontId="10" fillId="0" borderId="0"/>
    <xf numFmtId="0" fontId="10" fillId="0" borderId="0"/>
    <xf numFmtId="0" fontId="10" fillId="0" borderId="0"/>
    <xf numFmtId="0" fontId="38" fillId="0" borderId="0"/>
    <xf numFmtId="0" fontId="10" fillId="0" borderId="0"/>
    <xf numFmtId="0" fontId="38"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38" fillId="0" borderId="0"/>
    <xf numFmtId="0" fontId="1" fillId="0" borderId="0"/>
    <xf numFmtId="0" fontId="10" fillId="0" borderId="0"/>
    <xf numFmtId="0" fontId="3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187" fontId="6" fillId="0" borderId="0"/>
    <xf numFmtId="0" fontId="10" fillId="0" borderId="0"/>
    <xf numFmtId="5" fontId="6" fillId="0" borderId="0"/>
    <xf numFmtId="0" fontId="10" fillId="0" borderId="0"/>
    <xf numFmtId="0" fontId="1" fillId="0" borderId="0"/>
    <xf numFmtId="187" fontId="6" fillId="0" borderId="0"/>
    <xf numFmtId="0" fontId="10" fillId="0" borderId="0"/>
    <xf numFmtId="187" fontId="6" fillId="0" borderId="0"/>
    <xf numFmtId="0" fontId="1" fillId="0" borderId="0"/>
    <xf numFmtId="0" fontId="10" fillId="0" borderId="0"/>
    <xf numFmtId="0" fontId="10" fillId="0" borderId="0"/>
    <xf numFmtId="0" fontId="10" fillId="0" borderId="0"/>
    <xf numFmtId="0" fontId="1" fillId="0" borderId="0"/>
    <xf numFmtId="0" fontId="10" fillId="0" borderId="0"/>
    <xf numFmtId="0" fontId="1"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7"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7" fontId="6" fillId="0" borderId="0"/>
    <xf numFmtId="0" fontId="10" fillId="0" borderId="0"/>
    <xf numFmtId="0" fontId="10" fillId="0" borderId="0"/>
    <xf numFmtId="0" fontId="10" fillId="0" borderId="0"/>
    <xf numFmtId="0" fontId="10" fillId="0" borderId="0"/>
    <xf numFmtId="0" fontId="10" fillId="0" borderId="0"/>
    <xf numFmtId="187" fontId="6" fillId="0" borderId="0"/>
    <xf numFmtId="0" fontId="1" fillId="0" borderId="0"/>
    <xf numFmtId="187" fontId="6" fillId="0" borderId="0"/>
    <xf numFmtId="187" fontId="6" fillId="0" borderId="0"/>
    <xf numFmtId="187" fontId="6" fillId="0" borderId="0"/>
    <xf numFmtId="0" fontId="6" fillId="0" borderId="0"/>
    <xf numFmtId="0" fontId="10" fillId="0" borderId="0"/>
    <xf numFmtId="0" fontId="10" fillId="0" borderId="0"/>
    <xf numFmtId="169"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1" fillId="0" borderId="0"/>
    <xf numFmtId="169" fontId="6" fillId="0" borderId="0"/>
    <xf numFmtId="0" fontId="1" fillId="0" borderId="0"/>
    <xf numFmtId="0" fontId="1" fillId="0" borderId="0"/>
    <xf numFmtId="0" fontId="1" fillId="0" borderId="0"/>
    <xf numFmtId="0" fontId="1" fillId="0" borderId="0"/>
    <xf numFmtId="176" fontId="6" fillId="0" borderId="0"/>
    <xf numFmtId="176" fontId="6" fillId="0" borderId="0"/>
    <xf numFmtId="176" fontId="6" fillId="0" borderId="0"/>
    <xf numFmtId="176" fontId="6" fillId="0" borderId="0"/>
    <xf numFmtId="176" fontId="6" fillId="0" borderId="0"/>
    <xf numFmtId="0" fontId="1" fillId="0" borderId="0"/>
    <xf numFmtId="0" fontId="1" fillId="0" borderId="0"/>
    <xf numFmtId="176" fontId="6" fillId="0" borderId="0"/>
    <xf numFmtId="176" fontId="6" fillId="0" borderId="0"/>
    <xf numFmtId="0" fontId="1" fillId="0" borderId="0"/>
    <xf numFmtId="0" fontId="1" fillId="0" borderId="0"/>
    <xf numFmtId="176" fontId="6" fillId="0" borderId="0"/>
    <xf numFmtId="176" fontId="6" fillId="0" borderId="0"/>
    <xf numFmtId="176" fontId="6" fillId="0" borderId="0"/>
    <xf numFmtId="176" fontId="6" fillId="0" borderId="0"/>
    <xf numFmtId="176" fontId="6" fillId="0" borderId="0"/>
    <xf numFmtId="0" fontId="1" fillId="0" borderId="0"/>
    <xf numFmtId="0" fontId="1" fillId="0" borderId="0"/>
    <xf numFmtId="176" fontId="6" fillId="0" borderId="0"/>
    <xf numFmtId="176"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6" fillId="0" borderId="0"/>
    <xf numFmtId="0" fontId="6" fillId="0" borderId="0"/>
    <xf numFmtId="176" fontId="6" fillId="0" borderId="0"/>
    <xf numFmtId="176" fontId="6" fillId="0" borderId="0"/>
    <xf numFmtId="176" fontId="6" fillId="0" borderId="0"/>
    <xf numFmtId="176" fontId="6" fillId="0" borderId="0"/>
    <xf numFmtId="176" fontId="6" fillId="0" borderId="0"/>
    <xf numFmtId="176" fontId="6" fillId="0" borderId="0"/>
    <xf numFmtId="176" fontId="6" fillId="0" borderId="0"/>
    <xf numFmtId="176" fontId="6" fillId="0" borderId="0"/>
    <xf numFmtId="0" fontId="6" fillId="0" borderId="0"/>
    <xf numFmtId="0" fontId="6" fillId="0" borderId="0"/>
    <xf numFmtId="176" fontId="6" fillId="0" borderId="0"/>
    <xf numFmtId="176"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6" fontId="6" fillId="0" borderId="0"/>
    <xf numFmtId="176" fontId="6" fillId="0" borderId="0"/>
    <xf numFmtId="176" fontId="6" fillId="0" borderId="0"/>
    <xf numFmtId="0" fontId="6" fillId="0" borderId="0"/>
    <xf numFmtId="176" fontId="6" fillId="0" borderId="0"/>
    <xf numFmtId="176" fontId="6" fillId="0" borderId="0"/>
    <xf numFmtId="176" fontId="6" fillId="0" borderId="0"/>
    <xf numFmtId="176" fontId="6" fillId="0" borderId="0"/>
    <xf numFmtId="176" fontId="6" fillId="0" borderId="0"/>
    <xf numFmtId="0" fontId="10" fillId="0" borderId="0"/>
    <xf numFmtId="177"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177"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10" fillId="0" borderId="0"/>
    <xf numFmtId="177" fontId="6" fillId="0" borderId="0"/>
    <xf numFmtId="0" fontId="10" fillId="0" borderId="0"/>
    <xf numFmtId="0" fontId="10" fillId="0" borderId="0"/>
    <xf numFmtId="0" fontId="10" fillId="0" borderId="0"/>
    <xf numFmtId="189"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9" fontId="6" fillId="0" borderId="0"/>
    <xf numFmtId="189" fontId="6" fillId="0" borderId="0"/>
    <xf numFmtId="189" fontId="6" fillId="0" borderId="0"/>
    <xf numFmtId="189" fontId="6" fillId="0" borderId="0"/>
    <xf numFmtId="189" fontId="6" fillId="0" borderId="0"/>
    <xf numFmtId="189" fontId="6" fillId="0" borderId="0"/>
    <xf numFmtId="190" fontId="6" fillId="0" borderId="0"/>
    <xf numFmtId="189" fontId="6" fillId="0" borderId="0"/>
    <xf numFmtId="172" fontId="6" fillId="0" borderId="0"/>
    <xf numFmtId="172" fontId="6" fillId="0" borderId="0"/>
    <xf numFmtId="172" fontId="6" fillId="0" borderId="0"/>
    <xf numFmtId="172" fontId="6" fillId="0" borderId="0"/>
    <xf numFmtId="172" fontId="6" fillId="0" borderId="0"/>
    <xf numFmtId="172" fontId="6" fillId="0" borderId="0"/>
    <xf numFmtId="189" fontId="6" fillId="0" borderId="0"/>
    <xf numFmtId="189" fontId="6" fillId="0" borderId="0"/>
    <xf numFmtId="189" fontId="6" fillId="0" borderId="0"/>
    <xf numFmtId="189" fontId="6" fillId="0" borderId="0"/>
    <xf numFmtId="189" fontId="6" fillId="0" borderId="0"/>
    <xf numFmtId="172" fontId="6" fillId="0" borderId="0"/>
    <xf numFmtId="190" fontId="6" fillId="0" borderId="0"/>
    <xf numFmtId="190" fontId="6" fillId="0" borderId="0"/>
    <xf numFmtId="190" fontId="6" fillId="0" borderId="0"/>
    <xf numFmtId="190" fontId="6" fillId="0" borderId="0"/>
    <xf numFmtId="190" fontId="6" fillId="0" borderId="0"/>
    <xf numFmtId="190" fontId="6" fillId="0" borderId="0"/>
    <xf numFmtId="172" fontId="6" fillId="0" borderId="0"/>
    <xf numFmtId="190" fontId="6" fillId="0" borderId="0"/>
    <xf numFmtId="191" fontId="6" fillId="0" borderId="0"/>
    <xf numFmtId="0" fontId="1" fillId="0" borderId="0"/>
    <xf numFmtId="191" fontId="6" fillId="0" borderId="0"/>
    <xf numFmtId="191" fontId="6" fillId="0" borderId="0"/>
    <xf numFmtId="191" fontId="6" fillId="0" borderId="0"/>
    <xf numFmtId="191" fontId="6" fillId="0" borderId="0"/>
    <xf numFmtId="189" fontId="6" fillId="0" borderId="0"/>
    <xf numFmtId="189" fontId="6" fillId="0" borderId="0"/>
    <xf numFmtId="189" fontId="6" fillId="0" borderId="0"/>
    <xf numFmtId="0" fontId="1" fillId="0" borderId="0"/>
    <xf numFmtId="189" fontId="6" fillId="0" borderId="0"/>
    <xf numFmtId="189" fontId="6" fillId="0" borderId="0"/>
    <xf numFmtId="189" fontId="6" fillId="0" borderId="0"/>
    <xf numFmtId="0" fontId="1" fillId="0" borderId="0"/>
    <xf numFmtId="189" fontId="6" fillId="0" borderId="0"/>
    <xf numFmtId="189" fontId="6" fillId="0" borderId="0"/>
    <xf numFmtId="0" fontId="1" fillId="0" borderId="0"/>
    <xf numFmtId="0" fontId="1" fillId="0" borderId="0"/>
    <xf numFmtId="189" fontId="6" fillId="0" borderId="0"/>
    <xf numFmtId="0" fontId="6" fillId="0" borderId="0"/>
    <xf numFmtId="189" fontId="6" fillId="0" borderId="0"/>
    <xf numFmtId="169" fontId="6" fillId="0" borderId="0"/>
    <xf numFmtId="0" fontId="6" fillId="0" borderId="0"/>
    <xf numFmtId="189" fontId="6" fillId="0" borderId="0"/>
    <xf numFmtId="0" fontId="6" fillId="0" borderId="0"/>
    <xf numFmtId="169" fontId="6" fillId="0" borderId="0"/>
    <xf numFmtId="189" fontId="6" fillId="0" borderId="0"/>
    <xf numFmtId="0" fontId="6" fillId="0" borderId="0"/>
    <xf numFmtId="0" fontId="6" fillId="0" borderId="0"/>
    <xf numFmtId="0" fontId="6" fillId="0" borderId="0"/>
    <xf numFmtId="189" fontId="6" fillId="0" borderId="0"/>
    <xf numFmtId="0" fontId="6" fillId="0" borderId="0"/>
    <xf numFmtId="0" fontId="6" fillId="0" borderId="0"/>
    <xf numFmtId="0" fontId="6" fillId="0" borderId="0"/>
    <xf numFmtId="0" fontId="6" fillId="0" borderId="0"/>
    <xf numFmtId="189" fontId="6" fillId="0" borderId="0"/>
    <xf numFmtId="169" fontId="6" fillId="0" borderId="0"/>
    <xf numFmtId="0" fontId="6" fillId="0" borderId="0"/>
    <xf numFmtId="189" fontId="6" fillId="0" borderId="0"/>
    <xf numFmtId="0" fontId="6" fillId="0" borderId="0"/>
    <xf numFmtId="0" fontId="6" fillId="0" borderId="0"/>
    <xf numFmtId="0" fontId="6" fillId="0" borderId="0"/>
    <xf numFmtId="0" fontId="6" fillId="0" borderId="0"/>
    <xf numFmtId="0" fontId="6" fillId="0" borderId="0"/>
    <xf numFmtId="189"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6" fillId="0" borderId="0"/>
    <xf numFmtId="189" fontId="6" fillId="0" borderId="0"/>
    <xf numFmtId="189" fontId="6" fillId="0" borderId="0"/>
    <xf numFmtId="189" fontId="6" fillId="0" borderId="0"/>
    <xf numFmtId="189" fontId="6" fillId="0" borderId="0"/>
    <xf numFmtId="190" fontId="6" fillId="0" borderId="0"/>
    <xf numFmtId="0" fontId="39" fillId="0" borderId="0"/>
    <xf numFmtId="190" fontId="6" fillId="0" borderId="0"/>
    <xf numFmtId="0" fontId="39" fillId="0" borderId="0"/>
    <xf numFmtId="0" fontId="39" fillId="0" borderId="0"/>
    <xf numFmtId="0" fontId="39" fillId="0" borderId="0"/>
    <xf numFmtId="0" fontId="39" fillId="0" borderId="0"/>
    <xf numFmtId="0" fontId="39" fillId="0" borderId="0"/>
    <xf numFmtId="0" fontId="39" fillId="0" borderId="0"/>
    <xf numFmtId="190" fontId="6" fillId="0" borderId="0"/>
    <xf numFmtId="164" fontId="6" fillId="0" borderId="0"/>
    <xf numFmtId="169" fontId="6" fillId="0" borderId="0"/>
    <xf numFmtId="169" fontId="6" fillId="0" borderId="0"/>
    <xf numFmtId="190" fontId="6" fillId="0" borderId="0"/>
    <xf numFmtId="187" fontId="6" fillId="0" borderId="0"/>
    <xf numFmtId="187" fontId="6" fillId="0" borderId="0"/>
    <xf numFmtId="187" fontId="6" fillId="0" borderId="0"/>
    <xf numFmtId="187" fontId="6" fillId="0" borderId="0"/>
    <xf numFmtId="187" fontId="6" fillId="0" borderId="0"/>
    <xf numFmtId="190" fontId="6" fillId="0" borderId="0"/>
    <xf numFmtId="187" fontId="6" fillId="0" borderId="0"/>
    <xf numFmtId="190" fontId="6" fillId="0" borderId="0"/>
    <xf numFmtId="190" fontId="6" fillId="0" borderId="0"/>
    <xf numFmtId="190" fontId="6" fillId="0" borderId="0"/>
    <xf numFmtId="190" fontId="6" fillId="0" borderId="0"/>
    <xf numFmtId="182" fontId="6" fillId="0" borderId="0"/>
    <xf numFmtId="187" fontId="6" fillId="0" borderId="0"/>
    <xf numFmtId="187" fontId="6" fillId="0" borderId="0"/>
    <xf numFmtId="187" fontId="6" fillId="0" borderId="0"/>
    <xf numFmtId="187" fontId="6" fillId="0" borderId="0"/>
    <xf numFmtId="187" fontId="6" fillId="0" borderId="0"/>
    <xf numFmtId="187" fontId="6" fillId="0" borderId="0"/>
    <xf numFmtId="187" fontId="6" fillId="0" borderId="0"/>
    <xf numFmtId="169" fontId="6" fillId="0" borderId="0"/>
    <xf numFmtId="167" fontId="6" fillId="0" borderId="0"/>
    <xf numFmtId="0" fontId="1" fillId="0" borderId="0"/>
    <xf numFmtId="0" fontId="10" fillId="0" borderId="0"/>
    <xf numFmtId="0" fontId="6" fillId="0" borderId="0"/>
    <xf numFmtId="0" fontId="6" fillId="0" borderId="0"/>
    <xf numFmtId="0" fontId="6" fillId="0" borderId="0"/>
    <xf numFmtId="0" fontId="6" fillId="0" borderId="0"/>
    <xf numFmtId="187" fontId="6" fillId="0" borderId="0"/>
    <xf numFmtId="187" fontId="6" fillId="0" borderId="0"/>
    <xf numFmtId="187" fontId="6" fillId="0" borderId="0"/>
    <xf numFmtId="187" fontId="6" fillId="0" borderId="0"/>
    <xf numFmtId="187" fontId="6" fillId="0" borderId="0"/>
    <xf numFmtId="187" fontId="6" fillId="0" borderId="0"/>
    <xf numFmtId="0" fontId="10" fillId="0" borderId="0"/>
    <xf numFmtId="0" fontId="10" fillId="0" borderId="0"/>
    <xf numFmtId="0" fontId="10" fillId="0" borderId="0"/>
    <xf numFmtId="0" fontId="10" fillId="0" borderId="0"/>
    <xf numFmtId="0" fontId="6" fillId="0" borderId="0"/>
    <xf numFmtId="168" fontId="6" fillId="0" borderId="0"/>
    <xf numFmtId="168" fontId="6" fillId="0" borderId="0"/>
    <xf numFmtId="168" fontId="6" fillId="0" borderId="0"/>
    <xf numFmtId="168" fontId="6" fillId="0" borderId="0"/>
    <xf numFmtId="168" fontId="6" fillId="0" borderId="0"/>
    <xf numFmtId="168"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168" fontId="6" fillId="0" borderId="0"/>
    <xf numFmtId="165" fontId="6" fillId="0" borderId="0"/>
    <xf numFmtId="165" fontId="6" fillId="0" borderId="0"/>
    <xf numFmtId="165" fontId="6" fillId="0" borderId="0"/>
    <xf numFmtId="165" fontId="6" fillId="0" borderId="0"/>
    <xf numFmtId="165" fontId="6" fillId="0" borderId="0"/>
    <xf numFmtId="165" fontId="6" fillId="0" borderId="0"/>
    <xf numFmtId="168" fontId="6" fillId="0" borderId="0"/>
    <xf numFmtId="168" fontId="6" fillId="0" borderId="0"/>
    <xf numFmtId="168" fontId="6" fillId="0" borderId="0"/>
    <xf numFmtId="168" fontId="6" fillId="0" borderId="0"/>
    <xf numFmtId="168" fontId="6" fillId="0" borderId="0"/>
    <xf numFmtId="0" fontId="10" fillId="0" borderId="0"/>
    <xf numFmtId="0" fontId="10" fillId="0" borderId="0"/>
    <xf numFmtId="0" fontId="10" fillId="0" borderId="0"/>
    <xf numFmtId="0" fontId="10" fillId="0" borderId="0"/>
    <xf numFmtId="0" fontId="10" fillId="0" borderId="0"/>
    <xf numFmtId="168" fontId="6" fillId="0" borderId="0"/>
    <xf numFmtId="0" fontId="6" fillId="0" borderId="0"/>
    <xf numFmtId="0" fontId="6" fillId="0" borderId="0"/>
    <xf numFmtId="0" fontId="6" fillId="0" borderId="0"/>
    <xf numFmtId="0" fontId="6" fillId="0" borderId="0"/>
    <xf numFmtId="0" fontId="6" fillId="0" borderId="0"/>
    <xf numFmtId="168" fontId="6" fillId="0" borderId="0"/>
    <xf numFmtId="168" fontId="6" fillId="0" borderId="0"/>
    <xf numFmtId="168" fontId="6" fillId="0" borderId="0"/>
    <xf numFmtId="168" fontId="6" fillId="0" borderId="0"/>
    <xf numFmtId="168" fontId="6" fillId="0" borderId="0"/>
    <xf numFmtId="168" fontId="6" fillId="0" borderId="0"/>
    <xf numFmtId="0" fontId="10" fillId="0" borderId="0"/>
    <xf numFmtId="0" fontId="10" fillId="0" borderId="0"/>
    <xf numFmtId="168" fontId="6" fillId="0" borderId="0"/>
    <xf numFmtId="168" fontId="6" fillId="0" borderId="0"/>
    <xf numFmtId="168" fontId="6" fillId="0" borderId="0"/>
    <xf numFmtId="168" fontId="6" fillId="0" borderId="0"/>
    <xf numFmtId="168" fontId="6" fillId="0" borderId="0"/>
    <xf numFmtId="168" fontId="6" fillId="0" borderId="0"/>
    <xf numFmtId="168" fontId="6" fillId="0" borderId="0"/>
    <xf numFmtId="0" fontId="10" fillId="0" borderId="0"/>
    <xf numFmtId="167" fontId="6" fillId="0" borderId="0"/>
    <xf numFmtId="169" fontId="6" fillId="0" borderId="0"/>
    <xf numFmtId="167" fontId="6" fillId="0" borderId="0"/>
    <xf numFmtId="167" fontId="6" fillId="0" borderId="0"/>
    <xf numFmtId="0" fontId="10" fillId="0" borderId="0"/>
    <xf numFmtId="0" fontId="10" fillId="0" borderId="0"/>
    <xf numFmtId="0" fontId="10" fillId="0" borderId="0"/>
    <xf numFmtId="0" fontId="6" fillId="0" borderId="0"/>
    <xf numFmtId="0" fontId="10" fillId="0" borderId="0"/>
    <xf numFmtId="0" fontId="10" fillId="0" borderId="0"/>
    <xf numFmtId="169" fontId="37" fillId="0" borderId="0"/>
    <xf numFmtId="169" fontId="37" fillId="0" borderId="0"/>
    <xf numFmtId="169" fontId="37" fillId="0" borderId="0"/>
    <xf numFmtId="169" fontId="37" fillId="0" borderId="0"/>
    <xf numFmtId="169" fontId="37" fillId="0" borderId="0"/>
    <xf numFmtId="0" fontId="6" fillId="0" borderId="0"/>
    <xf numFmtId="0" fontId="37" fillId="0" borderId="0"/>
    <xf numFmtId="169" fontId="37" fillId="0" borderId="0"/>
    <xf numFmtId="169" fontId="37" fillId="0" borderId="0"/>
    <xf numFmtId="169" fontId="37" fillId="0" borderId="0"/>
    <xf numFmtId="169" fontId="37" fillId="0" borderId="0"/>
    <xf numFmtId="169" fontId="37" fillId="0" borderId="0"/>
    <xf numFmtId="0" fontId="6" fillId="0" borderId="0"/>
    <xf numFmtId="0" fontId="37" fillId="0" borderId="0"/>
    <xf numFmtId="0" fontId="37" fillId="0" borderId="0"/>
    <xf numFmtId="187" fontId="6" fillId="0" borderId="0"/>
    <xf numFmtId="187" fontId="6" fillId="0" borderId="0"/>
    <xf numFmtId="0" fontId="6" fillId="0" borderId="0"/>
    <xf numFmtId="0" fontId="6" fillId="0" borderId="0"/>
    <xf numFmtId="0" fontId="10" fillId="0" borderId="0"/>
    <xf numFmtId="182" fontId="6" fillId="0" borderId="0"/>
    <xf numFmtId="169" fontId="37" fillId="0" borderId="0"/>
    <xf numFmtId="169" fontId="37" fillId="0" borderId="0"/>
    <xf numFmtId="0" fontId="10" fillId="0" borderId="0"/>
    <xf numFmtId="169" fontId="37" fillId="0" borderId="0"/>
    <xf numFmtId="0" fontId="10" fillId="0" borderId="0"/>
    <xf numFmtId="169" fontId="6" fillId="0" borderId="0"/>
    <xf numFmtId="0" fontId="10" fillId="0" borderId="0"/>
    <xf numFmtId="0" fontId="10" fillId="0" borderId="0"/>
    <xf numFmtId="0" fontId="10" fillId="0" borderId="0"/>
    <xf numFmtId="0" fontId="10" fillId="0" borderId="0"/>
    <xf numFmtId="182" fontId="6" fillId="0" borderId="0"/>
    <xf numFmtId="0" fontId="10" fillId="0" borderId="0"/>
    <xf numFmtId="0" fontId="6" fillId="0" borderId="0"/>
    <xf numFmtId="169" fontId="37" fillId="0" borderId="0"/>
    <xf numFmtId="169"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40" fillId="0" borderId="0"/>
    <xf numFmtId="0" fontId="10" fillId="0" borderId="0"/>
    <xf numFmtId="0" fontId="10" fillId="0" borderId="0"/>
    <xf numFmtId="0" fontId="10" fillId="0" borderId="0"/>
    <xf numFmtId="169" fontId="37" fillId="0" borderId="0"/>
    <xf numFmtId="0" fontId="10" fillId="0" borderId="0"/>
    <xf numFmtId="0" fontId="10" fillId="0" borderId="0"/>
    <xf numFmtId="0" fontId="10" fillId="0" borderId="0"/>
    <xf numFmtId="169" fontId="37" fillId="0" borderId="0"/>
    <xf numFmtId="169" fontId="37"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 fillId="0" borderId="0"/>
    <xf numFmtId="0" fontId="1" fillId="0" borderId="0"/>
    <xf numFmtId="0" fontId="10"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6" fillId="0" borderId="0"/>
    <xf numFmtId="0" fontId="6" fillId="0" borderId="0"/>
    <xf numFmtId="0" fontId="1" fillId="0" borderId="0"/>
    <xf numFmtId="0" fontId="6" fillId="0" borderId="0"/>
    <xf numFmtId="0" fontId="10" fillId="0" borderId="0"/>
    <xf numFmtId="0" fontId="10" fillId="0" borderId="0"/>
    <xf numFmtId="0" fontId="10" fillId="0" borderId="0"/>
    <xf numFmtId="0" fontId="6" fillId="0" borderId="0"/>
    <xf numFmtId="0" fontId="10" fillId="0" borderId="0"/>
    <xf numFmtId="0" fontId="6"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6"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6" fillId="0" borderId="0"/>
    <xf numFmtId="169" fontId="37" fillId="0" borderId="0"/>
    <xf numFmtId="0" fontId="10" fillId="0" borderId="0"/>
    <xf numFmtId="0" fontId="10" fillId="0" borderId="0"/>
    <xf numFmtId="0" fontId="10" fillId="0" borderId="0"/>
    <xf numFmtId="0" fontId="10" fillId="0" borderId="0"/>
    <xf numFmtId="0" fontId="10" fillId="0" borderId="0"/>
    <xf numFmtId="0" fontId="10" fillId="0" borderId="0"/>
    <xf numFmtId="169" fontId="37" fillId="0" borderId="0"/>
    <xf numFmtId="169" fontId="37" fillId="0" borderId="0"/>
    <xf numFmtId="169" fontId="37" fillId="0" borderId="0"/>
    <xf numFmtId="169" fontId="37" fillId="0" borderId="0"/>
    <xf numFmtId="169" fontId="37" fillId="0" borderId="0"/>
    <xf numFmtId="0" fontId="10"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10" fillId="0" borderId="0"/>
    <xf numFmtId="169" fontId="37" fillId="0" borderId="0"/>
    <xf numFmtId="0" fontId="1" fillId="0" borderId="0"/>
    <xf numFmtId="0" fontId="1" fillId="0" borderId="0"/>
    <xf numFmtId="0" fontId="10" fillId="0" borderId="0"/>
    <xf numFmtId="169" fontId="37" fillId="0" borderId="0"/>
    <xf numFmtId="169" fontId="37" fillId="0" borderId="0"/>
    <xf numFmtId="169" fontId="37" fillId="0" borderId="0"/>
    <xf numFmtId="169" fontId="37" fillId="0" borderId="0"/>
    <xf numFmtId="0" fontId="6" fillId="0" borderId="0"/>
    <xf numFmtId="0" fontId="10" fillId="0" borderId="0"/>
    <xf numFmtId="0" fontId="10" fillId="0" borderId="0"/>
    <xf numFmtId="0" fontId="36" fillId="0" borderId="0"/>
    <xf numFmtId="169" fontId="37" fillId="0" borderId="0"/>
    <xf numFmtId="169" fontId="37" fillId="0" borderId="0"/>
    <xf numFmtId="169" fontId="37" fillId="0" borderId="0"/>
    <xf numFmtId="169" fontId="37" fillId="0" borderId="0"/>
    <xf numFmtId="169" fontId="37" fillId="0" borderId="0"/>
    <xf numFmtId="169" fontId="37" fillId="0" borderId="0"/>
    <xf numFmtId="0" fontId="36" fillId="0" borderId="0"/>
    <xf numFmtId="0" fontId="10" fillId="0" borderId="0"/>
    <xf numFmtId="0" fontId="6" fillId="0" borderId="0"/>
    <xf numFmtId="0" fontId="6" fillId="0" borderId="0"/>
    <xf numFmtId="0" fontId="6" fillId="0" borderId="0"/>
    <xf numFmtId="0" fontId="6" fillId="0" borderId="0"/>
    <xf numFmtId="0" fontId="6" fillId="0" borderId="0"/>
    <xf numFmtId="0" fontId="1" fillId="0" borderId="0"/>
    <xf numFmtId="169" fontId="37" fillId="0" borderId="0"/>
    <xf numFmtId="169" fontId="37"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36" fillId="0" borderId="0"/>
    <xf numFmtId="0" fontId="10" fillId="0" borderId="0"/>
    <xf numFmtId="0" fontId="10" fillId="0" borderId="0"/>
    <xf numFmtId="0" fontId="10" fillId="0" borderId="0"/>
    <xf numFmtId="0" fontId="10" fillId="0" borderId="0"/>
    <xf numFmtId="0" fontId="10" fillId="0" borderId="0"/>
    <xf numFmtId="5" fontId="6" fillId="0" borderId="0"/>
    <xf numFmtId="0" fontId="1" fillId="0" borderId="0"/>
    <xf numFmtId="169" fontId="6" fillId="0" borderId="0"/>
    <xf numFmtId="169" fontId="6" fillId="0" borderId="0"/>
    <xf numFmtId="169" fontId="6" fillId="0" borderId="0"/>
    <xf numFmtId="169" fontId="6" fillId="0" borderId="0"/>
    <xf numFmtId="0" fontId="10" fillId="0" borderId="0"/>
    <xf numFmtId="0" fontId="6" fillId="0" borderId="0"/>
    <xf numFmtId="169" fontId="37" fillId="0" borderId="0"/>
    <xf numFmtId="169" fontId="37" fillId="0" borderId="0"/>
    <xf numFmtId="169" fontId="37" fillId="0" borderId="0"/>
    <xf numFmtId="169" fontId="37" fillId="0" borderId="0"/>
    <xf numFmtId="169" fontId="37" fillId="0" borderId="0"/>
    <xf numFmtId="169"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36" fillId="0" borderId="0"/>
    <xf numFmtId="0" fontId="1"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6" fillId="0" borderId="0"/>
    <xf numFmtId="0" fontId="36" fillId="0" borderId="0"/>
    <xf numFmtId="0" fontId="36" fillId="0" borderId="0"/>
    <xf numFmtId="0" fontId="36" fillId="0" borderId="0"/>
    <xf numFmtId="0" fontId="36" fillId="0" borderId="0"/>
    <xf numFmtId="0" fontId="36" fillId="0" borderId="0"/>
    <xf numFmtId="0" fontId="6" fillId="0" borderId="0"/>
    <xf numFmtId="0" fontId="1"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6" fillId="0" borderId="0"/>
    <xf numFmtId="0" fontId="6" fillId="0" borderId="0"/>
    <xf numFmtId="0" fontId="1" fillId="0" borderId="0"/>
    <xf numFmtId="0" fontId="36" fillId="0" borderId="0"/>
    <xf numFmtId="0" fontId="6" fillId="0" borderId="0"/>
    <xf numFmtId="0" fontId="6" fillId="0" borderId="0"/>
    <xf numFmtId="0" fontId="1" fillId="0" borderId="0"/>
    <xf numFmtId="0" fontId="1" fillId="0" borderId="0"/>
    <xf numFmtId="0" fontId="1" fillId="0" borderId="0"/>
    <xf numFmtId="0" fontId="1" fillId="0" borderId="0"/>
    <xf numFmtId="0" fontId="36" fillId="0" borderId="0"/>
    <xf numFmtId="0" fontId="10" fillId="0" borderId="0"/>
    <xf numFmtId="169" fontId="37" fillId="0" borderId="0"/>
    <xf numFmtId="0" fontId="10" fillId="0" borderId="0"/>
    <xf numFmtId="0" fontId="10" fillId="0" borderId="0"/>
    <xf numFmtId="0" fontId="10" fillId="0" borderId="0"/>
    <xf numFmtId="169" fontId="6" fillId="0" borderId="0"/>
    <xf numFmtId="0" fontId="36" fillId="0" borderId="0"/>
    <xf numFmtId="0" fontId="6" fillId="0" borderId="0"/>
    <xf numFmtId="0" fontId="6" fillId="0" borderId="0"/>
    <xf numFmtId="0" fontId="6" fillId="0" borderId="0"/>
    <xf numFmtId="0" fontId="6" fillId="0" borderId="0"/>
    <xf numFmtId="0" fontId="6" fillId="0" borderId="0"/>
    <xf numFmtId="169"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169" fontId="6" fillId="0" borderId="0"/>
    <xf numFmtId="5" fontId="6" fillId="0" borderId="0"/>
    <xf numFmtId="5" fontId="6" fillId="0" borderId="0"/>
    <xf numFmtId="0" fontId="10" fillId="0" borderId="0"/>
    <xf numFmtId="169" fontId="6" fillId="0" borderId="0"/>
    <xf numFmtId="187" fontId="6" fillId="0" borderId="0"/>
    <xf numFmtId="169"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9" fontId="6" fillId="0" borderId="0"/>
    <xf numFmtId="169"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9" fontId="6" fillId="0" borderId="0"/>
    <xf numFmtId="0" fontId="10" fillId="0" borderId="0"/>
    <xf numFmtId="0" fontId="10" fillId="0" borderId="0"/>
    <xf numFmtId="0" fontId="10" fillId="0" borderId="0"/>
    <xf numFmtId="0" fontId="10" fillId="0" borderId="0"/>
    <xf numFmtId="0" fontId="10" fillId="0" borderId="0"/>
    <xf numFmtId="169" fontId="6" fillId="0" borderId="0"/>
    <xf numFmtId="169" fontId="6" fillId="0" borderId="0"/>
    <xf numFmtId="169" fontId="6" fillId="0" borderId="0"/>
    <xf numFmtId="169" fontId="6" fillId="0" borderId="0"/>
    <xf numFmtId="187" fontId="6" fillId="0" borderId="0"/>
    <xf numFmtId="0" fontId="10" fillId="0" borderId="0"/>
    <xf numFmtId="0" fontId="10" fillId="0" borderId="0"/>
    <xf numFmtId="182" fontId="6" fillId="0" borderId="0"/>
    <xf numFmtId="0" fontId="10" fillId="0" borderId="0"/>
    <xf numFmtId="0" fontId="36" fillId="0" borderId="0"/>
    <xf numFmtId="0" fontId="10" fillId="0" borderId="0"/>
    <xf numFmtId="182" fontId="6" fillId="0" borderId="0"/>
    <xf numFmtId="0" fontId="10" fillId="0" borderId="0"/>
    <xf numFmtId="169" fontId="37" fillId="0" borderId="0"/>
    <xf numFmtId="0" fontId="10" fillId="0" borderId="0"/>
    <xf numFmtId="0" fontId="10" fillId="0" borderId="0"/>
    <xf numFmtId="0" fontId="10" fillId="0" borderId="0"/>
    <xf numFmtId="169" fontId="37" fillId="0" borderId="0"/>
    <xf numFmtId="0" fontId="10" fillId="0" borderId="0"/>
    <xf numFmtId="0" fontId="10" fillId="0" borderId="0"/>
    <xf numFmtId="0" fontId="10" fillId="0" borderId="0"/>
    <xf numFmtId="0" fontId="10" fillId="0" borderId="0"/>
    <xf numFmtId="169" fontId="37" fillId="0" borderId="0"/>
    <xf numFmtId="0" fontId="10" fillId="0" borderId="0"/>
    <xf numFmtId="0" fontId="10" fillId="0" borderId="0"/>
    <xf numFmtId="169" fontId="37" fillId="0" borderId="0"/>
    <xf numFmtId="169" fontId="37" fillId="0" borderId="0"/>
    <xf numFmtId="169" fontId="37" fillId="0" borderId="0"/>
    <xf numFmtId="169" fontId="37" fillId="0" borderId="0"/>
    <xf numFmtId="0" fontId="10" fillId="0" borderId="0"/>
    <xf numFmtId="182" fontId="6" fillId="0" borderId="0"/>
    <xf numFmtId="0" fontId="10" fillId="0" borderId="0"/>
    <xf numFmtId="0" fontId="10" fillId="0" borderId="0"/>
    <xf numFmtId="169" fontId="37" fillId="0" borderId="0"/>
    <xf numFmtId="169" fontId="37" fillId="0" borderId="0"/>
    <xf numFmtId="169" fontId="37" fillId="0" borderId="0"/>
    <xf numFmtId="169" fontId="37" fillId="0" borderId="0"/>
    <xf numFmtId="169" fontId="37" fillId="0" borderId="0"/>
    <xf numFmtId="0" fontId="10" fillId="0" borderId="0"/>
    <xf numFmtId="0" fontId="10" fillId="0" borderId="0"/>
    <xf numFmtId="0" fontId="10" fillId="0" borderId="0"/>
    <xf numFmtId="0" fontId="10" fillId="0" borderId="0"/>
    <xf numFmtId="0" fontId="10" fillId="0" borderId="0"/>
    <xf numFmtId="0" fontId="10" fillId="0" borderId="0"/>
    <xf numFmtId="182" fontId="6" fillId="0" borderId="0"/>
    <xf numFmtId="0" fontId="10" fillId="0" borderId="0"/>
    <xf numFmtId="0" fontId="10" fillId="0" borderId="0"/>
    <xf numFmtId="0" fontId="10" fillId="0" borderId="0"/>
    <xf numFmtId="0" fontId="10" fillId="0" borderId="0"/>
    <xf numFmtId="0" fontId="10" fillId="0" borderId="0"/>
    <xf numFmtId="0" fontId="10" fillId="0" borderId="0"/>
    <xf numFmtId="169" fontId="37" fillId="0" borderId="0"/>
    <xf numFmtId="169" fontId="37" fillId="0" borderId="0"/>
    <xf numFmtId="169" fontId="37" fillId="0" borderId="0"/>
    <xf numFmtId="169" fontId="37" fillId="0" borderId="0"/>
    <xf numFmtId="169" fontId="37" fillId="0" borderId="0"/>
    <xf numFmtId="0" fontId="10" fillId="0" borderId="0"/>
    <xf numFmtId="0" fontId="6"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6" fillId="0" borderId="0"/>
    <xf numFmtId="0" fontId="6" fillId="0" borderId="0"/>
    <xf numFmtId="0" fontId="10" fillId="0" borderId="0"/>
    <xf numFmtId="169" fontId="6" fillId="0" borderId="0"/>
    <xf numFmtId="169" fontId="37" fillId="0" borderId="0"/>
    <xf numFmtId="0" fontId="10" fillId="0" borderId="0"/>
    <xf numFmtId="0" fontId="10" fillId="0" borderId="0"/>
    <xf numFmtId="0" fontId="10" fillId="0" borderId="0"/>
    <xf numFmtId="0" fontId="36" fillId="0" borderId="0"/>
    <xf numFmtId="0" fontId="36" fillId="0" borderId="0"/>
    <xf numFmtId="0" fontId="36" fillId="0" borderId="0"/>
    <xf numFmtId="0" fontId="36" fillId="0" borderId="0"/>
    <xf numFmtId="0" fontId="36" fillId="0" borderId="0"/>
    <xf numFmtId="0" fontId="10" fillId="0" borderId="0"/>
    <xf numFmtId="0" fontId="10" fillId="0" borderId="0"/>
    <xf numFmtId="0" fontId="36" fillId="0" borderId="0"/>
    <xf numFmtId="0" fontId="36" fillId="0" borderId="0"/>
    <xf numFmtId="0" fontId="6" fillId="0" borderId="0"/>
    <xf numFmtId="0" fontId="10" fillId="0" borderId="0"/>
    <xf numFmtId="0" fontId="36" fillId="0" borderId="0"/>
    <xf numFmtId="0" fontId="36" fillId="0" borderId="0"/>
    <xf numFmtId="0" fontId="1" fillId="0" borderId="0"/>
    <xf numFmtId="0" fontId="10" fillId="0" borderId="0"/>
    <xf numFmtId="0" fontId="10" fillId="0" borderId="0"/>
    <xf numFmtId="0" fontId="10" fillId="0" borderId="0"/>
    <xf numFmtId="0" fontId="36" fillId="0" borderId="0"/>
    <xf numFmtId="0" fontId="36" fillId="0" borderId="0"/>
    <xf numFmtId="0" fontId="10" fillId="0" borderId="0"/>
    <xf numFmtId="0" fontId="10"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36"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36" fillId="0" borderId="0"/>
    <xf numFmtId="0" fontId="1" fillId="0" borderId="0"/>
    <xf numFmtId="0" fontId="36" fillId="0" borderId="0"/>
    <xf numFmtId="0" fontId="10" fillId="0" borderId="0"/>
    <xf numFmtId="0" fontId="10" fillId="0" borderId="0"/>
    <xf numFmtId="0" fontId="10" fillId="0" borderId="0"/>
    <xf numFmtId="0" fontId="10" fillId="0" borderId="0"/>
    <xf numFmtId="0" fontId="10" fillId="0" borderId="0"/>
    <xf numFmtId="0" fontId="36" fillId="0" borderId="0"/>
    <xf numFmtId="0" fontId="36" fillId="0" borderId="0"/>
    <xf numFmtId="0" fontId="10" fillId="0" borderId="0"/>
    <xf numFmtId="0" fontId="10" fillId="0" borderId="0"/>
    <xf numFmtId="0" fontId="36" fillId="0" borderId="0"/>
    <xf numFmtId="0" fontId="10" fillId="0" borderId="0"/>
    <xf numFmtId="0" fontId="1" fillId="0" borderId="0"/>
    <xf numFmtId="0" fontId="1" fillId="0" borderId="0"/>
    <xf numFmtId="0" fontId="1" fillId="0" borderId="0"/>
    <xf numFmtId="0" fontId="1" fillId="0" borderId="0"/>
    <xf numFmtId="0" fontId="1" fillId="0" borderId="0"/>
    <xf numFmtId="0" fontId="36" fillId="0" borderId="0"/>
    <xf numFmtId="0" fontId="36" fillId="0" borderId="0"/>
    <xf numFmtId="0" fontId="1" fillId="0" borderId="0"/>
    <xf numFmtId="0" fontId="1" fillId="0" borderId="0"/>
    <xf numFmtId="0" fontId="6" fillId="0" borderId="0"/>
    <xf numFmtId="0" fontId="6"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0" fontId="36" fillId="0" borderId="0"/>
    <xf numFmtId="0" fontId="36" fillId="0" borderId="0"/>
    <xf numFmtId="0" fontId="10" fillId="0" borderId="0"/>
    <xf numFmtId="0" fontId="10" fillId="0" borderId="0"/>
    <xf numFmtId="0" fontId="10" fillId="0" borderId="0"/>
    <xf numFmtId="0" fontId="10" fillId="0" borderId="0"/>
    <xf numFmtId="0" fontId="10"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87" fontId="6" fillId="0" borderId="0"/>
    <xf numFmtId="187" fontId="6" fillId="0" borderId="0"/>
    <xf numFmtId="0" fontId="10" fillId="0" borderId="0"/>
    <xf numFmtId="0" fontId="10" fillId="0" borderId="0"/>
    <xf numFmtId="187" fontId="6" fillId="0" borderId="0"/>
    <xf numFmtId="187" fontId="6" fillId="0" borderId="0"/>
    <xf numFmtId="0" fontId="6" fillId="0" borderId="0"/>
    <xf numFmtId="0" fontId="10" fillId="0" borderId="0"/>
    <xf numFmtId="187" fontId="37" fillId="0" borderId="0"/>
    <xf numFmtId="187" fontId="37" fillId="0" borderId="0"/>
    <xf numFmtId="187" fontId="37" fillId="0" borderId="0"/>
    <xf numFmtId="187" fontId="37" fillId="0" borderId="0"/>
    <xf numFmtId="0" fontId="10" fillId="0" borderId="0"/>
    <xf numFmtId="0" fontId="6" fillId="0" borderId="0"/>
    <xf numFmtId="189" fontId="6" fillId="0" borderId="0"/>
    <xf numFmtId="189" fontId="6" fillId="0" borderId="0"/>
    <xf numFmtId="189" fontId="6" fillId="0" borderId="0"/>
    <xf numFmtId="189" fontId="6" fillId="0" borderId="0"/>
    <xf numFmtId="189" fontId="6" fillId="0" borderId="0"/>
    <xf numFmtId="189" fontId="6" fillId="0" borderId="0"/>
    <xf numFmtId="187" fontId="6" fillId="0" borderId="0"/>
    <xf numFmtId="187" fontId="6" fillId="0" borderId="0"/>
    <xf numFmtId="0" fontId="6" fillId="0" borderId="0"/>
    <xf numFmtId="0" fontId="10" fillId="0" borderId="0"/>
    <xf numFmtId="192" fontId="6" fillId="0" borderId="0"/>
    <xf numFmtId="0" fontId="10" fillId="0" borderId="0"/>
    <xf numFmtId="0" fontId="10" fillId="0" borderId="0"/>
    <xf numFmtId="0" fontId="10" fillId="0" borderId="0"/>
    <xf numFmtId="0" fontId="10" fillId="0" borderId="0"/>
    <xf numFmtId="0" fontId="10" fillId="0" borderId="0"/>
    <xf numFmtId="0" fontId="10" fillId="0" borderId="0"/>
    <xf numFmtId="192" fontId="6" fillId="0" borderId="0"/>
    <xf numFmtId="192" fontId="6" fillId="0" borderId="0"/>
    <xf numFmtId="192" fontId="6" fillId="0" borderId="0"/>
    <xf numFmtId="192" fontId="6" fillId="0" borderId="0"/>
    <xf numFmtId="192"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92" fontId="6" fillId="0" borderId="0"/>
    <xf numFmtId="0" fontId="6" fillId="0" borderId="0"/>
    <xf numFmtId="0" fontId="6" fillId="0" borderId="0"/>
    <xf numFmtId="0" fontId="6" fillId="0" borderId="0"/>
    <xf numFmtId="0" fontId="6" fillId="0" borderId="0"/>
    <xf numFmtId="0" fontId="6" fillId="0" borderId="0"/>
    <xf numFmtId="0" fontId="10" fillId="0" borderId="0"/>
    <xf numFmtId="192" fontId="6" fillId="0" borderId="0"/>
    <xf numFmtId="0" fontId="10" fillId="0" borderId="0"/>
    <xf numFmtId="187" fontId="6" fillId="0" borderId="0"/>
    <xf numFmtId="187" fontId="6" fillId="0" borderId="0"/>
    <xf numFmtId="187" fontId="6" fillId="0" borderId="0"/>
    <xf numFmtId="187" fontId="6" fillId="0" borderId="0"/>
    <xf numFmtId="187" fontId="6" fillId="0" borderId="0"/>
    <xf numFmtId="0" fontId="10" fillId="0" borderId="0"/>
    <xf numFmtId="187" fontId="6" fillId="0" borderId="0"/>
    <xf numFmtId="192" fontId="6" fillId="0" borderId="0"/>
    <xf numFmtId="0" fontId="10" fillId="0" borderId="0"/>
    <xf numFmtId="187" fontId="6" fillId="0" borderId="0"/>
    <xf numFmtId="187" fontId="6" fillId="0" borderId="0"/>
    <xf numFmtId="187" fontId="6" fillId="0" borderId="0"/>
    <xf numFmtId="187" fontId="6" fillId="0" borderId="0"/>
    <xf numFmtId="187" fontId="6" fillId="0" borderId="0"/>
    <xf numFmtId="187" fontId="37" fillId="0" borderId="0"/>
    <xf numFmtId="187" fontId="37" fillId="0" borderId="0"/>
    <xf numFmtId="187" fontId="6" fillId="0" borderId="0"/>
    <xf numFmtId="0" fontId="10" fillId="0" borderId="0"/>
    <xf numFmtId="0" fontId="10" fillId="0" borderId="0"/>
    <xf numFmtId="187" fontId="6" fillId="0" borderId="0"/>
    <xf numFmtId="187" fontId="6" fillId="0" borderId="0"/>
    <xf numFmtId="187" fontId="6" fillId="0" borderId="0"/>
    <xf numFmtId="187" fontId="6" fillId="0" borderId="0"/>
    <xf numFmtId="187" fontId="6" fillId="0" borderId="0"/>
    <xf numFmtId="189" fontId="6" fillId="0" borderId="0"/>
    <xf numFmtId="187" fontId="6" fillId="0" borderId="0"/>
    <xf numFmtId="192" fontId="6" fillId="0" borderId="0"/>
    <xf numFmtId="192" fontId="6" fillId="0" borderId="0"/>
    <xf numFmtId="165" fontId="6" fillId="0" borderId="0"/>
    <xf numFmtId="165" fontId="6" fillId="0" borderId="0"/>
    <xf numFmtId="165" fontId="6" fillId="0" borderId="0"/>
    <xf numFmtId="165" fontId="6" fillId="0" borderId="0"/>
    <xf numFmtId="165" fontId="6" fillId="0" borderId="0"/>
    <xf numFmtId="189" fontId="6" fillId="0" borderId="0"/>
    <xf numFmtId="0" fontId="10" fillId="0" borderId="0"/>
    <xf numFmtId="165" fontId="6" fillId="0" borderId="0"/>
    <xf numFmtId="165" fontId="6" fillId="0" borderId="0"/>
    <xf numFmtId="165" fontId="6" fillId="0" borderId="0"/>
    <xf numFmtId="165" fontId="6" fillId="0" borderId="0"/>
    <xf numFmtId="165" fontId="6" fillId="0" borderId="0"/>
    <xf numFmtId="0" fontId="10" fillId="0" borderId="0"/>
    <xf numFmtId="0" fontId="10" fillId="0" borderId="0"/>
    <xf numFmtId="0" fontId="10" fillId="0" borderId="0"/>
    <xf numFmtId="187" fontId="6" fillId="0" borderId="0"/>
    <xf numFmtId="187" fontId="6" fillId="0" borderId="0"/>
    <xf numFmtId="187" fontId="6" fillId="0" borderId="0"/>
    <xf numFmtId="187" fontId="6" fillId="0" borderId="0"/>
    <xf numFmtId="0" fontId="10" fillId="0" borderId="0"/>
    <xf numFmtId="193" fontId="6" fillId="0" borderId="0"/>
    <xf numFmtId="0" fontId="10" fillId="0" borderId="0"/>
    <xf numFmtId="0" fontId="10" fillId="0" borderId="0"/>
    <xf numFmtId="193" fontId="6" fillId="0" borderId="0"/>
    <xf numFmtId="193" fontId="6" fillId="0" borderId="0"/>
    <xf numFmtId="169" fontId="6" fillId="0" borderId="0"/>
    <xf numFmtId="0" fontId="10" fillId="0" borderId="0"/>
    <xf numFmtId="5" fontId="37" fillId="0" borderId="0"/>
    <xf numFmtId="5" fontId="37" fillId="0" borderId="0"/>
    <xf numFmtId="5" fontId="37" fillId="0" borderId="0"/>
    <xf numFmtId="5" fontId="37"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9" fontId="6" fillId="0" borderId="0"/>
    <xf numFmtId="0" fontId="10" fillId="0" borderId="0"/>
    <xf numFmtId="190" fontId="6" fillId="0" borderId="0"/>
    <xf numFmtId="0" fontId="10" fillId="0" borderId="0"/>
    <xf numFmtId="0" fontId="10" fillId="0" borderId="0"/>
    <xf numFmtId="0" fontId="10" fillId="0" borderId="0"/>
    <xf numFmtId="0" fontId="10" fillId="0" borderId="0"/>
    <xf numFmtId="0" fontId="10" fillId="0" borderId="0"/>
    <xf numFmtId="0" fontId="10" fillId="0" borderId="0"/>
    <xf numFmtId="190" fontId="6" fillId="0" borderId="0"/>
    <xf numFmtId="190" fontId="6" fillId="0" borderId="0"/>
    <xf numFmtId="190" fontId="6" fillId="0" borderId="0"/>
    <xf numFmtId="190" fontId="6" fillId="0" borderId="0"/>
    <xf numFmtId="19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90" fontId="6" fillId="0" borderId="0"/>
    <xf numFmtId="169" fontId="6" fillId="0" borderId="0"/>
    <xf numFmtId="169" fontId="6" fillId="0" borderId="0"/>
    <xf numFmtId="169" fontId="6" fillId="0" borderId="0"/>
    <xf numFmtId="169" fontId="6" fillId="0" borderId="0"/>
    <xf numFmtId="169" fontId="6" fillId="0" borderId="0"/>
    <xf numFmtId="0" fontId="10" fillId="0" borderId="0"/>
    <xf numFmtId="0" fontId="10" fillId="0" borderId="0"/>
    <xf numFmtId="0" fontId="10" fillId="0" borderId="0"/>
    <xf numFmtId="0" fontId="10" fillId="0" borderId="0"/>
    <xf numFmtId="0" fontId="10" fillId="0" borderId="0"/>
    <xf numFmtId="0" fontId="10" fillId="0" borderId="0"/>
    <xf numFmtId="190" fontId="6" fillId="0" borderId="0"/>
    <xf numFmtId="19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87" fontId="6" fillId="0" borderId="0"/>
    <xf numFmtId="187" fontId="6" fillId="0" borderId="0"/>
    <xf numFmtId="187" fontId="6" fillId="0" borderId="0"/>
    <xf numFmtId="187" fontId="6" fillId="0" borderId="0"/>
    <xf numFmtId="187" fontId="6" fillId="0" borderId="0"/>
    <xf numFmtId="0" fontId="10" fillId="0" borderId="0"/>
    <xf numFmtId="5" fontId="37" fillId="0" borderId="0"/>
    <xf numFmtId="5" fontId="37" fillId="0" borderId="0"/>
    <xf numFmtId="169" fontId="6" fillId="0" borderId="0"/>
    <xf numFmtId="0" fontId="10" fillId="0" borderId="0"/>
    <xf numFmtId="0" fontId="10" fillId="0" borderId="0"/>
    <xf numFmtId="169" fontId="6" fillId="0" borderId="0"/>
    <xf numFmtId="190" fontId="6" fillId="0" borderId="0"/>
    <xf numFmtId="187" fontId="6" fillId="0" borderId="0"/>
    <xf numFmtId="187" fontId="6" fillId="0" borderId="0"/>
    <xf numFmtId="187" fontId="6" fillId="0" borderId="0"/>
    <xf numFmtId="187" fontId="6" fillId="0" borderId="0"/>
    <xf numFmtId="187" fontId="6" fillId="0" borderId="0"/>
    <xf numFmtId="187" fontId="6" fillId="0" borderId="0"/>
    <xf numFmtId="187" fontId="6" fillId="0" borderId="0"/>
    <xf numFmtId="187" fontId="6" fillId="0" borderId="0"/>
    <xf numFmtId="5" fontId="6" fillId="0" borderId="0"/>
    <xf numFmtId="5" fontId="6" fillId="0" borderId="0"/>
    <xf numFmtId="0" fontId="10" fillId="0" borderId="0"/>
    <xf numFmtId="193" fontId="6" fillId="0" borderId="0"/>
    <xf numFmtId="193" fontId="6" fillId="0" borderId="0"/>
    <xf numFmtId="193" fontId="6" fillId="0" borderId="0"/>
    <xf numFmtId="193" fontId="6" fillId="0" borderId="0"/>
    <xf numFmtId="187" fontId="6" fillId="0" borderId="0"/>
    <xf numFmtId="193" fontId="6" fillId="0" borderId="0"/>
    <xf numFmtId="193" fontId="6" fillId="0" borderId="0"/>
    <xf numFmtId="193" fontId="6" fillId="0" borderId="0"/>
    <xf numFmtId="193" fontId="6" fillId="0" borderId="0"/>
    <xf numFmtId="0" fontId="10" fillId="0" borderId="0"/>
    <xf numFmtId="0" fontId="40" fillId="0" borderId="0"/>
    <xf numFmtId="0" fontId="6" fillId="0" borderId="0"/>
    <xf numFmtId="0" fontId="6" fillId="0" borderId="0"/>
    <xf numFmtId="0" fontId="6" fillId="0" borderId="0"/>
    <xf numFmtId="0" fontId="6" fillId="0" borderId="0"/>
    <xf numFmtId="0" fontId="6" fillId="0" borderId="0"/>
    <xf numFmtId="187" fontId="6" fillId="0" borderId="0"/>
    <xf numFmtId="0" fontId="10" fillId="0" borderId="0"/>
    <xf numFmtId="169" fontId="6" fillId="0" borderId="0"/>
    <xf numFmtId="169" fontId="6" fillId="0" borderId="0"/>
    <xf numFmtId="169" fontId="6" fillId="0" borderId="0"/>
    <xf numFmtId="169" fontId="6" fillId="0" borderId="0"/>
    <xf numFmtId="169" fontId="6" fillId="0" borderId="0"/>
    <xf numFmtId="169" fontId="6" fillId="0" borderId="0"/>
    <xf numFmtId="0" fontId="40" fillId="0" borderId="0"/>
    <xf numFmtId="0" fontId="40" fillId="0" borderId="0"/>
    <xf numFmtId="0" fontId="40" fillId="0" borderId="0"/>
    <xf numFmtId="0" fontId="40" fillId="0" borderId="0"/>
    <xf numFmtId="0" fontId="10" fillId="0" borderId="0"/>
    <xf numFmtId="190" fontId="6" fillId="0" borderId="0"/>
    <xf numFmtId="0" fontId="10" fillId="0" borderId="0"/>
    <xf numFmtId="0" fontId="10" fillId="0" borderId="0"/>
    <xf numFmtId="0" fontId="10" fillId="0" borderId="0"/>
    <xf numFmtId="0" fontId="10" fillId="0" borderId="0"/>
    <xf numFmtId="0" fontId="10" fillId="0" borderId="0"/>
    <xf numFmtId="0" fontId="10" fillId="0" borderId="0"/>
    <xf numFmtId="190" fontId="6" fillId="0" borderId="0"/>
    <xf numFmtId="190" fontId="6" fillId="0" borderId="0"/>
    <xf numFmtId="190" fontId="6" fillId="0" borderId="0"/>
    <xf numFmtId="190" fontId="6" fillId="0" borderId="0"/>
    <xf numFmtId="19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90" fontId="6" fillId="0" borderId="0"/>
    <xf numFmtId="0" fontId="40" fillId="0" borderId="0"/>
    <xf numFmtId="0" fontId="40" fillId="0" borderId="0"/>
    <xf numFmtId="19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87" fontId="6" fillId="0" borderId="0"/>
    <xf numFmtId="187" fontId="6" fillId="0" borderId="0"/>
    <xf numFmtId="187" fontId="6" fillId="0" borderId="0"/>
    <xf numFmtId="187" fontId="6" fillId="0" borderId="0"/>
    <xf numFmtId="0" fontId="6" fillId="0" borderId="0"/>
    <xf numFmtId="169" fontId="6" fillId="0" borderId="0"/>
    <xf numFmtId="0" fontId="10" fillId="0" borderId="0"/>
    <xf numFmtId="0" fontId="10" fillId="0" borderId="0"/>
    <xf numFmtId="169" fontId="6" fillId="0" borderId="0"/>
    <xf numFmtId="190" fontId="6" fillId="0" borderId="0"/>
    <xf numFmtId="187" fontId="6" fillId="0" borderId="0"/>
    <xf numFmtId="187" fontId="6" fillId="0" borderId="0"/>
    <xf numFmtId="187" fontId="6" fillId="0" borderId="0"/>
    <xf numFmtId="187" fontId="6" fillId="0" borderId="0"/>
    <xf numFmtId="187" fontId="6" fillId="0" borderId="0"/>
    <xf numFmtId="187" fontId="6" fillId="0" borderId="0"/>
    <xf numFmtId="0" fontId="10" fillId="0" borderId="0"/>
    <xf numFmtId="0" fontId="10" fillId="0" borderId="0"/>
    <xf numFmtId="0" fontId="10" fillId="0" borderId="0"/>
    <xf numFmtId="193" fontId="6" fillId="0" borderId="0"/>
    <xf numFmtId="0" fontId="1" fillId="0" borderId="0"/>
    <xf numFmtId="176" fontId="6" fillId="0" borderId="0"/>
    <xf numFmtId="176"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176" fontId="6" fillId="0" borderId="0"/>
    <xf numFmtId="176" fontId="6" fillId="0" borderId="0"/>
    <xf numFmtId="176" fontId="6" fillId="0" borderId="0"/>
    <xf numFmtId="176" fontId="6" fillId="0" borderId="0"/>
    <xf numFmtId="176" fontId="6" fillId="0" borderId="0"/>
    <xf numFmtId="176" fontId="6" fillId="0" borderId="0"/>
    <xf numFmtId="0" fontId="1"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176"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6" fontId="6" fillId="0" borderId="0"/>
    <xf numFmtId="0" fontId="6" fillId="0" borderId="0"/>
    <xf numFmtId="0" fontId="1" fillId="0" borderId="0"/>
    <xf numFmtId="176" fontId="6" fillId="0" borderId="0"/>
    <xf numFmtId="0" fontId="1" fillId="0" borderId="0"/>
    <xf numFmtId="0" fontId="1" fillId="0" borderId="0"/>
    <xf numFmtId="0" fontId="1" fillId="0" borderId="0"/>
    <xf numFmtId="0" fontId="1" fillId="0" borderId="0"/>
    <xf numFmtId="0" fontId="1" fillId="0" borderId="0"/>
    <xf numFmtId="176" fontId="6" fillId="0" borderId="0"/>
    <xf numFmtId="176" fontId="6" fillId="0" borderId="0"/>
    <xf numFmtId="0" fontId="1" fillId="0" borderId="0"/>
    <xf numFmtId="0" fontId="1" fillId="0" borderId="0"/>
    <xf numFmtId="176" fontId="6" fillId="0" borderId="0"/>
    <xf numFmtId="176"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0" fillId="0" borderId="0"/>
    <xf numFmtId="0" fontId="1"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43" fontId="6" fillId="0" borderId="0"/>
    <xf numFmtId="0" fontId="6" fillId="0" borderId="0"/>
    <xf numFmtId="187"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0" fontId="6" fillId="0" borderId="0"/>
    <xf numFmtId="0" fontId="6" fillId="0" borderId="0"/>
    <xf numFmtId="0"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69" fontId="6" fillId="0" borderId="0"/>
    <xf numFmtId="193" fontId="6" fillId="0" borderId="0"/>
    <xf numFmtId="187" fontId="6" fillId="0" borderId="0"/>
    <xf numFmtId="193" fontId="6" fillId="0" borderId="0"/>
    <xf numFmtId="193" fontId="6" fillId="0" borderId="0"/>
    <xf numFmtId="193" fontId="6" fillId="0" borderId="0"/>
    <xf numFmtId="193" fontId="6" fillId="0" borderId="0"/>
    <xf numFmtId="0"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169" fontId="6" fillId="0" borderId="0"/>
    <xf numFmtId="0" fontId="6" fillId="0" borderId="0"/>
    <xf numFmtId="169" fontId="6" fillId="0" borderId="0"/>
    <xf numFmtId="169" fontId="6" fillId="0" borderId="0"/>
    <xf numFmtId="169" fontId="6" fillId="0" borderId="0"/>
    <xf numFmtId="169" fontId="6" fillId="0" borderId="0"/>
    <xf numFmtId="169" fontId="6" fillId="0" borderId="0"/>
    <xf numFmtId="0" fontId="6" fillId="0" borderId="0"/>
    <xf numFmtId="0" fontId="6" fillId="0" borderId="0"/>
    <xf numFmtId="0" fontId="6" fillId="0" borderId="0"/>
    <xf numFmtId="0" fontId="6" fillId="0" borderId="0"/>
    <xf numFmtId="169" fontId="6" fillId="0" borderId="0"/>
    <xf numFmtId="169" fontId="6" fillId="0" borderId="0"/>
    <xf numFmtId="0" fontId="6" fillId="0" borderId="0"/>
    <xf numFmtId="0" fontId="6" fillId="0" borderId="0"/>
    <xf numFmtId="0" fontId="6" fillId="0" borderId="0"/>
    <xf numFmtId="0" fontId="3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37" fillId="0" borderId="0"/>
    <xf numFmtId="0" fontId="6" fillId="0" borderId="0"/>
    <xf numFmtId="177" fontId="6" fillId="0" borderId="0"/>
    <xf numFmtId="0" fontId="6" fillId="0" borderId="0"/>
    <xf numFmtId="177" fontId="6" fillId="0" borderId="0"/>
    <xf numFmtId="0" fontId="6" fillId="0" borderId="0"/>
    <xf numFmtId="169" fontId="6" fillId="0" borderId="0"/>
    <xf numFmtId="0" fontId="10" fillId="0" borderId="0"/>
    <xf numFmtId="169" fontId="6" fillId="0" borderId="0"/>
    <xf numFmtId="0" fontId="10"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6" fillId="0" borderId="0"/>
    <xf numFmtId="0" fontId="1" fillId="0" borderId="0"/>
    <xf numFmtId="0" fontId="36" fillId="0" borderId="0"/>
    <xf numFmtId="0" fontId="36" fillId="0" borderId="0"/>
    <xf numFmtId="0" fontId="36" fillId="0" borderId="0"/>
    <xf numFmtId="0" fontId="36" fillId="0" borderId="0"/>
    <xf numFmtId="0" fontId="6" fillId="0" borderId="0"/>
    <xf numFmtId="43" fontId="6" fillId="0" borderId="0"/>
    <xf numFmtId="0" fontId="38" fillId="0" borderId="0"/>
    <xf numFmtId="169" fontId="37" fillId="0" borderId="0"/>
    <xf numFmtId="169" fontId="37" fillId="0" borderId="0"/>
    <xf numFmtId="169" fontId="37" fillId="0" borderId="0"/>
    <xf numFmtId="169" fontId="6" fillId="0" borderId="0"/>
    <xf numFmtId="169" fontId="6" fillId="0" borderId="0"/>
    <xf numFmtId="169" fontId="37" fillId="0" borderId="0"/>
    <xf numFmtId="169" fontId="37" fillId="0" borderId="0"/>
    <xf numFmtId="169" fontId="37" fillId="0" borderId="0"/>
    <xf numFmtId="169" fontId="37" fillId="0" borderId="0"/>
    <xf numFmtId="169" fontId="37" fillId="0" borderId="0"/>
    <xf numFmtId="7" fontId="6" fillId="0" borderId="0"/>
    <xf numFmtId="7" fontId="6" fillId="0" borderId="0"/>
    <xf numFmtId="7" fontId="6" fillId="0" borderId="0"/>
    <xf numFmtId="169" fontId="37" fillId="0" borderId="0"/>
    <xf numFmtId="187" fontId="6" fillId="0" borderId="0"/>
    <xf numFmtId="187" fontId="6" fillId="0" borderId="0"/>
    <xf numFmtId="187" fontId="6" fillId="0" borderId="0"/>
    <xf numFmtId="187" fontId="6" fillId="0" borderId="0"/>
    <xf numFmtId="169" fontId="6" fillId="0" borderId="0"/>
    <xf numFmtId="169" fontId="6" fillId="0" borderId="0"/>
    <xf numFmtId="169" fontId="6" fillId="0" borderId="0"/>
    <xf numFmtId="187" fontId="6" fillId="0" borderId="0"/>
    <xf numFmtId="5" fontId="6" fillId="0" borderId="0"/>
    <xf numFmtId="5" fontId="6" fillId="0" borderId="0"/>
    <xf numFmtId="5" fontId="6" fillId="0" borderId="0"/>
    <xf numFmtId="5"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10" fillId="0" borderId="0"/>
    <xf numFmtId="0" fontId="6" fillId="0" borderId="0"/>
    <xf numFmtId="5" fontId="6" fillId="0" borderId="0"/>
    <xf numFmtId="5"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5" fontId="6" fillId="0" borderId="0"/>
    <xf numFmtId="187" fontId="6" fillId="0" borderId="0"/>
    <xf numFmtId="0" fontId="1" fillId="0" borderId="0"/>
    <xf numFmtId="169"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 fillId="0" borderId="0"/>
    <xf numFmtId="0" fontId="6" fillId="0" borderId="0"/>
    <xf numFmtId="0" fontId="10" fillId="0" borderId="0"/>
    <xf numFmtId="0" fontId="10" fillId="0" borderId="0"/>
    <xf numFmtId="0" fontId="1"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169" fontId="37" fillId="0" borderId="0"/>
    <xf numFmtId="169" fontId="37" fillId="0" borderId="0"/>
    <xf numFmtId="0" fontId="10" fillId="0" borderId="0"/>
    <xf numFmtId="0" fontId="10" fillId="0" borderId="0"/>
    <xf numFmtId="0" fontId="10" fillId="0" borderId="0"/>
    <xf numFmtId="169" fontId="37" fillId="0" borderId="0"/>
    <xf numFmtId="191" fontId="6" fillId="0" borderId="0"/>
    <xf numFmtId="0" fontId="6" fillId="0" borderId="0"/>
    <xf numFmtId="43" fontId="6" fillId="0" borderId="0"/>
    <xf numFmtId="0" fontId="36" fillId="0" borderId="0"/>
    <xf numFmtId="0" fontId="36" fillId="0" borderId="0"/>
    <xf numFmtId="0" fontId="36" fillId="0" borderId="0"/>
    <xf numFmtId="0" fontId="36" fillId="0" borderId="0"/>
    <xf numFmtId="0" fontId="36" fillId="0" borderId="0"/>
    <xf numFmtId="0" fontId="36" fillId="0" borderId="0"/>
    <xf numFmtId="191" fontId="6" fillId="0" borderId="0"/>
    <xf numFmtId="0" fontId="6" fillId="0" borderId="0"/>
    <xf numFmtId="189" fontId="6" fillId="0" borderId="0"/>
    <xf numFmtId="189" fontId="6" fillId="0" borderId="0"/>
    <xf numFmtId="189" fontId="6" fillId="0" borderId="0"/>
    <xf numFmtId="189" fontId="6" fillId="0" borderId="0"/>
    <xf numFmtId="189" fontId="6" fillId="0" borderId="0"/>
    <xf numFmtId="189" fontId="6" fillId="0" borderId="0"/>
    <xf numFmtId="43" fontId="6" fillId="0" borderId="0"/>
    <xf numFmtId="0" fontId="6" fillId="0" borderId="0"/>
    <xf numFmtId="191" fontId="6" fillId="0" borderId="0"/>
    <xf numFmtId="0" fontId="10" fillId="0" borderId="0"/>
    <xf numFmtId="0" fontId="10" fillId="0" borderId="0"/>
    <xf numFmtId="0" fontId="10" fillId="0" borderId="0"/>
    <xf numFmtId="0" fontId="10" fillId="0" borderId="0"/>
    <xf numFmtId="0" fontId="10" fillId="0" borderId="0"/>
    <xf numFmtId="0" fontId="10" fillId="0" borderId="0"/>
    <xf numFmtId="191" fontId="6" fillId="0" borderId="0"/>
    <xf numFmtId="191" fontId="6" fillId="0" borderId="0"/>
    <xf numFmtId="191" fontId="6" fillId="0" borderId="0"/>
    <xf numFmtId="191" fontId="6" fillId="0" borderId="0"/>
    <xf numFmtId="191" fontId="6" fillId="0" borderId="0"/>
    <xf numFmtId="0" fontId="10" fillId="0" borderId="0"/>
    <xf numFmtId="0" fontId="6" fillId="0" borderId="0"/>
    <xf numFmtId="0" fontId="6" fillId="0" borderId="0"/>
    <xf numFmtId="0" fontId="6" fillId="0" borderId="0"/>
    <xf numFmtId="0" fontId="6" fillId="0" borderId="0"/>
    <xf numFmtId="0" fontId="6" fillId="0" borderId="0"/>
    <xf numFmtId="0" fontId="10" fillId="0" borderId="0"/>
    <xf numFmtId="191" fontId="6" fillId="0" borderId="0"/>
    <xf numFmtId="43" fontId="6" fillId="0" borderId="0"/>
    <xf numFmtId="43" fontId="6" fillId="0" borderId="0"/>
    <xf numFmtId="43" fontId="6" fillId="0" borderId="0"/>
    <xf numFmtId="43" fontId="6" fillId="0" borderId="0"/>
    <xf numFmtId="43" fontId="6" fillId="0" borderId="0"/>
    <xf numFmtId="0" fontId="10" fillId="0" borderId="0"/>
    <xf numFmtId="194" fontId="6" fillId="0" borderId="0"/>
    <xf numFmtId="194" fontId="6" fillId="0" borderId="0"/>
    <xf numFmtId="194" fontId="6" fillId="0" borderId="0"/>
    <xf numFmtId="194" fontId="6" fillId="0" borderId="0"/>
    <xf numFmtId="194" fontId="6" fillId="0" borderId="0"/>
    <xf numFmtId="0" fontId="10" fillId="0" borderId="0"/>
    <xf numFmtId="189" fontId="6" fillId="0" borderId="0"/>
    <xf numFmtId="0" fontId="10" fillId="0" borderId="0"/>
    <xf numFmtId="189" fontId="6" fillId="0" borderId="0"/>
    <xf numFmtId="194" fontId="6" fillId="0" borderId="0"/>
    <xf numFmtId="0" fontId="38" fillId="0" borderId="0"/>
    <xf numFmtId="189" fontId="6" fillId="0" borderId="0"/>
    <xf numFmtId="189" fontId="6" fillId="0" borderId="0"/>
    <xf numFmtId="189" fontId="6" fillId="0" borderId="0"/>
    <xf numFmtId="189" fontId="6" fillId="0" borderId="0"/>
    <xf numFmtId="189" fontId="6" fillId="0" borderId="0"/>
    <xf numFmtId="0" fontId="36" fillId="0" borderId="0"/>
    <xf numFmtId="0" fontId="10" fillId="0" borderId="0"/>
    <xf numFmtId="194" fontId="6" fillId="0" borderId="0"/>
    <xf numFmtId="194" fontId="6" fillId="0" borderId="0"/>
    <xf numFmtId="190" fontId="6" fillId="0" borderId="0"/>
    <xf numFmtId="190" fontId="6" fillId="0" borderId="0"/>
    <xf numFmtId="190" fontId="6" fillId="0" borderId="0"/>
    <xf numFmtId="190" fontId="6" fillId="0" borderId="0"/>
    <xf numFmtId="190" fontId="6" fillId="0" borderId="0"/>
    <xf numFmtId="0" fontId="36" fillId="0" borderId="0"/>
    <xf numFmtId="0" fontId="1" fillId="0" borderId="0"/>
    <xf numFmtId="190" fontId="6" fillId="0" borderId="0"/>
    <xf numFmtId="190" fontId="6" fillId="0" borderId="0"/>
    <xf numFmtId="190" fontId="6" fillId="0" borderId="0"/>
    <xf numFmtId="190" fontId="6" fillId="0" borderId="0"/>
    <xf numFmtId="190" fontId="6" fillId="0" borderId="0"/>
    <xf numFmtId="0" fontId="1" fillId="0" borderId="0"/>
    <xf numFmtId="0" fontId="1" fillId="0" borderId="0"/>
    <xf numFmtId="190" fontId="6" fillId="0" borderId="0"/>
    <xf numFmtId="190" fontId="6" fillId="0" borderId="0"/>
    <xf numFmtId="0" fontId="10" fillId="0" borderId="0"/>
    <xf numFmtId="0" fontId="10" fillId="0" borderId="0"/>
    <xf numFmtId="0" fontId="10" fillId="0" borderId="0"/>
    <xf numFmtId="0" fontId="36" fillId="0" borderId="0"/>
    <xf numFmtId="0" fontId="6" fillId="0" borderId="0"/>
    <xf numFmtId="0" fontId="10" fillId="0" borderId="0"/>
    <xf numFmtId="0" fontId="38" fillId="0" borderId="0"/>
    <xf numFmtId="5" fontId="6" fillId="0" borderId="0"/>
    <xf numFmtId="5" fontId="6" fillId="0" borderId="0"/>
    <xf numFmtId="5" fontId="6" fillId="0" borderId="0"/>
    <xf numFmtId="169" fontId="37" fillId="0" borderId="0"/>
    <xf numFmtId="0" fontId="36" fillId="0" borderId="0"/>
    <xf numFmtId="0" fontId="36" fillId="0" borderId="0"/>
    <xf numFmtId="187" fontId="6"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169" fontId="6" fillId="0" borderId="0"/>
    <xf numFmtId="190" fontId="6" fillId="0" borderId="0"/>
    <xf numFmtId="190" fontId="6" fillId="0" borderId="0"/>
    <xf numFmtId="43" fontId="6" fillId="0" borderId="0"/>
    <xf numFmtId="43" fontId="6" fillId="0" borderId="0"/>
    <xf numFmtId="43" fontId="6" fillId="0" borderId="0"/>
    <xf numFmtId="43" fontId="6" fillId="0" borderId="0"/>
    <xf numFmtId="43" fontId="6" fillId="0" borderId="0"/>
    <xf numFmtId="43" fontId="6" fillId="0" borderId="0"/>
    <xf numFmtId="0" fontId="1" fillId="0" borderId="0"/>
    <xf numFmtId="0" fontId="1" fillId="0" borderId="0"/>
    <xf numFmtId="0" fontId="1" fillId="0" borderId="0"/>
    <xf numFmtId="0" fontId="1" fillId="0" borderId="0"/>
    <xf numFmtId="171" fontId="6" fillId="0" borderId="0"/>
    <xf numFmtId="171" fontId="6" fillId="0" borderId="0"/>
    <xf numFmtId="171" fontId="6" fillId="0" borderId="0"/>
    <xf numFmtId="43" fontId="6" fillId="0" borderId="0"/>
    <xf numFmtId="176" fontId="6" fillId="0" borderId="0"/>
    <xf numFmtId="176" fontId="6" fillId="0" borderId="0"/>
    <xf numFmtId="176" fontId="6" fillId="0" borderId="0"/>
    <xf numFmtId="176" fontId="6" fillId="0" borderId="0"/>
    <xf numFmtId="176" fontId="6" fillId="0" borderId="0"/>
    <xf numFmtId="176" fontId="6" fillId="0" borderId="0"/>
    <xf numFmtId="43" fontId="6" fillId="0" borderId="0"/>
    <xf numFmtId="43" fontId="6" fillId="0" borderId="0"/>
    <xf numFmtId="43" fontId="6" fillId="0" borderId="0"/>
    <xf numFmtId="43" fontId="6" fillId="0" borderId="0"/>
    <xf numFmtId="43" fontId="6" fillId="0" borderId="0"/>
    <xf numFmtId="176" fontId="6" fillId="0" borderId="0"/>
    <xf numFmtId="176" fontId="6" fillId="0" borderId="0"/>
    <xf numFmtId="176" fontId="6" fillId="0" borderId="0"/>
    <xf numFmtId="176" fontId="6" fillId="0" borderId="0"/>
    <xf numFmtId="171" fontId="6" fillId="0" borderId="0"/>
    <xf numFmtId="171" fontId="6" fillId="0" borderId="0"/>
    <xf numFmtId="171" fontId="6" fillId="0" borderId="0"/>
    <xf numFmtId="176" fontId="6" fillId="0" borderId="0"/>
    <xf numFmtId="43" fontId="6" fillId="0" borderId="0"/>
    <xf numFmtId="43" fontId="6" fillId="0" borderId="0"/>
    <xf numFmtId="43" fontId="6" fillId="0" borderId="0"/>
    <xf numFmtId="43" fontId="6" fillId="0" borderId="0"/>
    <xf numFmtId="0" fontId="1" fillId="0" borderId="0"/>
    <xf numFmtId="0" fontId="1" fillId="0" borderId="0"/>
    <xf numFmtId="171" fontId="6" fillId="0" borderId="0"/>
    <xf numFmtId="176" fontId="6" fillId="0" borderId="0"/>
    <xf numFmtId="176" fontId="6" fillId="0" borderId="0"/>
    <xf numFmtId="176" fontId="6" fillId="0" borderId="0"/>
    <xf numFmtId="176" fontId="6" fillId="0" borderId="0"/>
    <xf numFmtId="176" fontId="6" fillId="0" borderId="0"/>
    <xf numFmtId="171" fontId="6" fillId="0" borderId="0"/>
    <xf numFmtId="43" fontId="6" fillId="0" borderId="0"/>
    <xf numFmtId="43" fontId="6" fillId="0" borderId="0"/>
    <xf numFmtId="43" fontId="6" fillId="0" borderId="0"/>
    <xf numFmtId="43" fontId="6" fillId="0" borderId="0"/>
    <xf numFmtId="43" fontId="6" fillId="0" borderId="0"/>
    <xf numFmtId="176" fontId="6" fillId="0" borderId="0"/>
    <xf numFmtId="176" fontId="6" fillId="0" borderId="0"/>
    <xf numFmtId="190" fontId="6" fillId="0" borderId="0"/>
    <xf numFmtId="190" fontId="6" fillId="0" borderId="0"/>
    <xf numFmtId="190" fontId="6" fillId="0" borderId="0"/>
    <xf numFmtId="0" fontId="1" fillId="0" borderId="0"/>
    <xf numFmtId="0" fontId="10" fillId="0" borderId="0"/>
    <xf numFmtId="0" fontId="1" fillId="0" borderId="0"/>
    <xf numFmtId="187"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0" fillId="0" borderId="0"/>
    <xf numFmtId="187" fontId="6" fillId="0" borderId="0"/>
    <xf numFmtId="0" fontId="1" fillId="0" borderId="0"/>
    <xf numFmtId="176" fontId="6" fillId="0" borderId="0"/>
    <xf numFmtId="176" fontId="6" fillId="0" borderId="0"/>
    <xf numFmtId="176" fontId="6" fillId="0" borderId="0"/>
    <xf numFmtId="176" fontId="6" fillId="0" borderId="0"/>
    <xf numFmtId="176" fontId="6" fillId="0" borderId="0"/>
    <xf numFmtId="176" fontId="6" fillId="0" borderId="0"/>
    <xf numFmtId="0" fontId="1" fillId="0" borderId="0"/>
    <xf numFmtId="0" fontId="1" fillId="0" borderId="0"/>
    <xf numFmtId="0" fontId="1" fillId="0" borderId="0"/>
    <xf numFmtId="0" fontId="1" fillId="0" borderId="0"/>
    <xf numFmtId="0" fontId="1" fillId="0" borderId="0"/>
    <xf numFmtId="176" fontId="6" fillId="0" borderId="0"/>
    <xf numFmtId="187" fontId="6" fillId="0" borderId="0"/>
    <xf numFmtId="187" fontId="6" fillId="0" borderId="0"/>
    <xf numFmtId="187" fontId="6" fillId="0" borderId="0"/>
    <xf numFmtId="187" fontId="6" fillId="0" borderId="0"/>
    <xf numFmtId="187" fontId="6" fillId="0" borderId="0"/>
    <xf numFmtId="176" fontId="6" fillId="0" borderId="0"/>
    <xf numFmtId="0" fontId="1" fillId="0" borderId="0"/>
    <xf numFmtId="0" fontId="10" fillId="0" borderId="0"/>
    <xf numFmtId="0" fontId="10" fillId="0" borderId="0"/>
    <xf numFmtId="0" fontId="10" fillId="0" borderId="0"/>
    <xf numFmtId="0" fontId="10" fillId="0" borderId="0"/>
    <xf numFmtId="0" fontId="10" fillId="0" borderId="0"/>
    <xf numFmtId="176" fontId="6" fillId="0" borderId="0"/>
    <xf numFmtId="0" fontId="1" fillId="0" borderId="0"/>
    <xf numFmtId="187" fontId="6" fillId="0" borderId="0"/>
    <xf numFmtId="0" fontId="1" fillId="0" borderId="0"/>
    <xf numFmtId="0" fontId="1" fillId="0" borderId="0"/>
    <xf numFmtId="0" fontId="1" fillId="0" borderId="0"/>
    <xf numFmtId="0" fontId="1" fillId="0" borderId="0"/>
    <xf numFmtId="176" fontId="6" fillId="0" borderId="0"/>
    <xf numFmtId="0" fontId="1"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0" fillId="0" borderId="0"/>
    <xf numFmtId="0" fontId="36" fillId="0" borderId="0"/>
    <xf numFmtId="0" fontId="1"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0" fillId="0" borderId="0"/>
    <xf numFmtId="0" fontId="10" fillId="0" borderId="0"/>
    <xf numFmtId="0" fontId="36" fillId="0" borderId="0"/>
    <xf numFmtId="0" fontId="1" fillId="0" borderId="0"/>
    <xf numFmtId="190" fontId="6" fillId="0" borderId="0"/>
    <xf numFmtId="190" fontId="6" fillId="0" borderId="0"/>
    <xf numFmtId="190" fontId="6" fillId="0" borderId="0"/>
    <xf numFmtId="190" fontId="6" fillId="0" borderId="0"/>
    <xf numFmtId="190" fontId="6" fillId="0" borderId="0"/>
    <xf numFmtId="0" fontId="1" fillId="0" borderId="0"/>
    <xf numFmtId="0" fontId="1" fillId="0" borderId="0"/>
    <xf numFmtId="190" fontId="6" fillId="0" borderId="0"/>
    <xf numFmtId="190" fontId="6" fillId="0" borderId="0"/>
    <xf numFmtId="0" fontId="36" fillId="0" borderId="0"/>
    <xf numFmtId="0" fontId="1" fillId="0" borderId="0"/>
    <xf numFmtId="0" fontId="1" fillId="0" borderId="0"/>
    <xf numFmtId="0" fontId="1" fillId="0" borderId="0"/>
    <xf numFmtId="0" fontId="1" fillId="0" borderId="0"/>
    <xf numFmtId="0" fontId="36" fillId="0" borderId="0"/>
    <xf numFmtId="0" fontId="36" fillId="0" borderId="0"/>
    <xf numFmtId="0" fontId="36" fillId="0" borderId="0"/>
    <xf numFmtId="0" fontId="10" fillId="0" borderId="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6" fillId="0" borderId="0"/>
    <xf numFmtId="0" fontId="10" fillId="0" borderId="0"/>
    <xf numFmtId="169" fontId="6" fillId="0" borderId="0"/>
    <xf numFmtId="0" fontId="10" fillId="0" borderId="0"/>
    <xf numFmtId="0" fontId="38" fillId="0" borderId="0"/>
    <xf numFmtId="0" fontId="1" fillId="0" borderId="0"/>
    <xf numFmtId="0" fontId="1" fillId="0" borderId="0"/>
    <xf numFmtId="169" fontId="6" fillId="0" borderId="0"/>
    <xf numFmtId="0" fontId="10" fillId="0" borderId="0"/>
    <xf numFmtId="169" fontId="6" fillId="0" borderId="0"/>
    <xf numFmtId="0" fontId="1" fillId="0" borderId="0"/>
    <xf numFmtId="0" fontId="10" fillId="0" borderId="0"/>
    <xf numFmtId="0" fontId="10"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9" fontId="6" fillId="0" borderId="0"/>
    <xf numFmtId="0" fontId="10"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9" fillId="0" borderId="0"/>
    <xf numFmtId="0" fontId="10" fillId="0" borderId="0"/>
    <xf numFmtId="0" fontId="10" fillId="0" borderId="0"/>
    <xf numFmtId="0" fontId="10" fillId="0" borderId="0"/>
    <xf numFmtId="0" fontId="10" fillId="0" borderId="0"/>
    <xf numFmtId="177" fontId="6" fillId="0" borderId="0"/>
    <xf numFmtId="0" fontId="10" fillId="0" borderId="0"/>
    <xf numFmtId="0" fontId="10" fillId="0" borderId="0"/>
    <xf numFmtId="0" fontId="10" fillId="0" borderId="0"/>
    <xf numFmtId="0" fontId="10"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0" fontId="10" fillId="0" borderId="0"/>
    <xf numFmtId="0" fontId="1" fillId="0" borderId="0"/>
    <xf numFmtId="0" fontId="6" fillId="0" borderId="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10" fillId="0" borderId="0"/>
    <xf numFmtId="0" fontId="10" fillId="0" borderId="0"/>
    <xf numFmtId="195" fontId="6" fillId="0" borderId="0"/>
    <xf numFmtId="0" fontId="23" fillId="0" borderId="0"/>
    <xf numFmtId="0" fontId="10" fillId="0" borderId="0"/>
    <xf numFmtId="0" fontId="10" fillId="0" borderId="0"/>
    <xf numFmtId="0" fontId="6" fillId="0" borderId="0"/>
    <xf numFmtId="0" fontId="10" fillId="0" borderId="0"/>
    <xf numFmtId="0" fontId="6" fillId="0" borderId="0"/>
    <xf numFmtId="0" fontId="36"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36" fillId="0" borderId="0"/>
    <xf numFmtId="0" fontId="10" fillId="0" borderId="0"/>
    <xf numFmtId="0" fontId="23" fillId="0" borderId="0"/>
    <xf numFmtId="0" fontId="10" fillId="0" borderId="0"/>
    <xf numFmtId="0" fontId="36" fillId="0" borderId="0"/>
    <xf numFmtId="0" fontId="23" fillId="0" borderId="0"/>
    <xf numFmtId="0" fontId="10" fillId="0" borderId="0"/>
    <xf numFmtId="0" fontId="10" fillId="0" borderId="0"/>
    <xf numFmtId="0" fontId="10" fillId="0" borderId="0"/>
    <xf numFmtId="0" fontId="10" fillId="0" borderId="0"/>
    <xf numFmtId="0" fontId="10" fillId="0" borderId="0"/>
    <xf numFmtId="0" fontId="23" fillId="0" borderId="0"/>
    <xf numFmtId="0" fontId="23" fillId="0" borderId="0"/>
    <xf numFmtId="0" fontId="36"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23" fillId="0" borderId="0"/>
    <xf numFmtId="195" fontId="6" fillId="0" borderId="0"/>
    <xf numFmtId="195" fontId="6" fillId="0" borderId="0"/>
    <xf numFmtId="0" fontId="6" fillId="0" borderId="0"/>
    <xf numFmtId="0" fontId="23" fillId="0" borderId="0"/>
    <xf numFmtId="0" fontId="23" fillId="0" borderId="0"/>
    <xf numFmtId="0" fontId="23" fillId="0" borderId="0"/>
    <xf numFmtId="0" fontId="36" fillId="0" borderId="0"/>
    <xf numFmtId="0" fontId="36" fillId="0" borderId="0"/>
    <xf numFmtId="0" fontId="36" fillId="0" borderId="0"/>
    <xf numFmtId="0" fontId="6" fillId="0" borderId="0"/>
    <xf numFmtId="0" fontId="23" fillId="0" borderId="0"/>
    <xf numFmtId="0" fontId="36" fillId="0" borderId="0"/>
    <xf numFmtId="0" fontId="23" fillId="0" borderId="0"/>
    <xf numFmtId="0" fontId="23" fillId="0" borderId="0"/>
    <xf numFmtId="0" fontId="23" fillId="0" borderId="0"/>
    <xf numFmtId="0" fontId="23" fillId="0" borderId="0"/>
    <xf numFmtId="0" fontId="23" fillId="0" borderId="0"/>
    <xf numFmtId="0" fontId="1" fillId="0" borderId="0"/>
    <xf numFmtId="0" fontId="10" fillId="0" borderId="0"/>
    <xf numFmtId="0" fontId="10" fillId="0" borderId="0"/>
    <xf numFmtId="0" fontId="23" fillId="0" borderId="0"/>
    <xf numFmtId="195" fontId="6" fillId="0" borderId="0"/>
    <xf numFmtId="0" fontId="36" fillId="0" borderId="0"/>
    <xf numFmtId="0" fontId="10" fillId="0" borderId="0"/>
    <xf numFmtId="0" fontId="6" fillId="0" borderId="0"/>
    <xf numFmtId="0" fontId="1" fillId="0" borderId="0"/>
    <xf numFmtId="0" fontId="23" fillId="0" borderId="0"/>
    <xf numFmtId="195" fontId="6" fillId="0" borderId="0"/>
    <xf numFmtId="0" fontId="36" fillId="0" borderId="0"/>
    <xf numFmtId="195" fontId="6" fillId="0" borderId="0"/>
    <xf numFmtId="0" fontId="23" fillId="0" borderId="0"/>
    <xf numFmtId="0" fontId="1" fillId="0" borderId="0"/>
    <xf numFmtId="0" fontId="23" fillId="0" borderId="0"/>
    <xf numFmtId="0" fontId="23" fillId="0" borderId="0"/>
    <xf numFmtId="0" fontId="23" fillId="0" borderId="0"/>
    <xf numFmtId="0" fontId="1" fillId="0" borderId="0"/>
    <xf numFmtId="0" fontId="23" fillId="0" borderId="0"/>
    <xf numFmtId="0" fontId="1" fillId="0" borderId="0"/>
    <xf numFmtId="0" fontId="23" fillId="0" borderId="0"/>
    <xf numFmtId="0" fontId="23" fillId="0" borderId="0"/>
    <xf numFmtId="0" fontId="1"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6" fillId="0" borderId="0"/>
    <xf numFmtId="0" fontId="10" fillId="0" borderId="0"/>
    <xf numFmtId="0" fontId="23" fillId="0" borderId="0"/>
    <xf numFmtId="0" fontId="1" fillId="0" borderId="0"/>
    <xf numFmtId="0" fontId="23" fillId="0" borderId="0"/>
    <xf numFmtId="0" fontId="23" fillId="0" borderId="0"/>
    <xf numFmtId="0" fontId="1" fillId="0" borderId="0"/>
    <xf numFmtId="0" fontId="23" fillId="0" borderId="0"/>
    <xf numFmtId="0" fontId="23" fillId="0" borderId="0"/>
    <xf numFmtId="0" fontId="23" fillId="0" borderId="0"/>
    <xf numFmtId="0" fontId="23" fillId="0" borderId="0"/>
    <xf numFmtId="0" fontId="23" fillId="0" borderId="0"/>
    <xf numFmtId="0" fontId="1" fillId="0" borderId="0"/>
    <xf numFmtId="0" fontId="1" fillId="0" borderId="0"/>
    <xf numFmtId="0" fontId="23" fillId="0" borderId="0"/>
    <xf numFmtId="0" fontId="10" fillId="0" borderId="0"/>
    <xf numFmtId="0" fontId="1" fillId="0" borderId="0"/>
    <xf numFmtId="0" fontId="6" fillId="0" borderId="0"/>
    <xf numFmtId="0" fontId="6" fillId="0" borderId="0"/>
    <xf numFmtId="0" fontId="6" fillId="0" borderId="0"/>
    <xf numFmtId="0" fontId="6" fillId="0" borderId="0"/>
    <xf numFmtId="0" fontId="6" fillId="0" borderId="0"/>
    <xf numFmtId="0" fontId="1"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23"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0"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0" fillId="0" borderId="0"/>
    <xf numFmtId="0" fontId="6" fillId="0" borderId="0"/>
    <xf numFmtId="0" fontId="10"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6" fillId="0" borderId="0"/>
    <xf numFmtId="0" fontId="6" fillId="0" borderId="0"/>
    <xf numFmtId="0" fontId="6"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0" fillId="0" borderId="0"/>
    <xf numFmtId="0" fontId="6" fillId="0" borderId="0"/>
    <xf numFmtId="0" fontId="36" fillId="0" borderId="0"/>
    <xf numFmtId="0" fontId="10" fillId="0" borderId="0"/>
    <xf numFmtId="0" fontId="10" fillId="0" borderId="0"/>
    <xf numFmtId="0" fontId="10" fillId="0" borderId="0"/>
    <xf numFmtId="0" fontId="10" fillId="0" borderId="0"/>
    <xf numFmtId="0" fontId="10" fillId="0" borderId="0"/>
    <xf numFmtId="0" fontId="6" fillId="0" borderId="0"/>
    <xf numFmtId="176" fontId="6" fillId="0" borderId="0"/>
    <xf numFmtId="176" fontId="6" fillId="0" borderId="0"/>
    <xf numFmtId="176" fontId="6" fillId="0" borderId="0"/>
    <xf numFmtId="0" fontId="10" fillId="0" borderId="0"/>
    <xf numFmtId="176" fontId="6" fillId="0" borderId="0"/>
    <xf numFmtId="0" fontId="10" fillId="0" borderId="0"/>
    <xf numFmtId="176" fontId="6" fillId="0" borderId="0"/>
    <xf numFmtId="0" fontId="10" fillId="0" borderId="0"/>
    <xf numFmtId="0" fontId="6" fillId="0" borderId="0"/>
    <xf numFmtId="0" fontId="6" fillId="0" borderId="0"/>
    <xf numFmtId="176" fontId="6" fillId="0" borderId="0"/>
    <xf numFmtId="176" fontId="6" fillId="0" borderId="0"/>
    <xf numFmtId="176" fontId="6" fillId="0" borderId="0"/>
    <xf numFmtId="0" fontId="36" fillId="0" borderId="0"/>
    <xf numFmtId="176" fontId="6" fillId="0" borderId="0"/>
    <xf numFmtId="176" fontId="6" fillId="0" borderId="0"/>
    <xf numFmtId="176" fontId="6" fillId="0" borderId="0"/>
    <xf numFmtId="0" fontId="10" fillId="0" borderId="0"/>
    <xf numFmtId="176" fontId="6" fillId="0" borderId="0"/>
    <xf numFmtId="0" fontId="10" fillId="0" borderId="0"/>
    <xf numFmtId="176" fontId="6" fillId="0" borderId="0"/>
    <xf numFmtId="0" fontId="10" fillId="0" borderId="0"/>
    <xf numFmtId="0" fontId="36" fillId="0" borderId="0"/>
    <xf numFmtId="0" fontId="36" fillId="0" borderId="0"/>
    <xf numFmtId="176" fontId="6" fillId="0" borderId="0"/>
    <xf numFmtId="176" fontId="6" fillId="0" borderId="0"/>
    <xf numFmtId="176" fontId="6" fillId="0" borderId="0"/>
    <xf numFmtId="0" fontId="36" fillId="0" borderId="0"/>
    <xf numFmtId="0" fontId="6" fillId="0" borderId="0"/>
    <xf numFmtId="0" fontId="6" fillId="0" borderId="0"/>
    <xf numFmtId="0" fontId="6" fillId="0" borderId="0"/>
    <xf numFmtId="0" fontId="10" fillId="0" borderId="0"/>
    <xf numFmtId="0" fontId="6" fillId="0" borderId="0"/>
    <xf numFmtId="0" fontId="10" fillId="0" borderId="0"/>
    <xf numFmtId="0" fontId="6" fillId="0" borderId="0"/>
    <xf numFmtId="0" fontId="10" fillId="0" borderId="0"/>
    <xf numFmtId="0" fontId="36" fillId="0" borderId="0"/>
    <xf numFmtId="0" fontId="36" fillId="0" borderId="0"/>
    <xf numFmtId="0" fontId="6" fillId="0" borderId="0"/>
    <xf numFmtId="0" fontId="6" fillId="0" borderId="0"/>
    <xf numFmtId="0" fontId="6" fillId="0" borderId="0"/>
    <xf numFmtId="0" fontId="10" fillId="0" borderId="0"/>
    <xf numFmtId="0" fontId="36" fillId="0" borderId="0"/>
    <xf numFmtId="0" fontId="1" fillId="0" borderId="0"/>
    <xf numFmtId="0" fontId="1" fillId="0" borderId="0"/>
    <xf numFmtId="0" fontId="1" fillId="0" borderId="0"/>
    <xf numFmtId="0" fontId="1" fillId="0" borderId="0"/>
    <xf numFmtId="0" fontId="1" fillId="0" borderId="0"/>
    <xf numFmtId="0" fontId="3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0" fillId="0" borderId="0"/>
    <xf numFmtId="0" fontId="10" fillId="0" borderId="0"/>
    <xf numFmtId="0" fontId="1" fillId="0" borderId="0"/>
    <xf numFmtId="0" fontId="1" fillId="0" borderId="0"/>
    <xf numFmtId="0" fontId="21" fillId="0" borderId="0"/>
    <xf numFmtId="44" fontId="37"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5" fontId="6" fillId="0" borderId="0"/>
    <xf numFmtId="5" fontId="6" fillId="0" borderId="0"/>
    <xf numFmtId="0" fontId="10" fillId="0" borderId="0"/>
    <xf numFmtId="0" fontId="10" fillId="0" borderId="0"/>
    <xf numFmtId="5" fontId="6" fillId="0" borderId="0"/>
    <xf numFmtId="5" fontId="6" fillId="0" borderId="0"/>
    <xf numFmtId="0" fontId="36" fillId="0" borderId="0"/>
    <xf numFmtId="0" fontId="1" fillId="0" borderId="0"/>
    <xf numFmtId="44" fontId="37" fillId="0" borderId="0"/>
    <xf numFmtId="44" fontId="37" fillId="0" borderId="0"/>
    <xf numFmtId="44" fontId="37" fillId="0" borderId="0"/>
    <xf numFmtId="169"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1" fillId="0" borderId="0"/>
    <xf numFmtId="0" fontId="1" fillId="0" borderId="0"/>
    <xf numFmtId="0" fontId="21" fillId="0" borderId="0"/>
    <xf numFmtId="0" fontId="2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1" fillId="0" borderId="0"/>
    <xf numFmtId="0" fontId="1" fillId="0" borderId="0"/>
    <xf numFmtId="0" fontId="21" fillId="0" borderId="0"/>
    <xf numFmtId="0" fontId="21" fillId="0" borderId="0"/>
    <xf numFmtId="0" fontId="1" fillId="0" borderId="0"/>
    <xf numFmtId="169" fontId="6" fillId="0" borderId="0"/>
    <xf numFmtId="169" fontId="6" fillId="0" borderId="0"/>
    <xf numFmtId="169" fontId="6" fillId="0" borderId="0"/>
    <xf numFmtId="169" fontId="6" fillId="0" borderId="0"/>
    <xf numFmtId="169" fontId="6" fillId="0" borderId="0"/>
    <xf numFmtId="0" fontId="1" fillId="0" borderId="0"/>
    <xf numFmtId="0" fontId="1" fillId="0" borderId="0"/>
    <xf numFmtId="169" fontId="6" fillId="0" borderId="0"/>
    <xf numFmtId="44" fontId="37" fillId="0" borderId="0"/>
    <xf numFmtId="44" fontId="37" fillId="0" borderId="0"/>
    <xf numFmtId="44" fontId="37" fillId="0" borderId="0"/>
    <xf numFmtId="5" fontId="6" fillId="0" borderId="0"/>
    <xf numFmtId="0" fontId="21" fillId="0" borderId="0"/>
    <xf numFmtId="0" fontId="1" fillId="0" borderId="0"/>
    <xf numFmtId="0" fontId="36" fillId="0" borderId="0"/>
    <xf numFmtId="0" fontId="1" fillId="0" borderId="0"/>
    <xf numFmtId="0" fontId="21" fillId="0" borderId="0"/>
    <xf numFmtId="0" fontId="21" fillId="0" borderId="0"/>
    <xf numFmtId="0" fontId="21" fillId="0" borderId="0"/>
    <xf numFmtId="0" fontId="1" fillId="0" borderId="0"/>
    <xf numFmtId="0" fontId="21" fillId="0" borderId="0"/>
    <xf numFmtId="0" fontId="21" fillId="0" borderId="0"/>
    <xf numFmtId="0" fontId="21" fillId="0" borderId="0"/>
    <xf numFmtId="0" fontId="21" fillId="0" borderId="0"/>
    <xf numFmtId="0" fontId="21" fillId="0" borderId="0"/>
    <xf numFmtId="0" fontId="1" fillId="0" borderId="0"/>
    <xf numFmtId="0" fontId="1" fillId="0" borderId="0"/>
    <xf numFmtId="0" fontId="21" fillId="0" borderId="0"/>
    <xf numFmtId="5" fontId="6" fillId="0" borderId="0"/>
    <xf numFmtId="0" fontId="1" fillId="0" borderId="0"/>
    <xf numFmtId="169" fontId="6" fillId="0" borderId="0"/>
    <xf numFmtId="169" fontId="6" fillId="0" borderId="0"/>
    <xf numFmtId="169" fontId="6" fillId="0" borderId="0"/>
    <xf numFmtId="169" fontId="6" fillId="0" borderId="0"/>
    <xf numFmtId="169" fontId="6" fillId="0" borderId="0"/>
    <xf numFmtId="0" fontId="1" fillId="0" borderId="0"/>
    <xf numFmtId="0" fontId="1" fillId="0" borderId="0"/>
    <xf numFmtId="169" fontId="6" fillId="0" borderId="0"/>
    <xf numFmtId="169" fontId="6" fillId="0" borderId="0"/>
    <xf numFmtId="5" fontId="6" fillId="0" borderId="0"/>
    <xf numFmtId="0" fontId="21" fillId="0" borderId="0"/>
    <xf numFmtId="0" fontId="21" fillId="0" borderId="0"/>
    <xf numFmtId="44" fontId="6" fillId="0" borderId="0"/>
    <xf numFmtId="44" fontId="6" fillId="0" borderId="0"/>
    <xf numFmtId="0" fontId="10" fillId="0" borderId="0"/>
    <xf numFmtId="5" fontId="6" fillId="0" borderId="0"/>
    <xf numFmtId="5" fontId="6" fillId="0" borderId="0"/>
    <xf numFmtId="5"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36" fillId="0" borderId="0"/>
    <xf numFmtId="0" fontId="21" fillId="0" borderId="0"/>
    <xf numFmtId="0" fontId="21" fillId="0" borderId="0"/>
    <xf numFmtId="0" fontId="36" fillId="0" borderId="0"/>
    <xf numFmtId="0" fontId="36" fillId="0" borderId="0"/>
    <xf numFmtId="0" fontId="21" fillId="0" borderId="0"/>
    <xf numFmtId="0" fontId="36" fillId="0" borderId="0"/>
    <xf numFmtId="44" fontId="37" fillId="0" borderId="0"/>
    <xf numFmtId="44" fontId="37" fillId="0" borderId="0"/>
    <xf numFmtId="44" fontId="37" fillId="0" borderId="0"/>
    <xf numFmtId="44" fontId="37" fillId="0" borderId="0"/>
    <xf numFmtId="44" fontId="37" fillId="0" borderId="0"/>
    <xf numFmtId="0" fontId="21" fillId="0" borderId="0"/>
    <xf numFmtId="0" fontId="21" fillId="0" borderId="0"/>
    <xf numFmtId="0" fontId="21" fillId="0" borderId="0"/>
    <xf numFmtId="0" fontId="21" fillId="0" borderId="0"/>
    <xf numFmtId="0" fontId="21" fillId="0" borderId="0"/>
    <xf numFmtId="0" fontId="36" fillId="0" borderId="0"/>
    <xf numFmtId="0" fontId="36" fillId="0" borderId="0"/>
    <xf numFmtId="0" fontId="36" fillId="0" borderId="0"/>
    <xf numFmtId="0" fontId="36" fillId="0" borderId="0"/>
    <xf numFmtId="0" fontId="21" fillId="0" borderId="0"/>
    <xf numFmtId="0" fontId="36" fillId="0" borderId="0"/>
    <xf numFmtId="0" fontId="21" fillId="0" borderId="0"/>
    <xf numFmtId="0" fontId="21" fillId="0" borderId="0"/>
    <xf numFmtId="0" fontId="21" fillId="0" borderId="0"/>
    <xf numFmtId="0" fontId="21" fillId="0" borderId="0"/>
    <xf numFmtId="0" fontId="21" fillId="0" borderId="0"/>
    <xf numFmtId="0" fontId="21" fillId="0" borderId="0"/>
    <xf numFmtId="0" fontId="36" fillId="0" borderId="0"/>
    <xf numFmtId="0" fontId="36" fillId="0" borderId="0"/>
    <xf numFmtId="0" fontId="36" fillId="0" borderId="0"/>
    <xf numFmtId="0" fontId="36" fillId="0" borderId="0"/>
    <xf numFmtId="0" fontId="36"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36" fillId="0" borderId="0"/>
    <xf numFmtId="0" fontId="36" fillId="0" borderId="0"/>
    <xf numFmtId="0" fontId="36" fillId="0" borderId="0"/>
    <xf numFmtId="0" fontId="21" fillId="0" borderId="0"/>
    <xf numFmtId="0" fontId="36" fillId="0" borderId="0"/>
    <xf numFmtId="0" fontId="36" fillId="0" borderId="0"/>
    <xf numFmtId="0" fontId="36" fillId="0" borderId="0"/>
    <xf numFmtId="0" fontId="36" fillId="0" borderId="0"/>
    <xf numFmtId="0" fontId="21" fillId="0" borderId="0"/>
    <xf numFmtId="0" fontId="21" fillId="0" borderId="0"/>
    <xf numFmtId="44" fontId="37" fillId="0" borderId="0"/>
    <xf numFmtId="0" fontId="21" fillId="0" borderId="0"/>
    <xf numFmtId="0" fontId="21" fillId="0" borderId="0"/>
    <xf numFmtId="0" fontId="36" fillId="0" borderId="0"/>
    <xf numFmtId="0" fontId="36" fillId="0" borderId="0"/>
    <xf numFmtId="0" fontId="36" fillId="0" borderId="0"/>
    <xf numFmtId="0" fontId="36" fillId="0" borderId="0"/>
    <xf numFmtId="0" fontId="36" fillId="0" borderId="0"/>
    <xf numFmtId="0" fontId="21" fillId="0" borderId="0"/>
    <xf numFmtId="0" fontId="21" fillId="0" borderId="0"/>
    <xf numFmtId="44" fontId="6" fillId="0" borderId="0"/>
    <xf numFmtId="44" fontId="6" fillId="0" borderId="0"/>
    <xf numFmtId="0" fontId="36" fillId="0" borderId="0"/>
    <xf numFmtId="0" fontId="21" fillId="0" borderId="0"/>
    <xf numFmtId="0" fontId="21" fillId="0" borderId="0"/>
    <xf numFmtId="0" fontId="21" fillId="0" borderId="0"/>
    <xf numFmtId="0" fontId="21" fillId="0" borderId="0"/>
    <xf numFmtId="44" fontId="37" fillId="0" borderId="0"/>
    <xf numFmtId="44" fontId="37" fillId="0" borderId="0"/>
    <xf numFmtId="44" fontId="37" fillId="0" borderId="0"/>
    <xf numFmtId="0" fontId="2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44" fontId="6" fillId="0" borderId="0"/>
    <xf numFmtId="0" fontId="21" fillId="0" borderId="0"/>
    <xf numFmtId="0" fontId="1" fillId="0" borderId="0"/>
    <xf numFmtId="44" fontId="37" fillId="0" borderId="0"/>
    <xf numFmtId="44" fontId="37" fillId="0" borderId="0"/>
    <xf numFmtId="44" fontId="37" fillId="0" borderId="0"/>
    <xf numFmtId="196" fontId="6" fillId="0" borderId="0"/>
    <xf numFmtId="0" fontId="10" fillId="0" borderId="0"/>
    <xf numFmtId="0" fontId="10" fillId="0" borderId="0"/>
    <xf numFmtId="0" fontId="1" fillId="0" borderId="0"/>
    <xf numFmtId="196" fontId="37" fillId="0" borderId="0"/>
    <xf numFmtId="196" fontId="37" fillId="0" borderId="0"/>
    <xf numFmtId="196" fontId="37" fillId="0" borderId="0"/>
    <xf numFmtId="196" fontId="37" fillId="0" borderId="0"/>
    <xf numFmtId="196" fontId="37" fillId="0" borderId="0"/>
    <xf numFmtId="196" fontId="3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6" fillId="0" borderId="0"/>
    <xf numFmtId="0" fontId="21" fillId="0" borderId="0"/>
    <xf numFmtId="0" fontId="21" fillId="0" borderId="0"/>
    <xf numFmtId="0" fontId="21" fillId="0" borderId="0"/>
    <xf numFmtId="0" fontId="21" fillId="0" borderId="0"/>
    <xf numFmtId="0" fontId="21" fillId="0" borderId="0"/>
    <xf numFmtId="0" fontId="21" fillId="0" borderId="0"/>
    <xf numFmtId="0" fontId="6" fillId="0" borderId="0"/>
    <xf numFmtId="0" fontId="6" fillId="0" borderId="0"/>
    <xf numFmtId="0" fontId="6" fillId="0" borderId="0"/>
    <xf numFmtId="0" fontId="6" fillId="0" borderId="0"/>
    <xf numFmtId="0" fontId="6" fillId="0" borderId="0"/>
    <xf numFmtId="0" fontId="2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6" fillId="0" borderId="0"/>
    <xf numFmtId="0" fontId="10" fillId="0" borderId="0"/>
    <xf numFmtId="0" fontId="21" fillId="0" borderId="0"/>
    <xf numFmtId="0" fontId="10" fillId="0" borderId="0"/>
    <xf numFmtId="0" fontId="6" fillId="0" borderId="0"/>
    <xf numFmtId="0" fontId="1"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0" fillId="0" borderId="0"/>
    <xf numFmtId="0" fontId="1" fillId="0" borderId="0"/>
    <xf numFmtId="0" fontId="10"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0" fillId="0" borderId="0"/>
    <xf numFmtId="0" fontId="1" fillId="0" borderId="0"/>
    <xf numFmtId="0" fontId="10" fillId="0" borderId="0"/>
    <xf numFmtId="0" fontId="10" fillId="0" borderId="0"/>
    <xf numFmtId="0" fontId="10" fillId="0" borderId="0"/>
    <xf numFmtId="0" fontId="1" fillId="0" borderId="0"/>
    <xf numFmtId="0" fontId="10" fillId="0" borderId="0"/>
    <xf numFmtId="0" fontId="10" fillId="0" borderId="0"/>
    <xf numFmtId="0" fontId="1" fillId="0" borderId="0"/>
    <xf numFmtId="0" fontId="1" fillId="0" borderId="0"/>
    <xf numFmtId="0" fontId="10" fillId="0" borderId="0"/>
    <xf numFmtId="0" fontId="1" fillId="0" borderId="0"/>
    <xf numFmtId="0" fontId="10" fillId="0" borderId="0">
      <alignment vertical="center"/>
    </xf>
    <xf numFmtId="0" fontId="10" fillId="0" borderId="0">
      <alignment vertical="center"/>
    </xf>
    <xf numFmtId="0" fontId="1" fillId="0" borderId="0"/>
    <xf numFmtId="0" fontId="1" fillId="0" borderId="0"/>
    <xf numFmtId="0" fontId="1" fillId="0" borderId="0"/>
    <xf numFmtId="0" fontId="10" fillId="0" borderId="0">
      <alignment vertical="center"/>
    </xf>
    <xf numFmtId="0" fontId="1" fillId="0" borderId="0"/>
    <xf numFmtId="0" fontId="1" fillId="0" borderId="0"/>
    <xf numFmtId="0" fontId="1" fillId="0" borderId="0"/>
    <xf numFmtId="0" fontId="10" fillId="0" borderId="0">
      <alignment vertical="center"/>
    </xf>
    <xf numFmtId="0" fontId="1" fillId="0" borderId="0"/>
    <xf numFmtId="0" fontId="10" fillId="0" borderId="0">
      <alignment vertical="center"/>
    </xf>
    <xf numFmtId="0" fontId="10" fillId="0" borderId="0">
      <alignment vertical="center"/>
    </xf>
    <xf numFmtId="0" fontId="10" fillId="0" borderId="0">
      <alignment vertical="center"/>
    </xf>
    <xf numFmtId="0" fontId="1" fillId="0" borderId="0"/>
    <xf numFmtId="0" fontId="10" fillId="0" borderId="0">
      <alignment vertical="center"/>
    </xf>
    <xf numFmtId="0" fontId="10" fillId="0" borderId="0">
      <alignment vertical="center"/>
    </xf>
    <xf numFmtId="0" fontId="1" fillId="0" borderId="0"/>
    <xf numFmtId="0" fontId="1" fillId="0" borderId="0"/>
    <xf numFmtId="0" fontId="10"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36" fillId="0" borderId="0"/>
    <xf numFmtId="0" fontId="36" fillId="0" borderId="0"/>
    <xf numFmtId="0" fontId="36" fillId="0" borderId="0"/>
    <xf numFmtId="0" fontId="36" fillId="0" borderId="0"/>
    <xf numFmtId="0" fontId="36" fillId="0" borderId="0"/>
    <xf numFmtId="0" fontId="1" fillId="0" borderId="0"/>
    <xf numFmtId="0" fontId="1" fillId="0" borderId="0"/>
    <xf numFmtId="0" fontId="36" fillId="0" borderId="0"/>
    <xf numFmtId="0" fontId="36" fillId="0" borderId="0"/>
    <xf numFmtId="0" fontId="1" fillId="0" borderId="0"/>
    <xf numFmtId="0" fontId="3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6" fillId="0" borderId="0"/>
    <xf numFmtId="194" fontId="6" fillId="0" borderId="0"/>
    <xf numFmtId="194" fontId="6" fillId="0" borderId="0"/>
    <xf numFmtId="194" fontId="6" fillId="0" borderId="0"/>
    <xf numFmtId="0" fontId="36" fillId="0" borderId="0"/>
    <xf numFmtId="194" fontId="6" fillId="0" borderId="0"/>
    <xf numFmtId="0" fontId="36"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5" fontId="6" fillId="0" borderId="0"/>
    <xf numFmtId="5" fontId="6" fillId="0" borderId="0"/>
    <xf numFmtId="5" fontId="6" fillId="0" borderId="0"/>
    <xf numFmtId="0" fontId="1" fillId="0" borderId="0"/>
    <xf numFmtId="169"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6" fillId="0" borderId="0"/>
    <xf numFmtId="169" fontId="6" fillId="0" borderId="0"/>
    <xf numFmtId="169" fontId="6" fillId="0" borderId="0"/>
    <xf numFmtId="169" fontId="6" fillId="0" borderId="0"/>
    <xf numFmtId="0" fontId="1" fillId="0" borderId="0"/>
    <xf numFmtId="169" fontId="6" fillId="0" borderId="0"/>
    <xf numFmtId="0" fontId="1" fillId="0" borderId="0"/>
    <xf numFmtId="0" fontId="1" fillId="0" borderId="0"/>
    <xf numFmtId="0" fontId="1" fillId="0" borderId="0"/>
    <xf numFmtId="0" fontId="1" fillId="0" borderId="0"/>
    <xf numFmtId="0" fontId="1" fillId="0" borderId="0"/>
    <xf numFmtId="0" fontId="1" fillId="0" borderId="0"/>
    <xf numFmtId="169" fontId="6" fillId="0" borderId="0"/>
    <xf numFmtId="169" fontId="6" fillId="0" borderId="0"/>
    <xf numFmtId="169" fontId="6" fillId="0" borderId="0"/>
    <xf numFmtId="169" fontId="6" fillId="0" borderId="0"/>
    <xf numFmtId="169"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6" fillId="0" borderId="0"/>
    <xf numFmtId="169" fontId="6" fillId="0" borderId="0"/>
    <xf numFmtId="169" fontId="6" fillId="0" borderId="0"/>
    <xf numFmtId="169" fontId="6" fillId="0" borderId="0"/>
    <xf numFmtId="0" fontId="1" fillId="0" borderId="0"/>
    <xf numFmtId="0" fontId="1" fillId="0" borderId="0"/>
    <xf numFmtId="0" fontId="1" fillId="0" borderId="0"/>
    <xf numFmtId="0" fontId="1" fillId="0" borderId="0"/>
    <xf numFmtId="0" fontId="1" fillId="0" borderId="0"/>
    <xf numFmtId="169" fontId="6" fillId="0" borderId="0"/>
    <xf numFmtId="0" fontId="1" fillId="0" borderId="0"/>
    <xf numFmtId="169" fontId="6" fillId="0" borderId="0"/>
    <xf numFmtId="169" fontId="6" fillId="0" borderId="0"/>
    <xf numFmtId="169" fontId="6" fillId="0" borderId="0"/>
    <xf numFmtId="0" fontId="1" fillId="0" borderId="0"/>
    <xf numFmtId="169" fontId="6" fillId="0" borderId="0"/>
    <xf numFmtId="169" fontId="6" fillId="0" borderId="0"/>
    <xf numFmtId="0" fontId="1" fillId="0" borderId="0"/>
    <xf numFmtId="0" fontId="1" fillId="0" borderId="0"/>
    <xf numFmtId="169" fontId="6" fillId="0" borderId="0"/>
    <xf numFmtId="0" fontId="1" fillId="0" borderId="0"/>
    <xf numFmtId="0" fontId="1" fillId="0" borderId="0"/>
    <xf numFmtId="0" fontId="10" fillId="0" borderId="0"/>
    <xf numFmtId="0" fontId="36" fillId="0" borderId="0"/>
    <xf numFmtId="0" fontId="36" fillId="0" borderId="0"/>
    <xf numFmtId="0" fontId="36" fillId="0" borderId="0"/>
    <xf numFmtId="0" fontId="36" fillId="0" borderId="0"/>
    <xf numFmtId="0" fontId="36" fillId="0" borderId="0"/>
    <xf numFmtId="0" fontId="36"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6" fillId="0" borderId="0"/>
    <xf numFmtId="0" fontId="6" fillId="0" borderId="0"/>
    <xf numFmtId="0" fontId="6" fillId="0" borderId="0"/>
    <xf numFmtId="0" fontId="10"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6" fillId="0" borderId="0"/>
    <xf numFmtId="0" fontId="10" fillId="0" borderId="0"/>
    <xf numFmtId="0" fontId="10" fillId="0" borderId="0"/>
    <xf numFmtId="0" fontId="1" fillId="0" borderId="0"/>
    <xf numFmtId="0" fontId="10" fillId="0" borderId="0"/>
    <xf numFmtId="0" fontId="6" fillId="0" borderId="0"/>
    <xf numFmtId="0" fontId="6" fillId="0" borderId="0"/>
    <xf numFmtId="0" fontId="1" fillId="0" borderId="0"/>
    <xf numFmtId="0" fontId="1" fillId="0" borderId="0"/>
    <xf numFmtId="0" fontId="6" fillId="0" borderId="0"/>
    <xf numFmtId="0" fontId="6" fillId="0" borderId="0"/>
    <xf numFmtId="0" fontId="36" fillId="0" borderId="0"/>
    <xf numFmtId="0" fontId="10" fillId="0" borderId="0"/>
    <xf numFmtId="0" fontId="10" fillId="0" borderId="0"/>
    <xf numFmtId="0" fontId="10" fillId="0" borderId="0"/>
    <xf numFmtId="0" fontId="10" fillId="0" borderId="0"/>
    <xf numFmtId="0" fontId="10" fillId="0" borderId="0"/>
    <xf numFmtId="0" fontId="36" fillId="0" borderId="0"/>
    <xf numFmtId="187" fontId="6" fillId="0" borderId="0"/>
    <xf numFmtId="0" fontId="6" fillId="0" borderId="0"/>
    <xf numFmtId="0" fontId="6" fillId="0" borderId="0"/>
    <xf numFmtId="0" fontId="6" fillId="0" borderId="0"/>
    <xf numFmtId="0" fontId="6" fillId="0" borderId="0"/>
    <xf numFmtId="0" fontId="6"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0" fillId="0" borderId="0"/>
    <xf numFmtId="0" fontId="10" fillId="0" borderId="0"/>
    <xf numFmtId="0" fontId="6" fillId="0" borderId="0"/>
    <xf numFmtId="0" fontId="36" fillId="0" borderId="0"/>
    <xf numFmtId="0" fontId="41" fillId="0" borderId="0"/>
    <xf numFmtId="0" fontId="42" fillId="0" borderId="0"/>
    <xf numFmtId="0" fontId="10" fillId="0" borderId="0"/>
    <xf numFmtId="0" fontId="10" fillId="0" borderId="0"/>
    <xf numFmtId="0" fontId="36" fillId="0" borderId="0"/>
    <xf numFmtId="0" fontId="36" fillId="0" borderId="0"/>
    <xf numFmtId="0" fontId="10" fillId="0" borderId="0"/>
    <xf numFmtId="0" fontId="6" fillId="0" borderId="0"/>
    <xf numFmtId="0" fontId="42" fillId="0" borderId="0"/>
    <xf numFmtId="0" fontId="1" fillId="0" borderId="0"/>
    <xf numFmtId="0" fontId="10" fillId="0" borderId="0"/>
    <xf numFmtId="0" fontId="10" fillId="0" borderId="0"/>
    <xf numFmtId="0" fontId="42" fillId="0" borderId="0"/>
    <xf numFmtId="0" fontId="10" fillId="0" borderId="0"/>
    <xf numFmtId="0" fontId="6" fillId="0" borderId="0"/>
    <xf numFmtId="0" fontId="42" fillId="0" borderId="0"/>
    <xf numFmtId="0" fontId="43" fillId="0" borderId="0"/>
    <xf numFmtId="0" fontId="43" fillId="0" borderId="0"/>
    <xf numFmtId="0" fontId="43" fillId="0" borderId="0"/>
    <xf numFmtId="0" fontId="1" fillId="0" borderId="0"/>
    <xf numFmtId="0" fontId="42" fillId="0" borderId="0"/>
    <xf numFmtId="0" fontId="6" fillId="0" borderId="0"/>
    <xf numFmtId="0" fontId="10" fillId="0" borderId="0"/>
    <xf numFmtId="0" fontId="42" fillId="0" borderId="0"/>
    <xf numFmtId="0" fontId="1" fillId="0" borderId="0"/>
    <xf numFmtId="0" fontId="1" fillId="0" borderId="0"/>
    <xf numFmtId="0" fontId="1" fillId="0" borderId="0"/>
    <xf numFmtId="0" fontId="42" fillId="0" borderId="0"/>
    <xf numFmtId="0" fontId="1" fillId="0" borderId="0"/>
    <xf numFmtId="0" fontId="42" fillId="0" borderId="0"/>
    <xf numFmtId="0" fontId="10" fillId="0" borderId="0"/>
    <xf numFmtId="0" fontId="1" fillId="0" borderId="0"/>
    <xf numFmtId="0" fontId="1" fillId="0" borderId="0"/>
    <xf numFmtId="0" fontId="1" fillId="0" borderId="0"/>
    <xf numFmtId="0" fontId="1" fillId="0" borderId="0"/>
    <xf numFmtId="0" fontId="42" fillId="0" borderId="0"/>
    <xf numFmtId="0" fontId="10" fillId="0" borderId="0"/>
    <xf numFmtId="0" fontId="6" fillId="0" borderId="0"/>
    <xf numFmtId="0" fontId="42"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42" fillId="0" borderId="0"/>
    <xf numFmtId="0" fontId="10" fillId="0" borderId="0"/>
    <xf numFmtId="0" fontId="4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0" fillId="0" borderId="0"/>
    <xf numFmtId="0" fontId="10" fillId="0" borderId="0"/>
    <xf numFmtId="0" fontId="1" fillId="0" borderId="0"/>
    <xf numFmtId="0" fontId="1" fillId="0" borderId="0"/>
    <xf numFmtId="0" fontId="1" fillId="0" borderId="0"/>
    <xf numFmtId="0" fontId="1" fillId="0" borderId="0"/>
    <xf numFmtId="0" fontId="36" fillId="0" borderId="0"/>
    <xf numFmtId="0" fontId="10" fillId="0" borderId="0"/>
    <xf numFmtId="0" fontId="36" fillId="0" borderId="0"/>
    <xf numFmtId="0" fontId="36" fillId="0" borderId="0"/>
    <xf numFmtId="0" fontId="36" fillId="0" borderId="0"/>
    <xf numFmtId="0" fontId="36" fillId="0" borderId="0"/>
    <xf numFmtId="0" fontId="36" fillId="0" borderId="0"/>
    <xf numFmtId="0" fontId="41" fillId="0" borderId="0"/>
    <xf numFmtId="0" fontId="41" fillId="0" borderId="0"/>
    <xf numFmtId="0" fontId="41" fillId="0" borderId="0"/>
    <xf numFmtId="0" fontId="41" fillId="0" borderId="0"/>
    <xf numFmtId="0" fontId="41" fillId="0" borderId="0"/>
    <xf numFmtId="0" fontId="36" fillId="0" borderId="0"/>
    <xf numFmtId="0" fontId="36" fillId="0" borderId="0"/>
    <xf numFmtId="0" fontId="36" fillId="0" borderId="0"/>
    <xf numFmtId="0" fontId="36" fillId="0" borderId="0"/>
    <xf numFmtId="0" fontId="36" fillId="0" borderId="0"/>
    <xf numFmtId="0" fontId="3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6"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36" fillId="0" borderId="0"/>
    <xf numFmtId="0" fontId="36" fillId="0" borderId="0"/>
    <xf numFmtId="0" fontId="36" fillId="0" borderId="0"/>
    <xf numFmtId="0" fontId="36" fillId="0" borderId="0"/>
    <xf numFmtId="0" fontId="36" fillId="0" borderId="0"/>
    <xf numFmtId="0" fontId="1" fillId="0" borderId="0"/>
    <xf numFmtId="0" fontId="1" fillId="0" borderId="0"/>
    <xf numFmtId="0" fontId="36" fillId="0" borderId="0"/>
    <xf numFmtId="0" fontId="36"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1" fillId="0" borderId="0"/>
    <xf numFmtId="0" fontId="41" fillId="0" borderId="0"/>
    <xf numFmtId="169" fontId="6" fillId="0" borderId="0"/>
    <xf numFmtId="169" fontId="37" fillId="0" borderId="0"/>
    <xf numFmtId="169" fontId="37" fillId="0" borderId="0"/>
    <xf numFmtId="0" fontId="36" fillId="0" borderId="0"/>
    <xf numFmtId="169" fontId="6" fillId="0" borderId="0"/>
    <xf numFmtId="169" fontId="6" fillId="0" borderId="0"/>
    <xf numFmtId="169" fontId="6" fillId="0" borderId="0"/>
    <xf numFmtId="169" fontId="6" fillId="0" borderId="0"/>
    <xf numFmtId="169" fontId="6" fillId="0" borderId="0"/>
    <xf numFmtId="0" fontId="36" fillId="0" borderId="0"/>
    <xf numFmtId="0" fontId="36" fillId="0" borderId="0"/>
    <xf numFmtId="169" fontId="6" fillId="0" borderId="0"/>
    <xf numFmtId="169" fontId="6" fillId="0" borderId="0"/>
    <xf numFmtId="0" fontId="1" fillId="0" borderId="0"/>
    <xf numFmtId="0" fontId="1" fillId="0" borderId="0"/>
    <xf numFmtId="14" fontId="10" fillId="0" borderId="0"/>
    <xf numFmtId="14" fontId="10" fillId="0" borderId="0"/>
    <xf numFmtId="0" fontId="10" fillId="0" borderId="0"/>
    <xf numFmtId="0" fontId="1" fillId="0" borderId="0"/>
    <xf numFmtId="14" fontId="1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 fillId="0" borderId="0"/>
    <xf numFmtId="14" fontId="10" fillId="0" borderId="0"/>
    <xf numFmtId="14" fontId="10" fillId="0" borderId="0"/>
    <xf numFmtId="14" fontId="10" fillId="0" borderId="0"/>
    <xf numFmtId="14" fontId="10" fillId="0" borderId="0"/>
    <xf numFmtId="14" fontId="10" fillId="0" borderId="0"/>
    <xf numFmtId="14" fontId="10" fillId="0" borderId="0"/>
    <xf numFmtId="0" fontId="10" fillId="0" borderId="0"/>
    <xf numFmtId="0" fontId="1" fillId="0" borderId="0"/>
    <xf numFmtId="0" fontId="10" fillId="0" borderId="0"/>
    <xf numFmtId="14" fontId="10" fillId="0" borderId="0"/>
    <xf numFmtId="14" fontId="10" fillId="0" borderId="0"/>
    <xf numFmtId="14" fontId="10" fillId="0" borderId="0"/>
    <xf numFmtId="14" fontId="10" fillId="0" borderId="0"/>
    <xf numFmtId="14" fontId="10" fillId="0" borderId="0"/>
    <xf numFmtId="14" fontId="10" fillId="0" borderId="0"/>
    <xf numFmtId="0" fontId="10" fillId="0" borderId="0"/>
    <xf numFmtId="0" fontId="10" fillId="0" borderId="0"/>
    <xf numFmtId="0" fontId="10" fillId="0" borderId="0"/>
    <xf numFmtId="0" fontId="10" fillId="0" borderId="0"/>
    <xf numFmtId="0" fontId="10" fillId="0" borderId="0"/>
    <xf numFmtId="14" fontId="10" fillId="0" borderId="0"/>
    <xf numFmtId="0" fontId="1" fillId="0" borderId="0"/>
    <xf numFmtId="0" fontId="1" fillId="0" borderId="0"/>
    <xf numFmtId="0" fontId="1" fillId="0" borderId="0"/>
    <xf numFmtId="0" fontId="1" fillId="0" borderId="0"/>
    <xf numFmtId="0" fontId="1" fillId="0" borderId="0"/>
    <xf numFmtId="14"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4" fontId="10" fillId="0" borderId="0"/>
    <xf numFmtId="0" fontId="10" fillId="0" borderId="0"/>
    <xf numFmtId="0" fontId="10" fillId="0" borderId="0"/>
    <xf numFmtId="0" fontId="10" fillId="0" borderId="0"/>
    <xf numFmtId="0" fontId="10" fillId="0" borderId="0"/>
    <xf numFmtId="0" fontId="10" fillId="0" borderId="0"/>
    <xf numFmtId="14" fontId="10" fillId="0" borderId="0"/>
    <xf numFmtId="0" fontId="10" fillId="0" borderId="0"/>
    <xf numFmtId="14" fontId="10" fillId="0" borderId="0"/>
    <xf numFmtId="14" fontId="10" fillId="0" borderId="0"/>
    <xf numFmtId="0" fontId="10" fillId="0" borderId="0"/>
    <xf numFmtId="0" fontId="10" fillId="0" borderId="0"/>
    <xf numFmtId="0" fontId="10" fillId="0" borderId="0"/>
    <xf numFmtId="0" fontId="10" fillId="0" borderId="0"/>
    <xf numFmtId="0" fontId="10" fillId="0" borderId="0"/>
    <xf numFmtId="14" fontId="10" fillId="0" borderId="0"/>
    <xf numFmtId="0" fontId="1" fillId="0" borderId="0"/>
    <xf numFmtId="0" fontId="1" fillId="0" borderId="0"/>
    <xf numFmtId="0" fontId="1" fillId="0" borderId="0"/>
    <xf numFmtId="0" fontId="1" fillId="0" borderId="0"/>
    <xf numFmtId="0" fontId="1" fillId="0" borderId="0"/>
    <xf numFmtId="14" fontId="10" fillId="0" borderId="0"/>
    <xf numFmtId="0" fontId="1" fillId="0" borderId="0"/>
    <xf numFmtId="0" fontId="1" fillId="0" borderId="0"/>
    <xf numFmtId="0" fontId="1" fillId="0" borderId="0"/>
    <xf numFmtId="0" fontId="1" fillId="0" borderId="0"/>
    <xf numFmtId="0" fontId="1" fillId="0" borderId="0"/>
    <xf numFmtId="14" fontId="10" fillId="0" borderId="0"/>
    <xf numFmtId="14" fontId="10" fillId="0" borderId="0"/>
    <xf numFmtId="14" fontId="10" fillId="0" borderId="0"/>
    <xf numFmtId="14" fontId="10" fillId="0" borderId="0"/>
    <xf numFmtId="169" fontId="44" fillId="0" borderId="0"/>
    <xf numFmtId="0" fontId="36" fillId="0" borderId="0"/>
    <xf numFmtId="0" fontId="20" fillId="0" borderId="0"/>
    <xf numFmtId="0" fontId="20" fillId="0" borderId="0"/>
    <xf numFmtId="0" fontId="20" fillId="0" borderId="0"/>
    <xf numFmtId="0" fontId="20" fillId="0" borderId="0"/>
    <xf numFmtId="0" fontId="20" fillId="0" borderId="0"/>
    <xf numFmtId="14" fontId="10" fillId="0" borderId="0"/>
    <xf numFmtId="14" fontId="10" fillId="0" borderId="0"/>
    <xf numFmtId="0" fontId="20" fillId="0" borderId="0"/>
    <xf numFmtId="169" fontId="44" fillId="0" borderId="0"/>
    <xf numFmtId="169" fontId="6" fillId="0" borderId="0"/>
    <xf numFmtId="169" fontId="6" fillId="0" borderId="0"/>
    <xf numFmtId="169" fontId="6" fillId="0" borderId="0"/>
    <xf numFmtId="169" fontId="6" fillId="0" borderId="0"/>
    <xf numFmtId="169" fontId="6" fillId="0" borderId="0"/>
    <xf numFmtId="169" fontId="6" fillId="0" borderId="0"/>
    <xf numFmtId="0" fontId="36" fillId="0" borderId="0"/>
    <xf numFmtId="169" fontId="44" fillId="0" borderId="0"/>
    <xf numFmtId="14" fontId="10" fillId="0" borderId="0"/>
    <xf numFmtId="14" fontId="10" fillId="0" borderId="0"/>
    <xf numFmtId="14" fontId="10" fillId="0" borderId="0"/>
    <xf numFmtId="14" fontId="10" fillId="0" borderId="0"/>
    <xf numFmtId="14" fontId="10" fillId="0" borderId="0"/>
    <xf numFmtId="14" fontId="10" fillId="0" borderId="0"/>
    <xf numFmtId="169" fontId="44" fillId="0" borderId="0"/>
    <xf numFmtId="169" fontId="44" fillId="0" borderId="0"/>
    <xf numFmtId="169" fontId="44" fillId="0" borderId="0"/>
    <xf numFmtId="169" fontId="44" fillId="0" borderId="0"/>
    <xf numFmtId="169" fontId="44" fillId="0" borderId="0"/>
    <xf numFmtId="14" fontId="10" fillId="0" borderId="0"/>
    <xf numFmtId="0" fontId="36" fillId="0" borderId="0"/>
    <xf numFmtId="0" fontId="36" fillId="0" borderId="0"/>
    <xf numFmtId="0" fontId="36" fillId="0" borderId="0"/>
    <xf numFmtId="0" fontId="36" fillId="0" borderId="0"/>
    <xf numFmtId="0" fontId="36" fillId="0" borderId="0"/>
    <xf numFmtId="14" fontId="10" fillId="0" borderId="0"/>
    <xf numFmtId="169" fontId="37" fillId="0" borderId="0"/>
    <xf numFmtId="169" fontId="37" fillId="0" borderId="0"/>
    <xf numFmtId="169" fontId="37" fillId="0" borderId="0"/>
    <xf numFmtId="169" fontId="37" fillId="0" borderId="0"/>
    <xf numFmtId="169" fontId="37" fillId="0" borderId="0"/>
    <xf numFmtId="14" fontId="10" fillId="0" borderId="0"/>
    <xf numFmtId="169" fontId="6" fillId="0" borderId="0"/>
    <xf numFmtId="169" fontId="44" fillId="0" borderId="0"/>
    <xf numFmtId="169" fontId="37" fillId="0" borderId="0"/>
    <xf numFmtId="169" fontId="37" fillId="0" borderId="0"/>
    <xf numFmtId="169" fontId="37" fillId="0" borderId="0"/>
    <xf numFmtId="169" fontId="37" fillId="0" borderId="0"/>
    <xf numFmtId="169" fontId="37" fillId="0" borderId="0"/>
    <xf numFmtId="169" fontId="6" fillId="0" borderId="0"/>
    <xf numFmtId="14" fontId="10" fillId="0" borderId="0"/>
    <xf numFmtId="14" fontId="10" fillId="0" borderId="0"/>
    <xf numFmtId="14" fontId="10" fillId="0" borderId="0"/>
    <xf numFmtId="0" fontId="36" fillId="0" borderId="0"/>
    <xf numFmtId="0" fontId="10" fillId="0" borderId="0"/>
    <xf numFmtId="0" fontId="10" fillId="0" borderId="0"/>
    <xf numFmtId="0" fontId="36" fillId="0" borderId="0"/>
    <xf numFmtId="0" fontId="10" fillId="0" borderId="0"/>
    <xf numFmtId="0" fontId="10" fillId="0" borderId="0"/>
    <xf numFmtId="0" fontId="10" fillId="0" borderId="0"/>
    <xf numFmtId="0" fontId="10" fillId="0" borderId="0"/>
    <xf numFmtId="0" fontId="10" fillId="0" borderId="0"/>
    <xf numFmtId="0" fontId="36" fillId="0" borderId="0"/>
    <xf numFmtId="0" fontId="36" fillId="0" borderId="0"/>
    <xf numFmtId="0" fontId="10" fillId="0" borderId="0"/>
    <xf numFmtId="169" fontId="44" fillId="0" borderId="0"/>
    <xf numFmtId="0" fontId="36" fillId="0" borderId="0"/>
    <xf numFmtId="0" fontId="1" fillId="0" borderId="0"/>
    <xf numFmtId="0" fontId="10" fillId="0" borderId="0"/>
    <xf numFmtId="167" fontId="37" fillId="0" borderId="0"/>
    <xf numFmtId="167" fontId="37" fillId="0" borderId="0"/>
    <xf numFmtId="167" fontId="37" fillId="0" borderId="0"/>
    <xf numFmtId="167" fontId="37" fillId="0" borderId="0"/>
    <xf numFmtId="167" fontId="37" fillId="0" borderId="0"/>
    <xf numFmtId="167" fontId="37"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167" fontId="37" fillId="0" borderId="0"/>
    <xf numFmtId="167" fontId="37" fillId="0" borderId="0"/>
    <xf numFmtId="167" fontId="37" fillId="0" borderId="0"/>
    <xf numFmtId="167" fontId="37" fillId="0" borderId="0"/>
    <xf numFmtId="167" fontId="37" fillId="0" borderId="0"/>
    <xf numFmtId="0" fontId="10" fillId="0" borderId="0"/>
    <xf numFmtId="0" fontId="10" fillId="0" borderId="0"/>
    <xf numFmtId="0" fontId="10" fillId="0" borderId="0"/>
    <xf numFmtId="0" fontId="10" fillId="0" borderId="0"/>
    <xf numFmtId="167" fontId="37" fillId="0" borderId="0"/>
    <xf numFmtId="181" fontId="44" fillId="0" borderId="0"/>
    <xf numFmtId="181" fontId="44" fillId="0" borderId="0"/>
    <xf numFmtId="181" fontId="44" fillId="0" borderId="0"/>
    <xf numFmtId="181" fontId="44" fillId="0" borderId="0"/>
    <xf numFmtId="181" fontId="44" fillId="0" borderId="0"/>
    <xf numFmtId="181" fontId="44" fillId="0" borderId="0"/>
    <xf numFmtId="0" fontId="36" fillId="0" borderId="0"/>
    <xf numFmtId="0" fontId="36" fillId="0" borderId="0"/>
    <xf numFmtId="0" fontId="36" fillId="0" borderId="0"/>
    <xf numFmtId="0" fontId="36" fillId="0" borderId="0"/>
    <xf numFmtId="0" fontId="36" fillId="0" borderId="0"/>
    <xf numFmtId="169" fontId="44" fillId="0" borderId="0"/>
    <xf numFmtId="0" fontId="10"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0" fontId="36" fillId="0" borderId="0"/>
    <xf numFmtId="0" fontId="36" fillId="0" borderId="0"/>
    <xf numFmtId="0" fontId="36" fillId="0" borderId="0"/>
    <xf numFmtId="0" fontId="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169" fontId="44" fillId="0" borderId="0"/>
    <xf numFmtId="169" fontId="44" fillId="0" borderId="0"/>
    <xf numFmtId="169" fontId="44" fillId="0" borderId="0"/>
    <xf numFmtId="169" fontId="44" fillId="0" borderId="0"/>
    <xf numFmtId="169" fontId="44" fillId="0" borderId="0"/>
    <xf numFmtId="0" fontId="10" fillId="0" borderId="0"/>
    <xf numFmtId="0" fontId="10" fillId="0" borderId="0"/>
    <xf numFmtId="0" fontId="10" fillId="0" borderId="0"/>
    <xf numFmtId="0" fontId="10" fillId="0" borderId="0"/>
    <xf numFmtId="0" fontId="36" fillId="0" borderId="0"/>
    <xf numFmtId="0" fontId="10" fillId="0" borderId="0"/>
    <xf numFmtId="0" fontId="36" fillId="0" borderId="0"/>
    <xf numFmtId="0" fontId="10" fillId="0" borderId="0"/>
    <xf numFmtId="0" fontId="36" fillId="0" borderId="0"/>
    <xf numFmtId="0" fontId="36" fillId="0" borderId="0"/>
    <xf numFmtId="0" fontId="36" fillId="0" borderId="0"/>
    <xf numFmtId="0" fontId="36" fillId="0" borderId="0"/>
    <xf numFmtId="0" fontId="10" fillId="0" borderId="0"/>
    <xf numFmtId="169" fontId="44" fillId="0" borderId="0"/>
    <xf numFmtId="181" fontId="44" fillId="0" borderId="0"/>
    <xf numFmtId="169" fontId="44" fillId="0" borderId="0"/>
    <xf numFmtId="0" fontId="10" fillId="0" borderId="0"/>
    <xf numFmtId="0" fontId="10" fillId="0" borderId="0"/>
    <xf numFmtId="0" fontId="10" fillId="0" borderId="0"/>
    <xf numFmtId="0" fontId="10" fillId="0" borderId="0"/>
    <xf numFmtId="0" fontId="10" fillId="0" borderId="0"/>
    <xf numFmtId="0" fontId="10" fillId="0" borderId="0"/>
    <xf numFmtId="0" fontId="36" fillId="0" borderId="0"/>
    <xf numFmtId="0" fontId="36" fillId="0" borderId="0"/>
    <xf numFmtId="0" fontId="36" fillId="0" borderId="0"/>
    <xf numFmtId="0" fontId="36" fillId="0" borderId="0"/>
    <xf numFmtId="0" fontId="36" fillId="0" borderId="0"/>
    <xf numFmtId="0" fontId="10" fillId="0" borderId="0"/>
    <xf numFmtId="0" fontId="10" fillId="0" borderId="0"/>
    <xf numFmtId="0" fontId="10" fillId="0" borderId="0"/>
    <xf numFmtId="0" fontId="10" fillId="0" borderId="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9" fontId="10"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6"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3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36" fillId="0" borderId="0" applyFont="0" applyFill="0" applyBorder="0" applyAlignment="0" applyProtection="0"/>
    <xf numFmtId="9" fontId="10" fillId="0" borderId="0" applyFont="0" applyFill="0" applyBorder="0" applyAlignment="0" applyProtection="0"/>
    <xf numFmtId="9" fontId="3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3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36" fillId="0" borderId="0" applyFont="0" applyFill="0" applyBorder="0" applyAlignment="0" applyProtection="0"/>
    <xf numFmtId="9" fontId="10" fillId="0" borderId="0" applyFont="0" applyFill="0" applyBorder="0" applyAlignment="0" applyProtection="0"/>
    <xf numFmtId="9" fontId="2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3" fillId="0" borderId="0" applyFont="0" applyFill="0" applyBorder="0" applyAlignment="0" applyProtection="0"/>
    <xf numFmtId="9" fontId="10" fillId="0" borderId="0" applyFont="0" applyFill="0" applyBorder="0" applyAlignment="0" applyProtection="0"/>
    <xf numFmtId="9" fontId="2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10" fillId="0" borderId="0" applyFont="0" applyFill="0" applyBorder="0" applyAlignment="0" applyProtection="0"/>
    <xf numFmtId="9" fontId="23" fillId="0" borderId="0" applyFont="0" applyFill="0" applyBorder="0" applyAlignment="0" applyProtection="0"/>
    <xf numFmtId="9" fontId="36" fillId="0" borderId="0" applyFont="0" applyFill="0" applyBorder="0" applyAlignment="0" applyProtection="0"/>
    <xf numFmtId="9" fontId="1" fillId="0" borderId="0" applyFont="0" applyFill="0" applyBorder="0" applyAlignment="0" applyProtection="0"/>
    <xf numFmtId="0" fontId="45" fillId="0" borderId="0" applyFont="0"/>
    <xf numFmtId="0" fontId="22" fillId="0" borderId="0"/>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7" fillId="0" borderId="0"/>
    <xf numFmtId="0" fontId="48" fillId="0" borderId="0"/>
    <xf numFmtId="0" fontId="36" fillId="0" borderId="1">
      <alignment horizontal="left" vertical="center"/>
    </xf>
    <xf numFmtId="0" fontId="13" fillId="0" borderId="0"/>
    <xf numFmtId="0" fontId="13" fillId="0" borderId="0"/>
    <xf numFmtId="0" fontId="49" fillId="0" borderId="0"/>
    <xf numFmtId="0" fontId="49" fillId="0" borderId="0"/>
    <xf numFmtId="0" fontId="13" fillId="0" borderId="0"/>
    <xf numFmtId="0" fontId="36" fillId="0" borderId="1">
      <alignment horizontal="left" vertical="center"/>
    </xf>
    <xf numFmtId="0" fontId="36" fillId="0" borderId="1">
      <alignment horizontal="left" vertical="center"/>
    </xf>
    <xf numFmtId="0" fontId="36" fillId="0" borderId="1">
      <alignment horizontal="left" vertical="center"/>
    </xf>
    <xf numFmtId="0" fontId="13" fillId="0" borderId="0"/>
    <xf numFmtId="0" fontId="13" fillId="0" borderId="0"/>
    <xf numFmtId="0" fontId="13" fillId="0" borderId="0"/>
    <xf numFmtId="0" fontId="13" fillId="0" borderId="0"/>
    <xf numFmtId="14" fontId="13" fillId="0" borderId="0"/>
    <xf numFmtId="0" fontId="13" fillId="0" borderId="0"/>
    <xf numFmtId="14" fontId="13" fillId="0" borderId="0"/>
    <xf numFmtId="0" fontId="13" fillId="0" borderId="0"/>
    <xf numFmtId="14" fontId="13" fillId="0" borderId="0"/>
    <xf numFmtId="14" fontId="13" fillId="0" borderId="0"/>
    <xf numFmtId="14" fontId="13" fillId="0" borderId="0"/>
    <xf numFmtId="0" fontId="13" fillId="0" borderId="0"/>
    <xf numFmtId="14" fontId="13" fillId="0" borderId="0"/>
    <xf numFmtId="0" fontId="13" fillId="0" borderId="0"/>
    <xf numFmtId="14" fontId="13" fillId="0" borderId="0"/>
    <xf numFmtId="14" fontId="13" fillId="0" borderId="0"/>
    <xf numFmtId="0" fontId="13" fillId="0" borderId="0"/>
    <xf numFmtId="14" fontId="13" fillId="0" borderId="0"/>
    <xf numFmtId="0" fontId="13" fillId="0" borderId="0"/>
    <xf numFmtId="0" fontId="13" fillId="0" borderId="0"/>
    <xf numFmtId="0" fontId="13" fillId="0" borderId="0"/>
    <xf numFmtId="0" fontId="36" fillId="0" borderId="1">
      <alignment horizontal="left" vertical="center"/>
    </xf>
    <xf numFmtId="0" fontId="36" fillId="0" borderId="1">
      <alignment horizontal="left" vertical="center"/>
    </xf>
    <xf numFmtId="0" fontId="49" fillId="0" borderId="0"/>
    <xf numFmtId="0" fontId="49" fillId="0" borderId="0"/>
    <xf numFmtId="0" fontId="49" fillId="0" borderId="0"/>
    <xf numFmtId="0" fontId="49" fillId="0" borderId="0"/>
    <xf numFmtId="0" fontId="49" fillId="0" borderId="0"/>
    <xf numFmtId="0" fontId="49" fillId="0" borderId="0"/>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6" fillId="0" borderId="1">
      <alignment horizontal="lef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13" fillId="0" borderId="0"/>
    <xf numFmtId="0" fontId="13" fillId="0" borderId="0"/>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13" fillId="0" borderId="0"/>
    <xf numFmtId="0" fontId="13" fillId="0" borderId="0"/>
    <xf numFmtId="0" fontId="36" fillId="0" borderId="1">
      <alignment horizontal="left" vertical="center"/>
    </xf>
    <xf numFmtId="0" fontId="13" fillId="0" borderId="0"/>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13" fillId="0" borderId="0"/>
    <xf numFmtId="0" fontId="49" fillId="0" borderId="0"/>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49" fillId="0" borderId="0"/>
    <xf numFmtId="0" fontId="49" fillId="0" borderId="0"/>
    <xf numFmtId="0" fontId="49" fillId="0" borderId="0"/>
    <xf numFmtId="0" fontId="49" fillId="0" borderId="0"/>
    <xf numFmtId="0" fontId="13" fillId="0" borderId="0"/>
    <xf numFmtId="0" fontId="49" fillId="0" borderId="0"/>
    <xf numFmtId="0" fontId="36" fillId="0" borderId="1">
      <alignment horizontal="left" vertical="center"/>
    </xf>
    <xf numFmtId="0" fontId="36" fillId="0" borderId="1">
      <alignment horizontal="left" vertical="center"/>
    </xf>
    <xf numFmtId="0" fontId="49" fillId="0" borderId="0"/>
    <xf numFmtId="0" fontId="49" fillId="0" borderId="0"/>
    <xf numFmtId="0" fontId="49" fillId="0" borderId="0"/>
    <xf numFmtId="0" fontId="36" fillId="0" borderId="1">
      <alignment horizontal="left" vertical="center"/>
    </xf>
    <xf numFmtId="0" fontId="49" fillId="0" borderId="0"/>
    <xf numFmtId="0" fontId="49" fillId="0" borderId="0"/>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49" fillId="0" borderId="0"/>
    <xf numFmtId="0" fontId="49" fillId="0" borderId="0"/>
    <xf numFmtId="0" fontId="36" fillId="0" borderId="1">
      <alignment horizontal="left" vertical="center"/>
    </xf>
    <xf numFmtId="0" fontId="13" fillId="0" borderId="0"/>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13" fillId="0" borderId="0"/>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13" fillId="0" borderId="0"/>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36" fillId="0" borderId="1">
      <alignment horizontal="left" vertical="center"/>
    </xf>
    <xf numFmtId="0" fontId="49" fillId="0" borderId="0"/>
    <xf numFmtId="0" fontId="13" fillId="0" borderId="0"/>
    <xf numFmtId="0" fontId="13" fillId="0" borderId="0"/>
    <xf numFmtId="0" fontId="13" fillId="0" borderId="0"/>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0" fontId="22" fillId="0" borderId="2"/>
    <xf numFmtId="40" fontId="50" fillId="0" borderId="0"/>
    <xf numFmtId="0" fontId="51" fillId="6" borderId="0"/>
    <xf numFmtId="0" fontId="32" fillId="0" borderId="6"/>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0" fontId="32" fillId="0" borderId="2"/>
    <xf numFmtId="169" fontId="6" fillId="0" borderId="0"/>
    <xf numFmtId="0" fontId="52" fillId="0" borderId="0"/>
    <xf numFmtId="40" fontId="53" fillId="0" borderId="0" applyFont="0" applyFill="0" applyBorder="0" applyAlignment="0" applyProtection="0"/>
    <xf numFmtId="38" fontId="53" fillId="0" borderId="0" applyFont="0" applyFill="0" applyBorder="0" applyAlignment="0" applyProtection="0"/>
    <xf numFmtId="0" fontId="54" fillId="0" borderId="0"/>
    <xf numFmtId="173" fontId="10" fillId="0" borderId="0" applyFont="0" applyFill="0" applyBorder="0" applyAlignment="0" applyProtection="0"/>
    <xf numFmtId="172" fontId="10" fillId="0" borderId="0" applyFont="0" applyFill="0" applyBorder="0" applyAlignment="0" applyProtection="0"/>
    <xf numFmtId="0" fontId="1" fillId="0" borderId="0"/>
    <xf numFmtId="44" fontId="37" fillId="0" borderId="0"/>
    <xf numFmtId="44" fontId="37" fillId="0" borderId="0"/>
    <xf numFmtId="196" fontId="37" fillId="0" borderId="0"/>
    <xf numFmtId="187" fontId="37" fillId="0" borderId="0"/>
    <xf numFmtId="0" fontId="1" fillId="0" borderId="0"/>
    <xf numFmtId="0" fontId="10" fillId="0" borderId="0"/>
    <xf numFmtId="5" fontId="37" fillId="0" borderId="0"/>
    <xf numFmtId="0" fontId="10" fillId="0" borderId="0"/>
    <xf numFmtId="169" fontId="35" fillId="0" borderId="0"/>
    <xf numFmtId="179" fontId="20" fillId="0" borderId="0" applyFont="0" applyFill="0" applyBorder="0" applyAlignment="0" applyProtection="0"/>
    <xf numFmtId="10" fontId="16" fillId="4" borderId="18" applyNumberFormat="0" applyBorder="0" applyAlignment="0" applyProtection="0"/>
    <xf numFmtId="0" fontId="36" fillId="0" borderId="0"/>
    <xf numFmtId="0" fontId="22" fillId="0" borderId="25"/>
    <xf numFmtId="0" fontId="22" fillId="0" borderId="25"/>
    <xf numFmtId="188" fontId="37" fillId="0" borderId="0"/>
    <xf numFmtId="0" fontId="10" fillId="0" borderId="0"/>
    <xf numFmtId="169" fontId="37" fillId="0" borderId="0"/>
    <xf numFmtId="0" fontId="10" fillId="0" borderId="0"/>
    <xf numFmtId="169" fontId="37" fillId="0" borderId="0"/>
    <xf numFmtId="169" fontId="37" fillId="0" borderId="0"/>
    <xf numFmtId="0" fontId="10" fillId="0" borderId="0"/>
    <xf numFmtId="44" fontId="37" fillId="0" borderId="0"/>
    <xf numFmtId="44" fontId="37" fillId="0" borderId="0"/>
    <xf numFmtId="0" fontId="1" fillId="0" borderId="0"/>
    <xf numFmtId="0" fontId="41" fillId="0" borderId="0"/>
    <xf numFmtId="0" fontId="20" fillId="0" borderId="0"/>
    <xf numFmtId="0" fontId="20" fillId="0" borderId="0"/>
    <xf numFmtId="167" fontId="37" fillId="0" borderId="0"/>
    <xf numFmtId="167" fontId="37" fillId="0" borderId="0"/>
    <xf numFmtId="0" fontId="13" fillId="0" borderId="0"/>
    <xf numFmtId="0" fontId="1" fillId="0" borderId="0"/>
    <xf numFmtId="0" fontId="36" fillId="0" borderId="18">
      <alignment horizontal="left" vertical="center"/>
    </xf>
    <xf numFmtId="5" fontId="6" fillId="0" borderId="0"/>
    <xf numFmtId="5" fontId="6" fillId="0" borderId="0"/>
    <xf numFmtId="0" fontId="40" fillId="0" borderId="0"/>
    <xf numFmtId="0" fontId="1" fillId="0" borderId="0"/>
    <xf numFmtId="169" fontId="6" fillId="0" borderId="0"/>
    <xf numFmtId="0" fontId="22" fillId="0" borderId="25"/>
    <xf numFmtId="182" fontId="25" fillId="0" borderId="18">
      <alignment horizontal="right" vertical="center" wrapText="1"/>
    </xf>
    <xf numFmtId="0" fontId="1" fillId="0" borderId="0"/>
    <xf numFmtId="0" fontId="1" fillId="0" borderId="0"/>
    <xf numFmtId="0" fontId="1" fillId="0" borderId="0"/>
    <xf numFmtId="0" fontId="1" fillId="0" borderId="0"/>
    <xf numFmtId="0" fontId="1" fillId="0" borderId="0"/>
    <xf numFmtId="0" fontId="22" fillId="0" borderId="25"/>
    <xf numFmtId="0" fontId="22" fillId="0" borderId="25"/>
    <xf numFmtId="0" fontId="22" fillId="0" borderId="25"/>
    <xf numFmtId="10" fontId="16" fillId="4" borderId="18" applyNumberFormat="0" applyBorder="0" applyAlignment="0" applyProtection="0"/>
    <xf numFmtId="0" fontId="26" fillId="0" borderId="27">
      <alignment horizontal="left" vertical="center"/>
    </xf>
    <xf numFmtId="2" fontId="25" fillId="0" borderId="18">
      <alignment horizontal="center" vertical="top" wrapText="1"/>
    </xf>
    <xf numFmtId="2" fontId="25" fillId="0" borderId="18">
      <alignment horizontal="center" vertical="top" wrapText="1"/>
    </xf>
    <xf numFmtId="182" fontId="25" fillId="0" borderId="18">
      <alignment horizontal="right" vertical="center"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10" fontId="16" fillId="4" borderId="18" applyNumberFormat="0" applyBorder="0" applyAlignment="0" applyProtection="0"/>
    <xf numFmtId="182" fontId="25" fillId="0" borderId="18">
      <alignment horizontal="right" vertical="center" wrapText="1"/>
    </xf>
    <xf numFmtId="0" fontId="32" fillId="5" borderId="25"/>
    <xf numFmtId="0" fontId="22" fillId="0" borderId="25"/>
    <xf numFmtId="0" fontId="22" fillId="0" borderId="25"/>
    <xf numFmtId="169" fontId="1" fillId="0" borderId="0" applyFont="0" applyFill="0" applyBorder="0" applyAlignment="0" applyProtection="0"/>
    <xf numFmtId="0" fontId="36" fillId="0" borderId="18">
      <alignment horizontal="left" vertical="center"/>
    </xf>
    <xf numFmtId="0" fontId="22" fillId="0" borderId="22"/>
    <xf numFmtId="2" fontId="25" fillId="0" borderId="23">
      <alignment horizontal="center" vertical="top" wrapText="1"/>
    </xf>
    <xf numFmtId="0" fontId="22" fillId="0" borderId="25"/>
    <xf numFmtId="0" fontId="26" fillId="0" borderId="24">
      <alignment horizontal="left" vertical="center"/>
    </xf>
    <xf numFmtId="10" fontId="16" fillId="4" borderId="18" applyNumberFormat="0" applyBorder="0" applyAlignment="0" applyProtection="0"/>
    <xf numFmtId="10" fontId="16" fillId="4" borderId="18" applyNumberFormat="0" applyBorder="0" applyAlignment="0" applyProtection="0"/>
    <xf numFmtId="182" fontId="25" fillId="0" borderId="18">
      <alignment horizontal="right" vertical="center" wrapText="1"/>
    </xf>
    <xf numFmtId="182" fontId="25" fillId="0" borderId="23">
      <alignment horizontal="right" vertical="center" wrapText="1"/>
    </xf>
    <xf numFmtId="0" fontId="32" fillId="5" borderId="22"/>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0" fontId="32" fillId="5" borderId="25"/>
    <xf numFmtId="0" fontId="32" fillId="5" borderId="25"/>
    <xf numFmtId="0" fontId="32" fillId="5" borderId="25"/>
    <xf numFmtId="0" fontId="32" fillId="5" borderId="25"/>
    <xf numFmtId="0" fontId="10" fillId="0" borderId="0"/>
    <xf numFmtId="169" fontId="6" fillId="0" borderId="0"/>
    <xf numFmtId="187" fontId="6" fillId="0" borderId="0"/>
    <xf numFmtId="0" fontId="6" fillId="0" borderId="0"/>
    <xf numFmtId="0" fontId="22" fillId="0" borderId="25"/>
    <xf numFmtId="169" fontId="6" fillId="0" borderId="0"/>
    <xf numFmtId="43" fontId="6" fillId="0" borderId="0"/>
    <xf numFmtId="0" fontId="1" fillId="0" borderId="0"/>
    <xf numFmtId="0" fontId="1" fillId="0" borderId="0"/>
    <xf numFmtId="0" fontId="1" fillId="0" borderId="0"/>
    <xf numFmtId="0" fontId="1" fillId="0" borderId="0"/>
    <xf numFmtId="0" fontId="22" fillId="0" borderId="22"/>
    <xf numFmtId="187" fontId="37" fillId="0" borderId="0"/>
    <xf numFmtId="196" fontId="37" fillId="0" borderId="0"/>
    <xf numFmtId="0" fontId="32" fillId="0" borderId="22"/>
    <xf numFmtId="44" fontId="37" fillId="0" borderId="0"/>
    <xf numFmtId="0" fontId="10" fillId="0" borderId="0"/>
    <xf numFmtId="169" fontId="6" fillId="0" borderId="0"/>
    <xf numFmtId="0" fontId="36" fillId="0" borderId="0"/>
    <xf numFmtId="0" fontId="38" fillId="0" borderId="0"/>
    <xf numFmtId="0" fontId="6" fillId="0" borderId="0"/>
    <xf numFmtId="0" fontId="6" fillId="0" borderId="0"/>
    <xf numFmtId="10" fontId="16" fillId="4" borderId="18" applyNumberFormat="0" applyBorder="0" applyAlignment="0" applyProtection="0"/>
    <xf numFmtId="182" fontId="25" fillId="0" borderId="18">
      <alignment horizontal="right" vertical="center" wrapText="1"/>
    </xf>
    <xf numFmtId="177" fontId="6" fillId="0" borderId="0"/>
    <xf numFmtId="190" fontId="6" fillId="0" borderId="0"/>
    <xf numFmtId="194" fontId="6" fillId="0" borderId="0"/>
    <xf numFmtId="0" fontId="10" fillId="0" borderId="0"/>
    <xf numFmtId="2" fontId="25" fillId="0" borderId="18">
      <alignment horizontal="center" vertical="top" wrapText="1"/>
    </xf>
    <xf numFmtId="182" fontId="25" fillId="0" borderId="18">
      <alignment horizontal="right" vertical="center" wrapText="1"/>
    </xf>
    <xf numFmtId="0" fontId="26" fillId="0" borderId="27">
      <alignment horizontal="left" vertical="center"/>
    </xf>
    <xf numFmtId="0" fontId="22" fillId="0" borderId="25"/>
    <xf numFmtId="0" fontId="36" fillId="0" borderId="18">
      <alignment horizontal="left" vertical="center"/>
    </xf>
    <xf numFmtId="2" fontId="25" fillId="0" borderId="18">
      <alignment horizontal="center" vertical="top" wrapText="1"/>
    </xf>
    <xf numFmtId="0" fontId="32" fillId="0" borderId="25"/>
    <xf numFmtId="168" fontId="10" fillId="0" borderId="0" applyFont="0" applyFill="0" applyBorder="0" applyAlignment="0" applyProtection="0"/>
    <xf numFmtId="168" fontId="10" fillId="0" borderId="0" applyFont="0" applyFill="0" applyBorder="0" applyAlignment="0" applyProtection="0"/>
    <xf numFmtId="0" fontId="32" fillId="5" borderId="22"/>
    <xf numFmtId="182" fontId="25" fillId="0" borderId="18">
      <alignment horizontal="right" vertical="center" wrapText="1"/>
    </xf>
    <xf numFmtId="10" fontId="16" fillId="4" borderId="18" applyNumberFormat="0" applyBorder="0" applyAlignment="0" applyProtection="0"/>
    <xf numFmtId="0" fontId="22" fillId="0" borderId="22"/>
    <xf numFmtId="0" fontId="26" fillId="0" borderId="20">
      <alignment horizontal="left" vertical="center"/>
    </xf>
    <xf numFmtId="2" fontId="25" fillId="0" borderId="18">
      <alignment horizontal="center" vertical="top" wrapText="1"/>
    </xf>
    <xf numFmtId="0" fontId="22" fillId="0" borderId="22"/>
    <xf numFmtId="0" fontId="26" fillId="0" borderId="20">
      <alignment horizontal="left" vertical="center"/>
    </xf>
    <xf numFmtId="0" fontId="28" fillId="0" borderId="0" applyNumberFormat="0" applyFill="0" applyBorder="0" applyAlignment="0" applyProtection="0">
      <alignment vertical="top"/>
      <protection locked="0"/>
    </xf>
    <xf numFmtId="10" fontId="16" fillId="4" borderId="23" applyNumberFormat="0" applyBorder="0" applyAlignment="0" applyProtection="0"/>
    <xf numFmtId="0" fontId="32" fillId="5" borderId="22"/>
    <xf numFmtId="2" fontId="25" fillId="0" borderId="18">
      <alignment horizontal="center" vertical="top" wrapText="1"/>
    </xf>
    <xf numFmtId="186" fontId="10" fillId="0" borderId="0"/>
    <xf numFmtId="0" fontId="36" fillId="0" borderId="0"/>
    <xf numFmtId="0" fontId="36" fillId="0" borderId="0"/>
    <xf numFmtId="0" fontId="10" fillId="0" borderId="0"/>
    <xf numFmtId="0" fontId="38" fillId="0" borderId="0"/>
    <xf numFmtId="0" fontId="36" fillId="0" borderId="18">
      <alignment horizontal="left" vertical="center"/>
    </xf>
    <xf numFmtId="0" fontId="6" fillId="0" borderId="0"/>
    <xf numFmtId="190" fontId="6" fillId="0" borderId="0"/>
    <xf numFmtId="169" fontId="37" fillId="0" borderId="0"/>
    <xf numFmtId="0" fontId="6" fillId="0" borderId="0"/>
    <xf numFmtId="0" fontId="10" fillId="0" borderId="0"/>
    <xf numFmtId="0" fontId="10" fillId="0" borderId="0"/>
    <xf numFmtId="0" fontId="10" fillId="0" borderId="0"/>
    <xf numFmtId="10" fontId="16" fillId="4" borderId="18" applyNumberFormat="0" applyBorder="0" applyAlignment="0" applyProtection="0"/>
    <xf numFmtId="10" fontId="16" fillId="4" borderId="18" applyNumberFormat="0" applyBorder="0" applyAlignment="0" applyProtection="0"/>
    <xf numFmtId="0" fontId="38" fillId="0" borderId="0"/>
    <xf numFmtId="0" fontId="38" fillId="0" borderId="0"/>
    <xf numFmtId="169" fontId="6" fillId="0" borderId="0"/>
    <xf numFmtId="0" fontId="10" fillId="0" borderId="0"/>
    <xf numFmtId="0" fontId="36" fillId="0" borderId="0"/>
    <xf numFmtId="0" fontId="36" fillId="0" borderId="0"/>
    <xf numFmtId="0" fontId="1" fillId="0" borderId="0"/>
    <xf numFmtId="0" fontId="36" fillId="0" borderId="0"/>
    <xf numFmtId="0" fontId="1" fillId="0" borderId="0"/>
    <xf numFmtId="0" fontId="1" fillId="0" borderId="0"/>
    <xf numFmtId="0" fontId="10" fillId="0" borderId="0"/>
    <xf numFmtId="0" fontId="36" fillId="0" borderId="0"/>
    <xf numFmtId="0" fontId="36" fillId="0" borderId="0"/>
    <xf numFmtId="10" fontId="16" fillId="4" borderId="18" applyNumberFormat="0" applyBorder="0" applyAlignment="0" applyProtection="0"/>
    <xf numFmtId="0" fontId="36" fillId="0" borderId="0"/>
    <xf numFmtId="14" fontId="10" fillId="0" borderId="0"/>
    <xf numFmtId="0" fontId="36" fillId="0" borderId="0"/>
    <xf numFmtId="0" fontId="10" fillId="0" borderId="0"/>
    <xf numFmtId="0" fontId="22" fillId="0" borderId="22"/>
    <xf numFmtId="0" fontId="32" fillId="0" borderId="22"/>
    <xf numFmtId="0" fontId="36" fillId="0" borderId="0"/>
    <xf numFmtId="0" fontId="10" fillId="0" borderId="0"/>
    <xf numFmtId="0" fontId="6" fillId="0" borderId="0"/>
    <xf numFmtId="165" fontId="6" fillId="0" borderId="0"/>
    <xf numFmtId="0" fontId="6" fillId="0" borderId="0"/>
    <xf numFmtId="0" fontId="10" fillId="0" borderId="0"/>
    <xf numFmtId="0" fontId="10" fillId="0" borderId="0"/>
    <xf numFmtId="0" fontId="1" fillId="0" borderId="0"/>
    <xf numFmtId="0" fontId="10" fillId="0" borderId="0"/>
    <xf numFmtId="0" fontId="10" fillId="0" borderId="0"/>
    <xf numFmtId="0" fontId="1" fillId="0" borderId="0"/>
    <xf numFmtId="169" fontId="44" fillId="0" borderId="0"/>
    <xf numFmtId="169" fontId="44" fillId="0" borderId="0"/>
    <xf numFmtId="0" fontId="36" fillId="0" borderId="23">
      <alignment horizontal="left" vertical="center"/>
    </xf>
    <xf numFmtId="43" fontId="6" fillId="0" borderId="0"/>
    <xf numFmtId="0" fontId="26" fillId="0" borderId="27">
      <alignment horizontal="left" vertical="center"/>
    </xf>
    <xf numFmtId="166" fontId="6" fillId="0" borderId="0"/>
    <xf numFmtId="187" fontId="6" fillId="0" borderId="0"/>
    <xf numFmtId="0" fontId="1" fillId="0" borderId="0"/>
    <xf numFmtId="0" fontId="1" fillId="0" borderId="0"/>
    <xf numFmtId="0" fontId="32" fillId="0" borderId="25"/>
    <xf numFmtId="0" fontId="10" fillId="0" borderId="0"/>
    <xf numFmtId="0" fontId="6" fillId="0" borderId="0"/>
    <xf numFmtId="0" fontId="36" fillId="0" borderId="0"/>
    <xf numFmtId="0" fontId="10" fillId="0" borderId="0"/>
    <xf numFmtId="0" fontId="36" fillId="0" borderId="0"/>
    <xf numFmtId="10" fontId="16" fillId="4" borderId="18" applyNumberFormat="0" applyBorder="0" applyAlignment="0" applyProtection="0"/>
    <xf numFmtId="195" fontId="6" fillId="0" borderId="0"/>
    <xf numFmtId="0" fontId="6" fillId="0" borderId="0"/>
    <xf numFmtId="0" fontId="6" fillId="0" borderId="0"/>
    <xf numFmtId="10" fontId="16" fillId="4" borderId="18" applyNumberFormat="0" applyBorder="0" applyAlignment="0" applyProtection="0"/>
    <xf numFmtId="0" fontId="22" fillId="0" borderId="25"/>
    <xf numFmtId="0" fontId="27" fillId="0" borderId="0" applyNumberFormat="0" applyFill="0" applyBorder="0" applyAlignment="0" applyProtection="0">
      <alignment vertical="top"/>
      <protection locked="0"/>
    </xf>
    <xf numFmtId="169" fontId="34" fillId="0" borderId="0"/>
    <xf numFmtId="0" fontId="10" fillId="0" borderId="0"/>
    <xf numFmtId="0" fontId="10" fillId="0" borderId="0"/>
    <xf numFmtId="0" fontId="6" fillId="0" borderId="0"/>
    <xf numFmtId="0" fontId="1" fillId="0" borderId="0"/>
    <xf numFmtId="169" fontId="44" fillId="0" borderId="0"/>
    <xf numFmtId="0" fontId="36" fillId="0" borderId="18">
      <alignment horizontal="left" vertical="center"/>
    </xf>
    <xf numFmtId="187" fontId="6" fillId="0" borderId="0"/>
    <xf numFmtId="168" fontId="10" fillId="0" borderId="0" applyFont="0" applyFill="0" applyBorder="0" applyAlignment="0" applyProtection="0"/>
    <xf numFmtId="182" fontId="25" fillId="0" borderId="18">
      <alignment horizontal="right" vertical="center" wrapText="1"/>
    </xf>
    <xf numFmtId="0" fontId="26" fillId="0" borderId="27">
      <alignment horizontal="left" vertical="center"/>
    </xf>
    <xf numFmtId="0" fontId="26" fillId="0" borderId="27">
      <alignment horizontal="left" vertical="center"/>
    </xf>
    <xf numFmtId="0" fontId="36" fillId="0" borderId="18">
      <alignment horizontal="left" vertical="center"/>
    </xf>
    <xf numFmtId="168" fontId="10" fillId="0" borderId="0" applyFont="0" applyFill="0" applyBorder="0" applyAlignment="0" applyProtection="0"/>
    <xf numFmtId="10" fontId="16" fillId="4" borderId="18" applyNumberFormat="0" applyBorder="0" applyAlignment="0" applyProtection="0"/>
    <xf numFmtId="0" fontId="26" fillId="0" borderId="27">
      <alignment horizontal="left" vertical="center"/>
    </xf>
    <xf numFmtId="0" fontId="26" fillId="0" borderId="27">
      <alignment horizontal="left" vertical="center"/>
    </xf>
    <xf numFmtId="10" fontId="16" fillId="4" borderId="18" applyNumberFormat="0" applyBorder="0" applyAlignment="0" applyProtection="0"/>
    <xf numFmtId="182" fontId="25" fillId="0" borderId="18">
      <alignment horizontal="right" vertical="center" wrapText="1"/>
    </xf>
    <xf numFmtId="168" fontId="10" fillId="0" borderId="0" applyFont="0" applyFill="0" applyBorder="0" applyAlignment="0" applyProtection="0"/>
    <xf numFmtId="0" fontId="32" fillId="5" borderId="25"/>
    <xf numFmtId="0" fontId="32" fillId="0" borderId="25"/>
    <xf numFmtId="0" fontId="10" fillId="0" borderId="0" applyFont="0" applyFill="0" applyBorder="0" applyAlignment="0" applyProtection="0"/>
    <xf numFmtId="2" fontId="25" fillId="0" borderId="18">
      <alignment horizontal="center" vertical="top" wrapText="1"/>
    </xf>
    <xf numFmtId="0" fontId="22" fillId="0" borderId="22"/>
    <xf numFmtId="0" fontId="22" fillId="0" borderId="22"/>
    <xf numFmtId="0" fontId="22" fillId="0" borderId="22"/>
    <xf numFmtId="0" fontId="22" fillId="0" borderId="22"/>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6" fillId="0" borderId="20">
      <alignment horizontal="left" vertical="center"/>
    </xf>
    <xf numFmtId="0" fontId="26" fillId="0" borderId="20">
      <alignment horizontal="left" vertical="center"/>
    </xf>
    <xf numFmtId="0" fontId="26" fillId="0" borderId="20">
      <alignment horizontal="left" vertical="center"/>
    </xf>
    <xf numFmtId="0" fontId="26" fillId="0" borderId="20">
      <alignment horizontal="left" vertical="center"/>
    </xf>
    <xf numFmtId="0" fontId="29" fillId="0" borderId="0" applyNumberFormat="0" applyFill="0" applyBorder="0" applyAlignment="0" applyProtection="0">
      <alignment vertical="top"/>
      <protection locked="0"/>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0" fontId="32" fillId="5" borderId="22"/>
    <xf numFmtId="0" fontId="32" fillId="5" borderId="22"/>
    <xf numFmtId="0" fontId="32" fillId="5" borderId="22"/>
    <xf numFmtId="0" fontId="32" fillId="5" borderId="22"/>
    <xf numFmtId="186" fontId="10" fillId="0" borderId="0"/>
    <xf numFmtId="186" fontId="10" fillId="0" borderId="0"/>
    <xf numFmtId="169" fontId="34" fillId="0" borderId="0"/>
    <xf numFmtId="169" fontId="34" fillId="0" borderId="0"/>
    <xf numFmtId="0" fontId="10" fillId="0" borderId="0"/>
    <xf numFmtId="0" fontId="10" fillId="0" borderId="0"/>
    <xf numFmtId="0" fontId="36" fillId="0" borderId="0"/>
    <xf numFmtId="0" fontId="10" fillId="0" borderId="0"/>
    <xf numFmtId="0" fontId="10" fillId="0" borderId="0"/>
    <xf numFmtId="0" fontId="10" fillId="0" borderId="0"/>
    <xf numFmtId="0" fontId="36" fillId="0" borderId="0"/>
    <xf numFmtId="0" fontId="1" fillId="0" borderId="0"/>
    <xf numFmtId="0" fontId="38" fillId="0" borderId="0"/>
    <xf numFmtId="0" fontId="10" fillId="0" borderId="0"/>
    <xf numFmtId="187" fontId="6" fillId="0" borderId="0"/>
    <xf numFmtId="0" fontId="1" fillId="0" borderId="0"/>
    <xf numFmtId="0" fontId="10" fillId="0" borderId="0"/>
    <xf numFmtId="169" fontId="6" fillId="0" borderId="0"/>
    <xf numFmtId="0" fontId="6" fillId="0" borderId="0"/>
    <xf numFmtId="176" fontId="6" fillId="0" borderId="0"/>
    <xf numFmtId="169" fontId="6" fillId="0" borderId="0"/>
    <xf numFmtId="177" fontId="6" fillId="0" borderId="0"/>
    <xf numFmtId="0" fontId="1" fillId="0" borderId="0"/>
    <xf numFmtId="177" fontId="6" fillId="0" borderId="0"/>
    <xf numFmtId="0" fontId="1" fillId="0" borderId="0"/>
    <xf numFmtId="177" fontId="6" fillId="0" borderId="0"/>
    <xf numFmtId="172" fontId="6" fillId="0" borderId="0"/>
    <xf numFmtId="172" fontId="6" fillId="0" borderId="0"/>
    <xf numFmtId="169" fontId="6" fillId="0" borderId="0"/>
    <xf numFmtId="189" fontId="6" fillId="0" borderId="0"/>
    <xf numFmtId="168" fontId="6" fillId="0" borderId="0"/>
    <xf numFmtId="167" fontId="6" fillId="0" borderId="0"/>
    <xf numFmtId="167" fontId="6" fillId="0" borderId="0"/>
    <xf numFmtId="0" fontId="26" fillId="0" borderId="27">
      <alignment horizontal="left" vertical="center"/>
    </xf>
    <xf numFmtId="0" fontId="26" fillId="0" borderId="27">
      <alignment horizontal="left" vertical="center"/>
    </xf>
    <xf numFmtId="0" fontId="37" fillId="0" borderId="0"/>
    <xf numFmtId="0" fontId="37" fillId="0" borderId="0"/>
    <xf numFmtId="182" fontId="6" fillId="0" borderId="0"/>
    <xf numFmtId="169" fontId="37" fillId="0" borderId="0"/>
    <xf numFmtId="169" fontId="37" fillId="0" borderId="0"/>
    <xf numFmtId="0" fontId="6" fillId="0" borderId="0"/>
    <xf numFmtId="169" fontId="37" fillId="0" borderId="0"/>
    <xf numFmtId="0" fontId="26" fillId="0" borderId="27">
      <alignment horizontal="left" vertical="center"/>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6" fillId="0" borderId="0"/>
    <xf numFmtId="0" fontId="10" fillId="0" borderId="0"/>
    <xf numFmtId="169" fontId="37" fillId="0" borderId="0"/>
    <xf numFmtId="0" fontId="36" fillId="0" borderId="0"/>
    <xf numFmtId="0" fontId="36" fillId="0" borderId="0"/>
    <xf numFmtId="0" fontId="6" fillId="0" borderId="0"/>
    <xf numFmtId="187" fontId="6" fillId="0" borderId="0"/>
    <xf numFmtId="169" fontId="6" fillId="0" borderId="0"/>
    <xf numFmtId="0" fontId="10" fillId="0" borderId="0"/>
    <xf numFmtId="0" fontId="6" fillId="0" borderId="0"/>
    <xf numFmtId="182" fontId="6" fillId="0" borderId="0"/>
    <xf numFmtId="0" fontId="10" fillId="0" borderId="0"/>
    <xf numFmtId="0" fontId="10" fillId="0" borderId="0"/>
    <xf numFmtId="182" fontId="6" fillId="0" borderId="0"/>
    <xf numFmtId="0" fontId="10" fillId="0" borderId="0"/>
    <xf numFmtId="187" fontId="6" fillId="0" borderId="0"/>
    <xf numFmtId="0" fontId="6" fillId="0" borderId="0"/>
    <xf numFmtId="189" fontId="6" fillId="0" borderId="0"/>
    <xf numFmtId="0" fontId="10" fillId="0" borderId="0"/>
    <xf numFmtId="187" fontId="6" fillId="0" borderId="0"/>
    <xf numFmtId="0" fontId="10" fillId="0" borderId="0"/>
    <xf numFmtId="0" fontId="10" fillId="0" borderId="0"/>
    <xf numFmtId="192" fontId="6" fillId="0" borderId="0"/>
    <xf numFmtId="0" fontId="10" fillId="0" borderId="0"/>
    <xf numFmtId="192" fontId="6" fillId="0" borderId="0"/>
    <xf numFmtId="0" fontId="10" fillId="0" borderId="0"/>
    <xf numFmtId="182" fontId="25" fillId="0" borderId="18">
      <alignment horizontal="right" vertical="center" wrapText="1"/>
    </xf>
    <xf numFmtId="182" fontId="25" fillId="0" borderId="18">
      <alignment horizontal="right" vertical="center" wrapText="1"/>
    </xf>
    <xf numFmtId="187" fontId="6" fillId="0" borderId="0"/>
    <xf numFmtId="192" fontId="6" fillId="0" borderId="0"/>
    <xf numFmtId="10" fontId="16" fillId="4" borderId="18" applyNumberFormat="0" applyBorder="0" applyAlignment="0" applyProtection="0"/>
    <xf numFmtId="0" fontId="10" fillId="0" borderId="0"/>
    <xf numFmtId="0" fontId="26" fillId="0" borderId="27">
      <alignment horizontal="left" vertical="center"/>
    </xf>
    <xf numFmtId="190" fontId="6" fillId="0" borderId="0"/>
    <xf numFmtId="0" fontId="22" fillId="0" borderId="25"/>
    <xf numFmtId="0" fontId="10" fillId="0" borderId="0"/>
    <xf numFmtId="190" fontId="6" fillId="0" borderId="0"/>
    <xf numFmtId="187" fontId="6" fillId="0" borderId="0"/>
    <xf numFmtId="168" fontId="19" fillId="0" borderId="0" applyFont="0" applyFill="0" applyBorder="0" applyAlignment="0" applyProtection="0"/>
    <xf numFmtId="0" fontId="22" fillId="0" borderId="25"/>
    <xf numFmtId="190" fontId="6" fillId="0" borderId="0"/>
    <xf numFmtId="0" fontId="26" fillId="0" borderId="27">
      <alignment horizontal="left" vertical="center"/>
    </xf>
    <xf numFmtId="10" fontId="16" fillId="4" borderId="18" applyNumberFormat="0" applyBorder="0" applyAlignment="0" applyProtection="0"/>
    <xf numFmtId="10" fontId="16" fillId="4" borderId="18" applyNumberFormat="0" applyBorder="0" applyAlignment="0" applyProtection="0"/>
    <xf numFmtId="0" fontId="10" fillId="0" borderId="0"/>
    <xf numFmtId="182" fontId="25" fillId="0" borderId="18">
      <alignment horizontal="right" vertical="center" wrapText="1"/>
    </xf>
    <xf numFmtId="0" fontId="32" fillId="5" borderId="25"/>
    <xf numFmtId="190" fontId="6" fillId="0" borderId="0"/>
    <xf numFmtId="0" fontId="32" fillId="0" borderId="25"/>
    <xf numFmtId="0" fontId="32" fillId="0" borderId="25"/>
    <xf numFmtId="0" fontId="22" fillId="0" borderId="25"/>
    <xf numFmtId="0" fontId="22" fillId="0" borderId="25"/>
    <xf numFmtId="0" fontId="6" fillId="0" borderId="0"/>
    <xf numFmtId="0" fontId="1" fillId="0" borderId="0"/>
    <xf numFmtId="0" fontId="6"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177" fontId="6" fillId="0" borderId="0"/>
    <xf numFmtId="177" fontId="6" fillId="0" borderId="0"/>
    <xf numFmtId="169" fontId="6" fillId="0" borderId="0"/>
    <xf numFmtId="169" fontId="6" fillId="0" borderId="0"/>
    <xf numFmtId="0" fontId="6" fillId="0" borderId="0"/>
    <xf numFmtId="0" fontId="32" fillId="5" borderId="25"/>
    <xf numFmtId="0" fontId="6" fillId="0" borderId="0"/>
    <xf numFmtId="0" fontId="10" fillId="0" borderId="0"/>
    <xf numFmtId="191" fontId="6" fillId="0" borderId="0"/>
    <xf numFmtId="0" fontId="10" fillId="0" borderId="0"/>
    <xf numFmtId="0" fontId="10" fillId="0" borderId="0"/>
    <xf numFmtId="194" fontId="6" fillId="0" borderId="0"/>
    <xf numFmtId="0" fontId="10" fillId="0" borderId="0"/>
    <xf numFmtId="194" fontId="6" fillId="0" borderId="0"/>
    <xf numFmtId="0" fontId="32" fillId="0" borderId="25"/>
    <xf numFmtId="0" fontId="1" fillId="0" borderId="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87" fontId="6" fillId="0" borderId="0"/>
    <xf numFmtId="171" fontId="6" fillId="0" borderId="0"/>
    <xf numFmtId="0" fontId="26" fillId="0" borderId="27">
      <alignment horizontal="left" vertical="center"/>
    </xf>
    <xf numFmtId="0" fontId="32" fillId="0" borderId="25"/>
    <xf numFmtId="176" fontId="6" fillId="0" borderId="0"/>
    <xf numFmtId="0" fontId="1" fillId="0" borderId="0"/>
    <xf numFmtId="0" fontId="1" fillId="0" borderId="0"/>
    <xf numFmtId="0" fontId="1" fillId="0" borderId="0"/>
    <xf numFmtId="169" fontId="6" fillId="0" borderId="0"/>
    <xf numFmtId="0" fontId="1" fillId="0" borderId="0"/>
    <xf numFmtId="0" fontId="10" fillId="0" borderId="0"/>
    <xf numFmtId="182" fontId="25" fillId="0" borderId="18">
      <alignment horizontal="right" vertical="center" wrapText="1"/>
    </xf>
    <xf numFmtId="169" fontId="6" fillId="0" borderId="0"/>
    <xf numFmtId="0" fontId="10" fillId="0" borderId="0"/>
    <xf numFmtId="0" fontId="22" fillId="0" borderId="25"/>
    <xf numFmtId="0" fontId="36" fillId="0" borderId="18">
      <alignment horizontal="left" vertical="center"/>
    </xf>
    <xf numFmtId="0" fontId="6" fillId="0" borderId="0"/>
    <xf numFmtId="0" fontId="10" fillId="0" borderId="0"/>
    <xf numFmtId="0" fontId="39" fillId="0" borderId="0"/>
    <xf numFmtId="0" fontId="10" fillId="0" borderId="0"/>
    <xf numFmtId="9" fontId="1" fillId="0" borderId="0" applyFont="0" applyFill="0" applyBorder="0" applyAlignment="0" applyProtection="0"/>
    <xf numFmtId="177" fontId="6" fillId="0" borderId="0"/>
    <xf numFmtId="0" fontId="10" fillId="0" borderId="0"/>
    <xf numFmtId="9" fontId="36" fillId="0" borderId="0" applyFont="0" applyFill="0" applyBorder="0" applyAlignment="0" applyProtection="0"/>
    <xf numFmtId="0" fontId="36" fillId="0" borderId="0"/>
    <xf numFmtId="0" fontId="23" fillId="0" borderId="0"/>
    <xf numFmtId="14" fontId="10" fillId="0" borderId="0"/>
    <xf numFmtId="0" fontId="23" fillId="0" borderId="0"/>
    <xf numFmtId="0" fontId="36" fillId="0" borderId="0"/>
    <xf numFmtId="187" fontId="6" fillId="0" borderId="0"/>
    <xf numFmtId="0" fontId="23" fillId="0" borderId="0"/>
    <xf numFmtId="0" fontId="1" fillId="0" borderId="0"/>
    <xf numFmtId="0" fontId="1" fillId="0" borderId="0"/>
    <xf numFmtId="0" fontId="6" fillId="0" borderId="0"/>
    <xf numFmtId="0" fontId="1" fillId="0" borderId="0"/>
    <xf numFmtId="0" fontId="23" fillId="0" borderId="0"/>
    <xf numFmtId="0" fontId="1" fillId="0" borderId="0"/>
    <xf numFmtId="0" fontId="36" fillId="0" borderId="0"/>
    <xf numFmtId="0" fontId="10" fillId="0" borderId="0"/>
    <xf numFmtId="0" fontId="23" fillId="0" borderId="0"/>
    <xf numFmtId="0" fontId="6" fillId="0" borderId="0"/>
    <xf numFmtId="0" fontId="23" fillId="0" borderId="0"/>
    <xf numFmtId="0" fontId="23" fillId="0" borderId="0"/>
    <xf numFmtId="0" fontId="1" fillId="0" borderId="0"/>
    <xf numFmtId="0" fontId="6" fillId="0" borderId="0"/>
    <xf numFmtId="0" fontId="10" fillId="0" borderId="0"/>
    <xf numFmtId="0" fontId="6" fillId="0" borderId="0"/>
    <xf numFmtId="0" fontId="6" fillId="0" borderId="0"/>
    <xf numFmtId="0" fontId="10" fillId="0" borderId="0"/>
    <xf numFmtId="0" fontId="10" fillId="0" borderId="0"/>
    <xf numFmtId="0" fontId="10" fillId="0" borderId="0"/>
    <xf numFmtId="0" fontId="23" fillId="0" borderId="0"/>
    <xf numFmtId="0" fontId="10" fillId="0" borderId="0"/>
    <xf numFmtId="0" fontId="10" fillId="0" borderId="0"/>
    <xf numFmtId="0" fontId="10" fillId="0" borderId="0"/>
    <xf numFmtId="0" fontId="10" fillId="0" borderId="0"/>
    <xf numFmtId="177" fontId="6" fillId="0" borderId="0"/>
    <xf numFmtId="0" fontId="39" fillId="0" borderId="0"/>
    <xf numFmtId="0" fontId="10" fillId="0" borderId="0"/>
    <xf numFmtId="0" fontId="10" fillId="0" borderId="0"/>
    <xf numFmtId="0" fontId="10" fillId="0" borderId="0"/>
    <xf numFmtId="0" fontId="10" fillId="0" borderId="0"/>
    <xf numFmtId="0" fontId="6" fillId="0" borderId="0"/>
    <xf numFmtId="0" fontId="36" fillId="0" borderId="0"/>
    <xf numFmtId="0" fontId="21" fillId="0" borderId="0"/>
    <xf numFmtId="0" fontId="10" fillId="0" borderId="0"/>
    <xf numFmtId="176" fontId="6" fillId="0" borderId="0"/>
    <xf numFmtId="0" fontId="1" fillId="0" borderId="0"/>
    <xf numFmtId="0" fontId="21" fillId="0" borderId="0"/>
    <xf numFmtId="0" fontId="1" fillId="0" borderId="0"/>
    <xf numFmtId="0" fontId="21" fillId="0" borderId="0"/>
    <xf numFmtId="0" fontId="10" fillId="0" borderId="0"/>
    <xf numFmtId="0" fontId="10" fillId="0" borderId="0"/>
    <xf numFmtId="0" fontId="36" fillId="0" borderId="18">
      <alignment horizontal="left" vertical="center"/>
    </xf>
    <xf numFmtId="0" fontId="10" fillId="0" borderId="0"/>
    <xf numFmtId="44" fontId="6" fillId="0" borderId="0"/>
    <xf numFmtId="0" fontId="6" fillId="0" borderId="0"/>
    <xf numFmtId="0" fontId="21" fillId="0" borderId="0"/>
    <xf numFmtId="0" fontId="21" fillId="0" borderId="0"/>
    <xf numFmtId="0" fontId="6" fillId="0" borderId="0"/>
    <xf numFmtId="0" fontId="1" fillId="0" borderId="0"/>
    <xf numFmtId="0" fontId="1" fillId="0" borderId="0"/>
    <xf numFmtId="0" fontId="1" fillId="0" borderId="0"/>
    <xf numFmtId="0" fontId="1" fillId="0" borderId="0"/>
    <xf numFmtId="169" fontId="37" fillId="0" borderId="0"/>
    <xf numFmtId="182" fontId="25" fillId="0" borderId="18">
      <alignment horizontal="right" vertical="center" wrapText="1"/>
    </xf>
    <xf numFmtId="0" fontId="36" fillId="0" borderId="23">
      <alignment horizontal="left" vertical="center"/>
    </xf>
    <xf numFmtId="194" fontId="6" fillId="0" borderId="0"/>
    <xf numFmtId="0" fontId="1" fillId="0" borderId="0"/>
    <xf numFmtId="187" fontId="6" fillId="0" borderId="0"/>
    <xf numFmtId="0" fontId="10" fillId="0" borderId="0"/>
    <xf numFmtId="169" fontId="34" fillId="0" borderId="0"/>
    <xf numFmtId="0" fontId="42" fillId="0" borderId="0"/>
    <xf numFmtId="0" fontId="1" fillId="0" borderId="0"/>
    <xf numFmtId="2" fontId="25" fillId="0" borderId="18">
      <alignment horizontal="center" vertical="top" wrapText="1"/>
    </xf>
    <xf numFmtId="0" fontId="1" fillId="0" borderId="0"/>
    <xf numFmtId="0" fontId="1" fillId="0" borderId="0"/>
    <xf numFmtId="169" fontId="34" fillId="0" borderId="0"/>
    <xf numFmtId="0" fontId="1" fillId="0" borderId="0"/>
    <xf numFmtId="0" fontId="1" fillId="0" borderId="0"/>
    <xf numFmtId="187" fontId="6" fillId="0" borderId="0"/>
    <xf numFmtId="43" fontId="6" fillId="0" borderId="0"/>
    <xf numFmtId="0" fontId="36" fillId="0" borderId="26">
      <alignment horizontal="left" vertical="center"/>
    </xf>
    <xf numFmtId="169" fontId="44" fillId="0" borderId="0"/>
    <xf numFmtId="14" fontId="10" fillId="0" borderId="0"/>
    <xf numFmtId="14" fontId="10" fillId="0" borderId="0"/>
    <xf numFmtId="14" fontId="10" fillId="0" borderId="0"/>
    <xf numFmtId="0" fontId="36" fillId="0" borderId="0"/>
    <xf numFmtId="0" fontId="1" fillId="0" borderId="0"/>
    <xf numFmtId="0" fontId="38" fillId="0" borderId="0"/>
    <xf numFmtId="0" fontId="10" fillId="0" borderId="0"/>
    <xf numFmtId="14" fontId="10" fillId="0" borderId="0"/>
    <xf numFmtId="169" fontId="44" fillId="0" borderId="0"/>
    <xf numFmtId="14" fontId="10" fillId="0" borderId="0"/>
    <xf numFmtId="0" fontId="32" fillId="5" borderId="25"/>
    <xf numFmtId="10" fontId="16" fillId="4" borderId="26" applyNumberFormat="0" applyBorder="0" applyAlignment="0" applyProtection="0"/>
    <xf numFmtId="0" fontId="28" fillId="0" borderId="0" applyNumberFormat="0" applyFill="0" applyBorder="0" applyAlignment="0" applyProtection="0">
      <alignment vertical="top"/>
      <protection locked="0"/>
    </xf>
    <xf numFmtId="0" fontId="26" fillId="0" borderId="20">
      <alignment horizontal="left" vertical="center"/>
    </xf>
    <xf numFmtId="0" fontId="10" fillId="0" borderId="0"/>
    <xf numFmtId="169" fontId="44" fillId="0" borderId="0"/>
    <xf numFmtId="0" fontId="22" fillId="0" borderId="25"/>
    <xf numFmtId="9" fontId="1" fillId="0" borderId="0" applyFont="0" applyFill="0" applyBorder="0" applyAlignment="0" applyProtection="0"/>
    <xf numFmtId="9" fontId="36" fillId="0" borderId="0" applyFont="0" applyFill="0" applyBorder="0" applyAlignment="0" applyProtection="0"/>
    <xf numFmtId="9" fontId="36" fillId="0" borderId="0" applyFont="0" applyFill="0" applyBorder="0" applyAlignment="0" applyProtection="0"/>
    <xf numFmtId="9" fontId="1" fillId="0" borderId="0" applyFont="0" applyFill="0" applyBorder="0" applyAlignment="0" applyProtection="0"/>
    <xf numFmtId="2" fontId="25" fillId="0" borderId="26">
      <alignment horizontal="center" vertical="top" wrapText="1"/>
    </xf>
    <xf numFmtId="9" fontId="1" fillId="0" borderId="0" applyFont="0" applyFill="0" applyBorder="0" applyAlignment="0" applyProtection="0"/>
    <xf numFmtId="9" fontId="36" fillId="0" borderId="0" applyFont="0" applyFill="0" applyBorder="0" applyAlignment="0" applyProtection="0"/>
    <xf numFmtId="169" fontId="1" fillId="0" borderId="0" applyFont="0" applyFill="0" applyBorder="0" applyAlignment="0" applyProtection="0"/>
    <xf numFmtId="0" fontId="40" fillId="0" borderId="0"/>
    <xf numFmtId="0" fontId="13" fillId="0" borderId="0"/>
    <xf numFmtId="0" fontId="1" fillId="0" borderId="0"/>
    <xf numFmtId="0" fontId="36" fillId="0" borderId="18">
      <alignment horizontal="left" vertical="center"/>
    </xf>
    <xf numFmtId="10" fontId="16" fillId="4" borderId="18" applyNumberFormat="0" applyBorder="0" applyAlignment="0" applyProtection="0"/>
    <xf numFmtId="179" fontId="20" fillId="0" borderId="0" applyFont="0" applyFill="0" applyBorder="0" applyAlignment="0" applyProtection="0"/>
    <xf numFmtId="169" fontId="35" fillId="0" borderId="0"/>
    <xf numFmtId="0" fontId="36" fillId="0" borderId="18">
      <alignment horizontal="left" vertical="center"/>
    </xf>
    <xf numFmtId="0" fontId="22" fillId="0" borderId="22"/>
    <xf numFmtId="0" fontId="22" fillId="0" borderId="22"/>
    <xf numFmtId="0" fontId="22" fillId="0" borderId="22"/>
    <xf numFmtId="0" fontId="22" fillId="0" borderId="22"/>
    <xf numFmtId="0" fontId="32" fillId="0" borderId="22"/>
    <xf numFmtId="0" fontId="32" fillId="0" borderId="22"/>
    <xf numFmtId="0" fontId="32" fillId="0" borderId="22"/>
    <xf numFmtId="0" fontId="32" fillId="0" borderId="22"/>
    <xf numFmtId="44" fontId="37" fillId="0" borderId="0"/>
    <xf numFmtId="43" fontId="6" fillId="0" borderId="0"/>
    <xf numFmtId="0" fontId="32" fillId="5" borderId="22"/>
    <xf numFmtId="0" fontId="10" fillId="0" borderId="0"/>
    <xf numFmtId="10" fontId="16" fillId="4" borderId="18" applyNumberFormat="0" applyBorder="0" applyAlignment="0" applyProtection="0"/>
    <xf numFmtId="2" fontId="25" fillId="0" borderId="18">
      <alignment horizontal="center" vertical="top" wrapText="1"/>
    </xf>
    <xf numFmtId="0" fontId="10" fillId="0" borderId="0"/>
    <xf numFmtId="9" fontId="1" fillId="0" borderId="0" applyFont="0" applyFill="0" applyBorder="0" applyAlignment="0" applyProtection="0"/>
    <xf numFmtId="0" fontId="1" fillId="0" borderId="0"/>
    <xf numFmtId="187" fontId="6" fillId="0" borderId="0"/>
    <xf numFmtId="0" fontId="32" fillId="5" borderId="25"/>
    <xf numFmtId="182" fontId="25" fillId="0" borderId="18">
      <alignment horizontal="right" vertical="center" wrapText="1"/>
    </xf>
    <xf numFmtId="0" fontId="32" fillId="5" borderId="25"/>
    <xf numFmtId="182" fontId="25" fillId="0" borderId="18">
      <alignment horizontal="right" vertical="center" wrapText="1"/>
    </xf>
    <xf numFmtId="0" fontId="32" fillId="5" borderId="25"/>
    <xf numFmtId="0" fontId="36" fillId="0" borderId="18">
      <alignment horizontal="left" vertical="center"/>
    </xf>
    <xf numFmtId="0" fontId="22" fillId="0" borderId="25"/>
    <xf numFmtId="182" fontId="25" fillId="0" borderId="18">
      <alignment horizontal="right" vertical="center" wrapText="1"/>
    </xf>
    <xf numFmtId="2" fontId="25" fillId="0" borderId="18">
      <alignment horizontal="center" vertical="top" wrapText="1"/>
    </xf>
    <xf numFmtId="0" fontId="36" fillId="0" borderId="18">
      <alignment horizontal="left" vertical="center"/>
    </xf>
    <xf numFmtId="0" fontId="22" fillId="0" borderId="25"/>
    <xf numFmtId="182" fontId="25" fillId="0" borderId="18">
      <alignment horizontal="right" vertical="center" wrapText="1"/>
    </xf>
    <xf numFmtId="2" fontId="25" fillId="0" borderId="18">
      <alignment horizontal="center" vertical="top" wrapText="1"/>
    </xf>
    <xf numFmtId="0" fontId="32" fillId="5" borderId="25"/>
    <xf numFmtId="0" fontId="22" fillId="0" borderId="25"/>
    <xf numFmtId="0" fontId="22" fillId="0" borderId="22"/>
    <xf numFmtId="168" fontId="10" fillId="0" borderId="0" applyFont="0" applyFill="0" applyBorder="0" applyAlignment="0" applyProtection="0"/>
    <xf numFmtId="2" fontId="25" fillId="0" borderId="18">
      <alignment horizontal="center" vertical="top" wrapText="1"/>
    </xf>
    <xf numFmtId="0" fontId="6" fillId="0" borderId="0"/>
    <xf numFmtId="0" fontId="1" fillId="0" borderId="0"/>
    <xf numFmtId="0" fontId="26" fillId="0" borderId="24">
      <alignment horizontal="left" vertical="center"/>
    </xf>
    <xf numFmtId="10" fontId="16" fillId="4" borderId="18" applyNumberFormat="0" applyBorder="0" applyAlignment="0" applyProtection="0"/>
    <xf numFmtId="182" fontId="25" fillId="0" borderId="18">
      <alignment horizontal="right" vertical="center" wrapText="1"/>
    </xf>
    <xf numFmtId="0" fontId="32" fillId="5" borderId="22"/>
    <xf numFmtId="187" fontId="6" fillId="0" borderId="0"/>
    <xf numFmtId="182" fontId="25" fillId="0" borderId="18">
      <alignment horizontal="right" vertical="center" wrapText="1"/>
    </xf>
    <xf numFmtId="0" fontId="22" fillId="0" borderId="25"/>
    <xf numFmtId="0" fontId="10" fillId="0" borderId="0"/>
    <xf numFmtId="169" fontId="6" fillId="0" borderId="0"/>
    <xf numFmtId="0" fontId="1" fillId="0" borderId="0"/>
    <xf numFmtId="167" fontId="6" fillId="0" borderId="0"/>
    <xf numFmtId="0" fontId="1" fillId="0" borderId="0"/>
    <xf numFmtId="169" fontId="34" fillId="0" borderId="0"/>
    <xf numFmtId="169" fontId="44" fillId="0" borderId="0"/>
    <xf numFmtId="182" fontId="25" fillId="0" borderId="18">
      <alignment horizontal="right" vertical="center" wrapText="1"/>
    </xf>
    <xf numFmtId="0" fontId="22" fillId="0" borderId="25"/>
    <xf numFmtId="0" fontId="10" fillId="0" borderId="0"/>
    <xf numFmtId="0" fontId="22" fillId="0" borderId="22"/>
    <xf numFmtId="0" fontId="32" fillId="0" borderId="22"/>
    <xf numFmtId="0" fontId="26" fillId="0" borderId="24">
      <alignment horizontal="left" vertical="center"/>
    </xf>
    <xf numFmtId="0" fontId="22" fillId="0" borderId="25"/>
    <xf numFmtId="0" fontId="26" fillId="0" borderId="27">
      <alignment horizontal="left" vertical="center"/>
    </xf>
    <xf numFmtId="0" fontId="32" fillId="0" borderId="25"/>
    <xf numFmtId="0" fontId="32" fillId="0" borderId="25"/>
    <xf numFmtId="0" fontId="22" fillId="0" borderId="22"/>
    <xf numFmtId="0" fontId="22" fillId="0" borderId="22"/>
    <xf numFmtId="0" fontId="22" fillId="0" borderId="22"/>
    <xf numFmtId="0" fontId="22" fillId="0" borderId="22"/>
    <xf numFmtId="0" fontId="22" fillId="0" borderId="22"/>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0" fontId="32" fillId="5" borderId="22"/>
    <xf numFmtId="0" fontId="32" fillId="5" borderId="22"/>
    <xf numFmtId="0" fontId="32" fillId="5" borderId="22"/>
    <xf numFmtId="0" fontId="32" fillId="5" borderId="22"/>
    <xf numFmtId="0" fontId="32" fillId="5" borderId="22"/>
    <xf numFmtId="0" fontId="36" fillId="0" borderId="18">
      <alignment horizontal="left" vertical="center"/>
    </xf>
    <xf numFmtId="0" fontId="32" fillId="0" borderId="22"/>
    <xf numFmtId="0" fontId="32" fillId="0" borderId="22"/>
    <xf numFmtId="0" fontId="32" fillId="0" borderId="22"/>
    <xf numFmtId="0" fontId="32" fillId="5" borderId="22"/>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0" fontId="26" fillId="0" borderId="24">
      <alignment horizontal="left" vertical="center"/>
    </xf>
    <xf numFmtId="0" fontId="26" fillId="0" borderId="24">
      <alignment horizontal="left" vertical="center"/>
    </xf>
    <xf numFmtId="0" fontId="22" fillId="0" borderId="22"/>
    <xf numFmtId="0" fontId="22" fillId="0" borderId="22"/>
    <xf numFmtId="0" fontId="26" fillId="0" borderId="24">
      <alignment horizontal="left" vertical="center"/>
    </xf>
    <xf numFmtId="0" fontId="26" fillId="0" borderId="24">
      <alignment horizontal="left" vertical="center"/>
    </xf>
    <xf numFmtId="10" fontId="16" fillId="4" borderId="18" applyNumberFormat="0" applyBorder="0" applyAlignment="0" applyProtection="0"/>
    <xf numFmtId="10" fontId="16" fillId="4" borderId="18" applyNumberFormat="0" applyBorder="0" applyAlignment="0" applyProtection="0"/>
    <xf numFmtId="182" fontId="25" fillId="0" borderId="18">
      <alignment horizontal="right" vertical="center" wrapText="1"/>
    </xf>
    <xf numFmtId="182" fontId="25" fillId="0" borderId="18">
      <alignment horizontal="right" vertical="center" wrapText="1"/>
    </xf>
    <xf numFmtId="0" fontId="32" fillId="5" borderId="22"/>
    <xf numFmtId="0" fontId="1" fillId="0" borderId="0"/>
    <xf numFmtId="2" fontId="25" fillId="0" borderId="18">
      <alignment horizontal="center" vertical="top" wrapText="1"/>
    </xf>
    <xf numFmtId="0" fontId="26" fillId="0" borderId="27">
      <alignment horizontal="left" vertical="center"/>
    </xf>
    <xf numFmtId="0" fontId="6" fillId="0" borderId="0"/>
    <xf numFmtId="0" fontId="38" fillId="0" borderId="0"/>
    <xf numFmtId="0" fontId="32" fillId="5" borderId="22"/>
    <xf numFmtId="0" fontId="32" fillId="5" borderId="22"/>
    <xf numFmtId="0" fontId="32" fillId="5" borderId="22"/>
    <xf numFmtId="0" fontId="32" fillId="5" borderId="22"/>
    <xf numFmtId="0" fontId="32" fillId="5" borderId="22"/>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36" fillId="0" borderId="18">
      <alignment horizontal="left" vertical="center"/>
    </xf>
    <xf numFmtId="0" fontId="36" fillId="0" borderId="18">
      <alignment horizontal="left" vertical="center"/>
    </xf>
    <xf numFmtId="0" fontId="22" fillId="0" borderId="22"/>
    <xf numFmtId="0" fontId="22" fillId="0" borderId="22"/>
    <xf numFmtId="0" fontId="22" fillId="0" borderId="22"/>
    <xf numFmtId="0" fontId="22" fillId="0" borderId="22"/>
    <xf numFmtId="0" fontId="22" fillId="0" borderId="22"/>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22" fillId="0" borderId="25"/>
    <xf numFmtId="0" fontId="32" fillId="0" borderId="25"/>
    <xf numFmtId="0" fontId="22" fillId="0" borderId="25"/>
    <xf numFmtId="0" fontId="26" fillId="0" borderId="24">
      <alignment horizontal="left" vertical="center"/>
    </xf>
    <xf numFmtId="0" fontId="22" fillId="0" borderId="22"/>
    <xf numFmtId="0" fontId="1" fillId="0" borderId="0"/>
    <xf numFmtId="182" fontId="25" fillId="0" borderId="18">
      <alignment horizontal="right" vertical="center" wrapText="1"/>
    </xf>
    <xf numFmtId="0" fontId="1" fillId="0" borderId="0"/>
    <xf numFmtId="0" fontId="32" fillId="0" borderId="25"/>
    <xf numFmtId="0" fontId="36" fillId="0" borderId="0"/>
    <xf numFmtId="0" fontId="1" fillId="0" borderId="0"/>
    <xf numFmtId="10" fontId="16" fillId="4" borderId="18" applyNumberFormat="0" applyBorder="0" applyAlignment="0" applyProtection="0"/>
    <xf numFmtId="0" fontId="22" fillId="0" borderId="25"/>
    <xf numFmtId="0" fontId="36" fillId="0" borderId="18">
      <alignment horizontal="left" vertical="center"/>
    </xf>
    <xf numFmtId="2" fontId="25" fillId="0" borderId="18">
      <alignment horizontal="center" vertical="top" wrapText="1"/>
    </xf>
    <xf numFmtId="0" fontId="32" fillId="5" borderId="25"/>
    <xf numFmtId="0" fontId="1" fillId="0" borderId="0"/>
    <xf numFmtId="2" fontId="25" fillId="0" borderId="18">
      <alignment horizontal="center" vertical="top" wrapText="1"/>
    </xf>
    <xf numFmtId="168" fontId="6" fillId="0" borderId="0"/>
    <xf numFmtId="2" fontId="25" fillId="0" borderId="18">
      <alignment horizontal="center" vertical="top" wrapText="1"/>
    </xf>
    <xf numFmtId="0" fontId="26" fillId="0" borderId="24">
      <alignment horizontal="left" vertical="center"/>
    </xf>
    <xf numFmtId="182" fontId="25" fillId="0" borderId="18">
      <alignment horizontal="right" vertical="center" wrapText="1"/>
    </xf>
    <xf numFmtId="0" fontId="32" fillId="5" borderId="25"/>
    <xf numFmtId="182" fontId="25" fillId="0" borderId="18">
      <alignment horizontal="right" vertical="center" wrapText="1"/>
    </xf>
    <xf numFmtId="0" fontId="6" fillId="0" borderId="0"/>
    <xf numFmtId="2" fontId="25" fillId="0" borderId="18">
      <alignment horizontal="center" vertical="top" wrapText="1"/>
    </xf>
    <xf numFmtId="0" fontId="26" fillId="0" borderId="27">
      <alignment horizontal="left" vertical="center"/>
    </xf>
    <xf numFmtId="0" fontId="10" fillId="0" borderId="0"/>
    <xf numFmtId="0" fontId="10" fillId="0" borderId="0"/>
    <xf numFmtId="0" fontId="13" fillId="0" borderId="0"/>
    <xf numFmtId="0" fontId="32" fillId="5" borderId="22"/>
    <xf numFmtId="182" fontId="25" fillId="0" borderId="18">
      <alignment horizontal="right" vertical="center" wrapText="1"/>
    </xf>
    <xf numFmtId="10" fontId="16" fillId="4" borderId="18" applyNumberFormat="0" applyBorder="0" applyAlignment="0" applyProtection="0"/>
    <xf numFmtId="0" fontId="26" fillId="0" borderId="24">
      <alignment horizontal="left" vertical="center"/>
    </xf>
    <xf numFmtId="2" fontId="25" fillId="0" borderId="18">
      <alignment horizontal="center" vertical="top" wrapText="1"/>
    </xf>
    <xf numFmtId="0" fontId="42" fillId="0" borderId="0"/>
    <xf numFmtId="0" fontId="36" fillId="0" borderId="18">
      <alignment horizontal="left" vertical="center"/>
    </xf>
    <xf numFmtId="0" fontId="10" fillId="0" borderId="0"/>
    <xf numFmtId="0" fontId="22" fillId="0" borderId="22"/>
    <xf numFmtId="0" fontId="22" fillId="0" borderId="22"/>
    <xf numFmtId="0" fontId="32" fillId="0" borderId="22"/>
    <xf numFmtId="0" fontId="21" fillId="0" borderId="0"/>
    <xf numFmtId="0" fontId="32" fillId="0" borderId="22"/>
    <xf numFmtId="0" fontId="32" fillId="5" borderId="22"/>
    <xf numFmtId="0" fontId="32" fillId="5" borderId="22"/>
    <xf numFmtId="182" fontId="25" fillId="0" borderId="18">
      <alignment horizontal="right" vertical="center" wrapText="1"/>
    </xf>
    <xf numFmtId="0" fontId="10" fillId="0" borderId="0"/>
    <xf numFmtId="0" fontId="22" fillId="0" borderId="22"/>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2" fontId="25" fillId="0" borderId="18">
      <alignment horizontal="center" vertical="top" wrapText="1"/>
    </xf>
    <xf numFmtId="0" fontId="26" fillId="0" borderId="24">
      <alignment horizontal="lef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1" fillId="0" borderId="0"/>
    <xf numFmtId="2" fontId="25" fillId="0" borderId="18">
      <alignment horizontal="center" vertical="top" wrapText="1"/>
    </xf>
    <xf numFmtId="2" fontId="25" fillId="0" borderId="18">
      <alignment horizontal="center" vertical="top" wrapText="1"/>
    </xf>
    <xf numFmtId="0" fontId="10" fillId="0" borderId="0"/>
    <xf numFmtId="0" fontId="6" fillId="0" borderId="0"/>
    <xf numFmtId="0" fontId="1" fillId="0" borderId="0"/>
    <xf numFmtId="0" fontId="1" fillId="0" borderId="0"/>
    <xf numFmtId="0" fontId="36" fillId="0" borderId="0"/>
    <xf numFmtId="169" fontId="37" fillId="0" borderId="0"/>
    <xf numFmtId="0" fontId="1" fillId="0" borderId="0"/>
    <xf numFmtId="182" fontId="6" fillId="0" borderId="0"/>
    <xf numFmtId="0" fontId="37" fillId="0" borderId="0"/>
    <xf numFmtId="0" fontId="22" fillId="0" borderId="22"/>
    <xf numFmtId="182" fontId="25" fillId="0" borderId="18">
      <alignment horizontal="right" vertical="center" wrapText="1"/>
    </xf>
    <xf numFmtId="0" fontId="22" fillId="0" borderId="25"/>
    <xf numFmtId="187" fontId="6" fillId="0" borderId="0"/>
    <xf numFmtId="0" fontId="27" fillId="0" borderId="0" applyNumberFormat="0" applyFill="0" applyBorder="0" applyAlignment="0" applyProtection="0">
      <alignment vertical="top"/>
      <protection locked="0"/>
    </xf>
    <xf numFmtId="195" fontId="6" fillId="0" borderId="0"/>
    <xf numFmtId="166" fontId="6" fillId="0" borderId="0"/>
    <xf numFmtId="0" fontId="26" fillId="0" borderId="27">
      <alignment horizontal="left" vertical="center"/>
    </xf>
    <xf numFmtId="182" fontId="25" fillId="0" borderId="18">
      <alignment horizontal="right" vertical="center" wrapText="1"/>
    </xf>
    <xf numFmtId="182" fontId="25" fillId="0" borderId="18">
      <alignment horizontal="right" vertical="center" wrapText="1"/>
    </xf>
    <xf numFmtId="0" fontId="1" fillId="0" borderId="0"/>
    <xf numFmtId="0" fontId="36" fillId="0" borderId="18">
      <alignment horizontal="left" vertical="center"/>
    </xf>
    <xf numFmtId="0" fontId="36" fillId="0" borderId="18">
      <alignment horizontal="left" vertical="center"/>
    </xf>
    <xf numFmtId="0" fontId="22" fillId="0" borderId="22"/>
    <xf numFmtId="0" fontId="22" fillId="0" borderId="22"/>
    <xf numFmtId="0" fontId="22" fillId="0" borderId="22"/>
    <xf numFmtId="0" fontId="22" fillId="0" borderId="22"/>
    <xf numFmtId="0" fontId="22" fillId="0" borderId="22"/>
    <xf numFmtId="0" fontId="32" fillId="0" borderId="22"/>
    <xf numFmtId="0" fontId="32" fillId="0" borderId="22"/>
    <xf numFmtId="0" fontId="32" fillId="0" borderId="22"/>
    <xf numFmtId="0" fontId="32" fillId="0" borderId="22"/>
    <xf numFmtId="0" fontId="32" fillId="0" borderId="22"/>
    <xf numFmtId="0" fontId="32" fillId="5" borderId="22"/>
    <xf numFmtId="0" fontId="32" fillId="5" borderId="22"/>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2" fillId="0" borderId="25"/>
    <xf numFmtId="0" fontId="36" fillId="0" borderId="18">
      <alignment horizontal="left" vertical="center"/>
    </xf>
    <xf numFmtId="0" fontId="22" fillId="0" borderId="22"/>
    <xf numFmtId="0" fontId="22" fillId="0" borderId="22"/>
    <xf numFmtId="0" fontId="32" fillId="5" borderId="25"/>
    <xf numFmtId="168" fontId="19" fillId="0" borderId="0" applyFont="0" applyFill="0" applyBorder="0" applyAlignment="0" applyProtection="0"/>
    <xf numFmtId="182" fontId="25" fillId="0" borderId="18">
      <alignment horizontal="right" vertical="center" wrapText="1"/>
    </xf>
    <xf numFmtId="187" fontId="6" fillId="0" borderId="0"/>
    <xf numFmtId="2" fontId="25" fillId="0" borderId="18">
      <alignment horizontal="center" vertical="top" wrapText="1"/>
    </xf>
    <xf numFmtId="0" fontId="26" fillId="0" borderId="27">
      <alignment horizontal="left" vertical="center"/>
    </xf>
    <xf numFmtId="10" fontId="16" fillId="4" borderId="18" applyNumberFormat="0" applyBorder="0" applyAlignment="0" applyProtection="0"/>
    <xf numFmtId="0" fontId="22" fillId="0" borderId="25"/>
    <xf numFmtId="169" fontId="1" fillId="0" borderId="0" applyFont="0" applyFill="0" applyBorder="0" applyAlignment="0" applyProtection="0"/>
    <xf numFmtId="168" fontId="10" fillId="0" borderId="0" applyFont="0" applyFill="0" applyBorder="0" applyAlignment="0" applyProtection="0"/>
    <xf numFmtId="0" fontId="26" fillId="0" borderId="27">
      <alignment horizontal="left" vertical="center"/>
    </xf>
    <xf numFmtId="182" fontId="25" fillId="0" borderId="18">
      <alignment horizontal="right" vertical="center" wrapText="1"/>
    </xf>
    <xf numFmtId="0" fontId="6" fillId="0" borderId="0"/>
    <xf numFmtId="0" fontId="22" fillId="0" borderId="22"/>
    <xf numFmtId="0" fontId="22" fillId="0" borderId="22"/>
    <xf numFmtId="2" fontId="25" fillId="0" borderId="18">
      <alignment horizontal="center" vertical="top" wrapText="1"/>
    </xf>
    <xf numFmtId="0" fontId="32" fillId="5" borderId="25"/>
    <xf numFmtId="0" fontId="10" fillId="0" borderId="0">
      <alignmen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6" fillId="0" borderId="24">
      <alignment horizontal="left" vertical="center"/>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0" fontId="32" fillId="5" borderId="22"/>
    <xf numFmtId="0" fontId="32" fillId="5" borderId="22"/>
    <xf numFmtId="2" fontId="25" fillId="0" borderId="18">
      <alignment horizontal="center" vertical="top" wrapText="1"/>
    </xf>
    <xf numFmtId="2" fontId="25" fillId="0" borderId="18">
      <alignment horizontal="center" vertical="top" wrapText="1"/>
    </xf>
    <xf numFmtId="189" fontId="6" fillId="0" borderId="0"/>
    <xf numFmtId="0" fontId="26" fillId="0" borderId="27">
      <alignment horizontal="left" vertical="center"/>
    </xf>
    <xf numFmtId="0" fontId="32" fillId="0" borderId="25"/>
    <xf numFmtId="0" fontId="1" fillId="0" borderId="0"/>
    <xf numFmtId="0" fontId="10" fillId="0" borderId="0"/>
    <xf numFmtId="182" fontId="25" fillId="0" borderId="18">
      <alignment horizontal="right" vertical="center" wrapText="1"/>
    </xf>
    <xf numFmtId="182" fontId="25" fillId="0" borderId="18">
      <alignment horizontal="right" vertical="center" wrapText="1"/>
    </xf>
    <xf numFmtId="166" fontId="6" fillId="0" borderId="0"/>
    <xf numFmtId="187" fontId="6" fillId="0" borderId="0"/>
    <xf numFmtId="0" fontId="36" fillId="0" borderId="0"/>
    <xf numFmtId="189" fontId="6" fillId="0" borderId="0"/>
    <xf numFmtId="191" fontId="6" fillId="0" borderId="0"/>
    <xf numFmtId="189" fontId="6" fillId="0" borderId="0"/>
    <xf numFmtId="0" fontId="6" fillId="0" borderId="0"/>
    <xf numFmtId="0" fontId="39" fillId="0" borderId="0"/>
    <xf numFmtId="0" fontId="1" fillId="0" borderId="0"/>
    <xf numFmtId="187" fontId="6" fillId="0" borderId="0"/>
    <xf numFmtId="169" fontId="37" fillId="0" borderId="0"/>
    <xf numFmtId="169" fontId="37" fillId="0" borderId="0"/>
    <xf numFmtId="0" fontId="26" fillId="0" borderId="27">
      <alignment horizontal="left" vertical="center"/>
    </xf>
    <xf numFmtId="0" fontId="26" fillId="0" borderId="27">
      <alignment horizontal="left" vertical="center"/>
    </xf>
    <xf numFmtId="169" fontId="6" fillId="0" borderId="0"/>
    <xf numFmtId="169" fontId="37" fillId="0" borderId="0"/>
    <xf numFmtId="0" fontId="10" fillId="0" borderId="0"/>
    <xf numFmtId="0" fontId="1" fillId="0" borderId="0"/>
    <xf numFmtId="0" fontId="6" fillId="0" borderId="0"/>
    <xf numFmtId="0" fontId="6" fillId="0" borderId="0"/>
    <xf numFmtId="0" fontId="1" fillId="0" borderId="0"/>
    <xf numFmtId="43" fontId="6" fillId="0" borderId="0"/>
    <xf numFmtId="165" fontId="6" fillId="0" borderId="0"/>
    <xf numFmtId="169" fontId="37" fillId="0" borderId="0"/>
    <xf numFmtId="0" fontId="10" fillId="0" borderId="0"/>
    <xf numFmtId="0" fontId="1" fillId="0" borderId="0"/>
    <xf numFmtId="0" fontId="10" fillId="0" borderId="0"/>
    <xf numFmtId="0" fontId="10" fillId="0" borderId="0"/>
    <xf numFmtId="0" fontId="36" fillId="0" borderId="0"/>
    <xf numFmtId="191" fontId="6" fillId="0" borderId="0"/>
    <xf numFmtId="0" fontId="10" fillId="0" borderId="0"/>
    <xf numFmtId="0" fontId="1" fillId="0" borderId="0"/>
    <xf numFmtId="187" fontId="6" fillId="0" borderId="0"/>
    <xf numFmtId="182" fontId="25" fillId="0" borderId="18">
      <alignment horizontal="right" vertical="center" wrapText="1"/>
    </xf>
    <xf numFmtId="10" fontId="16" fillId="4" borderId="18" applyNumberFormat="0" applyBorder="0" applyAlignment="0" applyProtection="0"/>
    <xf numFmtId="165" fontId="6" fillId="0" borderId="0"/>
    <xf numFmtId="0" fontId="22" fillId="0" borderId="25"/>
    <xf numFmtId="0" fontId="22" fillId="0" borderId="25"/>
    <xf numFmtId="182" fontId="25" fillId="0" borderId="18">
      <alignment horizontal="right" vertical="center" wrapText="1"/>
    </xf>
    <xf numFmtId="0" fontId="10" fillId="0" borderId="0"/>
    <xf numFmtId="0" fontId="26" fillId="0" borderId="27">
      <alignment horizontal="left" vertical="center"/>
    </xf>
    <xf numFmtId="187" fontId="6" fillId="0" borderId="0"/>
    <xf numFmtId="0" fontId="32" fillId="0" borderId="22"/>
    <xf numFmtId="0" fontId="1" fillId="0" borderId="0"/>
    <xf numFmtId="0" fontId="10" fillId="0" borderId="0"/>
    <xf numFmtId="182" fontId="25" fillId="0" borderId="18">
      <alignment horizontal="right" vertical="center" wrapText="1"/>
    </xf>
    <xf numFmtId="182" fontId="25" fillId="0" borderId="18">
      <alignment horizontal="right" vertical="center" wrapText="1"/>
    </xf>
    <xf numFmtId="0" fontId="22" fillId="0" borderId="22"/>
    <xf numFmtId="0" fontId="6" fillId="0" borderId="0"/>
    <xf numFmtId="193" fontId="6" fillId="0" borderId="0"/>
    <xf numFmtId="0" fontId="1" fillId="0" borderId="0"/>
    <xf numFmtId="169" fontId="6" fillId="0" borderId="0"/>
    <xf numFmtId="2" fontId="25" fillId="0" borderId="18">
      <alignment horizontal="center" vertical="top" wrapText="1"/>
    </xf>
    <xf numFmtId="10" fontId="16" fillId="4" borderId="18" applyNumberFormat="0" applyBorder="0" applyAlignment="0" applyProtection="0"/>
    <xf numFmtId="0" fontId="32" fillId="5" borderId="25"/>
    <xf numFmtId="0" fontId="10" fillId="0" borderId="0"/>
    <xf numFmtId="0" fontId="32" fillId="5" borderId="25"/>
    <xf numFmtId="189" fontId="6" fillId="0" borderId="0"/>
    <xf numFmtId="0" fontId="26" fillId="0" borderId="27">
      <alignment horizontal="left" vertical="center"/>
    </xf>
    <xf numFmtId="0" fontId="32" fillId="0" borderId="25"/>
    <xf numFmtId="0" fontId="32" fillId="5" borderId="25"/>
    <xf numFmtId="0" fontId="36" fillId="0" borderId="0"/>
    <xf numFmtId="0" fontId="22" fillId="0" borderId="25"/>
    <xf numFmtId="43" fontId="6" fillId="0" borderId="0"/>
    <xf numFmtId="176" fontId="6" fillId="0" borderId="0"/>
    <xf numFmtId="0" fontId="22" fillId="0" borderId="25"/>
    <xf numFmtId="0" fontId="6" fillId="0" borderId="0"/>
    <xf numFmtId="0" fontId="1" fillId="0" borderId="0"/>
    <xf numFmtId="0" fontId="22" fillId="0" borderId="25"/>
    <xf numFmtId="9" fontId="36" fillId="0" borderId="0" applyFont="0" applyFill="0" applyBorder="0" applyAlignment="0" applyProtection="0"/>
    <xf numFmtId="0" fontId="1" fillId="0" borderId="0"/>
    <xf numFmtId="14" fontId="10" fillId="0" borderId="0"/>
    <xf numFmtId="0" fontId="21" fillId="0" borderId="0"/>
    <xf numFmtId="0" fontId="10" fillId="0" borderId="0"/>
    <xf numFmtId="0" fontId="6" fillId="0" borderId="0"/>
    <xf numFmtId="0" fontId="10" fillId="0" borderId="0"/>
    <xf numFmtId="0" fontId="10" fillId="0" borderId="0"/>
    <xf numFmtId="0" fontId="1" fillId="0" borderId="0"/>
    <xf numFmtId="0" fontId="10" fillId="0" borderId="0"/>
    <xf numFmtId="0" fontId="23" fillId="0" borderId="0"/>
    <xf numFmtId="0" fontId="1" fillId="0" borderId="0"/>
    <xf numFmtId="190" fontId="6" fillId="0" borderId="0"/>
    <xf numFmtId="191" fontId="6" fillId="0" borderId="0"/>
    <xf numFmtId="169" fontId="6" fillId="0" borderId="0"/>
    <xf numFmtId="190" fontId="6" fillId="0" borderId="0"/>
    <xf numFmtId="0" fontId="10" fillId="0" borderId="0"/>
    <xf numFmtId="0" fontId="10" fillId="0" borderId="0"/>
    <xf numFmtId="0" fontId="10" fillId="0" borderId="0">
      <alignment vertical="center"/>
    </xf>
    <xf numFmtId="167" fontId="6" fillId="0" borderId="0"/>
    <xf numFmtId="169" fontId="6" fillId="0" borderId="0"/>
    <xf numFmtId="176" fontId="6" fillId="0" borderId="0"/>
    <xf numFmtId="0" fontId="6" fillId="0" borderId="0"/>
    <xf numFmtId="0" fontId="1" fillId="0" borderId="0"/>
    <xf numFmtId="0" fontId="10" fillId="0" borderId="0"/>
    <xf numFmtId="0" fontId="6" fillId="0" borderId="0"/>
    <xf numFmtId="0" fontId="1" fillId="0" borderId="0"/>
    <xf numFmtId="2" fontId="25" fillId="0" borderId="18">
      <alignment horizontal="center" vertical="top" wrapText="1"/>
    </xf>
    <xf numFmtId="0" fontId="6" fillId="0" borderId="0"/>
    <xf numFmtId="169" fontId="44" fillId="0" borderId="0"/>
    <xf numFmtId="0" fontId="1" fillId="0" borderId="0"/>
    <xf numFmtId="0" fontId="10" fillId="0" borderId="0"/>
    <xf numFmtId="0" fontId="36" fillId="0" borderId="0"/>
    <xf numFmtId="0" fontId="36" fillId="0" borderId="0"/>
    <xf numFmtId="169" fontId="37" fillId="0" borderId="0"/>
    <xf numFmtId="2" fontId="25" fillId="0" borderId="18">
      <alignment horizontal="center" vertical="top" wrapText="1"/>
    </xf>
    <xf numFmtId="0" fontId="1" fillId="0" borderId="0"/>
    <xf numFmtId="0" fontId="10" fillId="0" borderId="0"/>
    <xf numFmtId="0" fontId="36" fillId="0" borderId="0"/>
    <xf numFmtId="0" fontId="10" fillId="0" borderId="0"/>
    <xf numFmtId="169" fontId="6" fillId="0" borderId="0"/>
    <xf numFmtId="5" fontId="37" fillId="0" borderId="0"/>
    <xf numFmtId="44" fontId="37" fillId="0" borderId="0"/>
    <xf numFmtId="0" fontId="36" fillId="0" borderId="18">
      <alignment horizontal="left" vertical="center"/>
    </xf>
    <xf numFmtId="0" fontId="41" fillId="0" borderId="0"/>
    <xf numFmtId="0" fontId="36" fillId="0" borderId="18">
      <alignment horizontal="left" vertical="center"/>
    </xf>
    <xf numFmtId="0" fontId="10" fillId="0" borderId="0"/>
    <xf numFmtId="0" fontId="36" fillId="0" borderId="18">
      <alignment horizontal="left" vertical="center"/>
    </xf>
    <xf numFmtId="0" fontId="36" fillId="0" borderId="18">
      <alignment horizontal="left" vertical="center"/>
    </xf>
    <xf numFmtId="0" fontId="22" fillId="0" borderId="22"/>
    <xf numFmtId="0" fontId="22" fillId="0" borderId="22"/>
    <xf numFmtId="0" fontId="32" fillId="0" borderId="22"/>
    <xf numFmtId="0" fontId="32" fillId="0" borderId="22"/>
    <xf numFmtId="0" fontId="32" fillId="5" borderId="22"/>
    <xf numFmtId="0" fontId="32" fillId="5" borderId="22"/>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32" fillId="0" borderId="25"/>
    <xf numFmtId="10" fontId="16" fillId="4" borderId="18" applyNumberFormat="0" applyBorder="0" applyAlignment="0" applyProtection="0"/>
    <xf numFmtId="10" fontId="16" fillId="4" borderId="18" applyNumberFormat="0" applyBorder="0" applyAlignment="0" applyProtection="0"/>
    <xf numFmtId="0" fontId="32" fillId="0" borderId="25"/>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189" fontId="6" fillId="0" borderId="0"/>
    <xf numFmtId="191" fontId="6" fillId="0" borderId="0"/>
    <xf numFmtId="0" fontId="26" fillId="0" borderId="24">
      <alignment horizontal="left" vertical="center"/>
    </xf>
    <xf numFmtId="0" fontId="26" fillId="0" borderId="24">
      <alignment horizontal="left" vertical="center"/>
    </xf>
    <xf numFmtId="2" fontId="25" fillId="0" borderId="18">
      <alignment horizontal="center" vertical="top" wrapText="1"/>
    </xf>
    <xf numFmtId="191" fontId="6" fillId="0" borderId="0"/>
    <xf numFmtId="2" fontId="25" fillId="0" borderId="18">
      <alignment horizontal="center" vertical="top" wrapText="1"/>
    </xf>
    <xf numFmtId="0" fontId="10" fillId="0" borderId="0"/>
    <xf numFmtId="2" fontId="25" fillId="0" borderId="18">
      <alignment horizontal="center" vertical="top" wrapText="1"/>
    </xf>
    <xf numFmtId="2" fontId="25" fillId="0" borderId="18">
      <alignment horizontal="center" vertical="top" wrapText="1"/>
    </xf>
    <xf numFmtId="0" fontId="26" fillId="0" borderId="27">
      <alignment horizontal="left" vertical="center"/>
    </xf>
    <xf numFmtId="2" fontId="25" fillId="0" borderId="18">
      <alignment horizontal="center" vertical="top" wrapText="1"/>
    </xf>
    <xf numFmtId="0" fontId="36" fillId="0" borderId="18">
      <alignment horizontal="left" vertical="center"/>
    </xf>
    <xf numFmtId="2" fontId="25" fillId="0" borderId="18">
      <alignment horizontal="center" vertical="top" wrapText="1"/>
    </xf>
    <xf numFmtId="2" fontId="25" fillId="0" borderId="18">
      <alignment horizontal="center" vertical="top" wrapText="1"/>
    </xf>
    <xf numFmtId="0" fontId="10" fillId="0" borderId="0"/>
    <xf numFmtId="189" fontId="6" fillId="0" borderId="0"/>
    <xf numFmtId="0" fontId="1" fillId="0" borderId="0"/>
    <xf numFmtId="0" fontId="36" fillId="0" borderId="0"/>
    <xf numFmtId="0" fontId="6" fillId="0" borderId="0"/>
    <xf numFmtId="0" fontId="36" fillId="0" borderId="0"/>
    <xf numFmtId="189" fontId="6" fillId="0" borderId="0"/>
    <xf numFmtId="166" fontId="6" fillId="0" borderId="0"/>
    <xf numFmtId="2" fontId="25" fillId="0" borderId="18">
      <alignment horizontal="center" vertical="top" wrapText="1"/>
    </xf>
    <xf numFmtId="0" fontId="22" fillId="0" borderId="22"/>
    <xf numFmtId="0" fontId="22" fillId="0" borderId="22"/>
    <xf numFmtId="182" fontId="25" fillId="0" borderId="18">
      <alignment horizontal="right" vertical="center" wrapText="1"/>
    </xf>
    <xf numFmtId="182" fontId="25" fillId="0" borderId="18">
      <alignment horizontal="right" vertical="center" wrapText="1"/>
    </xf>
    <xf numFmtId="2" fontId="25" fillId="0" borderId="18">
      <alignment horizontal="center" vertical="top" wrapText="1"/>
    </xf>
    <xf numFmtId="0" fontId="26" fillId="0" borderId="27">
      <alignment horizontal="left" vertical="center"/>
    </xf>
    <xf numFmtId="0" fontId="32" fillId="5" borderId="25"/>
    <xf numFmtId="10" fontId="16" fillId="4" borderId="18" applyNumberFormat="0" applyBorder="0" applyAlignment="0" applyProtection="0"/>
    <xf numFmtId="182" fontId="25" fillId="0" borderId="18">
      <alignment horizontal="right" vertical="center" wrapText="1"/>
    </xf>
    <xf numFmtId="0" fontId="22" fillId="0" borderId="25"/>
    <xf numFmtId="2" fontId="25" fillId="0" borderId="18">
      <alignment horizontal="center" vertical="top" wrapText="1"/>
    </xf>
    <xf numFmtId="182" fontId="25" fillId="0" borderId="18">
      <alignment horizontal="right" vertical="center" wrapText="1"/>
    </xf>
    <xf numFmtId="0" fontId="26" fillId="0" borderId="27">
      <alignment horizontal="left" vertical="center"/>
    </xf>
    <xf numFmtId="193" fontId="6" fillId="0" borderId="0"/>
    <xf numFmtId="0" fontId="1" fillId="0" borderId="0"/>
    <xf numFmtId="0" fontId="26" fillId="0" borderId="27">
      <alignment horizontal="left" vertical="center"/>
    </xf>
    <xf numFmtId="10" fontId="16" fillId="4" borderId="18" applyNumberFormat="0" applyBorder="0" applyAlignment="0" applyProtection="0"/>
    <xf numFmtId="182" fontId="25" fillId="0" borderId="18">
      <alignment horizontal="right" vertical="center" wrapText="1"/>
    </xf>
    <xf numFmtId="182" fontId="25" fillId="0" borderId="18">
      <alignment horizontal="right" vertical="center" wrapText="1"/>
    </xf>
    <xf numFmtId="0" fontId="32" fillId="5" borderId="25"/>
    <xf numFmtId="10" fontId="16" fillId="4" borderId="18" applyNumberFormat="0" applyBorder="0" applyAlignment="0" applyProtection="0"/>
    <xf numFmtId="0" fontId="22" fillId="0" borderId="25"/>
    <xf numFmtId="0" fontId="26" fillId="0" borderId="27">
      <alignment horizontal="left" vertical="center"/>
    </xf>
    <xf numFmtId="10" fontId="16" fillId="4" borderId="18" applyNumberFormat="0" applyBorder="0" applyAlignment="0" applyProtection="0"/>
    <xf numFmtId="2" fontId="25" fillId="0" borderId="18">
      <alignment horizontal="center" vertical="top" wrapText="1"/>
    </xf>
    <xf numFmtId="0" fontId="36" fillId="0" borderId="18">
      <alignment horizontal="left" vertical="center"/>
    </xf>
    <xf numFmtId="0" fontId="22" fillId="0" borderId="25"/>
    <xf numFmtId="182" fontId="25" fillId="0" borderId="18">
      <alignment horizontal="right" vertical="center" wrapText="1"/>
    </xf>
    <xf numFmtId="0" fontId="22" fillId="0" borderId="25"/>
    <xf numFmtId="2" fontId="25" fillId="0" borderId="18">
      <alignment horizontal="center" vertical="top" wrapText="1"/>
    </xf>
    <xf numFmtId="169" fontId="6" fillId="0" borderId="0"/>
    <xf numFmtId="0" fontId="32" fillId="0" borderId="25"/>
    <xf numFmtId="0" fontId="36" fillId="0" borderId="18">
      <alignment horizontal="left" vertical="center"/>
    </xf>
    <xf numFmtId="0" fontId="1" fillId="0" borderId="0"/>
    <xf numFmtId="0" fontId="10" fillId="0" borderId="0"/>
    <xf numFmtId="44" fontId="6" fillId="0" borderId="0"/>
    <xf numFmtId="0" fontId="10" fillId="0" borderId="0"/>
    <xf numFmtId="0" fontId="10" fillId="0" borderId="0"/>
    <xf numFmtId="0" fontId="6" fillId="0" borderId="0"/>
    <xf numFmtId="0" fontId="1" fillId="0" borderId="0"/>
    <xf numFmtId="0" fontId="36" fillId="0" borderId="0"/>
    <xf numFmtId="0" fontId="10" fillId="0" borderId="0"/>
    <xf numFmtId="0" fontId="10" fillId="0" borderId="0"/>
    <xf numFmtId="177" fontId="6" fillId="0" borderId="0"/>
    <xf numFmtId="0" fontId="10" fillId="0" borderId="0"/>
    <xf numFmtId="192" fontId="6" fillId="0" borderId="0"/>
    <xf numFmtId="0" fontId="10" fillId="0" borderId="0"/>
    <xf numFmtId="187" fontId="6" fillId="0" borderId="0"/>
    <xf numFmtId="0" fontId="10" fillId="0" borderId="0"/>
    <xf numFmtId="0" fontId="10" fillId="0" borderId="0">
      <alignment vertical="center"/>
    </xf>
    <xf numFmtId="189" fontId="6" fillId="0" borderId="0"/>
    <xf numFmtId="169" fontId="6" fillId="0" borderId="0"/>
    <xf numFmtId="0" fontId="6" fillId="0" borderId="0"/>
    <xf numFmtId="0" fontId="36" fillId="0" borderId="0"/>
    <xf numFmtId="0" fontId="36" fillId="0" borderId="0"/>
    <xf numFmtId="186" fontId="10" fillId="0" borderId="0"/>
    <xf numFmtId="0" fontId="22" fillId="0" borderId="25"/>
    <xf numFmtId="0" fontId="26" fillId="0" borderId="20">
      <alignment horizontal="left" vertical="center"/>
    </xf>
    <xf numFmtId="2" fontId="25" fillId="0" borderId="18">
      <alignment horizontal="center" vertical="top" wrapText="1"/>
    </xf>
    <xf numFmtId="0" fontId="10" fillId="0" borderId="0"/>
    <xf numFmtId="0" fontId="6" fillId="0" borderId="0"/>
    <xf numFmtId="0" fontId="10" fillId="0" borderId="0"/>
    <xf numFmtId="0" fontId="36" fillId="0" borderId="0"/>
    <xf numFmtId="0" fontId="36" fillId="0" borderId="0"/>
    <xf numFmtId="10" fontId="16" fillId="4" borderId="18" applyNumberFormat="0" applyBorder="0" applyAlignment="0" applyProtection="0"/>
    <xf numFmtId="0" fontId="10" fillId="0" borderId="0"/>
    <xf numFmtId="0" fontId="32" fillId="5" borderId="25"/>
    <xf numFmtId="0" fontId="10" fillId="0" borderId="0"/>
    <xf numFmtId="0" fontId="1" fillId="0" borderId="0"/>
    <xf numFmtId="44" fontId="37" fillId="0" borderId="0"/>
    <xf numFmtId="0" fontId="36" fillId="0" borderId="18">
      <alignment horizontal="left" vertical="center"/>
    </xf>
    <xf numFmtId="167" fontId="37" fillId="0" borderId="0"/>
    <xf numFmtId="0" fontId="36" fillId="0" borderId="18">
      <alignment horizontal="left" vertical="center"/>
    </xf>
    <xf numFmtId="188" fontId="37" fillId="0" borderId="0"/>
    <xf numFmtId="0" fontId="36" fillId="0" borderId="18">
      <alignment horizontal="left" vertical="center"/>
    </xf>
    <xf numFmtId="0" fontId="36" fillId="0" borderId="18">
      <alignment horizontal="left" vertical="center"/>
    </xf>
    <xf numFmtId="0" fontId="22" fillId="0" borderId="22"/>
    <xf numFmtId="0" fontId="22" fillId="0" borderId="22"/>
    <xf numFmtId="0" fontId="32" fillId="0" borderId="22"/>
    <xf numFmtId="0" fontId="32" fillId="0" borderId="22"/>
    <xf numFmtId="0" fontId="10" fillId="0" borderId="0"/>
    <xf numFmtId="0" fontId="6" fillId="0" borderId="0"/>
    <xf numFmtId="0" fontId="32" fillId="0" borderId="25"/>
    <xf numFmtId="0" fontId="22" fillId="0" borderId="25"/>
    <xf numFmtId="169" fontId="37" fillId="0" borderId="0"/>
    <xf numFmtId="0" fontId="32" fillId="5" borderId="25"/>
    <xf numFmtId="10" fontId="16" fillId="4" borderId="18" applyNumberFormat="0" applyBorder="0" applyAlignment="0" applyProtection="0"/>
    <xf numFmtId="2" fontId="25" fillId="0" borderId="18">
      <alignment horizontal="center" vertical="top" wrapText="1"/>
    </xf>
    <xf numFmtId="168" fontId="10" fillId="0" borderId="0" applyFont="0" applyFill="0" applyBorder="0" applyAlignment="0" applyProtection="0"/>
    <xf numFmtId="182" fontId="25" fillId="0" borderId="18">
      <alignment horizontal="right" vertical="center" wrapText="1"/>
    </xf>
    <xf numFmtId="10" fontId="16" fillId="4" borderId="18" applyNumberFormat="0" applyBorder="0" applyAlignment="0" applyProtection="0"/>
    <xf numFmtId="0" fontId="32" fillId="0" borderId="25"/>
    <xf numFmtId="10" fontId="16" fillId="4" borderId="18" applyNumberFormat="0" applyBorder="0" applyAlignment="0" applyProtection="0"/>
    <xf numFmtId="0" fontId="1" fillId="0" borderId="0"/>
    <xf numFmtId="2" fontId="25" fillId="0" borderId="18">
      <alignment horizontal="center" vertical="top" wrapText="1"/>
    </xf>
    <xf numFmtId="182" fontId="25" fillId="0" borderId="18">
      <alignment horizontal="right" vertical="center" wrapText="1"/>
    </xf>
    <xf numFmtId="0" fontId="32" fillId="5" borderId="25"/>
    <xf numFmtId="0" fontId="22" fillId="0" borderId="25"/>
    <xf numFmtId="0" fontId="26" fillId="0" borderId="27">
      <alignment horizontal="left" vertical="center"/>
    </xf>
    <xf numFmtId="10" fontId="16" fillId="4" borderId="18" applyNumberFormat="0" applyBorder="0" applyAlignment="0" applyProtection="0"/>
    <xf numFmtId="182" fontId="25" fillId="0" borderId="18">
      <alignment horizontal="right" vertical="center" wrapText="1"/>
    </xf>
    <xf numFmtId="182" fontId="25" fillId="0" borderId="18">
      <alignment horizontal="right" vertical="center" wrapText="1"/>
    </xf>
    <xf numFmtId="0" fontId="32" fillId="5" borderId="25"/>
    <xf numFmtId="182" fontId="25" fillId="0" borderId="18">
      <alignment horizontal="right" vertical="center" wrapText="1"/>
    </xf>
    <xf numFmtId="0" fontId="22" fillId="0" borderId="25"/>
    <xf numFmtId="0" fontId="32" fillId="5" borderId="25"/>
    <xf numFmtId="182" fontId="25" fillId="0" borderId="18">
      <alignment horizontal="right" vertical="center" wrapText="1"/>
    </xf>
    <xf numFmtId="0" fontId="22" fillId="0" borderId="25"/>
    <xf numFmtId="2" fontId="25" fillId="0" borderId="18">
      <alignment horizontal="center" vertical="top" wrapText="1"/>
    </xf>
    <xf numFmtId="0" fontId="10" fillId="0" borderId="0"/>
    <xf numFmtId="0" fontId="32" fillId="5" borderId="25"/>
    <xf numFmtId="0" fontId="1" fillId="0" borderId="0"/>
    <xf numFmtId="0" fontId="32" fillId="0" borderId="25"/>
    <xf numFmtId="14" fontId="10" fillId="0" borderId="0"/>
    <xf numFmtId="0" fontId="10" fillId="0" borderId="0"/>
    <xf numFmtId="0" fontId="10" fillId="0" borderId="0"/>
    <xf numFmtId="0" fontId="23" fillId="0" borderId="0"/>
    <xf numFmtId="0" fontId="23" fillId="0" borderId="0"/>
    <xf numFmtId="0" fontId="10" fillId="0" borderId="0"/>
    <xf numFmtId="0" fontId="10" fillId="0" borderId="0"/>
    <xf numFmtId="0" fontId="1" fillId="0" borderId="0"/>
    <xf numFmtId="0" fontId="6" fillId="0" borderId="0"/>
    <xf numFmtId="0" fontId="10" fillId="0" borderId="0"/>
    <xf numFmtId="192" fontId="6" fillId="0" borderId="0"/>
    <xf numFmtId="0" fontId="10" fillId="0" borderId="0"/>
    <xf numFmtId="169" fontId="6" fillId="0" borderId="0"/>
    <xf numFmtId="0" fontId="10" fillId="0" borderId="0"/>
    <xf numFmtId="186" fontId="10" fillId="0" borderId="0"/>
    <xf numFmtId="168" fontId="10" fillId="0" borderId="0" applyFont="0" applyFill="0" applyBorder="0" applyAlignment="0" applyProtection="0"/>
    <xf numFmtId="0" fontId="22" fillId="0" borderId="25"/>
    <xf numFmtId="0" fontId="26" fillId="0" borderId="20">
      <alignment horizontal="left" vertical="center"/>
    </xf>
    <xf numFmtId="2" fontId="25" fillId="0" borderId="18">
      <alignment horizontal="center" vertical="top" wrapText="1"/>
    </xf>
    <xf numFmtId="0" fontId="6" fillId="0" borderId="0"/>
    <xf numFmtId="0" fontId="10" fillId="0" borderId="0"/>
    <xf numFmtId="0" fontId="1" fillId="0" borderId="0"/>
    <xf numFmtId="0" fontId="10" fillId="0" borderId="0"/>
    <xf numFmtId="0" fontId="38" fillId="0" borderId="0"/>
    <xf numFmtId="186" fontId="10" fillId="0" borderId="0"/>
    <xf numFmtId="182" fontId="25" fillId="0" borderId="18">
      <alignment horizontal="right" vertical="center" wrapText="1"/>
    </xf>
    <xf numFmtId="0" fontId="36" fillId="0" borderId="0"/>
    <xf numFmtId="0" fontId="32" fillId="0" borderId="25"/>
    <xf numFmtId="182" fontId="25" fillId="0" borderId="26">
      <alignment horizontal="right" vertical="center" wrapText="1"/>
    </xf>
    <xf numFmtId="0" fontId="10" fillId="0" borderId="0"/>
    <xf numFmtId="0" fontId="36" fillId="0" borderId="18">
      <alignment horizontal="left" vertical="center"/>
    </xf>
    <xf numFmtId="167" fontId="37" fillId="0" borderId="0"/>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2"/>
    <xf numFmtId="0" fontId="22" fillId="0" borderId="22"/>
    <xf numFmtId="0" fontId="32" fillId="0" borderId="22"/>
    <xf numFmtId="0" fontId="32" fillId="0" borderId="22"/>
    <xf numFmtId="0" fontId="10" fillId="0" borderId="0"/>
    <xf numFmtId="0" fontId="1" fillId="0" borderId="0"/>
    <xf numFmtId="0" fontId="10" fillId="0" borderId="0"/>
    <xf numFmtId="0" fontId="32" fillId="5" borderId="22"/>
    <xf numFmtId="0" fontId="32" fillId="5" borderId="22"/>
    <xf numFmtId="0" fontId="32" fillId="5" borderId="22"/>
    <xf numFmtId="0" fontId="32" fillId="5" borderId="22"/>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10" fillId="0" borderId="0"/>
    <xf numFmtId="0" fontId="36" fillId="0" borderId="0"/>
    <xf numFmtId="169" fontId="37" fillId="0" borderId="0"/>
    <xf numFmtId="0" fontId="37" fillId="0" borderId="0"/>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2" fillId="0" borderId="22"/>
    <xf numFmtId="0" fontId="22" fillId="0" borderId="22"/>
    <xf numFmtId="0" fontId="22" fillId="0" borderId="22"/>
    <xf numFmtId="0" fontId="6" fillId="0" borderId="0"/>
    <xf numFmtId="0" fontId="10" fillId="0" borderId="0"/>
    <xf numFmtId="168" fontId="10" fillId="0" borderId="0" applyFont="0" applyFill="0" applyBorder="0" applyAlignment="0" applyProtection="0"/>
    <xf numFmtId="0" fontId="32" fillId="5" borderId="25"/>
    <xf numFmtId="172" fontId="6" fillId="0" borderId="0"/>
    <xf numFmtId="2" fontId="25" fillId="0" borderId="18">
      <alignment horizontal="center" vertical="top" wrapText="1"/>
    </xf>
    <xf numFmtId="0" fontId="6" fillId="0" borderId="0"/>
    <xf numFmtId="0" fontId="26" fillId="0" borderId="27">
      <alignment horizontal="left" vertical="center"/>
    </xf>
    <xf numFmtId="0" fontId="22" fillId="0" borderId="25"/>
    <xf numFmtId="0" fontId="36" fillId="0" borderId="18">
      <alignment horizontal="left" vertical="center"/>
    </xf>
    <xf numFmtId="0" fontId="36" fillId="0" borderId="18">
      <alignment horizontal="left" vertical="center"/>
    </xf>
    <xf numFmtId="0" fontId="22" fillId="0" borderId="22"/>
    <xf numFmtId="0" fontId="22" fillId="0" borderId="22"/>
    <xf numFmtId="0" fontId="22" fillId="0" borderId="22"/>
    <xf numFmtId="0" fontId="22" fillId="0" borderId="22"/>
    <xf numFmtId="0" fontId="22" fillId="0" borderId="22"/>
    <xf numFmtId="0" fontId="32" fillId="0" borderId="22"/>
    <xf numFmtId="0" fontId="32" fillId="0" borderId="22"/>
    <xf numFmtId="0" fontId="32" fillId="0" borderId="22"/>
    <xf numFmtId="0" fontId="32" fillId="0" borderId="22"/>
    <xf numFmtId="0" fontId="32" fillId="0" borderId="22"/>
    <xf numFmtId="0" fontId="6" fillId="0" borderId="0"/>
    <xf numFmtId="0" fontId="32" fillId="5" borderId="22"/>
    <xf numFmtId="0" fontId="32" fillId="5" borderId="22"/>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169" fontId="6" fillId="0" borderId="0"/>
    <xf numFmtId="0" fontId="22" fillId="0" borderId="22"/>
    <xf numFmtId="0" fontId="22" fillId="0" borderId="22"/>
    <xf numFmtId="10" fontId="16" fillId="4" borderId="18" applyNumberFormat="0" applyBorder="0" applyAlignment="0" applyProtection="0"/>
    <xf numFmtId="0" fontId="26" fillId="0" borderId="24">
      <alignment horizontal="left" vertical="center"/>
    </xf>
    <xf numFmtId="0" fontId="26" fillId="0" borderId="24">
      <alignment horizontal="left" vertical="center"/>
    </xf>
    <xf numFmtId="0" fontId="22" fillId="0" borderId="25"/>
    <xf numFmtId="0" fontId="26" fillId="0" borderId="24">
      <alignment horizontal="left" vertical="center"/>
    </xf>
    <xf numFmtId="0" fontId="26" fillId="0" borderId="24">
      <alignment horizontal="left" vertical="center"/>
    </xf>
    <xf numFmtId="2" fontId="25" fillId="0" borderId="18">
      <alignment horizontal="center" vertical="top" wrapText="1"/>
    </xf>
    <xf numFmtId="10" fontId="16" fillId="4" borderId="18" applyNumberFormat="0" applyBorder="0" applyAlignment="0" applyProtection="0"/>
    <xf numFmtId="0" fontId="22" fillId="0" borderId="22"/>
    <xf numFmtId="0" fontId="22" fillId="0" borderId="22"/>
    <xf numFmtId="0" fontId="36" fillId="0" borderId="18">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2" fillId="0" borderId="25"/>
    <xf numFmtId="0" fontId="32" fillId="5" borderId="22"/>
    <xf numFmtId="0" fontId="32" fillId="5" borderId="22"/>
    <xf numFmtId="182" fontId="25" fillId="0" borderId="18">
      <alignment horizontal="right" vertical="center" wrapText="1"/>
    </xf>
    <xf numFmtId="10" fontId="16" fillId="4" borderId="18" applyNumberFormat="0" applyBorder="0" applyAlignment="0" applyProtection="0"/>
    <xf numFmtId="2" fontId="25" fillId="0" borderId="18">
      <alignment horizontal="center" vertical="top" wrapText="1"/>
    </xf>
    <xf numFmtId="0" fontId="22" fillId="0" borderId="22"/>
    <xf numFmtId="182" fontId="25" fillId="0" borderId="18">
      <alignment horizontal="right" vertical="center" wrapText="1"/>
    </xf>
    <xf numFmtId="0" fontId="36" fillId="0" borderId="18">
      <alignment horizontal="left" vertical="center"/>
    </xf>
    <xf numFmtId="0" fontId="32" fillId="5" borderId="22"/>
    <xf numFmtId="182" fontId="25" fillId="0" borderId="18">
      <alignment horizontal="right" vertical="center" wrapText="1"/>
    </xf>
    <xf numFmtId="10" fontId="16" fillId="4" borderId="18" applyNumberFormat="0" applyBorder="0" applyAlignment="0" applyProtection="0"/>
    <xf numFmtId="2" fontId="25" fillId="0" borderId="18">
      <alignment horizontal="center" vertical="top" wrapText="1"/>
    </xf>
    <xf numFmtId="2" fontId="25" fillId="0" borderId="18">
      <alignment horizontal="center" vertical="top" wrapText="1"/>
    </xf>
    <xf numFmtId="0" fontId="6" fillId="0" borderId="0"/>
    <xf numFmtId="2" fontId="25" fillId="0" borderId="18">
      <alignment horizontal="center" vertical="top" wrapText="1"/>
    </xf>
    <xf numFmtId="10" fontId="16" fillId="4" borderId="18" applyNumberFormat="0" applyBorder="0" applyAlignment="0" applyProtection="0"/>
    <xf numFmtId="182" fontId="25" fillId="0" borderId="18">
      <alignment horizontal="right" vertical="center" wrapText="1"/>
    </xf>
    <xf numFmtId="2" fontId="25" fillId="0" borderId="18">
      <alignment horizontal="center" vertical="top" wrapText="1"/>
    </xf>
    <xf numFmtId="2" fontId="25" fillId="0" borderId="18">
      <alignment horizontal="center" vertical="top" wrapText="1"/>
    </xf>
    <xf numFmtId="0" fontId="26" fillId="0" borderId="24">
      <alignment horizontal="left" vertical="center"/>
    </xf>
    <xf numFmtId="10" fontId="16" fillId="4" borderId="18" applyNumberFormat="0" applyBorder="0" applyAlignment="0" applyProtection="0"/>
    <xf numFmtId="0" fontId="22" fillId="0" borderId="22"/>
    <xf numFmtId="0" fontId="22" fillId="0" borderId="22"/>
    <xf numFmtId="0" fontId="22" fillId="0" borderId="22"/>
    <xf numFmtId="169" fontId="37" fillId="0" borderId="0"/>
    <xf numFmtId="0" fontId="39" fillId="0" borderId="0"/>
    <xf numFmtId="2" fontId="25" fillId="0" borderId="18">
      <alignment horizontal="center" vertical="top" wrapText="1"/>
    </xf>
    <xf numFmtId="0" fontId="1" fillId="0" borderId="0"/>
    <xf numFmtId="2" fontId="25" fillId="0" borderId="18">
      <alignment horizontal="center" vertical="top" wrapText="1"/>
    </xf>
    <xf numFmtId="0" fontId="21" fillId="0" borderId="0"/>
    <xf numFmtId="0" fontId="10" fillId="0" borderId="0"/>
    <xf numFmtId="2" fontId="25" fillId="0" borderId="18">
      <alignment horizontal="center" vertical="top" wrapText="1"/>
    </xf>
    <xf numFmtId="0" fontId="26" fillId="0" borderId="27">
      <alignment horizontal="left" vertical="center"/>
    </xf>
    <xf numFmtId="182" fontId="25" fillId="0" borderId="18">
      <alignment horizontal="right" vertical="center" wrapText="1"/>
    </xf>
    <xf numFmtId="2" fontId="25" fillId="0" borderId="18">
      <alignment horizontal="center" vertical="top" wrapText="1"/>
    </xf>
    <xf numFmtId="0" fontId="1" fillId="0" borderId="0"/>
    <xf numFmtId="182" fontId="25" fillId="0" borderId="18">
      <alignment horizontal="right" vertical="center" wrapText="1"/>
    </xf>
    <xf numFmtId="182" fontId="25" fillId="0" borderId="18">
      <alignment horizontal="right" vertical="center" wrapText="1"/>
    </xf>
    <xf numFmtId="0" fontId="21" fillId="0" borderId="0"/>
    <xf numFmtId="0" fontId="1" fillId="0" borderId="0"/>
    <xf numFmtId="169" fontId="6" fillId="0" borderId="0"/>
    <xf numFmtId="0" fontId="10" fillId="0" borderId="0"/>
    <xf numFmtId="10" fontId="16" fillId="4" borderId="18" applyNumberFormat="0" applyBorder="0" applyAlignment="0" applyProtection="0"/>
    <xf numFmtId="0" fontId="22" fillId="0" borderId="22"/>
    <xf numFmtId="0" fontId="10" fillId="0" borderId="0"/>
    <xf numFmtId="187" fontId="6" fillId="0" borderId="0"/>
    <xf numFmtId="0" fontId="36" fillId="0" borderId="0"/>
    <xf numFmtId="0" fontId="10" fillId="0" borderId="0"/>
    <xf numFmtId="182" fontId="25" fillId="0" borderId="18">
      <alignment horizontal="right" vertical="center" wrapText="1"/>
    </xf>
    <xf numFmtId="0" fontId="26" fillId="0" borderId="20">
      <alignment horizontal="left" vertical="center"/>
    </xf>
    <xf numFmtId="0" fontId="32" fillId="5" borderId="22"/>
    <xf numFmtId="0" fontId="26" fillId="0" borderId="24">
      <alignment horizontal="left" vertical="center"/>
    </xf>
    <xf numFmtId="0" fontId="10" fillId="0" borderId="0"/>
    <xf numFmtId="0" fontId="36" fillId="0" borderId="18">
      <alignment horizontal="left" vertical="center"/>
    </xf>
    <xf numFmtId="0" fontId="36" fillId="0" borderId="18">
      <alignment horizontal="left" vertical="center"/>
    </xf>
    <xf numFmtId="169" fontId="37" fillId="0" borderId="0"/>
    <xf numFmtId="0" fontId="36" fillId="0" borderId="18">
      <alignment horizontal="left" vertical="center"/>
    </xf>
    <xf numFmtId="0" fontId="36" fillId="0" borderId="18">
      <alignment horizontal="left" vertical="center"/>
    </xf>
    <xf numFmtId="0" fontId="22" fillId="0" borderId="22"/>
    <xf numFmtId="0" fontId="22" fillId="0" borderId="22"/>
    <xf numFmtId="0" fontId="32" fillId="0" borderId="22"/>
    <xf numFmtId="0" fontId="32" fillId="0" borderId="22"/>
    <xf numFmtId="0" fontId="32" fillId="5" borderId="22"/>
    <xf numFmtId="0" fontId="32" fillId="5" borderId="22"/>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68" fontId="10" fillId="0" borderId="0" applyFont="0" applyFill="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77" fontId="6" fillId="0" borderId="0"/>
    <xf numFmtId="10" fontId="16" fillId="4" borderId="18" applyNumberFormat="0" applyBorder="0" applyAlignment="0" applyProtection="0"/>
    <xf numFmtId="2" fontId="25" fillId="0" borderId="18">
      <alignment horizontal="center" vertical="top" wrapText="1"/>
    </xf>
    <xf numFmtId="0" fontId="22" fillId="0" borderId="25"/>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2" fontId="25" fillId="0" borderId="18">
      <alignment horizontal="center" vertical="top" wrapText="1"/>
    </xf>
    <xf numFmtId="0" fontId="26" fillId="0" borderId="24">
      <alignment horizontal="left" vertical="center"/>
    </xf>
    <xf numFmtId="0" fontId="26" fillId="0" borderId="24">
      <alignment horizontal="left" vertical="center"/>
    </xf>
    <xf numFmtId="182" fontId="25" fillId="0" borderId="18">
      <alignment horizontal="right" vertical="center" wrapText="1"/>
    </xf>
    <xf numFmtId="2" fontId="25" fillId="0" borderId="18">
      <alignment horizontal="center" vertical="top" wrapText="1"/>
    </xf>
    <xf numFmtId="10" fontId="16" fillId="4" borderId="18" applyNumberFormat="0" applyBorder="0" applyAlignment="0" applyProtection="0"/>
    <xf numFmtId="0" fontId="26" fillId="0" borderId="24">
      <alignment horizontal="lef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2" fillId="0" borderId="22"/>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6" fillId="0" borderId="24">
      <alignment horizontal="left" vertical="center"/>
    </xf>
    <xf numFmtId="10" fontId="16" fillId="4" borderId="18" applyNumberFormat="0" applyBorder="0" applyAlignment="0" applyProtection="0"/>
    <xf numFmtId="0" fontId="32" fillId="0" borderId="22"/>
    <xf numFmtId="0" fontId="22" fillId="0" borderId="22"/>
    <xf numFmtId="0" fontId="36" fillId="0" borderId="18">
      <alignment horizontal="left" vertical="center"/>
    </xf>
    <xf numFmtId="0" fontId="6" fillId="0" borderId="0"/>
    <xf numFmtId="0" fontId="22" fillId="0" borderId="22"/>
    <xf numFmtId="0" fontId="22" fillId="0" borderId="22"/>
    <xf numFmtId="0" fontId="1" fillId="0" borderId="0"/>
    <xf numFmtId="0" fontId="21" fillId="0" borderId="0"/>
    <xf numFmtId="2" fontId="25" fillId="0" borderId="18">
      <alignment horizontal="center" vertical="top" wrapText="1"/>
    </xf>
    <xf numFmtId="0" fontId="1" fillId="0" borderId="0"/>
    <xf numFmtId="10" fontId="16" fillId="4" borderId="18" applyNumberFormat="0" applyBorder="0" applyAlignment="0" applyProtection="0"/>
    <xf numFmtId="0" fontId="26" fillId="0" borderId="24">
      <alignment horizontal="left" vertical="center"/>
    </xf>
    <xf numFmtId="0" fontId="26" fillId="0" borderId="24">
      <alignment horizontal="left" vertical="center"/>
    </xf>
    <xf numFmtId="2" fontId="25" fillId="0" borderId="18">
      <alignment horizontal="center" vertical="top" wrapText="1"/>
    </xf>
    <xf numFmtId="0" fontId="32" fillId="0" borderId="25"/>
    <xf numFmtId="0" fontId="22" fillId="0" borderId="22"/>
    <xf numFmtId="2" fontId="25" fillId="0" borderId="18">
      <alignment horizontal="center" vertical="top" wrapText="1"/>
    </xf>
    <xf numFmtId="182" fontId="25" fillId="0" borderId="18">
      <alignment horizontal="right" vertical="center" wrapText="1"/>
    </xf>
    <xf numFmtId="0" fontId="22" fillId="0" borderId="22"/>
    <xf numFmtId="182" fontId="25" fillId="0" borderId="18">
      <alignment horizontal="right" vertical="center" wrapText="1"/>
    </xf>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2"/>
    <xf numFmtId="0" fontId="22" fillId="0" borderId="22"/>
    <xf numFmtId="0" fontId="32" fillId="0" borderId="22"/>
    <xf numFmtId="0" fontId="32" fillId="0" borderId="22"/>
    <xf numFmtId="0" fontId="26" fillId="0" borderId="24">
      <alignment horizontal="left" vertical="center"/>
    </xf>
    <xf numFmtId="10" fontId="16" fillId="4" borderId="18" applyNumberFormat="0" applyBorder="0" applyAlignment="0" applyProtection="0"/>
    <xf numFmtId="0" fontId="32" fillId="0" borderId="22"/>
    <xf numFmtId="0" fontId="22" fillId="0" borderId="22"/>
    <xf numFmtId="2" fontId="25" fillId="0" borderId="18">
      <alignment horizontal="center" vertical="top" wrapText="1"/>
    </xf>
    <xf numFmtId="0" fontId="32" fillId="5" borderId="22"/>
    <xf numFmtId="10" fontId="16" fillId="4" borderId="18" applyNumberFormat="0" applyBorder="0" applyAlignment="0" applyProtection="0"/>
    <xf numFmtId="0" fontId="26" fillId="0" borderId="24">
      <alignment horizontal="left" vertical="center"/>
    </xf>
    <xf numFmtId="0" fontId="26" fillId="0" borderId="24">
      <alignment horizontal="left" vertical="center"/>
    </xf>
    <xf numFmtId="2" fontId="25" fillId="0" borderId="18">
      <alignment horizontal="center" vertical="top" wrapText="1"/>
    </xf>
    <xf numFmtId="0" fontId="22" fillId="0" borderId="22"/>
    <xf numFmtId="0" fontId="22" fillId="0" borderId="25"/>
    <xf numFmtId="0" fontId="32" fillId="0" borderId="22"/>
    <xf numFmtId="10" fontId="16" fillId="4" borderId="18" applyNumberFormat="0" applyBorder="0" applyAlignment="0" applyProtection="0"/>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2"/>
    <xf numFmtId="0" fontId="22" fillId="0" borderId="22"/>
    <xf numFmtId="0" fontId="32" fillId="0" borderId="22"/>
    <xf numFmtId="0" fontId="32" fillId="0" borderId="22"/>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2"/>
    <xf numFmtId="0" fontId="22" fillId="0" borderId="22"/>
    <xf numFmtId="0" fontId="32" fillId="0" borderId="22"/>
    <xf numFmtId="0" fontId="32" fillId="0" borderId="22"/>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2"/>
    <xf numFmtId="0" fontId="22" fillId="0" borderId="22"/>
    <xf numFmtId="0" fontId="32" fillId="0" borderId="22"/>
    <xf numFmtId="0" fontId="32" fillId="0" borderId="22"/>
    <xf numFmtId="0" fontId="1" fillId="0" borderId="0"/>
    <xf numFmtId="0" fontId="32" fillId="5" borderId="25"/>
    <xf numFmtId="0" fontId="6" fillId="0" borderId="0"/>
    <xf numFmtId="0" fontId="6" fillId="0" borderId="0"/>
    <xf numFmtId="0" fontId="22" fillId="0" borderId="25"/>
    <xf numFmtId="0" fontId="36" fillId="0" borderId="18">
      <alignment horizontal="left" vertical="center"/>
    </xf>
    <xf numFmtId="0" fontId="32" fillId="0" borderId="25"/>
    <xf numFmtId="0" fontId="22" fillId="0" borderId="25"/>
    <xf numFmtId="10" fontId="16" fillId="4" borderId="18" applyNumberFormat="0" applyBorder="0" applyAlignment="0" applyProtection="0"/>
    <xf numFmtId="0" fontId="26" fillId="0" borderId="27">
      <alignment horizontal="left" vertical="center"/>
    </xf>
    <xf numFmtId="182" fontId="25" fillId="0" borderId="18">
      <alignment horizontal="right" vertical="center" wrapText="1"/>
    </xf>
    <xf numFmtId="0" fontId="22" fillId="0" borderId="22"/>
    <xf numFmtId="0" fontId="22" fillId="0" borderId="22"/>
    <xf numFmtId="0" fontId="36" fillId="0" borderId="18">
      <alignment horizontal="lef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0" fontId="32" fillId="5" borderId="22"/>
    <xf numFmtId="0" fontId="32" fillId="5" borderId="22"/>
    <xf numFmtId="0" fontId="32" fillId="5" borderId="22"/>
    <xf numFmtId="0" fontId="32" fillId="5" borderId="22"/>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0" fontId="22" fillId="0" borderId="25"/>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22" fillId="0" borderId="25"/>
    <xf numFmtId="0" fontId="26" fillId="0" borderId="24">
      <alignment horizontal="left" vertical="center"/>
    </xf>
    <xf numFmtId="0" fontId="36" fillId="0" borderId="18">
      <alignment horizontal="left" vertical="center"/>
    </xf>
    <xf numFmtId="0" fontId="10" fillId="0" borderId="0"/>
    <xf numFmtId="0" fontId="26" fillId="0" borderId="24">
      <alignment horizontal="left" vertical="center"/>
    </xf>
    <xf numFmtId="0" fontId="22" fillId="0" borderId="25"/>
    <xf numFmtId="0" fontId="26" fillId="0" borderId="24">
      <alignment horizontal="left" vertical="center"/>
    </xf>
    <xf numFmtId="0" fontId="26" fillId="0" borderId="24">
      <alignment horizontal="left" vertical="center"/>
    </xf>
    <xf numFmtId="2" fontId="25" fillId="0" borderId="18">
      <alignment horizontal="center" vertical="top" wrapText="1"/>
    </xf>
    <xf numFmtId="0" fontId="10" fillId="0" borderId="0"/>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32" fillId="5" borderId="25"/>
    <xf numFmtId="0" fontId="26" fillId="0" borderId="24">
      <alignment horizontal="left" vertical="center"/>
    </xf>
    <xf numFmtId="0" fontId="26" fillId="0" borderId="24">
      <alignment horizontal="left" vertical="center"/>
    </xf>
    <xf numFmtId="0" fontId="36" fillId="0" borderId="0"/>
    <xf numFmtId="2" fontId="25" fillId="0" borderId="18">
      <alignment horizontal="center" vertical="top" wrapText="1"/>
    </xf>
    <xf numFmtId="2" fontId="25" fillId="0" borderId="18">
      <alignment horizontal="center" vertical="top" wrapText="1"/>
    </xf>
    <xf numFmtId="0" fontId="1" fillId="0" borderId="0"/>
    <xf numFmtId="0" fontId="10" fillId="0" borderId="0"/>
    <xf numFmtId="187" fontId="6" fillId="0" borderId="0"/>
    <xf numFmtId="2" fontId="25" fillId="0" borderId="18">
      <alignment horizontal="center" vertical="top" wrapText="1"/>
    </xf>
    <xf numFmtId="2" fontId="25" fillId="0" borderId="18">
      <alignment horizontal="center" vertical="top" wrapText="1"/>
    </xf>
    <xf numFmtId="0" fontId="1" fillId="0" borderId="0"/>
    <xf numFmtId="2" fontId="25" fillId="0" borderId="18">
      <alignment horizontal="center" vertical="top" wrapText="1"/>
    </xf>
    <xf numFmtId="2" fontId="25" fillId="0" borderId="18">
      <alignment horizontal="center" vertical="top" wrapText="1"/>
    </xf>
    <xf numFmtId="0" fontId="10" fillId="0" borderId="0"/>
    <xf numFmtId="0" fontId="32" fillId="5" borderId="25"/>
    <xf numFmtId="10" fontId="16" fillId="4" borderId="18" applyNumberFormat="0" applyBorder="0" applyAlignment="0" applyProtection="0"/>
    <xf numFmtId="187" fontId="6" fillId="0" borderId="0"/>
    <xf numFmtId="169" fontId="1" fillId="0" borderId="0" applyFont="0" applyFill="0" applyBorder="0" applyAlignment="0" applyProtection="0"/>
    <xf numFmtId="0" fontId="22" fillId="0" borderId="22"/>
    <xf numFmtId="2" fontId="25" fillId="0" borderId="18">
      <alignment horizontal="center" vertical="top" wrapText="1"/>
    </xf>
    <xf numFmtId="182" fontId="25" fillId="0" borderId="18">
      <alignment horizontal="right" vertical="center" wrapText="1"/>
    </xf>
    <xf numFmtId="0" fontId="26" fillId="0" borderId="27">
      <alignment horizontal="left" vertical="center"/>
    </xf>
    <xf numFmtId="10" fontId="16" fillId="4" borderId="18" applyNumberFormat="0" applyBorder="0" applyAlignment="0" applyProtection="0"/>
    <xf numFmtId="0" fontId="22" fillId="0" borderId="22"/>
    <xf numFmtId="0" fontId="32" fillId="0" borderId="25"/>
    <xf numFmtId="0" fontId="22" fillId="0" borderId="25"/>
    <xf numFmtId="2" fontId="25" fillId="0" borderId="18">
      <alignment horizontal="center" vertical="top" wrapText="1"/>
    </xf>
    <xf numFmtId="182" fontId="25" fillId="0" borderId="18">
      <alignment horizontal="right" vertical="center" wrapText="1"/>
    </xf>
    <xf numFmtId="0" fontId="32" fillId="0" borderId="25"/>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82" fontId="25" fillId="0" borderId="18">
      <alignment horizontal="right" vertical="center" wrapText="1"/>
    </xf>
    <xf numFmtId="0" fontId="32" fillId="5" borderId="25"/>
    <xf numFmtId="0" fontId="32" fillId="5" borderId="25"/>
    <xf numFmtId="0" fontId="26" fillId="0" borderId="27">
      <alignment horizontal="left" vertical="center"/>
    </xf>
    <xf numFmtId="0" fontId="32" fillId="5" borderId="25"/>
    <xf numFmtId="0" fontId="32" fillId="5" borderId="25"/>
    <xf numFmtId="10" fontId="16" fillId="4" borderId="18" applyNumberFormat="0" applyBorder="0" applyAlignment="0" applyProtection="0"/>
    <xf numFmtId="0" fontId="26" fillId="0" borderId="27">
      <alignment horizontal="left" vertical="center"/>
    </xf>
    <xf numFmtId="2" fontId="25" fillId="0" borderId="18">
      <alignment horizontal="center" vertical="top" wrapText="1"/>
    </xf>
    <xf numFmtId="0" fontId="22" fillId="0" borderId="25"/>
    <xf numFmtId="2" fontId="25" fillId="0" borderId="18">
      <alignment horizontal="center" vertical="top" wrapText="1"/>
    </xf>
    <xf numFmtId="0" fontId="26" fillId="0" borderId="27">
      <alignment horizontal="left" vertical="center"/>
    </xf>
    <xf numFmtId="10" fontId="16" fillId="4" borderId="18" applyNumberFormat="0" applyBorder="0" applyAlignment="0" applyProtection="0"/>
    <xf numFmtId="10" fontId="16" fillId="4" borderId="18" applyNumberFormat="0" applyBorder="0" applyAlignment="0" applyProtection="0"/>
    <xf numFmtId="0" fontId="32" fillId="0" borderId="25"/>
    <xf numFmtId="0" fontId="22" fillId="0" borderId="25"/>
    <xf numFmtId="9" fontId="36" fillId="0" borderId="0" applyFont="0" applyFill="0" applyBorder="0" applyAlignment="0" applyProtection="0"/>
    <xf numFmtId="194" fontId="6" fillId="0" borderId="0"/>
    <xf numFmtId="0" fontId="1" fillId="0" borderId="0"/>
    <xf numFmtId="0" fontId="23" fillId="0" borderId="0"/>
    <xf numFmtId="10" fontId="16" fillId="4" borderId="18" applyNumberFormat="0" applyBorder="0" applyAlignment="0" applyProtection="0"/>
    <xf numFmtId="169" fontId="6" fillId="0" borderId="0"/>
    <xf numFmtId="169" fontId="6" fillId="0" borderId="0"/>
    <xf numFmtId="171" fontId="6" fillId="0" borderId="0"/>
    <xf numFmtId="0" fontId="1" fillId="0" borderId="0"/>
    <xf numFmtId="0" fontId="1" fillId="0" borderId="0"/>
    <xf numFmtId="190" fontId="6" fillId="0" borderId="0"/>
    <xf numFmtId="187" fontId="6" fillId="0" borderId="0"/>
    <xf numFmtId="182" fontId="6" fillId="0" borderId="0"/>
    <xf numFmtId="169" fontId="37" fillId="0" borderId="0"/>
    <xf numFmtId="172" fontId="6" fillId="0" borderId="0"/>
    <xf numFmtId="0" fontId="10" fillId="0" borderId="0"/>
    <xf numFmtId="0" fontId="1" fillId="0" borderId="0"/>
    <xf numFmtId="0" fontId="10" fillId="0" borderId="0"/>
    <xf numFmtId="0" fontId="32" fillId="5" borderId="25"/>
    <xf numFmtId="182" fontId="25" fillId="0" borderId="18">
      <alignment horizontal="right" vertical="center" wrapText="1"/>
    </xf>
    <xf numFmtId="0" fontId="22" fillId="0" borderId="25"/>
    <xf numFmtId="0" fontId="26" fillId="0" borderId="20">
      <alignment horizontal="left" vertical="center"/>
    </xf>
    <xf numFmtId="2" fontId="25" fillId="0" borderId="18">
      <alignment horizontal="center" vertical="top" wrapText="1"/>
    </xf>
    <xf numFmtId="0" fontId="10" fillId="0" borderId="0"/>
    <xf numFmtId="165" fontId="6" fillId="0" borderId="0"/>
    <xf numFmtId="0" fontId="36" fillId="0" borderId="0"/>
    <xf numFmtId="0" fontId="1" fillId="0" borderId="0"/>
    <xf numFmtId="169" fontId="6" fillId="0" borderId="0"/>
    <xf numFmtId="0" fontId="10" fillId="0" borderId="0"/>
    <xf numFmtId="169" fontId="6" fillId="0" borderId="0"/>
    <xf numFmtId="0" fontId="10" fillId="0" borderId="0"/>
    <xf numFmtId="0" fontId="36" fillId="0" borderId="18">
      <alignment horizontal="left" vertical="center"/>
    </xf>
    <xf numFmtId="0" fontId="20" fillId="0" borderId="0"/>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2"/>
    <xf numFmtId="0" fontId="22" fillId="0" borderId="22"/>
    <xf numFmtId="0" fontId="32" fillId="0" borderId="22"/>
    <xf numFmtId="0" fontId="32" fillId="0" borderId="22"/>
    <xf numFmtId="0" fontId="10" fillId="0" borderId="0">
      <alignment vertical="center"/>
    </xf>
    <xf numFmtId="0" fontId="1" fillId="0" borderId="0"/>
    <xf numFmtId="176" fontId="6" fillId="0" borderId="0"/>
    <xf numFmtId="0" fontId="10" fillId="0" borderId="0"/>
    <xf numFmtId="0" fontId="10" fillId="0" borderId="0"/>
    <xf numFmtId="0" fontId="1" fillId="0" borderId="0"/>
    <xf numFmtId="182" fontId="25" fillId="0" borderId="18">
      <alignment horizontal="right" vertical="center" wrapText="1"/>
    </xf>
    <xf numFmtId="10" fontId="16" fillId="4" borderId="18" applyNumberFormat="0" applyBorder="0" applyAlignment="0" applyProtection="0"/>
    <xf numFmtId="2" fontId="25" fillId="0" borderId="18">
      <alignment horizontal="center" vertical="top" wrapText="1"/>
    </xf>
    <xf numFmtId="2" fontId="25" fillId="0" borderId="18">
      <alignment horizontal="center" vertical="top" wrapText="1"/>
    </xf>
    <xf numFmtId="0" fontId="26" fillId="0" borderId="27">
      <alignment horizontal="left" vertical="center"/>
    </xf>
    <xf numFmtId="10" fontId="16" fillId="4" borderId="18" applyNumberFormat="0" applyBorder="0" applyAlignment="0" applyProtection="0"/>
    <xf numFmtId="0" fontId="32" fillId="0" borderId="25"/>
    <xf numFmtId="0" fontId="36" fillId="0" borderId="18">
      <alignment horizontal="left" vertical="center"/>
    </xf>
    <xf numFmtId="0" fontId="26" fillId="0" borderId="27">
      <alignment horizontal="left" vertical="center"/>
    </xf>
    <xf numFmtId="182" fontId="25" fillId="0" borderId="18">
      <alignment horizontal="right" vertical="center" wrapText="1"/>
    </xf>
    <xf numFmtId="2" fontId="25" fillId="0" borderId="18">
      <alignment horizontal="center" vertical="top" wrapText="1"/>
    </xf>
    <xf numFmtId="0" fontId="26" fillId="0" borderId="27">
      <alignment horizontal="left" vertical="center"/>
    </xf>
    <xf numFmtId="10" fontId="16" fillId="4" borderId="18" applyNumberFormat="0" applyBorder="0" applyAlignment="0" applyProtection="0"/>
    <xf numFmtId="10" fontId="16" fillId="4" borderId="18" applyNumberFormat="0" applyBorder="0" applyAlignment="0" applyProtection="0"/>
    <xf numFmtId="182" fontId="25" fillId="0" borderId="18">
      <alignment horizontal="right" vertical="center" wrapText="1"/>
    </xf>
    <xf numFmtId="0" fontId="32" fillId="0" borderId="25"/>
    <xf numFmtId="0" fontId="26" fillId="0" borderId="27">
      <alignment horizontal="left" vertical="center"/>
    </xf>
    <xf numFmtId="0" fontId="32" fillId="5" borderId="25"/>
    <xf numFmtId="10" fontId="16" fillId="4" borderId="18" applyNumberFormat="0" applyBorder="0" applyAlignment="0" applyProtection="0"/>
    <xf numFmtId="0" fontId="26" fillId="0" borderId="27">
      <alignment horizontal="left" vertical="center"/>
    </xf>
    <xf numFmtId="2" fontId="25" fillId="0" borderId="18">
      <alignment horizontal="center" vertical="top" wrapText="1"/>
    </xf>
    <xf numFmtId="0" fontId="22" fillId="0" borderId="25"/>
    <xf numFmtId="0" fontId="22" fillId="0" borderId="25"/>
    <xf numFmtId="0" fontId="32" fillId="0" borderId="25"/>
    <xf numFmtId="0" fontId="22" fillId="0" borderId="25"/>
    <xf numFmtId="9" fontId="1" fillId="0" borderId="0" applyFont="0" applyFill="0" applyBorder="0" applyAlignment="0" applyProtection="0"/>
    <xf numFmtId="14" fontId="10" fillId="0" borderId="0"/>
    <xf numFmtId="0" fontId="36" fillId="0" borderId="26">
      <alignment horizontal="left" vertical="center"/>
    </xf>
    <xf numFmtId="0" fontId="6" fillId="0" borderId="0"/>
    <xf numFmtId="0" fontId="23" fillId="0" borderId="0"/>
    <xf numFmtId="0" fontId="36" fillId="0" borderId="0"/>
    <xf numFmtId="187" fontId="6" fillId="0" borderId="0"/>
    <xf numFmtId="194" fontId="6" fillId="0" borderId="0"/>
    <xf numFmtId="0" fontId="10" fillId="0" borderId="0"/>
    <xf numFmtId="0" fontId="1" fillId="0" borderId="0"/>
    <xf numFmtId="0" fontId="6" fillId="0" borderId="0"/>
    <xf numFmtId="177" fontId="6" fillId="0" borderId="0"/>
    <xf numFmtId="169" fontId="6" fillId="0" borderId="0"/>
    <xf numFmtId="0" fontId="10" fillId="0" borderId="0"/>
    <xf numFmtId="0" fontId="32" fillId="5" borderId="25"/>
    <xf numFmtId="182" fontId="25" fillId="0" borderId="18">
      <alignment horizontal="right" vertical="center" wrapText="1"/>
    </xf>
    <xf numFmtId="0" fontId="22" fillId="0" borderId="25"/>
    <xf numFmtId="0" fontId="26" fillId="0" borderId="20">
      <alignment horizontal="left" vertical="center"/>
    </xf>
    <xf numFmtId="0" fontId="1" fillId="0" borderId="0"/>
    <xf numFmtId="0" fontId="6" fillId="0" borderId="0"/>
    <xf numFmtId="14" fontId="10" fillId="0" borderId="0"/>
    <xf numFmtId="0" fontId="36" fillId="0" borderId="0"/>
    <xf numFmtId="0" fontId="38" fillId="0" borderId="0"/>
    <xf numFmtId="0" fontId="10" fillId="0" borderId="0"/>
    <xf numFmtId="0" fontId="36" fillId="0" borderId="0"/>
    <xf numFmtId="169" fontId="37" fillId="0" borderId="0"/>
    <xf numFmtId="0" fontId="36" fillId="0" borderId="18">
      <alignment horizontal="left" vertical="center"/>
    </xf>
    <xf numFmtId="0" fontId="20" fillId="0" borderId="0"/>
    <xf numFmtId="0" fontId="36" fillId="0" borderId="18">
      <alignment horizontal="left" vertical="center"/>
    </xf>
    <xf numFmtId="0" fontId="36" fillId="0" borderId="0"/>
    <xf numFmtId="0" fontId="36" fillId="0" borderId="18">
      <alignment horizontal="left" vertical="center"/>
    </xf>
    <xf numFmtId="0" fontId="36" fillId="0" borderId="18">
      <alignment horizontal="left" vertical="center"/>
    </xf>
    <xf numFmtId="0" fontId="22" fillId="0" borderId="22"/>
    <xf numFmtId="0" fontId="22" fillId="0" borderId="22"/>
    <xf numFmtId="0" fontId="32" fillId="0" borderId="22"/>
    <xf numFmtId="0" fontId="32" fillId="0" borderId="22"/>
    <xf numFmtId="10" fontId="16" fillId="4" borderId="18" applyNumberFormat="0" applyBorder="0" applyAlignment="0" applyProtection="0"/>
    <xf numFmtId="0" fontId="26" fillId="0" borderId="27">
      <alignment horizontal="left" vertical="center"/>
    </xf>
    <xf numFmtId="0" fontId="22" fillId="0" borderId="22"/>
    <xf numFmtId="0" fontId="32" fillId="5" borderId="22"/>
    <xf numFmtId="182" fontId="25" fillId="0" borderId="18">
      <alignment horizontal="right" vertical="center" wrapText="1"/>
    </xf>
    <xf numFmtId="168" fontId="10" fillId="0" borderId="0" applyFont="0" applyFill="0" applyBorder="0" applyAlignment="0" applyProtection="0"/>
    <xf numFmtId="169" fontId="6" fillId="0" borderId="0"/>
    <xf numFmtId="0" fontId="22" fillId="0" borderId="22"/>
    <xf numFmtId="0" fontId="32" fillId="0" borderId="22"/>
    <xf numFmtId="0" fontId="22" fillId="0" borderId="22"/>
    <xf numFmtId="0" fontId="22" fillId="0" borderId="22"/>
    <xf numFmtId="0" fontId="22" fillId="0" borderId="22"/>
    <xf numFmtId="0" fontId="22" fillId="0" borderId="22"/>
    <xf numFmtId="0" fontId="22" fillId="0" borderId="22"/>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0" fontId="32" fillId="5" borderId="22"/>
    <xf numFmtId="0" fontId="32" fillId="5" borderId="22"/>
    <xf numFmtId="0" fontId="32" fillId="5" borderId="22"/>
    <xf numFmtId="0" fontId="32" fillId="5" borderId="22"/>
    <xf numFmtId="0" fontId="32" fillId="5" borderId="22"/>
    <xf numFmtId="0" fontId="10" fillId="0" borderId="0"/>
    <xf numFmtId="10" fontId="16" fillId="4" borderId="18" applyNumberFormat="0" applyBorder="0" applyAlignment="0" applyProtection="0"/>
    <xf numFmtId="0" fontId="36" fillId="0" borderId="0"/>
    <xf numFmtId="5" fontId="6" fillId="0" borderId="0"/>
    <xf numFmtId="0" fontId="36" fillId="0" borderId="18">
      <alignment horizontal="left" vertical="center"/>
    </xf>
    <xf numFmtId="0" fontId="36" fillId="0" borderId="18">
      <alignment horizontal="left" vertical="center"/>
    </xf>
    <xf numFmtId="0" fontId="22" fillId="0" borderId="22"/>
    <xf numFmtId="0" fontId="22" fillId="0" borderId="22"/>
    <xf numFmtId="0" fontId="22" fillId="0" borderId="22"/>
    <xf numFmtId="0" fontId="22" fillId="0" borderId="22"/>
    <xf numFmtId="0" fontId="22" fillId="0" borderId="22"/>
    <xf numFmtId="0" fontId="32" fillId="0" borderId="22"/>
    <xf numFmtId="0" fontId="32" fillId="0" borderId="22"/>
    <xf numFmtId="0" fontId="32" fillId="0" borderId="22"/>
    <xf numFmtId="0" fontId="32" fillId="0" borderId="22"/>
    <xf numFmtId="0" fontId="32" fillId="0" borderId="22"/>
    <xf numFmtId="0" fontId="32" fillId="5" borderId="22"/>
    <xf numFmtId="182" fontId="25" fillId="0" borderId="18">
      <alignment horizontal="right" vertical="center" wrapText="1"/>
    </xf>
    <xf numFmtId="0" fontId="22" fillId="0" borderId="22"/>
    <xf numFmtId="2" fontId="25" fillId="0" borderId="18">
      <alignment horizontal="center" vertical="top" wrapText="1"/>
    </xf>
    <xf numFmtId="0" fontId="26" fillId="0" borderId="24">
      <alignment horizontal="left" vertical="center"/>
    </xf>
    <xf numFmtId="10" fontId="16" fillId="4" borderId="18" applyNumberFormat="0" applyBorder="0" applyAlignment="0" applyProtection="0"/>
    <xf numFmtId="182" fontId="25" fillId="0" borderId="18">
      <alignment horizontal="right" vertical="center" wrapText="1"/>
    </xf>
    <xf numFmtId="0" fontId="32" fillId="5" borderId="22"/>
    <xf numFmtId="182" fontId="25" fillId="0" borderId="18">
      <alignment horizontal="right" vertical="center" wrapText="1"/>
    </xf>
    <xf numFmtId="0" fontId="22" fillId="0" borderId="22"/>
    <xf numFmtId="0" fontId="32" fillId="0" borderId="22"/>
    <xf numFmtId="0" fontId="26" fillId="0" borderId="24">
      <alignment horizontal="left" vertical="center"/>
    </xf>
    <xf numFmtId="0" fontId="22" fillId="0" borderId="22"/>
    <xf numFmtId="0" fontId="22" fillId="0" borderId="22"/>
    <xf numFmtId="0" fontId="22" fillId="0" borderId="22"/>
    <xf numFmtId="0" fontId="22" fillId="0" borderId="22"/>
    <xf numFmtId="0" fontId="22" fillId="0" borderId="22"/>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0" fontId="32" fillId="5" borderId="22"/>
    <xf numFmtId="0" fontId="32" fillId="5" borderId="22"/>
    <xf numFmtId="0" fontId="32" fillId="5" borderId="22"/>
    <xf numFmtId="0" fontId="32" fillId="5" borderId="22"/>
    <xf numFmtId="0" fontId="32" fillId="5" borderId="22"/>
    <xf numFmtId="0" fontId="36" fillId="0" borderId="18">
      <alignment horizontal="left" vertical="center"/>
    </xf>
    <xf numFmtId="0" fontId="32" fillId="0" borderId="22"/>
    <xf numFmtId="0" fontId="32" fillId="0" borderId="22"/>
    <xf numFmtId="0" fontId="32" fillId="0" borderId="22"/>
    <xf numFmtId="0" fontId="32" fillId="5" borderId="22"/>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0" fontId="26" fillId="0" borderId="24">
      <alignment horizontal="left" vertical="center"/>
    </xf>
    <xf numFmtId="0" fontId="26" fillId="0" borderId="24">
      <alignment horizontal="left" vertical="center"/>
    </xf>
    <xf numFmtId="0" fontId="22" fillId="0" borderId="22"/>
    <xf numFmtId="0" fontId="22" fillId="0" borderId="22"/>
    <xf numFmtId="0" fontId="26" fillId="0" borderId="24">
      <alignment horizontal="left" vertical="center"/>
    </xf>
    <xf numFmtId="0" fontId="26" fillId="0" borderId="24">
      <alignment horizontal="left" vertical="center"/>
    </xf>
    <xf numFmtId="10" fontId="16" fillId="4" borderId="18" applyNumberFormat="0" applyBorder="0" applyAlignment="0" applyProtection="0"/>
    <xf numFmtId="10" fontId="16" fillId="4" borderId="18" applyNumberFormat="0" applyBorder="0" applyAlignment="0" applyProtection="0"/>
    <xf numFmtId="182" fontId="25" fillId="0" borderId="18">
      <alignment horizontal="right" vertical="center" wrapText="1"/>
    </xf>
    <xf numFmtId="182" fontId="25" fillId="0" borderId="18">
      <alignment horizontal="right" vertical="center" wrapText="1"/>
    </xf>
    <xf numFmtId="0" fontId="32" fillId="5" borderId="22"/>
    <xf numFmtId="0" fontId="32" fillId="5" borderId="22"/>
    <xf numFmtId="0" fontId="32" fillId="5" borderId="22"/>
    <xf numFmtId="0" fontId="32" fillId="5" borderId="22"/>
    <xf numFmtId="0" fontId="32" fillId="5" borderId="22"/>
    <xf numFmtId="0" fontId="32" fillId="5" borderId="22"/>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36" fillId="0" borderId="18">
      <alignment horizontal="left" vertical="center"/>
    </xf>
    <xf numFmtId="0" fontId="36" fillId="0" borderId="18">
      <alignment horizontal="left" vertical="center"/>
    </xf>
    <xf numFmtId="0" fontId="22" fillId="0" borderId="22"/>
    <xf numFmtId="0" fontId="22" fillId="0" borderId="22"/>
    <xf numFmtId="0" fontId="22" fillId="0" borderId="22"/>
    <xf numFmtId="0" fontId="22" fillId="0" borderId="22"/>
    <xf numFmtId="0" fontId="22" fillId="0" borderId="22"/>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26" fillId="0" borderId="24">
      <alignment horizontal="left" vertical="center"/>
    </xf>
    <xf numFmtId="0" fontId="22" fillId="0" borderId="22"/>
    <xf numFmtId="2" fontId="25" fillId="0" borderId="18">
      <alignment horizontal="center" vertical="top" wrapText="1"/>
    </xf>
    <xf numFmtId="2" fontId="25" fillId="0" borderId="18">
      <alignment horizontal="center" vertical="top" wrapText="1"/>
    </xf>
    <xf numFmtId="0" fontId="26" fillId="0" borderId="24">
      <alignment horizontal="left" vertical="center"/>
    </xf>
    <xf numFmtId="182" fontId="25" fillId="0" borderId="18">
      <alignment horizontal="right" vertical="center" wrapText="1"/>
    </xf>
    <xf numFmtId="0" fontId="32" fillId="5" borderId="22"/>
    <xf numFmtId="182" fontId="25" fillId="0" borderId="18">
      <alignment horizontal="right" vertical="center" wrapText="1"/>
    </xf>
    <xf numFmtId="10" fontId="16" fillId="4" borderId="18" applyNumberFormat="0" applyBorder="0" applyAlignment="0" applyProtection="0"/>
    <xf numFmtId="0" fontId="26" fillId="0" borderId="24">
      <alignment horizontal="left" vertical="center"/>
    </xf>
    <xf numFmtId="2" fontId="25" fillId="0" borderId="18">
      <alignment horizontal="center" vertical="top" wrapText="1"/>
    </xf>
    <xf numFmtId="0" fontId="36" fillId="0" borderId="18">
      <alignment horizontal="left" vertical="center"/>
    </xf>
    <xf numFmtId="0" fontId="22" fillId="0" borderId="22"/>
    <xf numFmtId="0" fontId="22" fillId="0" borderId="22"/>
    <xf numFmtId="0" fontId="32" fillId="0" borderId="22"/>
    <xf numFmtId="0" fontId="32" fillId="0" borderId="22"/>
    <xf numFmtId="0" fontId="32" fillId="5" borderId="22"/>
    <xf numFmtId="0" fontId="32" fillId="5" borderId="22"/>
    <xf numFmtId="182" fontId="25" fillId="0" borderId="18">
      <alignment horizontal="right" vertical="center" wrapText="1"/>
    </xf>
    <xf numFmtId="0" fontId="22" fillId="0" borderId="22"/>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0" fontId="26" fillId="0" borderId="24">
      <alignment horizontal="lef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2" fillId="0" borderId="22"/>
    <xf numFmtId="182" fontId="25" fillId="0" borderId="18">
      <alignment horizontal="right" vertical="center" wrapText="1"/>
    </xf>
    <xf numFmtId="0" fontId="36" fillId="0" borderId="18">
      <alignment horizontal="left" vertical="center"/>
    </xf>
    <xf numFmtId="0" fontId="36" fillId="0" borderId="18">
      <alignment horizontal="left" vertical="center"/>
    </xf>
    <xf numFmtId="0" fontId="22" fillId="0" borderId="22"/>
    <xf numFmtId="0" fontId="22" fillId="0" borderId="22"/>
    <xf numFmtId="0" fontId="22" fillId="0" borderId="22"/>
    <xf numFmtId="0" fontId="22" fillId="0" borderId="22"/>
    <xf numFmtId="0" fontId="22" fillId="0" borderId="22"/>
    <xf numFmtId="0" fontId="32" fillId="0" borderId="22"/>
    <xf numFmtId="0" fontId="32" fillId="0" borderId="22"/>
    <xf numFmtId="0" fontId="32" fillId="0" borderId="22"/>
    <xf numFmtId="0" fontId="32" fillId="0" borderId="22"/>
    <xf numFmtId="0" fontId="32" fillId="0" borderId="22"/>
    <xf numFmtId="0" fontId="32" fillId="5" borderId="22"/>
    <xf numFmtId="0" fontId="32" fillId="5" borderId="22"/>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2" fillId="0" borderId="22"/>
    <xf numFmtId="0" fontId="22" fillId="0" borderId="22"/>
    <xf numFmtId="0" fontId="22" fillId="0" borderId="22"/>
    <xf numFmtId="0" fontId="22" fillId="0" borderId="22"/>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6" fillId="0" borderId="24">
      <alignment horizontal="left" vertical="center"/>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0" fontId="32" fillId="5" borderId="22"/>
    <xf numFmtId="0" fontId="32" fillId="5" borderId="22"/>
    <xf numFmtId="0" fontId="32" fillId="0" borderId="22"/>
    <xf numFmtId="0" fontId="22" fillId="0" borderId="22"/>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2"/>
    <xf numFmtId="0" fontId="22" fillId="0" borderId="22"/>
    <xf numFmtId="0" fontId="32" fillId="0" borderId="22"/>
    <xf numFmtId="0" fontId="32" fillId="0" borderId="22"/>
    <xf numFmtId="0" fontId="32" fillId="5" borderId="22"/>
    <xf numFmtId="0" fontId="32" fillId="5" borderId="22"/>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2" fillId="0" borderId="22"/>
    <xf numFmtId="0" fontId="22" fillId="0" borderId="22"/>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2"/>
    <xf numFmtId="0" fontId="22" fillId="0" borderId="22"/>
    <xf numFmtId="0" fontId="32" fillId="0" borderId="22"/>
    <xf numFmtId="0" fontId="32" fillId="0" borderId="22"/>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2"/>
    <xf numFmtId="0" fontId="22" fillId="0" borderId="22"/>
    <xf numFmtId="0" fontId="32" fillId="0" borderId="22"/>
    <xf numFmtId="0" fontId="32" fillId="0" borderId="22"/>
    <xf numFmtId="0" fontId="32" fillId="5" borderId="22"/>
    <xf numFmtId="0" fontId="32" fillId="5" borderId="22"/>
    <xf numFmtId="0" fontId="32" fillId="5" borderId="22"/>
    <xf numFmtId="0" fontId="32" fillId="5" borderId="22"/>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2" fillId="0" borderId="22"/>
    <xf numFmtId="0" fontId="22" fillId="0" borderId="22"/>
    <xf numFmtId="0" fontId="22" fillId="0" borderId="22"/>
    <xf numFmtId="0" fontId="36" fillId="0" borderId="18">
      <alignment horizontal="left" vertical="center"/>
    </xf>
    <xf numFmtId="0" fontId="36" fillId="0" borderId="18">
      <alignment horizontal="left" vertical="center"/>
    </xf>
    <xf numFmtId="0" fontId="22" fillId="0" borderId="22"/>
    <xf numFmtId="0" fontId="22" fillId="0" borderId="22"/>
    <xf numFmtId="0" fontId="22" fillId="0" borderId="22"/>
    <xf numFmtId="0" fontId="22" fillId="0" borderId="22"/>
    <xf numFmtId="0" fontId="22" fillId="0" borderId="22"/>
    <xf numFmtId="0" fontId="32" fillId="0" borderId="22"/>
    <xf numFmtId="0" fontId="32" fillId="0" borderId="22"/>
    <xf numFmtId="0" fontId="32" fillId="0" borderId="22"/>
    <xf numFmtId="0" fontId="32" fillId="0" borderId="22"/>
    <xf numFmtId="0" fontId="32" fillId="0" borderId="22"/>
    <xf numFmtId="0" fontId="32" fillId="5" borderId="22"/>
    <xf numFmtId="0" fontId="32" fillId="5" borderId="22"/>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2" fillId="0" borderId="22"/>
    <xf numFmtId="0" fontId="22" fillId="0" borderId="22"/>
    <xf numFmtId="10" fontId="16" fillId="4" borderId="18" applyNumberFormat="0" applyBorder="0" applyAlignment="0" applyProtection="0"/>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10" fontId="16" fillId="4" borderId="18" applyNumberFormat="0" applyBorder="0" applyAlignment="0" applyProtection="0"/>
    <xf numFmtId="0" fontId="22" fillId="0" borderId="22"/>
    <xf numFmtId="0" fontId="22" fillId="0" borderId="22"/>
    <xf numFmtId="0" fontId="36" fillId="0" borderId="18">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32" fillId="5" borderId="22"/>
    <xf numFmtId="0" fontId="32" fillId="5" borderId="22"/>
    <xf numFmtId="182" fontId="25" fillId="0" borderId="18">
      <alignment horizontal="right" vertical="center" wrapText="1"/>
    </xf>
    <xf numFmtId="10" fontId="16" fillId="4" borderId="18" applyNumberFormat="0" applyBorder="0" applyAlignment="0" applyProtection="0"/>
    <xf numFmtId="2" fontId="25" fillId="0" borderId="18">
      <alignment horizontal="center" vertical="top" wrapText="1"/>
    </xf>
    <xf numFmtId="0" fontId="22" fillId="0" borderId="22"/>
    <xf numFmtId="0" fontId="32" fillId="5" borderId="22"/>
    <xf numFmtId="182" fontId="25" fillId="0" borderId="18">
      <alignment horizontal="right" vertical="center" wrapText="1"/>
    </xf>
    <xf numFmtId="10" fontId="16" fillId="4" borderId="18" applyNumberFormat="0" applyBorder="0" applyAlignment="0" applyProtection="0"/>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182" fontId="25" fillId="0" borderId="18">
      <alignment horizontal="right" vertical="center" wrapText="1"/>
    </xf>
    <xf numFmtId="2" fontId="25" fillId="0" borderId="18">
      <alignment horizontal="center" vertical="top" wrapText="1"/>
    </xf>
    <xf numFmtId="2" fontId="25" fillId="0" borderId="18">
      <alignment horizontal="center" vertical="top" wrapText="1"/>
    </xf>
    <xf numFmtId="0" fontId="26" fillId="0" borderId="24">
      <alignment horizontal="left" vertical="center"/>
    </xf>
    <xf numFmtId="10" fontId="16" fillId="4" borderId="18" applyNumberFormat="0" applyBorder="0" applyAlignment="0" applyProtection="0"/>
    <xf numFmtId="0" fontId="22" fillId="0" borderId="22"/>
    <xf numFmtId="0" fontId="22" fillId="0" borderId="22"/>
    <xf numFmtId="0" fontId="22" fillId="0" borderId="22"/>
    <xf numFmtId="10" fontId="16" fillId="4" borderId="18" applyNumberFormat="0" applyBorder="0" applyAlignment="0" applyProtection="0"/>
    <xf numFmtId="0" fontId="22" fillId="0" borderId="22"/>
    <xf numFmtId="0" fontId="32" fillId="5" borderId="22"/>
    <xf numFmtId="0" fontId="26" fillId="0" borderId="24">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2"/>
    <xf numFmtId="0" fontId="22" fillId="0" borderId="22"/>
    <xf numFmtId="0" fontId="32" fillId="0" borderId="22"/>
    <xf numFmtId="0" fontId="32" fillId="0" borderId="22"/>
    <xf numFmtId="0" fontId="32" fillId="5" borderId="22"/>
    <xf numFmtId="0" fontId="32" fillId="5" borderId="22"/>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182" fontId="25" fillId="0" borderId="18">
      <alignment horizontal="right" vertical="center" wrapText="1"/>
    </xf>
    <xf numFmtId="2" fontId="25" fillId="0" borderId="18">
      <alignment horizontal="center" vertical="top" wrapText="1"/>
    </xf>
    <xf numFmtId="10" fontId="16" fillId="4" borderId="18" applyNumberFormat="0" applyBorder="0" applyAlignment="0" applyProtection="0"/>
    <xf numFmtId="0" fontId="26" fillId="0" borderId="24">
      <alignment horizontal="lef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2" fillId="0" borderId="22"/>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6" fillId="0" borderId="24">
      <alignment horizontal="left" vertical="center"/>
    </xf>
    <xf numFmtId="10" fontId="16" fillId="4" borderId="18" applyNumberFormat="0" applyBorder="0" applyAlignment="0" applyProtection="0"/>
    <xf numFmtId="0" fontId="32" fillId="0" borderId="22"/>
    <xf numFmtId="0" fontId="22" fillId="0" borderId="22"/>
    <xf numFmtId="0" fontId="36" fillId="0" borderId="18">
      <alignment horizontal="left" vertical="center"/>
    </xf>
    <xf numFmtId="0" fontId="22" fillId="0" borderId="22"/>
    <xf numFmtId="0" fontId="22" fillId="0" borderId="22"/>
    <xf numFmtId="10" fontId="16" fillId="4" borderId="18" applyNumberFormat="0" applyBorder="0" applyAlignment="0" applyProtection="0"/>
    <xf numFmtId="0" fontId="26" fillId="0" borderId="24">
      <alignment horizontal="left" vertical="center"/>
    </xf>
    <xf numFmtId="0" fontId="26" fillId="0" borderId="24">
      <alignment horizontal="left" vertical="center"/>
    </xf>
    <xf numFmtId="2" fontId="25" fillId="0" borderId="18">
      <alignment horizontal="center" vertical="top" wrapText="1"/>
    </xf>
    <xf numFmtId="0" fontId="22" fillId="0" borderId="22"/>
    <xf numFmtId="2" fontId="25" fillId="0" borderId="18">
      <alignment horizontal="center" vertical="top" wrapText="1"/>
    </xf>
    <xf numFmtId="182" fontId="25" fillId="0" borderId="18">
      <alignment horizontal="right" vertical="center" wrapText="1"/>
    </xf>
    <xf numFmtId="0" fontId="22" fillId="0" borderId="22"/>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2"/>
    <xf numFmtId="0" fontId="22" fillId="0" borderId="22"/>
    <xf numFmtId="0" fontId="32" fillId="0" borderId="22"/>
    <xf numFmtId="0" fontId="32" fillId="0" borderId="22"/>
    <xf numFmtId="0" fontId="26" fillId="0" borderId="24">
      <alignment horizontal="left" vertical="center"/>
    </xf>
    <xf numFmtId="10" fontId="16" fillId="4" borderId="18" applyNumberFormat="0" applyBorder="0" applyAlignment="0" applyProtection="0"/>
    <xf numFmtId="0" fontId="32" fillId="0" borderId="22"/>
    <xf numFmtId="0" fontId="22" fillId="0" borderId="22"/>
    <xf numFmtId="0" fontId="32" fillId="5" borderId="22"/>
    <xf numFmtId="10" fontId="16" fillId="4" borderId="18" applyNumberFormat="0" applyBorder="0" applyAlignment="0" applyProtection="0"/>
    <xf numFmtId="0" fontId="26" fillId="0" borderId="24">
      <alignment horizontal="left" vertical="center"/>
    </xf>
    <xf numFmtId="0" fontId="26" fillId="0" borderId="24">
      <alignment horizontal="left" vertical="center"/>
    </xf>
    <xf numFmtId="2" fontId="25" fillId="0" borderId="18">
      <alignment horizontal="center" vertical="top" wrapText="1"/>
    </xf>
    <xf numFmtId="0" fontId="22" fillId="0" borderId="22"/>
    <xf numFmtId="0" fontId="32" fillId="0" borderId="22"/>
    <xf numFmtId="10" fontId="16" fillId="4" borderId="18" applyNumberFormat="0" applyBorder="0" applyAlignment="0" applyProtection="0"/>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2"/>
    <xf numFmtId="0" fontId="22" fillId="0" borderId="22"/>
    <xf numFmtId="0" fontId="32" fillId="0" borderId="22"/>
    <xf numFmtId="0" fontId="32" fillId="0" borderId="22"/>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2"/>
    <xf numFmtId="0" fontId="22" fillId="0" borderId="22"/>
    <xf numFmtId="0" fontId="32" fillId="0" borderId="22"/>
    <xf numFmtId="0" fontId="32" fillId="0" borderId="22"/>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2"/>
    <xf numFmtId="0" fontId="22" fillId="0" borderId="22"/>
    <xf numFmtId="0" fontId="32" fillId="0" borderId="22"/>
    <xf numFmtId="0" fontId="32" fillId="0" borderId="22"/>
    <xf numFmtId="0" fontId="22" fillId="0" borderId="22"/>
    <xf numFmtId="0" fontId="22" fillId="0" borderId="22"/>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0" fontId="32" fillId="5" borderId="22"/>
    <xf numFmtId="0" fontId="32" fillId="5" borderId="22"/>
    <xf numFmtId="0" fontId="32" fillId="5" borderId="22"/>
    <xf numFmtId="0" fontId="32" fillId="5" borderId="22"/>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2" fillId="0" borderId="22"/>
    <xf numFmtId="0" fontId="22" fillId="0" borderId="22"/>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2"/>
    <xf numFmtId="0" fontId="22" fillId="0" borderId="22"/>
    <xf numFmtId="0" fontId="32" fillId="0" borderId="22"/>
    <xf numFmtId="0" fontId="32" fillId="0" borderId="22"/>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2"/>
    <xf numFmtId="0" fontId="22" fillId="0" borderId="22"/>
    <xf numFmtId="0" fontId="32" fillId="0" borderId="22"/>
    <xf numFmtId="0" fontId="32" fillId="0" borderId="22"/>
    <xf numFmtId="0" fontId="13" fillId="0" borderId="0"/>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0" fontId="26" fillId="0" borderId="24">
      <alignment horizontal="left" vertical="center"/>
    </xf>
    <xf numFmtId="2" fontId="25" fillId="0" borderId="18">
      <alignment horizontal="center" vertical="top" wrapText="1"/>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93" fontId="6" fillId="0" borderId="0"/>
    <xf numFmtId="0" fontId="22" fillId="0" borderId="25"/>
    <xf numFmtId="187" fontId="6" fillId="0" borderId="0"/>
    <xf numFmtId="0" fontId="22" fillId="0" borderId="25"/>
    <xf numFmtId="2" fontId="25" fillId="0" borderId="18">
      <alignment horizontal="center" vertical="top" wrapText="1"/>
    </xf>
    <xf numFmtId="14" fontId="10" fillId="0" borderId="0"/>
    <xf numFmtId="0" fontId="1" fillId="0" borderId="0"/>
    <xf numFmtId="0" fontId="6" fillId="0" borderId="0"/>
    <xf numFmtId="2" fontId="25" fillId="0" borderId="18">
      <alignment horizontal="center" vertical="top" wrapText="1"/>
    </xf>
    <xf numFmtId="5" fontId="6" fillId="0" borderId="0"/>
    <xf numFmtId="169" fontId="37" fillId="0" borderId="0"/>
    <xf numFmtId="0" fontId="36" fillId="0" borderId="18">
      <alignment horizontal="left" vertical="center"/>
    </xf>
    <xf numFmtId="0" fontId="36" fillId="0" borderId="18">
      <alignment horizontal="left" vertical="center"/>
    </xf>
    <xf numFmtId="0" fontId="32" fillId="5" borderId="22"/>
    <xf numFmtId="0" fontId="22" fillId="0" borderId="22"/>
    <xf numFmtId="0" fontId="32" fillId="5" borderId="22"/>
    <xf numFmtId="0" fontId="22" fillId="0" borderId="22"/>
    <xf numFmtId="0" fontId="32" fillId="0" borderId="22"/>
    <xf numFmtId="0" fontId="22" fillId="0" borderId="22"/>
    <xf numFmtId="0" fontId="22" fillId="0" borderId="22"/>
    <xf numFmtId="0" fontId="22" fillId="0" borderId="22"/>
    <xf numFmtId="0" fontId="22" fillId="0" borderId="22"/>
    <xf numFmtId="0" fontId="22" fillId="0" borderId="22"/>
    <xf numFmtId="0" fontId="32" fillId="5" borderId="22"/>
    <xf numFmtId="0" fontId="32" fillId="5" borderId="22"/>
    <xf numFmtId="0" fontId="32" fillId="5" borderId="22"/>
    <xf numFmtId="0" fontId="32" fillId="5" borderId="22"/>
    <xf numFmtId="0" fontId="32" fillId="5" borderId="22"/>
    <xf numFmtId="0" fontId="32" fillId="0" borderId="22"/>
    <xf numFmtId="0" fontId="32" fillId="0" borderId="22"/>
    <xf numFmtId="0" fontId="32" fillId="0" borderId="22"/>
    <xf numFmtId="0" fontId="32" fillId="5" borderId="22"/>
    <xf numFmtId="0" fontId="22" fillId="0" borderId="22"/>
    <xf numFmtId="0" fontId="22" fillId="0" borderId="22"/>
    <xf numFmtId="0" fontId="32" fillId="5" borderId="22"/>
    <xf numFmtId="0" fontId="32" fillId="5" borderId="22"/>
    <xf numFmtId="0" fontId="32" fillId="5" borderId="22"/>
    <xf numFmtId="0" fontId="32" fillId="5" borderId="22"/>
    <xf numFmtId="0" fontId="32" fillId="5" borderId="22"/>
    <xf numFmtId="0" fontId="32" fillId="5" borderId="22"/>
    <xf numFmtId="0" fontId="22" fillId="0" borderId="22"/>
    <xf numFmtId="0" fontId="22" fillId="0" borderId="22"/>
    <xf numFmtId="0" fontId="22" fillId="0" borderId="22"/>
    <xf numFmtId="0" fontId="22" fillId="0" borderId="22"/>
    <xf numFmtId="0" fontId="22" fillId="0" borderId="22"/>
    <xf numFmtId="0" fontId="22" fillId="0" borderId="22"/>
    <xf numFmtId="0" fontId="32" fillId="5" borderId="22"/>
    <xf numFmtId="0" fontId="22" fillId="0" borderId="22"/>
    <xf numFmtId="0" fontId="22" fillId="0" borderId="22"/>
    <xf numFmtId="0" fontId="32" fillId="0" borderId="22"/>
    <xf numFmtId="0" fontId="32" fillId="0" borderId="22"/>
    <xf numFmtId="0" fontId="32" fillId="5" borderId="22"/>
    <xf numFmtId="0" fontId="32" fillId="5" borderId="22"/>
    <xf numFmtId="0" fontId="22" fillId="0" borderId="22"/>
    <xf numFmtId="0" fontId="22" fillId="0" borderId="22"/>
    <xf numFmtId="0" fontId="22" fillId="0" borderId="22"/>
    <xf numFmtId="0" fontId="22" fillId="0" borderId="22"/>
    <xf numFmtId="0" fontId="22" fillId="0" borderId="22"/>
    <xf numFmtId="0" fontId="22" fillId="0" borderId="22"/>
    <xf numFmtId="0" fontId="22" fillId="0" borderId="22"/>
    <xf numFmtId="0" fontId="32" fillId="0" borderId="22"/>
    <xf numFmtId="0" fontId="32" fillId="0" borderId="22"/>
    <xf numFmtId="0" fontId="32" fillId="0" borderId="22"/>
    <xf numFmtId="0" fontId="32" fillId="0" borderId="22"/>
    <xf numFmtId="0" fontId="32" fillId="0" borderId="22"/>
    <xf numFmtId="0" fontId="32" fillId="5" borderId="22"/>
    <xf numFmtId="0" fontId="32" fillId="5" borderId="22"/>
    <xf numFmtId="0" fontId="22" fillId="0" borderId="22"/>
    <xf numFmtId="0" fontId="22" fillId="0" borderId="22"/>
    <xf numFmtId="0" fontId="22" fillId="0" borderId="22"/>
    <xf numFmtId="0" fontId="22" fillId="0" borderId="22"/>
    <xf numFmtId="0" fontId="32" fillId="5" borderId="22"/>
    <xf numFmtId="0" fontId="32" fillId="5" borderId="22"/>
    <xf numFmtId="0" fontId="32" fillId="0" borderId="22"/>
    <xf numFmtId="0" fontId="22" fillId="0" borderId="22"/>
    <xf numFmtId="0" fontId="6" fillId="0" borderId="0"/>
    <xf numFmtId="0" fontId="22" fillId="0" borderId="22"/>
    <xf numFmtId="0" fontId="22" fillId="0" borderId="22"/>
    <xf numFmtId="0" fontId="32" fillId="0" borderId="22"/>
    <xf numFmtId="0" fontId="32" fillId="0" borderId="22"/>
    <xf numFmtId="0" fontId="32" fillId="5" borderId="22"/>
    <xf numFmtId="0" fontId="32" fillId="5" borderId="22"/>
    <xf numFmtId="0" fontId="22" fillId="0" borderId="22"/>
    <xf numFmtId="0" fontId="22" fillId="0" borderId="22"/>
    <xf numFmtId="0" fontId="22" fillId="0" borderId="22"/>
    <xf numFmtId="0" fontId="22" fillId="0" borderId="22"/>
    <xf numFmtId="0" fontId="32" fillId="0" borderId="22"/>
    <xf numFmtId="0" fontId="32" fillId="0" borderId="22"/>
    <xf numFmtId="0" fontId="22" fillId="0" borderId="22"/>
    <xf numFmtId="0" fontId="22" fillId="0" borderId="22"/>
    <xf numFmtId="0" fontId="32" fillId="0" borderId="22"/>
    <xf numFmtId="0" fontId="32" fillId="0" borderId="22"/>
    <xf numFmtId="0" fontId="32" fillId="5" borderId="22"/>
    <xf numFmtId="0" fontId="32" fillId="5" borderId="22"/>
    <xf numFmtId="0" fontId="32" fillId="5" borderId="22"/>
    <xf numFmtId="0" fontId="32" fillId="5" borderId="22"/>
    <xf numFmtId="0" fontId="22" fillId="0" borderId="22"/>
    <xf numFmtId="0" fontId="22" fillId="0" borderId="22"/>
    <xf numFmtId="0" fontId="22" fillId="0" borderId="22"/>
    <xf numFmtId="0" fontId="22" fillId="0" borderId="22"/>
    <xf numFmtId="0" fontId="22" fillId="0" borderId="22"/>
    <xf numFmtId="0" fontId="22" fillId="0" borderId="22"/>
    <xf numFmtId="0" fontId="22" fillId="0" borderId="22"/>
    <xf numFmtId="0" fontId="22" fillId="0" borderId="22"/>
    <xf numFmtId="0" fontId="32" fillId="0" borderId="22"/>
    <xf numFmtId="0" fontId="32" fillId="0" borderId="22"/>
    <xf numFmtId="0" fontId="32" fillId="0" borderId="22"/>
    <xf numFmtId="0" fontId="32" fillId="0" borderId="22"/>
    <xf numFmtId="0" fontId="32" fillId="0" borderId="22"/>
    <xf numFmtId="0" fontId="32" fillId="5" borderId="22"/>
    <xf numFmtId="0" fontId="32" fillId="5" borderId="22"/>
    <xf numFmtId="0" fontId="22" fillId="0" borderId="22"/>
    <xf numFmtId="0" fontId="22" fillId="0" borderId="22"/>
    <xf numFmtId="0" fontId="22" fillId="0" borderId="22"/>
    <xf numFmtId="0" fontId="22" fillId="0" borderId="22"/>
    <xf numFmtId="0" fontId="32" fillId="5" borderId="22"/>
    <xf numFmtId="0" fontId="32" fillId="5" borderId="22"/>
    <xf numFmtId="0" fontId="22" fillId="0" borderId="22"/>
    <xf numFmtId="0" fontId="32" fillId="5" borderId="22"/>
    <xf numFmtId="0" fontId="22" fillId="0" borderId="22"/>
    <xf numFmtId="0" fontId="22" fillId="0" borderId="22"/>
    <xf numFmtId="0" fontId="22" fillId="0" borderId="22"/>
    <xf numFmtId="0" fontId="22" fillId="0" borderId="22"/>
    <xf numFmtId="0" fontId="32" fillId="5" borderId="22"/>
    <xf numFmtId="0" fontId="22" fillId="0" borderId="22"/>
    <xf numFmtId="0" fontId="22" fillId="0" borderId="22"/>
    <xf numFmtId="0" fontId="32" fillId="0" borderId="22"/>
    <xf numFmtId="0" fontId="32" fillId="0" borderId="22"/>
    <xf numFmtId="0" fontId="32" fillId="5" borderId="22"/>
    <xf numFmtId="0" fontId="32" fillId="5" borderId="22"/>
    <xf numFmtId="0" fontId="22" fillId="0" borderId="22"/>
    <xf numFmtId="0" fontId="32" fillId="0" borderId="22"/>
    <xf numFmtId="0" fontId="22" fillId="0" borderId="22"/>
    <xf numFmtId="0" fontId="22" fillId="0" borderId="22"/>
    <xf numFmtId="0" fontId="22" fillId="0" borderId="22"/>
    <xf numFmtId="0" fontId="22" fillId="0" borderId="22"/>
    <xf numFmtId="0" fontId="22" fillId="0" borderId="22"/>
    <xf numFmtId="0" fontId="22" fillId="0" borderId="22"/>
    <xf numFmtId="0" fontId="22" fillId="0" borderId="22"/>
    <xf numFmtId="0" fontId="32" fillId="0" borderId="22"/>
    <xf numFmtId="0" fontId="32" fillId="0" borderId="22"/>
    <xf numFmtId="0" fontId="32" fillId="0" borderId="22"/>
    <xf numFmtId="0" fontId="22" fillId="0" borderId="22"/>
    <xf numFmtId="0" fontId="32" fillId="5" borderId="22"/>
    <xf numFmtId="0" fontId="22" fillId="0" borderId="22"/>
    <xf numFmtId="0" fontId="32" fillId="0" borderId="22"/>
    <xf numFmtId="0" fontId="22" fillId="0" borderId="22"/>
    <xf numFmtId="0" fontId="22" fillId="0" borderId="22"/>
    <xf numFmtId="0" fontId="32" fillId="0" borderId="22"/>
    <xf numFmtId="0" fontId="32" fillId="0" borderId="22"/>
    <xf numFmtId="0" fontId="22" fillId="0" borderId="22"/>
    <xf numFmtId="0" fontId="22" fillId="0" borderId="22"/>
    <xf numFmtId="0" fontId="32" fillId="0" borderId="22"/>
    <xf numFmtId="0" fontId="32" fillId="0" borderId="22"/>
    <xf numFmtId="0" fontId="22" fillId="0" borderId="22"/>
    <xf numFmtId="0" fontId="22" fillId="0" borderId="22"/>
    <xf numFmtId="0" fontId="32" fillId="0" borderId="22"/>
    <xf numFmtId="0" fontId="32" fillId="0" borderId="22"/>
    <xf numFmtId="0" fontId="22" fillId="0" borderId="22"/>
    <xf numFmtId="0" fontId="22" fillId="0" borderId="22"/>
    <xf numFmtId="0" fontId="32" fillId="5" borderId="22"/>
    <xf numFmtId="0" fontId="32" fillId="5" borderId="22"/>
    <xf numFmtId="0" fontId="32" fillId="5" borderId="22"/>
    <xf numFmtId="0" fontId="32" fillId="5" borderId="22"/>
    <xf numFmtId="0" fontId="22" fillId="0" borderId="22"/>
    <xf numFmtId="0" fontId="22" fillId="0" borderId="22"/>
    <xf numFmtId="0" fontId="22" fillId="0" borderId="22"/>
    <xf numFmtId="0" fontId="22" fillId="0" borderId="22"/>
    <xf numFmtId="0" fontId="32" fillId="0" borderId="22"/>
    <xf numFmtId="0" fontId="32" fillId="0" borderId="22"/>
    <xf numFmtId="0" fontId="22" fillId="0" borderId="22"/>
    <xf numFmtId="0" fontId="22" fillId="0" borderId="22"/>
    <xf numFmtId="0" fontId="32" fillId="0" borderId="22"/>
    <xf numFmtId="0" fontId="32" fillId="0" borderId="22"/>
    <xf numFmtId="0" fontId="22" fillId="0" borderId="22"/>
    <xf numFmtId="0" fontId="22" fillId="0" borderId="22"/>
    <xf numFmtId="0" fontId="22" fillId="0" borderId="22"/>
    <xf numFmtId="0" fontId="22" fillId="0" borderId="22"/>
    <xf numFmtId="0" fontId="22" fillId="0" borderId="22"/>
    <xf numFmtId="0" fontId="32" fillId="5" borderId="22"/>
    <xf numFmtId="0" fontId="32" fillId="5" borderId="22"/>
    <xf numFmtId="0" fontId="32" fillId="5" borderId="22"/>
    <xf numFmtId="0" fontId="32" fillId="5" borderId="22"/>
    <xf numFmtId="0" fontId="32" fillId="5" borderId="22"/>
    <xf numFmtId="0" fontId="22" fillId="0" borderId="22"/>
    <xf numFmtId="0" fontId="22" fillId="0" borderId="22"/>
    <xf numFmtId="0" fontId="22" fillId="0" borderId="22"/>
    <xf numFmtId="0" fontId="22" fillId="0" borderId="22"/>
    <xf numFmtId="0" fontId="22" fillId="0" borderId="22"/>
    <xf numFmtId="0" fontId="32" fillId="0" borderId="22"/>
    <xf numFmtId="0" fontId="32" fillId="0" borderId="22"/>
    <xf numFmtId="0" fontId="32" fillId="0" borderId="22"/>
    <xf numFmtId="0" fontId="32" fillId="0" borderId="22"/>
    <xf numFmtId="0" fontId="32" fillId="0" borderId="22"/>
    <xf numFmtId="0" fontId="32" fillId="5" borderId="22"/>
    <xf numFmtId="0" fontId="22" fillId="0" borderId="22"/>
    <xf numFmtId="0" fontId="32" fillId="5" borderId="22"/>
    <xf numFmtId="0" fontId="22" fillId="0" borderId="22"/>
    <xf numFmtId="0" fontId="32" fillId="0" borderId="22"/>
    <xf numFmtId="0" fontId="22" fillId="0" borderId="22"/>
    <xf numFmtId="0" fontId="22" fillId="0" borderId="22"/>
    <xf numFmtId="0" fontId="22" fillId="0" borderId="22"/>
    <xf numFmtId="0" fontId="22" fillId="0" borderId="22"/>
    <xf numFmtId="0" fontId="22" fillId="0" borderId="22"/>
    <xf numFmtId="0" fontId="32" fillId="5" borderId="22"/>
    <xf numFmtId="0" fontId="32" fillId="5" borderId="22"/>
    <xf numFmtId="0" fontId="32" fillId="5" borderId="22"/>
    <xf numFmtId="0" fontId="32" fillId="5" borderId="22"/>
    <xf numFmtId="0" fontId="32" fillId="5" borderId="22"/>
    <xf numFmtId="0" fontId="32" fillId="0" borderId="22"/>
    <xf numFmtId="0" fontId="32" fillId="0" borderId="22"/>
    <xf numFmtId="0" fontId="32" fillId="0" borderId="22"/>
    <xf numFmtId="0" fontId="32" fillId="5" borderId="22"/>
    <xf numFmtId="0" fontId="22" fillId="0" borderId="22"/>
    <xf numFmtId="0" fontId="22" fillId="0" borderId="22"/>
    <xf numFmtId="0" fontId="32" fillId="5" borderId="22"/>
    <xf numFmtId="0" fontId="32" fillId="5" borderId="22"/>
    <xf numFmtId="0" fontId="32" fillId="5" borderId="22"/>
    <xf numFmtId="0" fontId="32" fillId="5" borderId="22"/>
    <xf numFmtId="0" fontId="32" fillId="5" borderId="22"/>
    <xf numFmtId="0" fontId="32" fillId="5" borderId="22"/>
    <xf numFmtId="0" fontId="22" fillId="0" borderId="22"/>
    <xf numFmtId="0" fontId="22" fillId="0" borderId="22"/>
    <xf numFmtId="0" fontId="22" fillId="0" borderId="22"/>
    <xf numFmtId="0" fontId="22" fillId="0" borderId="22"/>
    <xf numFmtId="0" fontId="22" fillId="0" borderId="22"/>
    <xf numFmtId="0" fontId="22" fillId="0" borderId="22"/>
    <xf numFmtId="0" fontId="32" fillId="5" borderId="22"/>
    <xf numFmtId="0" fontId="22" fillId="0" borderId="22"/>
    <xf numFmtId="0" fontId="22" fillId="0" borderId="22"/>
    <xf numFmtId="0" fontId="32" fillId="0" borderId="22"/>
    <xf numFmtId="0" fontId="32" fillId="0" borderId="22"/>
    <xf numFmtId="0" fontId="32" fillId="5" borderId="22"/>
    <xf numFmtId="0" fontId="32" fillId="5" borderId="22"/>
    <xf numFmtId="0" fontId="22" fillId="0" borderId="22"/>
    <xf numFmtId="0" fontId="22" fillId="0" borderId="22"/>
    <xf numFmtId="0" fontId="22" fillId="0" borderId="22"/>
    <xf numFmtId="0" fontId="22" fillId="0" borderId="22"/>
    <xf numFmtId="0" fontId="22" fillId="0" borderId="22"/>
    <xf numFmtId="0" fontId="22" fillId="0" borderId="22"/>
    <xf numFmtId="0" fontId="22" fillId="0" borderId="22"/>
    <xf numFmtId="0" fontId="32" fillId="0" borderId="22"/>
    <xf numFmtId="0" fontId="32" fillId="0" borderId="22"/>
    <xf numFmtId="0" fontId="32" fillId="0" borderId="22"/>
    <xf numFmtId="0" fontId="32" fillId="0" borderId="22"/>
    <xf numFmtId="0" fontId="32" fillId="0" borderId="22"/>
    <xf numFmtId="0" fontId="32" fillId="5" borderId="22"/>
    <xf numFmtId="0" fontId="32" fillId="5" borderId="22"/>
    <xf numFmtId="0" fontId="22" fillId="0" borderId="22"/>
    <xf numFmtId="0" fontId="22" fillId="0" borderId="22"/>
    <xf numFmtId="0" fontId="22" fillId="0" borderId="22"/>
    <xf numFmtId="0" fontId="22" fillId="0" borderId="22"/>
    <xf numFmtId="0" fontId="32" fillId="5" borderId="22"/>
    <xf numFmtId="0" fontId="32" fillId="5" borderId="22"/>
    <xf numFmtId="0" fontId="32" fillId="0" borderId="22"/>
    <xf numFmtId="0" fontId="22" fillId="0" borderId="22"/>
    <xf numFmtId="0" fontId="22" fillId="0" borderId="22"/>
    <xf numFmtId="0" fontId="22" fillId="0" borderId="22"/>
    <xf numFmtId="0" fontId="32" fillId="0" borderId="22"/>
    <xf numFmtId="0" fontId="32" fillId="0" borderId="22"/>
    <xf numFmtId="0" fontId="32" fillId="5" borderId="22"/>
    <xf numFmtId="0" fontId="32" fillId="5" borderId="22"/>
    <xf numFmtId="0" fontId="22" fillId="0" borderId="22"/>
    <xf numFmtId="0" fontId="22" fillId="0" borderId="22"/>
    <xf numFmtId="0" fontId="22" fillId="0" borderId="22"/>
    <xf numFmtId="0" fontId="22" fillId="0" borderId="22"/>
    <xf numFmtId="0" fontId="32" fillId="0" borderId="22"/>
    <xf numFmtId="0" fontId="32" fillId="0" borderId="22"/>
    <xf numFmtId="0" fontId="22" fillId="0" borderId="22"/>
    <xf numFmtId="0" fontId="22" fillId="0" borderId="22"/>
    <xf numFmtId="0" fontId="32" fillId="0" borderId="22"/>
    <xf numFmtId="0" fontId="32" fillId="0" borderId="22"/>
    <xf numFmtId="0" fontId="32" fillId="5" borderId="22"/>
    <xf numFmtId="0" fontId="32" fillId="5" borderId="22"/>
    <xf numFmtId="0" fontId="32" fillId="5" borderId="22"/>
    <xf numFmtId="0" fontId="32" fillId="5" borderId="22"/>
    <xf numFmtId="0" fontId="22" fillId="0" borderId="22"/>
    <xf numFmtId="0" fontId="22" fillId="0" borderId="22"/>
    <xf numFmtId="0" fontId="22" fillId="0" borderId="22"/>
    <xf numFmtId="0" fontId="22" fillId="0" borderId="22"/>
    <xf numFmtId="0" fontId="22" fillId="0" borderId="22"/>
    <xf numFmtId="0" fontId="22" fillId="0" borderId="22"/>
    <xf numFmtId="0" fontId="22" fillId="0" borderId="22"/>
    <xf numFmtId="0" fontId="22" fillId="0" borderId="22"/>
    <xf numFmtId="0" fontId="32" fillId="0" borderId="22"/>
    <xf numFmtId="0" fontId="32" fillId="0" borderId="22"/>
    <xf numFmtId="0" fontId="32" fillId="0" borderId="22"/>
    <xf numFmtId="0" fontId="32" fillId="0" borderId="22"/>
    <xf numFmtId="0" fontId="32" fillId="0" borderId="22"/>
    <xf numFmtId="0" fontId="32" fillId="5" borderId="22"/>
    <xf numFmtId="0" fontId="32" fillId="5" borderId="22"/>
    <xf numFmtId="0" fontId="22" fillId="0" borderId="22"/>
    <xf numFmtId="0" fontId="22" fillId="0" borderId="22"/>
    <xf numFmtId="0" fontId="22" fillId="0" borderId="22"/>
    <xf numFmtId="0" fontId="22" fillId="0" borderId="22"/>
    <xf numFmtId="0" fontId="32" fillId="5" borderId="22"/>
    <xf numFmtId="0" fontId="32" fillId="5" borderId="22"/>
    <xf numFmtId="0" fontId="22" fillId="0" borderId="22"/>
    <xf numFmtId="0" fontId="32" fillId="5" borderId="22"/>
    <xf numFmtId="0" fontId="22" fillId="0" borderId="22"/>
    <xf numFmtId="0" fontId="22" fillId="0" borderId="22"/>
    <xf numFmtId="0" fontId="22" fillId="0" borderId="22"/>
    <xf numFmtId="0" fontId="22" fillId="0" borderId="22"/>
    <xf numFmtId="0" fontId="32" fillId="5" borderId="22"/>
    <xf numFmtId="0" fontId="22" fillId="0" borderId="22"/>
    <xf numFmtId="0" fontId="22" fillId="0" borderId="22"/>
    <xf numFmtId="0" fontId="32" fillId="0" borderId="22"/>
    <xf numFmtId="0" fontId="32" fillId="0" borderId="22"/>
    <xf numFmtId="0" fontId="32" fillId="5" borderId="22"/>
    <xf numFmtId="0" fontId="32" fillId="5" borderId="22"/>
    <xf numFmtId="0" fontId="22" fillId="0" borderId="22"/>
    <xf numFmtId="0" fontId="32" fillId="0" borderId="22"/>
    <xf numFmtId="0" fontId="22" fillId="0" borderId="22"/>
    <xf numFmtId="0" fontId="22" fillId="0" borderId="22"/>
    <xf numFmtId="0" fontId="22" fillId="0" borderId="22"/>
    <xf numFmtId="0" fontId="22" fillId="0" borderId="22"/>
    <xf numFmtId="0" fontId="22" fillId="0" borderId="22"/>
    <xf numFmtId="0" fontId="22" fillId="0" borderId="22"/>
    <xf numFmtId="0" fontId="22" fillId="0" borderId="22"/>
    <xf numFmtId="0" fontId="32" fillId="0" borderId="22"/>
    <xf numFmtId="0" fontId="32" fillId="0" borderId="22"/>
    <xf numFmtId="0" fontId="32" fillId="0" borderId="22"/>
    <xf numFmtId="0" fontId="22" fillId="0" borderId="22"/>
    <xf numFmtId="0" fontId="32" fillId="5" borderId="22"/>
    <xf numFmtId="0" fontId="22" fillId="0" borderId="22"/>
    <xf numFmtId="0" fontId="32" fillId="0" borderId="22"/>
    <xf numFmtId="0" fontId="22" fillId="0" borderId="22"/>
    <xf numFmtId="0" fontId="22" fillId="0" borderId="22"/>
    <xf numFmtId="0" fontId="32" fillId="0" borderId="22"/>
    <xf numFmtId="0" fontId="32" fillId="0" borderId="22"/>
    <xf numFmtId="0" fontId="22" fillId="0" borderId="22"/>
    <xf numFmtId="0" fontId="22" fillId="0" borderId="22"/>
    <xf numFmtId="0" fontId="32" fillId="0" borderId="22"/>
    <xf numFmtId="0" fontId="32" fillId="0" borderId="22"/>
    <xf numFmtId="0" fontId="22" fillId="0" borderId="22"/>
    <xf numFmtId="0" fontId="22" fillId="0" borderId="22"/>
    <xf numFmtId="0" fontId="32" fillId="0" borderId="22"/>
    <xf numFmtId="0" fontId="32" fillId="0" borderId="22"/>
    <xf numFmtId="0" fontId="22" fillId="0" borderId="22"/>
    <xf numFmtId="0" fontId="22" fillId="0" borderId="22"/>
    <xf numFmtId="0" fontId="32" fillId="5" borderId="22"/>
    <xf numFmtId="0" fontId="32" fillId="5" borderId="22"/>
    <xf numFmtId="0" fontId="32" fillId="5" borderId="22"/>
    <xf numFmtId="0" fontId="32" fillId="5" borderId="22"/>
    <xf numFmtId="0" fontId="22" fillId="0" borderId="22"/>
    <xf numFmtId="0" fontId="22" fillId="0" borderId="22"/>
    <xf numFmtId="0" fontId="22" fillId="0" borderId="22"/>
    <xf numFmtId="0" fontId="22" fillId="0" borderId="22"/>
    <xf numFmtId="0" fontId="32" fillId="0" borderId="22"/>
    <xf numFmtId="0" fontId="32" fillId="0" borderId="22"/>
    <xf numFmtId="0" fontId="22" fillId="0" borderId="22"/>
    <xf numFmtId="0" fontId="22" fillId="0" borderId="22"/>
    <xf numFmtId="0" fontId="32" fillId="0" borderId="22"/>
    <xf numFmtId="0" fontId="32" fillId="0" borderId="22"/>
    <xf numFmtId="0" fontId="22" fillId="0" borderId="22"/>
    <xf numFmtId="0" fontId="32" fillId="0" borderId="22"/>
    <xf numFmtId="0" fontId="10" fillId="0" borderId="0"/>
    <xf numFmtId="177" fontId="6" fillId="0" borderId="0"/>
    <xf numFmtId="2" fontId="25" fillId="0" borderId="18">
      <alignment horizontal="center" vertical="top" wrapText="1"/>
    </xf>
    <xf numFmtId="0" fontId="23" fillId="0" borderId="0"/>
    <xf numFmtId="0" fontId="10" fillId="0" borderId="0"/>
    <xf numFmtId="190" fontId="6" fillId="0" borderId="0"/>
    <xf numFmtId="0" fontId="36" fillId="0" borderId="18">
      <alignment horizontal="left" vertical="center"/>
    </xf>
    <xf numFmtId="0" fontId="36" fillId="0" borderId="18">
      <alignment horizontal="left" vertical="center"/>
    </xf>
    <xf numFmtId="2" fontId="25" fillId="0" borderId="18">
      <alignment horizontal="center" vertical="top" wrapText="1"/>
    </xf>
    <xf numFmtId="0" fontId="22" fillId="0" borderId="25"/>
    <xf numFmtId="192" fontId="6" fillId="0" borderId="0"/>
    <xf numFmtId="2" fontId="25" fillId="0" borderId="18">
      <alignment horizontal="center" vertical="top" wrapText="1"/>
    </xf>
    <xf numFmtId="10" fontId="16" fillId="4" borderId="18" applyNumberFormat="0" applyBorder="0" applyAlignment="0" applyProtection="0"/>
    <xf numFmtId="2" fontId="25" fillId="0" borderId="18">
      <alignment horizontal="center" vertical="top" wrapText="1"/>
    </xf>
    <xf numFmtId="0" fontId="36" fillId="0" borderId="18">
      <alignment horizontal="left" vertical="center"/>
    </xf>
    <xf numFmtId="0" fontId="36" fillId="0" borderId="18">
      <alignment horizontal="left" vertical="center"/>
    </xf>
    <xf numFmtId="0" fontId="10" fillId="0" borderId="0"/>
    <xf numFmtId="0" fontId="26" fillId="0" borderId="27">
      <alignment horizontal="left" vertical="center"/>
    </xf>
    <xf numFmtId="0" fontId="1" fillId="0" borderId="0"/>
    <xf numFmtId="0" fontId="1" fillId="0" borderId="0"/>
    <xf numFmtId="0" fontId="1" fillId="0" borderId="0"/>
    <xf numFmtId="0" fontId="1" fillId="0" borderId="0"/>
    <xf numFmtId="182" fontId="6" fillId="0" borderId="0"/>
    <xf numFmtId="0" fontId="36" fillId="0" borderId="18">
      <alignment horizontal="left" vertical="center"/>
    </xf>
    <xf numFmtId="0" fontId="29" fillId="0" borderId="0" applyNumberFormat="0" applyFill="0" applyBorder="0" applyAlignment="0" applyProtection="0">
      <alignment vertical="top"/>
      <protection locked="0"/>
    </xf>
    <xf numFmtId="0" fontId="32" fillId="0" borderId="25"/>
    <xf numFmtId="0" fontId="6" fillId="0" borderId="0"/>
    <xf numFmtId="169" fontId="6" fillId="0" borderId="0"/>
    <xf numFmtId="193" fontId="6" fillId="0" borderId="0"/>
    <xf numFmtId="169" fontId="6" fillId="0" borderId="0"/>
    <xf numFmtId="0" fontId="10" fillId="0" borderId="0"/>
    <xf numFmtId="0" fontId="38" fillId="0" borderId="0"/>
    <xf numFmtId="10" fontId="16" fillId="4" borderId="18" applyNumberFormat="0" applyBorder="0" applyAlignment="0" applyProtection="0"/>
    <xf numFmtId="0" fontId="22" fillId="0" borderId="25"/>
    <xf numFmtId="0" fontId="32" fillId="5" borderId="25"/>
    <xf numFmtId="0" fontId="26" fillId="0" borderId="27">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5"/>
    <xf numFmtId="0" fontId="22" fillId="0" borderId="25"/>
    <xf numFmtId="0" fontId="32" fillId="0" borderId="25"/>
    <xf numFmtId="0" fontId="32" fillId="0" borderId="25"/>
    <xf numFmtId="0" fontId="32" fillId="5" borderId="25"/>
    <xf numFmtId="0" fontId="32" fillId="5" borderId="25"/>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182" fontId="25" fillId="0" borderId="18">
      <alignment horizontal="right" vertical="center" wrapText="1"/>
    </xf>
    <xf numFmtId="2" fontId="25" fillId="0" borderId="18">
      <alignment horizontal="center" vertical="top" wrapText="1"/>
    </xf>
    <xf numFmtId="10" fontId="16" fillId="4" borderId="18" applyNumberFormat="0" applyBorder="0" applyAlignment="0" applyProtection="0"/>
    <xf numFmtId="0" fontId="26" fillId="0" borderId="27">
      <alignment horizontal="lef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2" fillId="0" borderId="25"/>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6" fillId="0" borderId="27">
      <alignment horizontal="left" vertical="center"/>
    </xf>
    <xf numFmtId="10" fontId="16" fillId="4" borderId="18" applyNumberFormat="0" applyBorder="0" applyAlignment="0" applyProtection="0"/>
    <xf numFmtId="0" fontId="32" fillId="0" borderId="25"/>
    <xf numFmtId="0" fontId="22" fillId="0" borderId="25"/>
    <xf numFmtId="0" fontId="36" fillId="0" borderId="18">
      <alignment horizontal="left" vertical="center"/>
    </xf>
    <xf numFmtId="0" fontId="22" fillId="0" borderId="25"/>
    <xf numFmtId="0" fontId="22" fillId="0" borderId="25"/>
    <xf numFmtId="10" fontId="16" fillId="4" borderId="18" applyNumberFormat="0" applyBorder="0" applyAlignment="0" applyProtection="0"/>
    <xf numFmtId="0" fontId="26" fillId="0" borderId="27">
      <alignment horizontal="left" vertical="center"/>
    </xf>
    <xf numFmtId="0" fontId="26" fillId="0" borderId="27">
      <alignment horizontal="left" vertical="center"/>
    </xf>
    <xf numFmtId="2" fontId="25" fillId="0" borderId="18">
      <alignment horizontal="center" vertical="top" wrapText="1"/>
    </xf>
    <xf numFmtId="0" fontId="22" fillId="0" borderId="25"/>
    <xf numFmtId="2" fontId="25" fillId="0" borderId="18">
      <alignment horizontal="center" vertical="top" wrapText="1"/>
    </xf>
    <xf numFmtId="182" fontId="25" fillId="0" borderId="18">
      <alignment horizontal="right" vertical="center" wrapText="1"/>
    </xf>
    <xf numFmtId="0" fontId="22" fillId="0" borderId="25"/>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5"/>
    <xf numFmtId="0" fontId="22" fillId="0" borderId="25"/>
    <xf numFmtId="0" fontId="32" fillId="0" borderId="25"/>
    <xf numFmtId="0" fontId="32" fillId="0" borderId="25"/>
    <xf numFmtId="0" fontId="26" fillId="0" borderId="27">
      <alignment horizontal="left" vertical="center"/>
    </xf>
    <xf numFmtId="10" fontId="16" fillId="4" borderId="18" applyNumberFormat="0" applyBorder="0" applyAlignment="0" applyProtection="0"/>
    <xf numFmtId="0" fontId="32" fillId="0" borderId="25"/>
    <xf numFmtId="0" fontId="22" fillId="0" borderId="25"/>
    <xf numFmtId="0" fontId="32" fillId="5" borderId="25"/>
    <xf numFmtId="10" fontId="16" fillId="4" borderId="18" applyNumberFormat="0" applyBorder="0" applyAlignment="0" applyProtection="0"/>
    <xf numFmtId="0" fontId="26" fillId="0" borderId="27">
      <alignment horizontal="left" vertical="center"/>
    </xf>
    <xf numFmtId="0" fontId="26" fillId="0" borderId="27">
      <alignment horizontal="left" vertical="center"/>
    </xf>
    <xf numFmtId="2" fontId="25" fillId="0" borderId="18">
      <alignment horizontal="center" vertical="top" wrapText="1"/>
    </xf>
    <xf numFmtId="0" fontId="22" fillId="0" borderId="25"/>
    <xf numFmtId="0" fontId="32" fillId="0" borderId="25"/>
    <xf numFmtId="10" fontId="16" fillId="4" borderId="18" applyNumberFormat="0" applyBorder="0" applyAlignment="0" applyProtection="0"/>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5"/>
    <xf numFmtId="0" fontId="22" fillId="0" borderId="25"/>
    <xf numFmtId="0" fontId="32" fillId="0" borderId="25"/>
    <xf numFmtId="0" fontId="32" fillId="0" borderId="25"/>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5"/>
    <xf numFmtId="0" fontId="22" fillId="0" borderId="25"/>
    <xf numFmtId="0" fontId="32" fillId="0" borderId="25"/>
    <xf numFmtId="0" fontId="32" fillId="0" borderId="25"/>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5"/>
    <xf numFmtId="0" fontId="22" fillId="0" borderId="25"/>
    <xf numFmtId="0" fontId="32" fillId="0" borderId="25"/>
    <xf numFmtId="0" fontId="32" fillId="0" borderId="25"/>
    <xf numFmtId="0" fontId="22" fillId="0" borderId="25"/>
    <xf numFmtId="0" fontId="22" fillId="0" borderId="25"/>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0" fontId="32" fillId="5" borderId="25"/>
    <xf numFmtId="0" fontId="32" fillId="5" borderId="25"/>
    <xf numFmtId="0" fontId="32" fillId="5" borderId="25"/>
    <xf numFmtId="0" fontId="32" fillId="5" borderId="25"/>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2" fillId="0" borderId="25"/>
    <xf numFmtId="0" fontId="22" fillId="0" borderId="25"/>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5"/>
    <xf numFmtId="0" fontId="22" fillId="0" borderId="25"/>
    <xf numFmtId="0" fontId="32" fillId="0" borderId="25"/>
    <xf numFmtId="0" fontId="32" fillId="0" borderId="25"/>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5"/>
    <xf numFmtId="0" fontId="22" fillId="0" borderId="25"/>
    <xf numFmtId="0" fontId="32" fillId="0" borderId="25"/>
    <xf numFmtId="0" fontId="32" fillId="0" borderId="25"/>
    <xf numFmtId="0" fontId="22" fillId="0" borderId="25"/>
    <xf numFmtId="0" fontId="32" fillId="5" borderId="25"/>
    <xf numFmtId="0" fontId="22" fillId="0" borderId="25"/>
    <xf numFmtId="0" fontId="32" fillId="0" borderId="25"/>
    <xf numFmtId="0" fontId="22" fillId="0" borderId="25"/>
    <xf numFmtId="0" fontId="22" fillId="0" borderId="25"/>
    <xf numFmtId="0" fontId="22" fillId="0" borderId="25"/>
    <xf numFmtId="0" fontId="22" fillId="0" borderId="25"/>
    <xf numFmtId="0" fontId="22" fillId="0" borderId="25"/>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0" fontId="32" fillId="5" borderId="25"/>
    <xf numFmtId="0" fontId="32" fillId="5" borderId="25"/>
    <xf numFmtId="0" fontId="32" fillId="5" borderId="25"/>
    <xf numFmtId="0" fontId="32" fillId="5" borderId="25"/>
    <xf numFmtId="0" fontId="32" fillId="5" borderId="25"/>
    <xf numFmtId="0" fontId="36" fillId="0" borderId="18">
      <alignment horizontal="left" vertical="center"/>
    </xf>
    <xf numFmtId="0" fontId="36" fillId="0" borderId="18">
      <alignment horizontal="left" vertical="center"/>
    </xf>
    <xf numFmtId="0" fontId="22" fillId="0" borderId="25"/>
    <xf numFmtId="0" fontId="22" fillId="0" borderId="25"/>
    <xf numFmtId="0" fontId="22" fillId="0" borderId="25"/>
    <xf numFmtId="0" fontId="22" fillId="0" borderId="25"/>
    <xf numFmtId="0" fontId="22" fillId="0" borderId="25"/>
    <xf numFmtId="0" fontId="32" fillId="0" borderId="25"/>
    <xf numFmtId="0" fontId="32" fillId="0" borderId="25"/>
    <xf numFmtId="0" fontId="32" fillId="0" borderId="25"/>
    <xf numFmtId="0" fontId="32" fillId="0" borderId="25"/>
    <xf numFmtId="0" fontId="32" fillId="0" borderId="25"/>
    <xf numFmtId="0" fontId="32" fillId="5" borderId="25"/>
    <xf numFmtId="182" fontId="25" fillId="0" borderId="18">
      <alignment horizontal="right" vertical="center" wrapText="1"/>
    </xf>
    <xf numFmtId="0" fontId="22" fillId="0" borderId="25"/>
    <xf numFmtId="2" fontId="25" fillId="0" borderId="18">
      <alignment horizontal="center" vertical="top" wrapText="1"/>
    </xf>
    <xf numFmtId="0" fontId="26" fillId="0" borderId="27">
      <alignment horizontal="left" vertical="center"/>
    </xf>
    <xf numFmtId="10" fontId="16" fillId="4" borderId="18" applyNumberFormat="0" applyBorder="0" applyAlignment="0" applyProtection="0"/>
    <xf numFmtId="182" fontId="25" fillId="0" borderId="18">
      <alignment horizontal="right" vertical="center" wrapText="1"/>
    </xf>
    <xf numFmtId="0" fontId="32" fillId="5" borderId="25"/>
    <xf numFmtId="182" fontId="25" fillId="0" borderId="18">
      <alignment horizontal="right" vertical="center" wrapText="1"/>
    </xf>
    <xf numFmtId="0" fontId="22" fillId="0" borderId="25"/>
    <xf numFmtId="0" fontId="32" fillId="0" borderId="25"/>
    <xf numFmtId="0" fontId="26" fillId="0" borderId="27">
      <alignment horizontal="left" vertical="center"/>
    </xf>
    <xf numFmtId="0" fontId="22" fillId="0" borderId="25"/>
    <xf numFmtId="0" fontId="22" fillId="0" borderId="25"/>
    <xf numFmtId="0" fontId="22" fillId="0" borderId="25"/>
    <xf numFmtId="0" fontId="22" fillId="0" borderId="25"/>
    <xf numFmtId="0" fontId="22" fillId="0" borderId="25"/>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0" fontId="32" fillId="5" borderId="25"/>
    <xf numFmtId="0" fontId="32" fillId="5" borderId="25"/>
    <xf numFmtId="0" fontId="32" fillId="5" borderId="25"/>
    <xf numFmtId="0" fontId="32" fillId="5" borderId="25"/>
    <xf numFmtId="0" fontId="32" fillId="5" borderId="25"/>
    <xf numFmtId="0" fontId="36" fillId="0" borderId="18">
      <alignment horizontal="left" vertical="center"/>
    </xf>
    <xf numFmtId="0" fontId="32" fillId="0" borderId="25"/>
    <xf numFmtId="0" fontId="32" fillId="0" borderId="25"/>
    <xf numFmtId="0" fontId="32" fillId="0" borderId="25"/>
    <xf numFmtId="0" fontId="32" fillId="5" borderId="25"/>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0" fontId="26" fillId="0" borderId="27">
      <alignment horizontal="left" vertical="center"/>
    </xf>
    <xf numFmtId="0" fontId="26" fillId="0" borderId="27">
      <alignment horizontal="left" vertical="center"/>
    </xf>
    <xf numFmtId="0" fontId="22" fillId="0" borderId="25"/>
    <xf numFmtId="0" fontId="22" fillId="0" borderId="25"/>
    <xf numFmtId="0" fontId="26" fillId="0" borderId="27">
      <alignment horizontal="left" vertical="center"/>
    </xf>
    <xf numFmtId="0" fontId="26" fillId="0" borderId="27">
      <alignment horizontal="left" vertical="center"/>
    </xf>
    <xf numFmtId="10" fontId="16" fillId="4" borderId="18" applyNumberFormat="0" applyBorder="0" applyAlignment="0" applyProtection="0"/>
    <xf numFmtId="10" fontId="16" fillId="4" borderId="18" applyNumberFormat="0" applyBorder="0" applyAlignment="0" applyProtection="0"/>
    <xf numFmtId="182" fontId="25" fillId="0" borderId="18">
      <alignment horizontal="right" vertical="center" wrapText="1"/>
    </xf>
    <xf numFmtId="182" fontId="25" fillId="0" borderId="18">
      <alignment horizontal="right" vertical="center" wrapText="1"/>
    </xf>
    <xf numFmtId="0" fontId="32" fillId="5" borderId="25"/>
    <xf numFmtId="0" fontId="32" fillId="5" borderId="25"/>
    <xf numFmtId="0" fontId="32" fillId="5" borderId="25"/>
    <xf numFmtId="0" fontId="32" fillId="5" borderId="25"/>
    <xf numFmtId="0" fontId="32" fillId="5" borderId="25"/>
    <xf numFmtId="0" fontId="32" fillId="5" borderId="25"/>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36" fillId="0" borderId="18">
      <alignment horizontal="left" vertical="center"/>
    </xf>
    <xf numFmtId="0" fontId="36" fillId="0" borderId="18">
      <alignment horizontal="left" vertical="center"/>
    </xf>
    <xf numFmtId="0" fontId="22" fillId="0" borderId="25"/>
    <xf numFmtId="0" fontId="22" fillId="0" borderId="25"/>
    <xf numFmtId="0" fontId="22" fillId="0" borderId="25"/>
    <xf numFmtId="0" fontId="22" fillId="0" borderId="25"/>
    <xf numFmtId="0" fontId="22" fillId="0" borderId="25"/>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26" fillId="0" borderId="27">
      <alignment horizontal="left" vertical="center"/>
    </xf>
    <xf numFmtId="0" fontId="22" fillId="0" borderId="25"/>
    <xf numFmtId="2" fontId="25" fillId="0" borderId="18">
      <alignment horizontal="center" vertical="top" wrapText="1"/>
    </xf>
    <xf numFmtId="2" fontId="25" fillId="0" borderId="18">
      <alignment horizontal="center" vertical="top" wrapText="1"/>
    </xf>
    <xf numFmtId="0" fontId="26" fillId="0" borderId="27">
      <alignment horizontal="left" vertical="center"/>
    </xf>
    <xf numFmtId="182" fontId="25" fillId="0" borderId="18">
      <alignment horizontal="right" vertical="center" wrapText="1"/>
    </xf>
    <xf numFmtId="0" fontId="32" fillId="5" borderId="25"/>
    <xf numFmtId="182" fontId="25" fillId="0" borderId="18">
      <alignment horizontal="right" vertical="center" wrapText="1"/>
    </xf>
    <xf numFmtId="10" fontId="16" fillId="4" borderId="18" applyNumberFormat="0" applyBorder="0" applyAlignment="0" applyProtection="0"/>
    <xf numFmtId="0" fontId="26" fillId="0" borderId="27">
      <alignment horizontal="left" vertical="center"/>
    </xf>
    <xf numFmtId="2" fontId="25" fillId="0" borderId="18">
      <alignment horizontal="center" vertical="top" wrapText="1"/>
    </xf>
    <xf numFmtId="0" fontId="36" fillId="0" borderId="18">
      <alignment horizontal="left" vertical="center"/>
    </xf>
    <xf numFmtId="0" fontId="22" fillId="0" borderId="25"/>
    <xf numFmtId="0" fontId="22" fillId="0" borderId="25"/>
    <xf numFmtId="0" fontId="32" fillId="0" borderId="25"/>
    <xf numFmtId="0" fontId="32" fillId="0" borderId="25"/>
    <xf numFmtId="0" fontId="32" fillId="5" borderId="25"/>
    <xf numFmtId="0" fontId="32" fillId="5" borderId="25"/>
    <xf numFmtId="182" fontId="25" fillId="0" borderId="18">
      <alignment horizontal="right" vertical="center" wrapText="1"/>
    </xf>
    <xf numFmtId="0" fontId="22" fillId="0" borderId="25"/>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0" fontId="26" fillId="0" borderId="27">
      <alignment horizontal="lef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2" fillId="0" borderId="25"/>
    <xf numFmtId="182" fontId="25" fillId="0" borderId="18">
      <alignment horizontal="right" vertical="center" wrapText="1"/>
    </xf>
    <xf numFmtId="0" fontId="36" fillId="0" borderId="18">
      <alignment horizontal="left" vertical="center"/>
    </xf>
    <xf numFmtId="0" fontId="36" fillId="0" borderId="18">
      <alignment horizontal="left" vertical="center"/>
    </xf>
    <xf numFmtId="0" fontId="22" fillId="0" borderId="25"/>
    <xf numFmtId="0" fontId="22" fillId="0" borderId="25"/>
    <xf numFmtId="0" fontId="22" fillId="0" borderId="25"/>
    <xf numFmtId="0" fontId="22" fillId="0" borderId="25"/>
    <xf numFmtId="0" fontId="22" fillId="0" borderId="25"/>
    <xf numFmtId="0" fontId="32" fillId="0" borderId="25"/>
    <xf numFmtId="0" fontId="32" fillId="0" borderId="25"/>
    <xf numFmtId="0" fontId="32" fillId="0" borderId="25"/>
    <xf numFmtId="0" fontId="32" fillId="0" borderId="25"/>
    <xf numFmtId="0" fontId="32" fillId="0" borderId="25"/>
    <xf numFmtId="0" fontId="32" fillId="5" borderId="25"/>
    <xf numFmtId="0" fontId="32" fillId="5" borderId="25"/>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2" fillId="0" borderId="25"/>
    <xf numFmtId="0" fontId="22" fillId="0" borderId="25"/>
    <xf numFmtId="0" fontId="22" fillId="0" borderId="25"/>
    <xf numFmtId="0" fontId="22" fillId="0" borderId="25"/>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6" fillId="0" borderId="27">
      <alignment horizontal="left" vertical="center"/>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0" fontId="32" fillId="5" borderId="25"/>
    <xf numFmtId="0" fontId="32" fillId="5" borderId="25"/>
    <xf numFmtId="0" fontId="32" fillId="0" borderId="25"/>
    <xf numFmtId="0" fontId="22" fillId="0" borderId="25"/>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5"/>
    <xf numFmtId="0" fontId="22" fillId="0" borderId="25"/>
    <xf numFmtId="0" fontId="32" fillId="0" borderId="25"/>
    <xf numFmtId="0" fontId="32" fillId="0" borderId="25"/>
    <xf numFmtId="0" fontId="32" fillId="5" borderId="25"/>
    <xf numFmtId="0" fontId="32" fillId="5" borderId="25"/>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2" fillId="0" borderId="25"/>
    <xf numFmtId="0" fontId="22" fillId="0" borderId="25"/>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5"/>
    <xf numFmtId="0" fontId="22" fillId="0" borderId="25"/>
    <xf numFmtId="0" fontId="32" fillId="0" borderId="25"/>
    <xf numFmtId="0" fontId="32" fillId="0" borderId="25"/>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5"/>
    <xf numFmtId="0" fontId="22" fillId="0" borderId="25"/>
    <xf numFmtId="0" fontId="32" fillId="0" borderId="25"/>
    <xf numFmtId="0" fontId="32" fillId="0" borderId="25"/>
    <xf numFmtId="0" fontId="32" fillId="5" borderId="25"/>
    <xf numFmtId="0" fontId="32" fillId="5" borderId="25"/>
    <xf numFmtId="0" fontId="32" fillId="5" borderId="25"/>
    <xf numFmtId="0" fontId="32" fillId="5" borderId="25"/>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2" fillId="0" borderId="25"/>
    <xf numFmtId="0" fontId="22" fillId="0" borderId="25"/>
    <xf numFmtId="0" fontId="22" fillId="0" borderId="25"/>
    <xf numFmtId="0" fontId="36" fillId="0" borderId="18">
      <alignment horizontal="left" vertical="center"/>
    </xf>
    <xf numFmtId="0" fontId="36" fillId="0" borderId="18">
      <alignment horizontal="left" vertical="center"/>
    </xf>
    <xf numFmtId="0" fontId="22" fillId="0" borderId="25"/>
    <xf numFmtId="0" fontId="22" fillId="0" borderId="25"/>
    <xf numFmtId="0" fontId="22" fillId="0" borderId="25"/>
    <xf numFmtId="0" fontId="22" fillId="0" borderId="25"/>
    <xf numFmtId="0" fontId="22" fillId="0" borderId="25"/>
    <xf numFmtId="0" fontId="32" fillId="0" borderId="25"/>
    <xf numFmtId="0" fontId="32" fillId="0" borderId="25"/>
    <xf numFmtId="0" fontId="32" fillId="0" borderId="25"/>
    <xf numFmtId="0" fontId="32" fillId="0" borderId="25"/>
    <xf numFmtId="0" fontId="32" fillId="0" borderId="25"/>
    <xf numFmtId="0" fontId="32" fillId="5" borderId="25"/>
    <xf numFmtId="0" fontId="32" fillId="5" borderId="25"/>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2" fillId="0" borderId="25"/>
    <xf numFmtId="0" fontId="22" fillId="0" borderId="25"/>
    <xf numFmtId="10" fontId="16" fillId="4" borderId="18" applyNumberFormat="0" applyBorder="0" applyAlignment="0" applyProtection="0"/>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10" fontId="16" fillId="4" borderId="18" applyNumberFormat="0" applyBorder="0" applyAlignment="0" applyProtection="0"/>
    <xf numFmtId="0" fontId="22" fillId="0" borderId="25"/>
    <xf numFmtId="0" fontId="22" fillId="0" borderId="25"/>
    <xf numFmtId="0" fontId="36" fillId="0" borderId="18">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32" fillId="5" borderId="25"/>
    <xf numFmtId="0" fontId="32" fillId="5" borderId="25"/>
    <xf numFmtId="182" fontId="25" fillId="0" borderId="18">
      <alignment horizontal="right" vertical="center" wrapText="1"/>
    </xf>
    <xf numFmtId="10" fontId="16" fillId="4" borderId="18" applyNumberFormat="0" applyBorder="0" applyAlignment="0" applyProtection="0"/>
    <xf numFmtId="2" fontId="25" fillId="0" borderId="18">
      <alignment horizontal="center" vertical="top" wrapText="1"/>
    </xf>
    <xf numFmtId="0" fontId="22" fillId="0" borderId="25"/>
    <xf numFmtId="0" fontId="32" fillId="5" borderId="25"/>
    <xf numFmtId="182" fontId="25" fillId="0" borderId="18">
      <alignment horizontal="right" vertical="center" wrapText="1"/>
    </xf>
    <xf numFmtId="10" fontId="16" fillId="4" borderId="18" applyNumberFormat="0" applyBorder="0" applyAlignment="0" applyProtection="0"/>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182" fontId="25" fillId="0" borderId="18">
      <alignment horizontal="right" vertical="center" wrapText="1"/>
    </xf>
    <xf numFmtId="2" fontId="25" fillId="0" borderId="18">
      <alignment horizontal="center" vertical="top" wrapText="1"/>
    </xf>
    <xf numFmtId="2" fontId="25" fillId="0" borderId="18">
      <alignment horizontal="center" vertical="top" wrapText="1"/>
    </xf>
    <xf numFmtId="0" fontId="26" fillId="0" borderId="27">
      <alignment horizontal="left" vertical="center"/>
    </xf>
    <xf numFmtId="10" fontId="16" fillId="4" borderId="18" applyNumberFormat="0" applyBorder="0" applyAlignment="0" applyProtection="0"/>
    <xf numFmtId="0" fontId="22" fillId="0" borderId="25"/>
    <xf numFmtId="0" fontId="22" fillId="0" borderId="25"/>
    <xf numFmtId="0" fontId="22" fillId="0" borderId="25"/>
    <xf numFmtId="10" fontId="16" fillId="4" borderId="18" applyNumberFormat="0" applyBorder="0" applyAlignment="0" applyProtection="0"/>
    <xf numFmtId="0" fontId="22" fillId="0" borderId="25"/>
    <xf numFmtId="0" fontId="32" fillId="5" borderId="25"/>
    <xf numFmtId="0" fontId="26" fillId="0" borderId="27">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5"/>
    <xf numFmtId="0" fontId="22" fillId="0" borderId="25"/>
    <xf numFmtId="0" fontId="32" fillId="0" borderId="25"/>
    <xf numFmtId="0" fontId="32" fillId="0" borderId="25"/>
    <xf numFmtId="0" fontId="32" fillId="5" borderId="25"/>
    <xf numFmtId="0" fontId="32" fillId="5" borderId="25"/>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182" fontId="25" fillId="0" borderId="18">
      <alignment horizontal="right" vertical="center" wrapText="1"/>
    </xf>
    <xf numFmtId="2" fontId="25" fillId="0" borderId="18">
      <alignment horizontal="center" vertical="top" wrapText="1"/>
    </xf>
    <xf numFmtId="10" fontId="16" fillId="4" borderId="18" applyNumberFormat="0" applyBorder="0" applyAlignment="0" applyProtection="0"/>
    <xf numFmtId="0" fontId="26" fillId="0" borderId="27">
      <alignment horizontal="lef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2" fillId="0" borderId="25"/>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6" fillId="0" borderId="27">
      <alignment horizontal="left" vertical="center"/>
    </xf>
    <xf numFmtId="10" fontId="16" fillId="4" borderId="18" applyNumberFormat="0" applyBorder="0" applyAlignment="0" applyProtection="0"/>
    <xf numFmtId="0" fontId="32" fillId="0" borderId="25"/>
    <xf numFmtId="0" fontId="22" fillId="0" borderId="25"/>
    <xf numFmtId="0" fontId="36" fillId="0" borderId="18">
      <alignment horizontal="left" vertical="center"/>
    </xf>
    <xf numFmtId="0" fontId="22" fillId="0" borderId="25"/>
    <xf numFmtId="0" fontId="22" fillId="0" borderId="25"/>
    <xf numFmtId="10" fontId="16" fillId="4" borderId="18" applyNumberFormat="0" applyBorder="0" applyAlignment="0" applyProtection="0"/>
    <xf numFmtId="0" fontId="26" fillId="0" borderId="27">
      <alignment horizontal="left" vertical="center"/>
    </xf>
    <xf numFmtId="0" fontId="26" fillId="0" borderId="27">
      <alignment horizontal="left" vertical="center"/>
    </xf>
    <xf numFmtId="2" fontId="25" fillId="0" borderId="18">
      <alignment horizontal="center" vertical="top" wrapText="1"/>
    </xf>
    <xf numFmtId="0" fontId="22" fillId="0" borderId="25"/>
    <xf numFmtId="2" fontId="25" fillId="0" borderId="18">
      <alignment horizontal="center" vertical="top" wrapText="1"/>
    </xf>
    <xf numFmtId="182" fontId="25" fillId="0" borderId="18">
      <alignment horizontal="right" vertical="center" wrapText="1"/>
    </xf>
    <xf numFmtId="0" fontId="22" fillId="0" borderId="25"/>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5"/>
    <xf numFmtId="0" fontId="22" fillId="0" borderId="25"/>
    <xf numFmtId="0" fontId="32" fillId="0" borderId="25"/>
    <xf numFmtId="0" fontId="32" fillId="0" borderId="25"/>
    <xf numFmtId="0" fontId="26" fillId="0" borderId="27">
      <alignment horizontal="left" vertical="center"/>
    </xf>
    <xf numFmtId="10" fontId="16" fillId="4" borderId="18" applyNumberFormat="0" applyBorder="0" applyAlignment="0" applyProtection="0"/>
    <xf numFmtId="0" fontId="32" fillId="0" borderId="25"/>
    <xf numFmtId="0" fontId="22" fillId="0" borderId="25"/>
    <xf numFmtId="0" fontId="32" fillId="5" borderId="25"/>
    <xf numFmtId="10" fontId="16" fillId="4" borderId="18" applyNumberFormat="0" applyBorder="0" applyAlignment="0" applyProtection="0"/>
    <xf numFmtId="0" fontId="26" fillId="0" borderId="27">
      <alignment horizontal="left" vertical="center"/>
    </xf>
    <xf numFmtId="0" fontId="26" fillId="0" borderId="27">
      <alignment horizontal="left" vertical="center"/>
    </xf>
    <xf numFmtId="2" fontId="25" fillId="0" borderId="18">
      <alignment horizontal="center" vertical="top" wrapText="1"/>
    </xf>
    <xf numFmtId="0" fontId="22" fillId="0" borderId="25"/>
    <xf numFmtId="0" fontId="32" fillId="0" borderId="25"/>
    <xf numFmtId="10" fontId="16" fillId="4" borderId="18" applyNumberFormat="0" applyBorder="0" applyAlignment="0" applyProtection="0"/>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5"/>
    <xf numFmtId="0" fontId="22" fillId="0" borderId="25"/>
    <xf numFmtId="0" fontId="32" fillId="0" borderId="25"/>
    <xf numFmtId="0" fontId="32" fillId="0" borderId="25"/>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5"/>
    <xf numFmtId="0" fontId="22" fillId="0" borderId="25"/>
    <xf numFmtId="0" fontId="32" fillId="0" borderId="25"/>
    <xf numFmtId="0" fontId="32" fillId="0" borderId="25"/>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5"/>
    <xf numFmtId="0" fontId="22" fillId="0" borderId="25"/>
    <xf numFmtId="0" fontId="32" fillId="0" borderId="25"/>
    <xf numFmtId="0" fontId="32" fillId="0" borderId="25"/>
    <xf numFmtId="0" fontId="22" fillId="0" borderId="25"/>
    <xf numFmtId="0" fontId="22" fillId="0" borderId="25"/>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0" fontId="32" fillId="5" borderId="25"/>
    <xf numFmtId="0" fontId="32" fillId="5" borderId="25"/>
    <xf numFmtId="0" fontId="32" fillId="5" borderId="25"/>
    <xf numFmtId="0" fontId="32" fillId="5" borderId="25"/>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2" fillId="0" borderId="25"/>
    <xf numFmtId="0" fontId="22" fillId="0" borderId="25"/>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5"/>
    <xf numFmtId="0" fontId="22" fillId="0" borderId="25"/>
    <xf numFmtId="0" fontId="32" fillId="0" borderId="25"/>
    <xf numFmtId="0" fontId="32" fillId="0" borderId="25"/>
    <xf numFmtId="0" fontId="36" fillId="0" borderId="18">
      <alignment horizontal="left" vertical="center"/>
    </xf>
    <xf numFmtId="0" fontId="36" fillId="0" borderId="18">
      <alignment horizontal="left" vertical="center"/>
    </xf>
    <xf numFmtId="0" fontId="36" fillId="0" borderId="18">
      <alignment horizontal="left" vertical="center"/>
    </xf>
    <xf numFmtId="0" fontId="36" fillId="0" borderId="18">
      <alignment horizontal="left" vertical="center"/>
    </xf>
    <xf numFmtId="0" fontId="22" fillId="0" borderId="25"/>
    <xf numFmtId="0" fontId="22" fillId="0" borderId="25"/>
    <xf numFmtId="0" fontId="32" fillId="0" borderId="25"/>
    <xf numFmtId="0" fontId="32" fillId="0" borderId="25"/>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2" fontId="25" fillId="0" borderId="18">
      <alignment horizontal="center" vertical="top" wrapText="1"/>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0" fontId="26" fillId="0" borderId="27">
      <alignment horizontal="left" vertical="center"/>
    </xf>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0" fontId="16" fillId="4" borderId="18" applyNumberFormat="0" applyBorder="0" applyAlignment="0" applyProtection="0"/>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182" fontId="25" fillId="0" borderId="18">
      <alignment horizontal="right" vertical="center" wrapText="1"/>
    </xf>
    <xf numFmtId="0" fontId="36" fillId="0" borderId="18">
      <alignment horizontal="left" vertical="center"/>
    </xf>
    <xf numFmtId="0" fontId="36" fillId="0" borderId="18">
      <alignment horizontal="left" vertical="center"/>
    </xf>
    <xf numFmtId="0" fontId="32" fillId="5" borderId="25"/>
    <xf numFmtId="0" fontId="22" fillId="0" borderId="25"/>
    <xf numFmtId="0" fontId="32" fillId="5" borderId="25"/>
    <xf numFmtId="0" fontId="22" fillId="0" borderId="25"/>
    <xf numFmtId="0" fontId="32" fillId="0" borderId="25"/>
    <xf numFmtId="0" fontId="22" fillId="0" borderId="25"/>
    <xf numFmtId="0" fontId="22" fillId="0" borderId="25"/>
    <xf numFmtId="0" fontId="22" fillId="0" borderId="25"/>
    <xf numFmtId="0" fontId="22" fillId="0" borderId="25"/>
    <xf numFmtId="0" fontId="22" fillId="0" borderId="25"/>
    <xf numFmtId="0" fontId="32" fillId="5" borderId="25"/>
    <xf numFmtId="0" fontId="32" fillId="5" borderId="25"/>
    <xf numFmtId="0" fontId="32" fillId="5" borderId="25"/>
    <xf numFmtId="0" fontId="32" fillId="5" borderId="25"/>
    <xf numFmtId="0" fontId="32" fillId="5" borderId="25"/>
    <xf numFmtId="0" fontId="32" fillId="0" borderId="25"/>
    <xf numFmtId="0" fontId="32" fillId="0" borderId="25"/>
    <xf numFmtId="0" fontId="32" fillId="0" borderId="25"/>
    <xf numFmtId="0" fontId="32" fillId="5" borderId="25"/>
    <xf numFmtId="0" fontId="22" fillId="0" borderId="25"/>
    <xf numFmtId="0" fontId="22" fillId="0" borderId="25"/>
    <xf numFmtId="0" fontId="32" fillId="5" borderId="25"/>
    <xf numFmtId="0" fontId="32" fillId="5" borderId="25"/>
    <xf numFmtId="0" fontId="32" fillId="5" borderId="25"/>
    <xf numFmtId="0" fontId="32" fillId="5" borderId="25"/>
    <xf numFmtId="0" fontId="32" fillId="5" borderId="25"/>
    <xf numFmtId="0" fontId="32" fillId="5" borderId="25"/>
    <xf numFmtId="0" fontId="22" fillId="0" borderId="25"/>
    <xf numFmtId="0" fontId="22" fillId="0" borderId="25"/>
    <xf numFmtId="0" fontId="22" fillId="0" borderId="25"/>
    <xf numFmtId="0" fontId="22" fillId="0" borderId="25"/>
    <xf numFmtId="0" fontId="22" fillId="0" borderId="25"/>
    <xf numFmtId="0" fontId="22" fillId="0" borderId="25"/>
    <xf numFmtId="0" fontId="32" fillId="5" borderId="25"/>
    <xf numFmtId="0" fontId="22" fillId="0" borderId="25"/>
    <xf numFmtId="0" fontId="22" fillId="0" borderId="25"/>
    <xf numFmtId="0" fontId="32" fillId="0" borderId="25"/>
    <xf numFmtId="0" fontId="32" fillId="0" borderId="25"/>
    <xf numFmtId="0" fontId="32" fillId="5" borderId="25"/>
    <xf numFmtId="0" fontId="32" fillId="5" borderId="25"/>
    <xf numFmtId="0" fontId="22" fillId="0" borderId="25"/>
    <xf numFmtId="0" fontId="22" fillId="0" borderId="25"/>
    <xf numFmtId="0" fontId="22" fillId="0" borderId="25"/>
    <xf numFmtId="0" fontId="22" fillId="0" borderId="25"/>
    <xf numFmtId="0" fontId="22" fillId="0" borderId="25"/>
    <xf numFmtId="0" fontId="22" fillId="0" borderId="25"/>
    <xf numFmtId="0" fontId="22" fillId="0" borderId="25"/>
    <xf numFmtId="0" fontId="32" fillId="0" borderId="25"/>
    <xf numFmtId="0" fontId="32" fillId="0" borderId="25"/>
    <xf numFmtId="0" fontId="32" fillId="0" borderId="25"/>
    <xf numFmtId="0" fontId="32" fillId="0" borderId="25"/>
    <xf numFmtId="0" fontId="32" fillId="0" borderId="25"/>
    <xf numFmtId="0" fontId="32" fillId="5" borderId="25"/>
    <xf numFmtId="0" fontId="32" fillId="5" borderId="25"/>
    <xf numFmtId="0" fontId="22" fillId="0" borderId="25"/>
    <xf numFmtId="0" fontId="22" fillId="0" borderId="25"/>
    <xf numFmtId="0" fontId="22" fillId="0" borderId="25"/>
    <xf numFmtId="0" fontId="22" fillId="0" borderId="25"/>
    <xf numFmtId="0" fontId="32" fillId="5" borderId="25"/>
    <xf numFmtId="0" fontId="32" fillId="5" borderId="25"/>
    <xf numFmtId="0" fontId="32" fillId="0" borderId="25"/>
    <xf numFmtId="0" fontId="22" fillId="0" borderId="25"/>
    <xf numFmtId="0" fontId="22" fillId="0" borderId="25"/>
    <xf numFmtId="0" fontId="22" fillId="0" borderId="25"/>
    <xf numFmtId="0" fontId="32" fillId="0" borderId="25"/>
    <xf numFmtId="0" fontId="32" fillId="0" borderId="25"/>
    <xf numFmtId="0" fontId="32" fillId="5" borderId="25"/>
    <xf numFmtId="0" fontId="32" fillId="5" borderId="25"/>
    <xf numFmtId="0" fontId="22" fillId="0" borderId="25"/>
    <xf numFmtId="0" fontId="22" fillId="0" borderId="25"/>
    <xf numFmtId="0" fontId="22" fillId="0" borderId="25"/>
    <xf numFmtId="0" fontId="22" fillId="0" borderId="25"/>
    <xf numFmtId="0" fontId="32" fillId="0" borderId="25"/>
    <xf numFmtId="0" fontId="32" fillId="0" borderId="25"/>
    <xf numFmtId="0" fontId="22" fillId="0" borderId="25"/>
    <xf numFmtId="0" fontId="22" fillId="0" borderId="25"/>
    <xf numFmtId="0" fontId="32" fillId="0" borderId="25"/>
    <xf numFmtId="0" fontId="32" fillId="0" borderId="25"/>
    <xf numFmtId="0" fontId="32" fillId="5" borderId="25"/>
    <xf numFmtId="0" fontId="32" fillId="5" borderId="25"/>
    <xf numFmtId="0" fontId="32" fillId="5" borderId="25"/>
    <xf numFmtId="0" fontId="32" fillId="5" borderId="25"/>
    <xf numFmtId="0" fontId="22" fillId="0" borderId="25"/>
    <xf numFmtId="0" fontId="22" fillId="0" borderId="25"/>
    <xf numFmtId="0" fontId="22" fillId="0" borderId="25"/>
    <xf numFmtId="0" fontId="22" fillId="0" borderId="25"/>
    <xf numFmtId="0" fontId="22" fillId="0" borderId="25"/>
    <xf numFmtId="0" fontId="22" fillId="0" borderId="25"/>
    <xf numFmtId="0" fontId="22" fillId="0" borderId="25"/>
    <xf numFmtId="0" fontId="22" fillId="0" borderId="25"/>
    <xf numFmtId="0" fontId="32" fillId="0" borderId="25"/>
    <xf numFmtId="0" fontId="32" fillId="0" borderId="25"/>
    <xf numFmtId="0" fontId="32" fillId="0" borderId="25"/>
    <xf numFmtId="0" fontId="32" fillId="0" borderId="25"/>
    <xf numFmtId="0" fontId="32" fillId="0" borderId="25"/>
    <xf numFmtId="0" fontId="32" fillId="5" borderId="25"/>
    <xf numFmtId="0" fontId="32" fillId="5" borderId="25"/>
    <xf numFmtId="0" fontId="22" fillId="0" borderId="25"/>
    <xf numFmtId="0" fontId="22" fillId="0" borderId="25"/>
    <xf numFmtId="0" fontId="22" fillId="0" borderId="25"/>
    <xf numFmtId="0" fontId="22" fillId="0" borderId="25"/>
    <xf numFmtId="0" fontId="32" fillId="5" borderId="25"/>
    <xf numFmtId="0" fontId="32" fillId="5" borderId="25"/>
    <xf numFmtId="0" fontId="22" fillId="0" borderId="25"/>
    <xf numFmtId="0" fontId="32" fillId="5" borderId="25"/>
    <xf numFmtId="0" fontId="22" fillId="0" borderId="25"/>
    <xf numFmtId="0" fontId="22" fillId="0" borderId="25"/>
    <xf numFmtId="0" fontId="22" fillId="0" borderId="25"/>
    <xf numFmtId="0" fontId="22" fillId="0" borderId="25"/>
    <xf numFmtId="0" fontId="32" fillId="5" borderId="25"/>
    <xf numFmtId="0" fontId="22" fillId="0" borderId="25"/>
    <xf numFmtId="0" fontId="22" fillId="0" borderId="25"/>
    <xf numFmtId="0" fontId="32" fillId="0" borderId="25"/>
    <xf numFmtId="0" fontId="32" fillId="0" borderId="25"/>
    <xf numFmtId="0" fontId="32" fillId="5" borderId="25"/>
    <xf numFmtId="0" fontId="32" fillId="5" borderId="25"/>
    <xf numFmtId="0" fontId="22" fillId="0" borderId="25"/>
    <xf numFmtId="0" fontId="32" fillId="0" borderId="25"/>
    <xf numFmtId="0" fontId="22" fillId="0" borderId="25"/>
    <xf numFmtId="0" fontId="22" fillId="0" borderId="25"/>
    <xf numFmtId="0" fontId="22" fillId="0" borderId="25"/>
    <xf numFmtId="0" fontId="22" fillId="0" borderId="25"/>
    <xf numFmtId="0" fontId="22" fillId="0" borderId="25"/>
    <xf numFmtId="0" fontId="22" fillId="0" borderId="25"/>
    <xf numFmtId="0" fontId="22" fillId="0" borderId="25"/>
    <xf numFmtId="0" fontId="32" fillId="0" borderId="25"/>
    <xf numFmtId="0" fontId="32" fillId="0" borderId="25"/>
    <xf numFmtId="0" fontId="32" fillId="0" borderId="25"/>
    <xf numFmtId="0" fontId="22" fillId="0" borderId="25"/>
    <xf numFmtId="0" fontId="32" fillId="5" borderId="25"/>
    <xf numFmtId="0" fontId="22" fillId="0" borderId="25"/>
    <xf numFmtId="0" fontId="32" fillId="0" borderId="25"/>
    <xf numFmtId="0" fontId="22" fillId="0" borderId="25"/>
    <xf numFmtId="0" fontId="22" fillId="0" borderId="25"/>
    <xf numFmtId="0" fontId="32" fillId="0" borderId="25"/>
    <xf numFmtId="0" fontId="32" fillId="0" borderId="25"/>
    <xf numFmtId="0" fontId="22" fillId="0" borderId="25"/>
    <xf numFmtId="0" fontId="22" fillId="0" borderId="25"/>
    <xf numFmtId="0" fontId="32" fillId="0" borderId="25"/>
    <xf numFmtId="0" fontId="32" fillId="0" borderId="25"/>
    <xf numFmtId="0" fontId="22" fillId="0" borderId="25"/>
    <xf numFmtId="0" fontId="22" fillId="0" borderId="25"/>
    <xf numFmtId="0" fontId="32" fillId="0" borderId="25"/>
    <xf numFmtId="0" fontId="32" fillId="0" borderId="25"/>
    <xf numFmtId="0" fontId="22" fillId="0" borderId="25"/>
    <xf numFmtId="0" fontId="22" fillId="0" borderId="25"/>
    <xf numFmtId="0" fontId="32" fillId="5" borderId="25"/>
    <xf numFmtId="0" fontId="32" fillId="5" borderId="25"/>
    <xf numFmtId="0" fontId="32" fillId="5" borderId="25"/>
    <xf numFmtId="0" fontId="32" fillId="5" borderId="25"/>
    <xf numFmtId="0" fontId="22" fillId="0" borderId="25"/>
    <xf numFmtId="0" fontId="22" fillId="0" borderId="25"/>
    <xf numFmtId="0" fontId="22" fillId="0" borderId="25"/>
    <xf numFmtId="0" fontId="22" fillId="0" borderId="25"/>
    <xf numFmtId="0" fontId="32" fillId="0" borderId="25"/>
    <xf numFmtId="0" fontId="32" fillId="0" borderId="25"/>
    <xf numFmtId="0" fontId="22" fillId="0" borderId="25"/>
    <xf numFmtId="0" fontId="22" fillId="0" borderId="25"/>
    <xf numFmtId="0" fontId="32" fillId="0" borderId="25"/>
    <xf numFmtId="0" fontId="32" fillId="0" borderId="25"/>
    <xf numFmtId="0" fontId="22" fillId="0" borderId="25"/>
    <xf numFmtId="0" fontId="22" fillId="0" borderId="25"/>
    <xf numFmtId="0" fontId="22" fillId="0" borderId="25"/>
    <xf numFmtId="0" fontId="22" fillId="0" borderId="25"/>
    <xf numFmtId="0" fontId="22" fillId="0" borderId="25"/>
    <xf numFmtId="0" fontId="32" fillId="5" borderId="25"/>
    <xf numFmtId="0" fontId="32" fillId="5" borderId="25"/>
    <xf numFmtId="0" fontId="32" fillId="5" borderId="25"/>
    <xf numFmtId="0" fontId="32" fillId="5" borderId="25"/>
    <xf numFmtId="0" fontId="32" fillId="5" borderId="25"/>
    <xf numFmtId="0" fontId="22" fillId="0" borderId="25"/>
    <xf numFmtId="0" fontId="22" fillId="0" borderId="25"/>
    <xf numFmtId="0" fontId="22" fillId="0" borderId="25"/>
    <xf numFmtId="0" fontId="22" fillId="0" borderId="25"/>
    <xf numFmtId="0" fontId="22" fillId="0" borderId="25"/>
    <xf numFmtId="0" fontId="32" fillId="0" borderId="25"/>
    <xf numFmtId="0" fontId="32" fillId="0" borderId="25"/>
    <xf numFmtId="0" fontId="32" fillId="0" borderId="25"/>
    <xf numFmtId="0" fontId="32" fillId="0" borderId="25"/>
    <xf numFmtId="0" fontId="32" fillId="0" borderId="25"/>
    <xf numFmtId="0" fontId="32" fillId="5" borderId="25"/>
    <xf numFmtId="0" fontId="22" fillId="0" borderId="25"/>
    <xf numFmtId="0" fontId="32" fillId="5" borderId="25"/>
    <xf numFmtId="0" fontId="22" fillId="0" borderId="25"/>
    <xf numFmtId="0" fontId="32" fillId="0" borderId="25"/>
    <xf numFmtId="0" fontId="22" fillId="0" borderId="25"/>
    <xf numFmtId="0" fontId="22" fillId="0" borderId="25"/>
    <xf numFmtId="0" fontId="22" fillId="0" borderId="25"/>
    <xf numFmtId="0" fontId="22" fillId="0" borderId="25"/>
    <xf numFmtId="0" fontId="22" fillId="0" borderId="25"/>
    <xf numFmtId="0" fontId="32" fillId="5" borderId="25"/>
    <xf numFmtId="0" fontId="32" fillId="5" borderId="25"/>
    <xf numFmtId="0" fontId="32" fillId="5" borderId="25"/>
    <xf numFmtId="0" fontId="32" fillId="5" borderId="25"/>
    <xf numFmtId="0" fontId="32" fillId="5" borderId="25"/>
    <xf numFmtId="0" fontId="32" fillId="0" borderId="25"/>
    <xf numFmtId="0" fontId="32" fillId="0" borderId="25"/>
    <xf numFmtId="0" fontId="32" fillId="0" borderId="25"/>
    <xf numFmtId="0" fontId="32" fillId="5" borderId="25"/>
    <xf numFmtId="0" fontId="22" fillId="0" borderId="25"/>
    <xf numFmtId="0" fontId="22" fillId="0" borderId="25"/>
    <xf numFmtId="0" fontId="32" fillId="5" borderId="25"/>
    <xf numFmtId="0" fontId="32" fillId="5" borderId="25"/>
    <xf numFmtId="0" fontId="32" fillId="5" borderId="25"/>
    <xf numFmtId="0" fontId="32" fillId="5" borderId="25"/>
    <xf numFmtId="0" fontId="32" fillId="5" borderId="25"/>
    <xf numFmtId="0" fontId="32" fillId="5" borderId="25"/>
    <xf numFmtId="0" fontId="22" fillId="0" borderId="25"/>
    <xf numFmtId="0" fontId="22" fillId="0" borderId="25"/>
    <xf numFmtId="0" fontId="22" fillId="0" borderId="25"/>
    <xf numFmtId="0" fontId="22" fillId="0" borderId="25"/>
    <xf numFmtId="0" fontId="22" fillId="0" borderId="25"/>
    <xf numFmtId="0" fontId="22" fillId="0" borderId="25"/>
    <xf numFmtId="0" fontId="32" fillId="5" borderId="25"/>
    <xf numFmtId="0" fontId="22" fillId="0" borderId="25"/>
    <xf numFmtId="0" fontId="22" fillId="0" borderId="25"/>
    <xf numFmtId="0" fontId="32" fillId="0" borderId="25"/>
    <xf numFmtId="0" fontId="32" fillId="0" borderId="25"/>
    <xf numFmtId="0" fontId="32" fillId="5" borderId="25"/>
    <xf numFmtId="0" fontId="32" fillId="5" borderId="25"/>
    <xf numFmtId="0" fontId="22" fillId="0" borderId="25"/>
    <xf numFmtId="0" fontId="22" fillId="0" borderId="25"/>
    <xf numFmtId="0" fontId="22" fillId="0" borderId="25"/>
    <xf numFmtId="0" fontId="22" fillId="0" borderId="25"/>
    <xf numFmtId="0" fontId="22" fillId="0" borderId="25"/>
    <xf numFmtId="0" fontId="22" fillId="0" borderId="25"/>
    <xf numFmtId="0" fontId="22" fillId="0" borderId="25"/>
    <xf numFmtId="0" fontId="32" fillId="0" borderId="25"/>
    <xf numFmtId="0" fontId="32" fillId="0" borderId="25"/>
    <xf numFmtId="0" fontId="32" fillId="0" borderId="25"/>
    <xf numFmtId="0" fontId="32" fillId="0" borderId="25"/>
    <xf numFmtId="0" fontId="32" fillId="0" borderId="25"/>
    <xf numFmtId="0" fontId="32" fillId="5" borderId="25"/>
    <xf numFmtId="0" fontId="32" fillId="5" borderId="25"/>
    <xf numFmtId="0" fontId="22" fillId="0" borderId="25"/>
    <xf numFmtId="0" fontId="22" fillId="0" borderId="25"/>
    <xf numFmtId="0" fontId="22" fillId="0" borderId="25"/>
    <xf numFmtId="0" fontId="22" fillId="0" borderId="25"/>
    <xf numFmtId="0" fontId="32" fillId="5" borderId="25"/>
    <xf numFmtId="0" fontId="32" fillId="5" borderId="25"/>
    <xf numFmtId="0" fontId="32" fillId="0" borderId="25"/>
    <xf numFmtId="0" fontId="22" fillId="0" borderId="25"/>
    <xf numFmtId="0" fontId="22" fillId="0" borderId="25"/>
    <xf numFmtId="0" fontId="22" fillId="0" borderId="25"/>
    <xf numFmtId="0" fontId="32" fillId="0" borderId="25"/>
    <xf numFmtId="0" fontId="32" fillId="0" borderId="25"/>
    <xf numFmtId="0" fontId="32" fillId="5" borderId="25"/>
    <xf numFmtId="0" fontId="32" fillId="5" borderId="25"/>
    <xf numFmtId="0" fontId="22" fillId="0" borderId="25"/>
    <xf numFmtId="0" fontId="22" fillId="0" borderId="25"/>
    <xf numFmtId="0" fontId="22" fillId="0" borderId="25"/>
    <xf numFmtId="0" fontId="22" fillId="0" borderId="25"/>
    <xf numFmtId="0" fontId="32" fillId="0" borderId="25"/>
    <xf numFmtId="0" fontId="32" fillId="0" borderId="25"/>
    <xf numFmtId="0" fontId="22" fillId="0" borderId="25"/>
    <xf numFmtId="0" fontId="22" fillId="0" borderId="25"/>
    <xf numFmtId="0" fontId="32" fillId="0" borderId="25"/>
    <xf numFmtId="0" fontId="32" fillId="0" borderId="25"/>
    <xf numFmtId="0" fontId="32" fillId="5" borderId="25"/>
    <xf numFmtId="0" fontId="32" fillId="5" borderId="25"/>
    <xf numFmtId="0" fontId="32" fillId="5" borderId="25"/>
    <xf numFmtId="0" fontId="32" fillId="5" borderId="25"/>
    <xf numFmtId="0" fontId="22" fillId="0" borderId="25"/>
    <xf numFmtId="0" fontId="22" fillId="0" borderId="25"/>
    <xf numFmtId="0" fontId="22" fillId="0" borderId="25"/>
    <xf numFmtId="0" fontId="22" fillId="0" borderId="25"/>
    <xf numFmtId="0" fontId="22" fillId="0" borderId="25"/>
    <xf numFmtId="0" fontId="22" fillId="0" borderId="25"/>
    <xf numFmtId="0" fontId="22" fillId="0" borderId="25"/>
    <xf numFmtId="0" fontId="22" fillId="0" borderId="25"/>
    <xf numFmtId="0" fontId="32" fillId="0" borderId="25"/>
    <xf numFmtId="0" fontId="32" fillId="0" borderId="25"/>
    <xf numFmtId="0" fontId="32" fillId="0" borderId="25"/>
    <xf numFmtId="0" fontId="32" fillId="0" borderId="25"/>
    <xf numFmtId="0" fontId="32" fillId="0" borderId="25"/>
    <xf numFmtId="0" fontId="32" fillId="5" borderId="25"/>
    <xf numFmtId="0" fontId="32" fillId="5" borderId="25"/>
    <xf numFmtId="0" fontId="22" fillId="0" borderId="25"/>
    <xf numFmtId="0" fontId="22" fillId="0" borderId="25"/>
    <xf numFmtId="0" fontId="22" fillId="0" borderId="25"/>
    <xf numFmtId="0" fontId="22" fillId="0" borderId="25"/>
    <xf numFmtId="0" fontId="32" fillId="5" borderId="25"/>
    <xf numFmtId="0" fontId="32" fillId="5" borderId="25"/>
    <xf numFmtId="0" fontId="22" fillId="0" borderId="25"/>
    <xf numFmtId="0" fontId="32" fillId="5" borderId="25"/>
    <xf numFmtId="0" fontId="22" fillId="0" borderId="25"/>
    <xf numFmtId="0" fontId="22" fillId="0" borderId="25"/>
    <xf numFmtId="0" fontId="22" fillId="0" borderId="25"/>
    <xf numFmtId="0" fontId="22" fillId="0" borderId="25"/>
    <xf numFmtId="0" fontId="32" fillId="5" borderId="25"/>
    <xf numFmtId="0" fontId="22" fillId="0" borderId="25"/>
    <xf numFmtId="0" fontId="22" fillId="0" borderId="25"/>
    <xf numFmtId="0" fontId="32" fillId="0" borderId="25"/>
    <xf numFmtId="0" fontId="32" fillId="0" borderId="25"/>
    <xf numFmtId="0" fontId="32" fillId="5" borderId="25"/>
    <xf numFmtId="0" fontId="32" fillId="5" borderId="25"/>
    <xf numFmtId="0" fontId="22" fillId="0" borderId="25"/>
    <xf numFmtId="0" fontId="32" fillId="0" borderId="25"/>
    <xf numFmtId="0" fontId="22" fillId="0" borderId="25"/>
    <xf numFmtId="0" fontId="22" fillId="0" borderId="25"/>
    <xf numFmtId="0" fontId="22" fillId="0" borderId="25"/>
    <xf numFmtId="0" fontId="22" fillId="0" borderId="25"/>
    <xf numFmtId="0" fontId="22" fillId="0" borderId="25"/>
    <xf numFmtId="0" fontId="22" fillId="0" borderId="25"/>
    <xf numFmtId="0" fontId="22" fillId="0" borderId="25"/>
    <xf numFmtId="0" fontId="32" fillId="0" borderId="25"/>
    <xf numFmtId="0" fontId="32" fillId="0" borderId="25"/>
    <xf numFmtId="0" fontId="32" fillId="0" borderId="25"/>
    <xf numFmtId="0" fontId="22" fillId="0" borderId="25"/>
    <xf numFmtId="0" fontId="32" fillId="5" borderId="25"/>
    <xf numFmtId="0" fontId="22" fillId="0" borderId="25"/>
    <xf numFmtId="0" fontId="32" fillId="0" borderId="25"/>
    <xf numFmtId="0" fontId="22" fillId="0" borderId="25"/>
    <xf numFmtId="0" fontId="22" fillId="0" borderId="25"/>
    <xf numFmtId="0" fontId="32" fillId="0" borderId="25"/>
    <xf numFmtId="0" fontId="32" fillId="0" borderId="25"/>
    <xf numFmtId="0" fontId="22" fillId="0" borderId="25"/>
    <xf numFmtId="0" fontId="22" fillId="0" borderId="25"/>
    <xf numFmtId="0" fontId="32" fillId="0" borderId="25"/>
    <xf numFmtId="0" fontId="32" fillId="0" borderId="25"/>
    <xf numFmtId="0" fontId="22" fillId="0" borderId="25"/>
    <xf numFmtId="0" fontId="22" fillId="0" borderId="25"/>
    <xf numFmtId="0" fontId="32" fillId="0" borderId="25"/>
    <xf numFmtId="0" fontId="32" fillId="0" borderId="25"/>
    <xf numFmtId="0" fontId="22" fillId="0" borderId="25"/>
    <xf numFmtId="0" fontId="22" fillId="0" borderId="25"/>
    <xf numFmtId="0" fontId="32" fillId="5" borderId="25"/>
    <xf numFmtId="0" fontId="32" fillId="5" borderId="25"/>
    <xf numFmtId="0" fontId="32" fillId="5" borderId="25"/>
    <xf numFmtId="0" fontId="32" fillId="5" borderId="25"/>
    <xf numFmtId="0" fontId="22" fillId="0" borderId="25"/>
    <xf numFmtId="0" fontId="22" fillId="0" borderId="25"/>
    <xf numFmtId="0" fontId="22" fillId="0" borderId="25"/>
    <xf numFmtId="0" fontId="22" fillId="0" borderId="25"/>
    <xf numFmtId="0" fontId="32" fillId="0" borderId="25"/>
    <xf numFmtId="0" fontId="32" fillId="0" borderId="25"/>
    <xf numFmtId="0" fontId="22" fillId="0" borderId="25"/>
    <xf numFmtId="0" fontId="22" fillId="0" borderId="25"/>
    <xf numFmtId="0" fontId="32" fillId="0" borderId="25"/>
    <xf numFmtId="0" fontId="32" fillId="0" borderId="25"/>
    <xf numFmtId="0" fontId="22" fillId="0" borderId="25"/>
    <xf numFmtId="0" fontId="32" fillId="0" borderId="25"/>
    <xf numFmtId="0" fontId="36" fillId="0" borderId="18">
      <alignment horizontal="left" vertical="center"/>
    </xf>
    <xf numFmtId="10" fontId="16" fillId="4" borderId="18" applyNumberFormat="0" applyBorder="0" applyAlignment="0" applyProtection="0"/>
    <xf numFmtId="0" fontId="36" fillId="0" borderId="18">
      <alignment horizontal="left" vertical="center"/>
    </xf>
  </cellStyleXfs>
  <cellXfs count="248">
    <xf numFmtId="0" fontId="0" fillId="0" borderId="0" xfId="0"/>
    <xf numFmtId="0" fontId="3" fillId="0" borderId="0" xfId="0" applyFont="1"/>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5" fillId="0" borderId="1" xfId="0" applyFont="1" applyBorder="1" applyAlignment="1">
      <alignment horizontal="center" vertical="center"/>
    </xf>
    <xf numFmtId="0" fontId="3" fillId="0" borderId="1" xfId="0" applyFont="1" applyBorder="1" applyAlignment="1">
      <alignment vertical="top" wrapText="1"/>
    </xf>
    <xf numFmtId="170" fontId="7" fillId="0" borderId="1" xfId="0" applyNumberFormat="1" applyFont="1" applyBorder="1" applyAlignment="1">
      <alignment horizontal="center" vertical="center"/>
    </xf>
    <xf numFmtId="0" fontId="3" fillId="0" borderId="1" xfId="0" applyFont="1" applyBorder="1" applyAlignment="1">
      <alignment horizontal="center" vertical="center"/>
    </xf>
    <xf numFmtId="2" fontId="3" fillId="0" borderId="0" xfId="0" applyNumberFormat="1" applyFont="1"/>
    <xf numFmtId="0" fontId="7" fillId="0" borderId="1" xfId="0" applyFont="1" applyBorder="1" applyAlignment="1">
      <alignment vertical="top" wrapText="1"/>
    </xf>
    <xf numFmtId="0" fontId="7" fillId="0" borderId="1" xfId="0" applyFont="1" applyBorder="1" applyAlignment="1">
      <alignment horizontal="justify" vertical="top" wrapText="1"/>
    </xf>
    <xf numFmtId="0" fontId="7" fillId="0" borderId="1" xfId="2" applyFont="1" applyBorder="1" applyAlignment="1">
      <alignment vertical="top" wrapText="1"/>
    </xf>
    <xf numFmtId="0" fontId="7"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0" xfId="0" applyFont="1" applyAlignment="1">
      <alignment horizontal="center" vertical="center"/>
    </xf>
    <xf numFmtId="0" fontId="3" fillId="0" borderId="0" xfId="0" applyFont="1" applyAlignment="1">
      <alignment vertical="top"/>
    </xf>
    <xf numFmtId="0" fontId="7" fillId="0" borderId="0" xfId="0" applyFont="1" applyAlignment="1">
      <alignment horizontal="center" vertical="center"/>
    </xf>
    <xf numFmtId="0" fontId="2" fillId="0" borderId="1" xfId="0" applyFont="1" applyBorder="1" applyAlignment="1">
      <alignment vertical="center" wrapText="1"/>
    </xf>
    <xf numFmtId="171" fontId="2" fillId="0" borderId="1" xfId="0" applyNumberFormat="1" applyFont="1" applyBorder="1" applyAlignment="1">
      <alignment horizontal="center" vertical="center" wrapText="1"/>
    </xf>
    <xf numFmtId="171" fontId="2" fillId="0" borderId="1" xfId="0" applyNumberFormat="1"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horizontal="center" vertical="top"/>
    </xf>
    <xf numFmtId="171" fontId="7" fillId="0" borderId="1" xfId="0" applyNumberFormat="1" applyFont="1" applyBorder="1" applyAlignment="1">
      <alignment horizontal="center" vertical="top"/>
    </xf>
    <xf numFmtId="0" fontId="3" fillId="0" borderId="1" xfId="0" applyFont="1" applyBorder="1" applyAlignment="1">
      <alignment horizontal="center" vertical="top"/>
    </xf>
    <xf numFmtId="0" fontId="3" fillId="2" borderId="1" xfId="0" applyFont="1" applyFill="1" applyBorder="1" applyAlignment="1">
      <alignment horizontal="center" vertical="top" wrapText="1"/>
    </xf>
    <xf numFmtId="171" fontId="7" fillId="0" borderId="1" xfId="0" applyNumberFormat="1" applyFont="1" applyFill="1" applyBorder="1" applyAlignment="1">
      <alignment horizontal="center" vertical="top"/>
    </xf>
    <xf numFmtId="171" fontId="3" fillId="0" borderId="1" xfId="0" applyNumberFormat="1" applyFont="1" applyBorder="1" applyAlignment="1">
      <alignment horizontal="center" vertical="top"/>
    </xf>
    <xf numFmtId="171" fontId="7" fillId="0" borderId="1" xfId="0" applyNumberFormat="1" applyFont="1" applyBorder="1" applyAlignment="1">
      <alignment horizontal="right" vertical="center"/>
    </xf>
    <xf numFmtId="171" fontId="7" fillId="0" borderId="1" xfId="0" applyNumberFormat="1" applyFont="1" applyBorder="1" applyAlignment="1">
      <alignment horizontal="right" vertical="top"/>
    </xf>
    <xf numFmtId="171" fontId="5" fillId="0" borderId="1" xfId="0" applyNumberFormat="1" applyFont="1" applyBorder="1" applyAlignment="1">
      <alignment horizontal="right" vertical="center"/>
    </xf>
    <xf numFmtId="169" fontId="7" fillId="0" borderId="0" xfId="5825" applyNumberFormat="1" applyFont="1" applyAlignment="1">
      <alignment horizontal="center" vertical="top"/>
    </xf>
    <xf numFmtId="169" fontId="7" fillId="0" borderId="0" xfId="5825" applyNumberFormat="1" applyFont="1" applyAlignment="1">
      <alignment vertical="top"/>
    </xf>
    <xf numFmtId="169" fontId="7" fillId="0" borderId="0" xfId="5825" applyNumberFormat="1" applyFont="1"/>
    <xf numFmtId="4" fontId="55" fillId="0" borderId="1" xfId="8499" applyNumberFormat="1" applyFont="1" applyBorder="1" applyAlignment="1">
      <alignment horizontal="center" vertical="center" wrapText="1"/>
    </xf>
    <xf numFmtId="4" fontId="55" fillId="0" borderId="1" xfId="5825" applyNumberFormat="1" applyFont="1" applyBorder="1" applyAlignment="1">
      <alignment horizontal="center" vertical="center" wrapText="1"/>
    </xf>
    <xf numFmtId="3" fontId="57" fillId="0" borderId="1" xfId="8499" applyNumberFormat="1" applyFont="1" applyBorder="1" applyAlignment="1">
      <alignment horizontal="center" vertical="top" wrapText="1"/>
    </xf>
    <xf numFmtId="169" fontId="7" fillId="0" borderId="0" xfId="5825" applyNumberFormat="1" applyFont="1" applyAlignment="1">
      <alignment vertical="center"/>
    </xf>
    <xf numFmtId="3" fontId="57" fillId="0" borderId="8" xfId="8499" applyNumberFormat="1" applyFont="1" applyBorder="1" applyAlignment="1">
      <alignment horizontal="center" vertical="top" wrapText="1"/>
    </xf>
    <xf numFmtId="172" fontId="57" fillId="0" borderId="8" xfId="8499" applyNumberFormat="1" applyFont="1" applyBorder="1" applyAlignment="1">
      <alignment vertical="top" wrapText="1"/>
    </xf>
    <xf numFmtId="169" fontId="57" fillId="0" borderId="8" xfId="5825" applyNumberFormat="1" applyFont="1" applyBorder="1" applyAlignment="1">
      <alignment vertical="top" wrapText="1"/>
    </xf>
    <xf numFmtId="169" fontId="57" fillId="0" borderId="8" xfId="5825" applyNumberFormat="1" applyFont="1" applyBorder="1" applyAlignment="1">
      <alignment vertical="center" wrapText="1"/>
    </xf>
    <xf numFmtId="169" fontId="57" fillId="0" borderId="8" xfId="5825" applyNumberFormat="1" applyFont="1" applyBorder="1" applyAlignment="1">
      <alignment wrapText="1"/>
    </xf>
    <xf numFmtId="4" fontId="57" fillId="0" borderId="8" xfId="5825" applyNumberFormat="1" applyFont="1" applyBorder="1" applyAlignment="1">
      <alignment horizontal="center" vertical="center" wrapText="1"/>
    </xf>
    <xf numFmtId="169" fontId="57" fillId="0" borderId="8" xfId="5825" applyNumberFormat="1" applyFont="1" applyBorder="1"/>
    <xf numFmtId="0" fontId="3" fillId="0" borderId="1" xfId="0" applyFont="1" applyBorder="1"/>
    <xf numFmtId="0" fontId="3" fillId="0" borderId="9" xfId="0" applyFont="1" applyBorder="1"/>
    <xf numFmtId="0" fontId="3" fillId="0" borderId="10" xfId="0" applyFont="1" applyBorder="1"/>
    <xf numFmtId="190" fontId="7" fillId="0" borderId="1" xfId="8499" applyNumberFormat="1" applyFont="1" applyFill="1" applyBorder="1" applyAlignment="1">
      <alignment horizontal="center" vertical="top" wrapText="1"/>
    </xf>
    <xf numFmtId="169" fontId="7" fillId="0" borderId="1" xfId="5825" applyNumberFormat="1" applyFont="1" applyFill="1" applyBorder="1" applyAlignment="1">
      <alignment vertical="top"/>
    </xf>
    <xf numFmtId="169" fontId="7" fillId="0" borderId="1" xfId="5825" applyNumberFormat="1" applyFont="1" applyFill="1" applyBorder="1" applyAlignment="1">
      <alignment horizontal="justify" vertical="top" wrapText="1"/>
    </xf>
    <xf numFmtId="169" fontId="7" fillId="0" borderId="1" xfId="5825" applyNumberFormat="1" applyFont="1" applyFill="1" applyBorder="1" applyAlignment="1">
      <alignment horizontal="center" vertical="center"/>
    </xf>
    <xf numFmtId="4" fontId="7" fillId="0" borderId="1" xfId="5825" applyNumberFormat="1" applyFont="1" applyFill="1" applyBorder="1" applyAlignment="1">
      <alignment horizontal="center" vertical="center" wrapText="1"/>
    </xf>
    <xf numFmtId="169" fontId="7" fillId="0" borderId="1" xfId="5825" applyNumberFormat="1" applyFont="1" applyBorder="1"/>
    <xf numFmtId="4" fontId="57" fillId="0" borderId="1" xfId="8499" applyNumberFormat="1" applyFont="1" applyBorder="1" applyAlignment="1">
      <alignment horizontal="center" vertical="center" wrapText="1"/>
    </xf>
    <xf numFmtId="197" fontId="7" fillId="0" borderId="1" xfId="6792" applyNumberFormat="1" applyFont="1" applyBorder="1" applyAlignment="1">
      <alignment vertical="top"/>
    </xf>
    <xf numFmtId="169" fontId="7" fillId="0" borderId="1" xfId="6792" applyNumberFormat="1" applyFont="1" applyBorder="1"/>
    <xf numFmtId="169" fontId="7" fillId="0" borderId="0" xfId="6792" applyNumberFormat="1" applyFont="1"/>
    <xf numFmtId="0" fontId="7" fillId="0" borderId="1" xfId="0" applyFont="1" applyBorder="1" applyAlignment="1">
      <alignment horizontal="center" vertical="top"/>
    </xf>
    <xf numFmtId="0" fontId="3" fillId="0" borderId="1" xfId="0" applyFont="1" applyBorder="1" applyAlignment="1">
      <alignment horizontal="center" vertical="top" wrapText="1"/>
    </xf>
    <xf numFmtId="1" fontId="7" fillId="0" borderId="1" xfId="0" applyNumberFormat="1" applyFont="1" applyBorder="1" applyAlignment="1">
      <alignment horizontal="center" vertical="top"/>
    </xf>
    <xf numFmtId="0" fontId="57" fillId="0" borderId="1" xfId="0" applyFont="1" applyBorder="1" applyAlignment="1">
      <alignment horizontal="justify" vertical="top" wrapText="1"/>
    </xf>
    <xf numFmtId="4" fontId="7" fillId="0" borderId="1" xfId="0" applyNumberFormat="1" applyFont="1" applyBorder="1" applyAlignment="1">
      <alignment horizontal="center" vertical="center" wrapText="1"/>
    </xf>
    <xf numFmtId="191" fontId="7" fillId="0" borderId="9" xfId="6792" applyNumberFormat="1" applyFont="1" applyBorder="1" applyAlignment="1">
      <alignment vertical="top"/>
    </xf>
    <xf numFmtId="169" fontId="7" fillId="0" borderId="9" xfId="6792" applyNumberFormat="1" applyFont="1" applyBorder="1"/>
    <xf numFmtId="2" fontId="7" fillId="0" borderId="9" xfId="0" applyNumberFormat="1" applyFont="1" applyBorder="1" applyAlignment="1">
      <alignment horizontal="center" vertical="center"/>
    </xf>
    <xf numFmtId="0" fontId="3" fillId="0" borderId="9" xfId="0" applyFont="1" applyBorder="1" applyAlignment="1">
      <alignment horizontal="center" vertical="top" wrapText="1"/>
    </xf>
    <xf numFmtId="0" fontId="7" fillId="0" borderId="1" xfId="0" applyNumberFormat="1" applyFont="1" applyBorder="1" applyAlignment="1">
      <alignment horizontal="center" vertical="top" wrapText="1"/>
    </xf>
    <xf numFmtId="0" fontId="7" fillId="0" borderId="1" xfId="0" applyFont="1" applyBorder="1" applyAlignment="1">
      <alignment vertical="top"/>
    </xf>
    <xf numFmtId="0" fontId="7" fillId="0" borderId="1" xfId="0" applyFont="1" applyBorder="1"/>
    <xf numFmtId="2" fontId="7" fillId="0" borderId="1" xfId="0" applyNumberFormat="1" applyFont="1" applyBorder="1" applyAlignment="1">
      <alignment horizontal="justify" vertical="top" wrapText="1"/>
    </xf>
    <xf numFmtId="4" fontId="7" fillId="0" borderId="1" xfId="5825" applyNumberFormat="1" applyFont="1" applyBorder="1" applyAlignment="1">
      <alignment horizontal="center" vertical="center" wrapText="1"/>
    </xf>
    <xf numFmtId="0" fontId="7" fillId="0" borderId="0" xfId="0" applyFont="1"/>
    <xf numFmtId="0" fontId="3" fillId="0" borderId="9" xfId="0" applyFont="1" applyBorder="1" applyAlignment="1">
      <alignment horizontal="center" vertical="top"/>
    </xf>
    <xf numFmtId="2" fontId="3" fillId="0" borderId="9" xfId="0" applyNumberFormat="1" applyFont="1" applyBorder="1" applyAlignment="1">
      <alignment horizontal="center" vertical="top"/>
    </xf>
    <xf numFmtId="0" fontId="3" fillId="0" borderId="9" xfId="0" applyFont="1" applyBorder="1" applyAlignment="1">
      <alignment horizontal="center" vertical="center" wrapText="1"/>
    </xf>
    <xf numFmtId="0" fontId="3" fillId="0" borderId="10" xfId="0" applyFont="1" applyBorder="1" applyAlignment="1">
      <alignment horizontal="center" vertical="top"/>
    </xf>
    <xf numFmtId="2" fontId="3" fillId="0" borderId="10" xfId="0" applyNumberFormat="1" applyFont="1" applyBorder="1" applyAlignment="1">
      <alignment horizontal="center" vertical="top"/>
    </xf>
    <xf numFmtId="0" fontId="2" fillId="0" borderId="10" xfId="0" applyFont="1" applyBorder="1" applyAlignment="1">
      <alignment horizontal="center" vertical="top"/>
    </xf>
    <xf numFmtId="169" fontId="7" fillId="0" borderId="1" xfId="5825" applyNumberFormat="1" applyFont="1" applyBorder="1" applyAlignment="1">
      <alignment horizontal="center" vertical="top"/>
    </xf>
    <xf numFmtId="169" fontId="7" fillId="0" borderId="1" xfId="5825" applyNumberFormat="1" applyFont="1" applyBorder="1" applyAlignment="1">
      <alignment vertical="top"/>
    </xf>
    <xf numFmtId="0" fontId="3" fillId="0" borderId="0" xfId="5134" applyFont="1"/>
    <xf numFmtId="0" fontId="5" fillId="0" borderId="1" xfId="6046" applyFont="1" applyBorder="1" applyAlignment="1">
      <alignment horizontal="center" vertical="center" wrapText="1"/>
    </xf>
    <xf numFmtId="0" fontId="5" fillId="0" borderId="1" xfId="8499" applyFont="1" applyBorder="1" applyAlignment="1">
      <alignment horizontal="center" vertical="center" wrapText="1"/>
    </xf>
    <xf numFmtId="0" fontId="7" fillId="0" borderId="1" xfId="5134" applyFont="1" applyBorder="1" applyAlignment="1">
      <alignment horizontal="center" vertical="top"/>
    </xf>
    <xf numFmtId="0" fontId="7" fillId="0" borderId="1" xfId="5134" applyFont="1" applyBorder="1" applyAlignment="1">
      <alignment horizontal="justify" vertical="top" wrapText="1"/>
    </xf>
    <xf numFmtId="171" fontId="7" fillId="0" borderId="1" xfId="5134" applyNumberFormat="1" applyFont="1" applyBorder="1" applyAlignment="1">
      <alignment horizontal="center" vertical="top"/>
    </xf>
    <xf numFmtId="171" fontId="61" fillId="0" borderId="1" xfId="5134" applyNumberFormat="1" applyFont="1" applyBorder="1" applyAlignment="1">
      <alignment horizontal="right" vertical="top"/>
    </xf>
    <xf numFmtId="2" fontId="61" fillId="0" borderId="1" xfId="5134" applyNumberFormat="1" applyFont="1" applyBorder="1" applyAlignment="1">
      <alignment horizontal="right" vertical="top"/>
    </xf>
    <xf numFmtId="0" fontId="7" fillId="0" borderId="1" xfId="8498" applyFont="1" applyFill="1" applyBorder="1" applyAlignment="1">
      <alignment vertical="top" wrapText="1"/>
    </xf>
    <xf numFmtId="0" fontId="7" fillId="0" borderId="1" xfId="5134" applyFont="1" applyBorder="1" applyAlignment="1">
      <alignment horizontal="left" vertical="top" wrapText="1"/>
    </xf>
    <xf numFmtId="0" fontId="57" fillId="0" borderId="1" xfId="5134" applyFont="1" applyBorder="1" applyAlignment="1">
      <alignment horizontal="justify" vertical="top" wrapText="1"/>
    </xf>
    <xf numFmtId="0" fontId="61" fillId="0" borderId="1" xfId="5134" applyFont="1" applyBorder="1" applyAlignment="1">
      <alignment horizontal="right" vertical="top"/>
    </xf>
    <xf numFmtId="0" fontId="3" fillId="0" borderId="1" xfId="5134" applyFont="1" applyBorder="1" applyAlignment="1">
      <alignment vertical="top" wrapText="1"/>
    </xf>
    <xf numFmtId="0" fontId="7" fillId="2" borderId="1" xfId="5134" applyFont="1" applyFill="1" applyBorder="1" applyAlignment="1">
      <alignment horizontal="left" vertical="top" wrapText="1"/>
    </xf>
    <xf numFmtId="0" fontId="3" fillId="0" borderId="1" xfId="5134" applyFont="1" applyBorder="1"/>
    <xf numFmtId="2" fontId="5" fillId="0" borderId="1" xfId="6046" applyNumberFormat="1" applyFont="1" applyBorder="1" applyAlignment="1">
      <alignment horizontal="right" vertical="center" wrapText="1"/>
    </xf>
    <xf numFmtId="2" fontId="62" fillId="0" borderId="1" xfId="5134" applyNumberFormat="1" applyFont="1" applyFill="1" applyBorder="1" applyAlignment="1">
      <alignment horizontal="center" vertical="center"/>
    </xf>
    <xf numFmtId="0" fontId="7" fillId="0" borderId="1" xfId="11684" applyFont="1" applyBorder="1" applyAlignment="1">
      <alignment horizontal="center" vertical="top"/>
    </xf>
    <xf numFmtId="190" fontId="7" fillId="2" borderId="1" xfId="11684" applyNumberFormat="1" applyFont="1" applyFill="1" applyBorder="1" applyAlignment="1">
      <alignment horizontal="center" vertical="top"/>
    </xf>
    <xf numFmtId="0" fontId="3" fillId="0" borderId="1" xfId="11684" applyFont="1" applyBorder="1"/>
    <xf numFmtId="0" fontId="57" fillId="0" borderId="1" xfId="11684" applyFont="1" applyBorder="1" applyAlignment="1">
      <alignment horizontal="justify" vertical="top" wrapText="1"/>
    </xf>
    <xf numFmtId="0" fontId="3" fillId="0" borderId="1" xfId="11684" applyFont="1" applyBorder="1" applyAlignment="1">
      <alignment horizontal="center" vertical="top" wrapText="1"/>
    </xf>
    <xf numFmtId="0" fontId="7" fillId="0" borderId="1" xfId="11684" applyFont="1" applyBorder="1" applyAlignment="1">
      <alignment horizontal="center" vertical="top" wrapText="1"/>
    </xf>
    <xf numFmtId="0" fontId="3" fillId="0" borderId="0" xfId="11684" applyFont="1"/>
    <xf numFmtId="0" fontId="7" fillId="0" borderId="1" xfId="11684" applyFont="1" applyBorder="1" applyAlignment="1">
      <alignment horizontal="left" vertical="top" wrapText="1"/>
    </xf>
    <xf numFmtId="169" fontId="7" fillId="0" borderId="1" xfId="6222" applyNumberFormat="1" applyFont="1" applyFill="1" applyBorder="1" applyAlignment="1">
      <alignment vertical="top"/>
    </xf>
    <xf numFmtId="0" fontId="7" fillId="0" borderId="1" xfId="0" applyNumberFormat="1" applyFont="1" applyFill="1" applyBorder="1" applyAlignment="1">
      <alignment horizontal="justify" vertical="top" wrapText="1"/>
    </xf>
    <xf numFmtId="169" fontId="7" fillId="0" borderId="1" xfId="6222" applyNumberFormat="1" applyFont="1" applyFill="1" applyBorder="1" applyAlignment="1">
      <alignment horizontal="center" vertical="center"/>
    </xf>
    <xf numFmtId="4" fontId="7" fillId="0" borderId="1" xfId="6222" applyNumberFormat="1" applyFont="1" applyFill="1" applyBorder="1" applyAlignment="1">
      <alignment horizontal="center" vertical="center" wrapText="1"/>
    </xf>
    <xf numFmtId="169" fontId="7" fillId="0" borderId="1" xfId="6222" applyNumberFormat="1" applyFont="1" applyBorder="1"/>
    <xf numFmtId="169" fontId="7" fillId="0" borderId="0" xfId="6222" applyNumberFormat="1" applyFont="1"/>
    <xf numFmtId="192" fontId="57" fillId="0" borderId="9" xfId="8499" applyNumberFormat="1" applyFont="1" applyBorder="1" applyAlignment="1">
      <alignment horizontal="center" vertical="top" wrapText="1"/>
    </xf>
    <xf numFmtId="0" fontId="5" fillId="7" borderId="1" xfId="0" applyNumberFormat="1" applyFont="1" applyFill="1" applyBorder="1" applyAlignment="1">
      <alignment horizontal="justify" vertical="top" wrapText="1"/>
    </xf>
    <xf numFmtId="0" fontId="7" fillId="0" borderId="10" xfId="6144" applyNumberFormat="1" applyFont="1" applyBorder="1" applyAlignment="1">
      <alignment horizontal="center" vertical="top" wrapText="1"/>
    </xf>
    <xf numFmtId="0" fontId="7" fillId="0" borderId="10" xfId="6144" applyNumberFormat="1" applyFont="1" applyBorder="1" applyAlignment="1">
      <alignment vertical="top"/>
    </xf>
    <xf numFmtId="0" fontId="7" fillId="0" borderId="10" xfId="6144" applyNumberFormat="1" applyFont="1" applyBorder="1"/>
    <xf numFmtId="0" fontId="7" fillId="0" borderId="10" xfId="6144" applyNumberFormat="1" applyFont="1" applyBorder="1" applyAlignment="1">
      <alignment horizontal="justify" vertical="top" wrapText="1"/>
    </xf>
    <xf numFmtId="4" fontId="57" fillId="0" borderId="10" xfId="5815" applyNumberFormat="1" applyFont="1" applyBorder="1" applyAlignment="1">
      <alignment horizontal="center" vertical="center" wrapText="1"/>
    </xf>
    <xf numFmtId="0" fontId="7" fillId="0" borderId="0" xfId="6144" applyNumberFormat="1" applyFont="1"/>
    <xf numFmtId="0" fontId="3" fillId="0" borderId="11" xfId="5134" applyFont="1" applyBorder="1"/>
    <xf numFmtId="0" fontId="3" fillId="0" borderId="7" xfId="5134" applyFont="1" applyBorder="1"/>
    <xf numFmtId="0" fontId="62" fillId="0" borderId="12" xfId="5134" applyFont="1" applyBorder="1"/>
    <xf numFmtId="0" fontId="3" fillId="0" borderId="17" xfId="5134" applyFont="1" applyBorder="1"/>
    <xf numFmtId="3" fontId="57" fillId="0" borderId="9" xfId="8499" applyNumberFormat="1" applyFont="1" applyBorder="1" applyAlignment="1">
      <alignment horizontal="center" vertical="top" wrapText="1"/>
    </xf>
    <xf numFmtId="172" fontId="57" fillId="0" borderId="9" xfId="8499" applyNumberFormat="1" applyFont="1" applyBorder="1" applyAlignment="1">
      <alignment vertical="top" wrapText="1"/>
    </xf>
    <xf numFmtId="169" fontId="57" fillId="0" borderId="9" xfId="5825" applyNumberFormat="1" applyFont="1" applyBorder="1" applyAlignment="1">
      <alignment vertical="top" wrapText="1"/>
    </xf>
    <xf numFmtId="169" fontId="57" fillId="0" borderId="9" xfId="5825" applyNumberFormat="1" applyFont="1" applyBorder="1" applyAlignment="1">
      <alignment vertical="center" wrapText="1"/>
    </xf>
    <xf numFmtId="169" fontId="57" fillId="0" borderId="9" xfId="5825" applyNumberFormat="1" applyFont="1" applyBorder="1" applyAlignment="1">
      <alignment wrapText="1"/>
    </xf>
    <xf numFmtId="169" fontId="57" fillId="0" borderId="9" xfId="5825" applyNumberFormat="1" applyFont="1" applyBorder="1"/>
    <xf numFmtId="3" fontId="57" fillId="0" borderId="10" xfId="8499" applyNumberFormat="1" applyFont="1" applyBorder="1" applyAlignment="1">
      <alignment horizontal="center" vertical="top" wrapText="1"/>
    </xf>
    <xf numFmtId="172" fontId="57" fillId="0" borderId="10" xfId="8499" applyNumberFormat="1" applyFont="1" applyBorder="1" applyAlignment="1">
      <alignment vertical="top" wrapText="1"/>
    </xf>
    <xf numFmtId="169" fontId="57" fillId="0" borderId="10" xfId="5825" applyNumberFormat="1" applyFont="1" applyBorder="1" applyAlignment="1">
      <alignment vertical="top" wrapText="1"/>
    </xf>
    <xf numFmtId="169" fontId="57" fillId="0" borderId="10" xfId="5825" applyNumberFormat="1" applyFont="1" applyBorder="1" applyAlignment="1">
      <alignment vertical="center" wrapText="1"/>
    </xf>
    <xf numFmtId="169" fontId="57" fillId="0" borderId="10" xfId="5825" applyNumberFormat="1" applyFont="1" applyBorder="1" applyAlignment="1">
      <alignment wrapText="1"/>
    </xf>
    <xf numFmtId="169" fontId="57" fillId="0" borderId="10" xfId="5825" applyNumberFormat="1" applyFont="1" applyBorder="1"/>
    <xf numFmtId="4" fontId="57" fillId="0" borderId="10" xfId="5825" applyNumberFormat="1" applyFont="1" applyBorder="1" applyAlignment="1">
      <alignment horizontal="center" vertical="center" wrapText="1"/>
    </xf>
    <xf numFmtId="0" fontId="7" fillId="0" borderId="9" xfId="5825" applyNumberFormat="1" applyFont="1" applyBorder="1" applyAlignment="1">
      <alignment horizontal="center" vertical="center" wrapText="1"/>
    </xf>
    <xf numFmtId="0" fontId="7" fillId="0" borderId="10" xfId="5825" applyNumberFormat="1" applyFont="1" applyBorder="1" applyAlignment="1">
      <alignment horizontal="center" vertical="center" wrapText="1"/>
    </xf>
    <xf numFmtId="3" fontId="55" fillId="0" borderId="1" xfId="8499" applyNumberFormat="1" applyFont="1" applyBorder="1" applyAlignment="1">
      <alignment horizontal="center" vertical="top" wrapText="1"/>
    </xf>
    <xf numFmtId="3" fontId="55" fillId="0" borderId="1" xfId="8499" applyNumberFormat="1" applyFont="1" applyBorder="1" applyAlignment="1">
      <alignment horizontal="center" vertical="center" wrapText="1"/>
    </xf>
    <xf numFmtId="3" fontId="55" fillId="0" borderId="1" xfId="5825" applyNumberFormat="1" applyFont="1" applyBorder="1" applyAlignment="1">
      <alignment horizontal="center" vertical="center" wrapText="1"/>
    </xf>
    <xf numFmtId="169" fontId="7" fillId="0" borderId="0" xfId="6618" applyNumberFormat="1" applyFont="1"/>
    <xf numFmtId="169" fontId="64" fillId="0" borderId="18" xfId="6618" applyNumberFormat="1" applyFont="1" applyBorder="1"/>
    <xf numFmtId="0" fontId="66" fillId="0" borderId="18" xfId="5134" applyFont="1" applyBorder="1"/>
    <xf numFmtId="0" fontId="65" fillId="0" borderId="18" xfId="2" applyFont="1" applyBorder="1" applyAlignment="1">
      <alignment horizontal="center" vertical="center" wrapText="1"/>
    </xf>
    <xf numFmtId="0" fontId="65" fillId="0" borderId="18" xfId="8426" applyFont="1" applyBorder="1" applyAlignment="1">
      <alignment horizontal="center" vertical="center" wrapText="1"/>
    </xf>
    <xf numFmtId="0" fontId="64" fillId="0" borderId="18" xfId="5134" applyFont="1" applyBorder="1" applyAlignment="1">
      <alignment horizontal="center" vertical="top"/>
    </xf>
    <xf numFmtId="0" fontId="64" fillId="0" borderId="18" xfId="5134" applyFont="1" applyBorder="1" applyAlignment="1">
      <alignment horizontal="justify" vertical="top" wrapText="1"/>
    </xf>
    <xf numFmtId="171" fontId="64" fillId="0" borderId="18" xfId="5134" applyNumberFormat="1" applyFont="1" applyBorder="1" applyAlignment="1">
      <alignment horizontal="center" vertical="top"/>
    </xf>
    <xf numFmtId="171" fontId="66" fillId="0" borderId="18" xfId="5134" applyNumberFormat="1" applyFont="1" applyBorder="1" applyAlignment="1">
      <alignment horizontal="center" vertical="top"/>
    </xf>
    <xf numFmtId="2" fontId="66" fillId="0" borderId="18" xfId="5134" applyNumberFormat="1" applyFont="1" applyBorder="1" applyAlignment="1">
      <alignment horizontal="right" vertical="top"/>
    </xf>
    <xf numFmtId="0" fontId="64" fillId="0" borderId="18" xfId="8498" applyFont="1" applyFill="1" applyBorder="1" applyAlignment="1">
      <alignment vertical="top" wrapText="1"/>
    </xf>
    <xf numFmtId="0" fontId="64" fillId="0" borderId="18" xfId="5134" applyFont="1" applyBorder="1" applyAlignment="1">
      <alignment horizontal="left" vertical="top" wrapText="1"/>
    </xf>
    <xf numFmtId="0" fontId="67" fillId="0" borderId="18" xfId="5134" applyFont="1" applyBorder="1" applyAlignment="1">
      <alignment horizontal="justify" vertical="top" wrapText="1"/>
    </xf>
    <xf numFmtId="0" fontId="66" fillId="0" borderId="18" xfId="5134" applyFont="1" applyBorder="1" applyAlignment="1">
      <alignment vertical="top" wrapText="1"/>
    </xf>
    <xf numFmtId="0" fontId="64" fillId="2" borderId="18" xfId="5134" applyFont="1" applyFill="1" applyBorder="1" applyAlignment="1">
      <alignment horizontal="left" vertical="top" wrapText="1"/>
    </xf>
    <xf numFmtId="2" fontId="65" fillId="0" borderId="18" xfId="6046" applyNumberFormat="1" applyFont="1" applyBorder="1" applyAlignment="1">
      <alignment horizontal="center" vertical="center" wrapText="1"/>
    </xf>
    <xf numFmtId="2" fontId="68" fillId="0" borderId="18" xfId="5134" applyNumberFormat="1" applyFont="1" applyBorder="1" applyAlignment="1">
      <alignment horizontal="right" vertical="top"/>
    </xf>
    <xf numFmtId="1" fontId="64" fillId="0" borderId="18" xfId="2" applyNumberFormat="1" applyFont="1" applyBorder="1" applyAlignment="1">
      <alignment horizontal="center" vertical="top" wrapText="1"/>
    </xf>
    <xf numFmtId="0" fontId="64" fillId="0" borderId="18" xfId="2" applyFont="1" applyBorder="1" applyAlignment="1">
      <alignment horizontal="center" vertical="top" wrapText="1"/>
    </xf>
    <xf numFmtId="2" fontId="65" fillId="0" borderId="18" xfId="5073" applyNumberFormat="1" applyFont="1" applyBorder="1" applyAlignment="1">
      <alignment horizontal="right" vertical="top"/>
    </xf>
    <xf numFmtId="0" fontId="65" fillId="0" borderId="18" xfId="5073" applyFont="1" applyBorder="1" applyAlignment="1">
      <alignment horizontal="center" vertical="top"/>
    </xf>
    <xf numFmtId="2" fontId="64" fillId="0" borderId="18" xfId="8373" applyNumberFormat="1" applyFont="1" applyBorder="1" applyAlignment="1">
      <alignment vertical="top"/>
    </xf>
    <xf numFmtId="2" fontId="64" fillId="0" borderId="18" xfId="8373" applyNumberFormat="1" applyFont="1" applyBorder="1" applyAlignment="1">
      <alignment horizontal="right" vertical="center"/>
    </xf>
    <xf numFmtId="2" fontId="65" fillId="0" borderId="18" xfId="8373" applyNumberFormat="1" applyFont="1" applyBorder="1" applyAlignment="1">
      <alignment horizontal="right" vertical="center"/>
    </xf>
    <xf numFmtId="190" fontId="64" fillId="0" borderId="18" xfId="2" applyNumberFormat="1" applyFont="1" applyBorder="1" applyAlignment="1">
      <alignment horizontal="center" vertical="top" wrapText="1"/>
    </xf>
    <xf numFmtId="2" fontId="65" fillId="0" borderId="18" xfId="2" applyNumberFormat="1" applyFont="1" applyBorder="1" applyAlignment="1">
      <alignment horizontal="right" vertical="top" wrapText="1"/>
    </xf>
    <xf numFmtId="2" fontId="65" fillId="0" borderId="18" xfId="2" applyNumberFormat="1" applyFont="1" applyBorder="1" applyAlignment="1">
      <alignment horizontal="center" vertical="center" wrapText="1"/>
    </xf>
    <xf numFmtId="2" fontId="65" fillId="0" borderId="18" xfId="2" applyNumberFormat="1" applyFont="1" applyBorder="1" applyAlignment="1">
      <alignment horizontal="center" vertical="top" wrapText="1"/>
    </xf>
    <xf numFmtId="2" fontId="65" fillId="0" borderId="18" xfId="2" applyNumberFormat="1" applyFont="1" applyBorder="1" applyAlignment="1">
      <alignment horizontal="right" vertical="center" wrapText="1"/>
    </xf>
    <xf numFmtId="2" fontId="65" fillId="0" borderId="18" xfId="8373" applyNumberFormat="1" applyFont="1" applyBorder="1" applyAlignment="1">
      <alignment horizontal="right" vertical="center" wrapText="1"/>
    </xf>
    <xf numFmtId="171" fontId="66" fillId="0" borderId="18" xfId="5134" applyNumberFormat="1" applyFont="1" applyBorder="1" applyAlignment="1">
      <alignment horizontal="right" vertical="top"/>
    </xf>
    <xf numFmtId="0" fontId="66" fillId="0" borderId="18" xfId="5134" applyFont="1" applyBorder="1" applyAlignment="1">
      <alignment horizontal="right" vertical="top"/>
    </xf>
    <xf numFmtId="2" fontId="66" fillId="0" borderId="18" xfId="5134" applyNumberFormat="1" applyFont="1" applyBorder="1" applyAlignment="1">
      <alignment vertical="top"/>
    </xf>
    <xf numFmtId="2" fontId="68" fillId="0" borderId="18" xfId="5134" applyNumberFormat="1" applyFont="1" applyBorder="1" applyAlignment="1">
      <alignment horizontal="center" vertical="center"/>
    </xf>
    <xf numFmtId="2" fontId="65" fillId="0" borderId="18" xfId="8373" applyNumberFormat="1" applyFont="1" applyBorder="1" applyAlignment="1">
      <alignment vertical="top"/>
    </xf>
    <xf numFmtId="2" fontId="68" fillId="0" borderId="18" xfId="5134" applyNumberFormat="1" applyFont="1" applyFill="1" applyBorder="1" applyAlignment="1">
      <alignment horizontal="right" vertical="top"/>
    </xf>
    <xf numFmtId="0" fontId="65" fillId="0" borderId="23" xfId="6135" applyNumberFormat="1" applyFont="1" applyBorder="1" applyAlignment="1">
      <alignment horizontal="center" vertical="center"/>
    </xf>
    <xf numFmtId="0" fontId="65" fillId="0" borderId="23" xfId="13254" applyFont="1" applyBorder="1" applyAlignment="1">
      <alignment horizontal="center" vertical="center" wrapText="1"/>
    </xf>
    <xf numFmtId="0" fontId="65" fillId="0" borderId="0" xfId="5116" applyNumberFormat="1" applyFont="1" applyBorder="1" applyAlignment="1">
      <alignment wrapText="1"/>
    </xf>
    <xf numFmtId="0" fontId="64" fillId="0" borderId="0" xfId="5116" applyNumberFormat="1" applyFont="1" applyAlignment="1">
      <alignment horizontal="right"/>
    </xf>
    <xf numFmtId="0" fontId="64" fillId="0" borderId="0" xfId="5116" applyNumberFormat="1" applyFont="1"/>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horizontal="center" vertical="top"/>
    </xf>
    <xf numFmtId="2" fontId="7" fillId="0" borderId="1" xfId="8499" applyNumberFormat="1" applyFont="1" applyBorder="1" applyAlignment="1">
      <alignment horizontal="justify" vertical="top"/>
    </xf>
    <xf numFmtId="169" fontId="55" fillId="0" borderId="1" xfId="5825" applyNumberFormat="1" applyFont="1" applyBorder="1" applyAlignment="1">
      <alignment horizontal="left" vertical="center" wrapText="1"/>
    </xf>
    <xf numFmtId="169" fontId="56" fillId="0" borderId="1" xfId="5825" applyNumberFormat="1" applyFont="1" applyBorder="1" applyAlignment="1">
      <alignment horizontal="center" vertical="center"/>
    </xf>
    <xf numFmtId="0" fontId="3" fillId="0" borderId="9" xfId="8499" applyFont="1" applyBorder="1" applyAlignment="1">
      <alignment horizontal="justify" vertical="top" wrapText="1"/>
    </xf>
    <xf numFmtId="0" fontId="3" fillId="0" borderId="10" xfId="8499" applyFont="1" applyBorder="1" applyAlignment="1">
      <alignment horizontal="justify" vertical="top" wrapText="1"/>
    </xf>
    <xf numFmtId="0" fontId="3" fillId="0" borderId="8" xfId="8499" applyFont="1" applyBorder="1" applyAlignment="1">
      <alignment horizontal="justify" vertical="top" wrapText="1"/>
    </xf>
    <xf numFmtId="0" fontId="60" fillId="0" borderId="0" xfId="6046" applyFont="1" applyBorder="1" applyAlignment="1">
      <alignment horizontal="center" vertical="center" wrapText="1"/>
    </xf>
    <xf numFmtId="0" fontId="5" fillId="0" borderId="1" xfId="8499" applyFont="1" applyBorder="1" applyAlignment="1">
      <alignment horizontal="center" vertical="center" wrapText="1"/>
    </xf>
    <xf numFmtId="0" fontId="5" fillId="0" borderId="1" xfId="6046" applyFont="1" applyBorder="1" applyAlignment="1">
      <alignment horizontal="center" vertical="center" wrapText="1"/>
    </xf>
    <xf numFmtId="0" fontId="5" fillId="0" borderId="13" xfId="8499" applyFont="1" applyBorder="1" applyAlignment="1">
      <alignment horizontal="left" vertical="top" wrapText="1"/>
    </xf>
    <xf numFmtId="0" fontId="5" fillId="0" borderId="0" xfId="8499" applyFont="1" applyBorder="1" applyAlignment="1">
      <alignment horizontal="left" vertical="top" wrapText="1"/>
    </xf>
    <xf numFmtId="0" fontId="5" fillId="0" borderId="14" xfId="8499" applyFont="1" applyBorder="1" applyAlignment="1">
      <alignment horizontal="left" vertical="top" wrapText="1"/>
    </xf>
    <xf numFmtId="190" fontId="5" fillId="0" borderId="15" xfId="8499" applyNumberFormat="1" applyFont="1" applyBorder="1" applyAlignment="1">
      <alignment horizontal="justify" vertical="top" wrapText="1"/>
    </xf>
    <xf numFmtId="190" fontId="5" fillId="0" borderId="16" xfId="8499" applyNumberFormat="1" applyFont="1" applyBorder="1" applyAlignment="1">
      <alignment horizontal="justify" vertical="top" wrapText="1"/>
    </xf>
    <xf numFmtId="0" fontId="64" fillId="0" borderId="7" xfId="5116" applyNumberFormat="1" applyFont="1" applyBorder="1" applyAlignment="1">
      <alignment horizontal="left" vertical="top" wrapText="1"/>
    </xf>
    <xf numFmtId="0" fontId="65" fillId="0" borderId="0" xfId="5116" applyNumberFormat="1" applyFont="1" applyBorder="1" applyAlignment="1">
      <alignment horizontal="center" wrapText="1"/>
    </xf>
    <xf numFmtId="0" fontId="65" fillId="0" borderId="18" xfId="2" applyFont="1" applyBorder="1" applyAlignment="1">
      <alignment horizontal="center" vertical="center" wrapText="1"/>
    </xf>
    <xf numFmtId="0" fontId="64" fillId="0" borderId="18" xfId="8426" applyFont="1" applyBorder="1" applyAlignment="1">
      <alignment horizontal="center" vertical="center" wrapText="1"/>
    </xf>
    <xf numFmtId="0" fontId="65" fillId="0" borderId="18" xfId="8426" applyFont="1" applyBorder="1" applyAlignment="1">
      <alignment horizontal="center" vertical="center" wrapText="1"/>
    </xf>
    <xf numFmtId="0" fontId="63" fillId="0" borderId="19" xfId="2" applyFont="1" applyBorder="1" applyAlignment="1">
      <alignment horizontal="center" vertical="center" wrapText="1"/>
    </xf>
    <xf numFmtId="0" fontId="63" fillId="0" borderId="20" xfId="2" applyFont="1" applyBorder="1" applyAlignment="1">
      <alignment horizontal="center" vertical="center" wrapText="1"/>
    </xf>
    <xf numFmtId="0" fontId="63" fillId="0" borderId="21" xfId="2" applyFont="1" applyBorder="1" applyAlignment="1">
      <alignment horizontal="center" vertical="center" wrapText="1"/>
    </xf>
    <xf numFmtId="0" fontId="65" fillId="0" borderId="19" xfId="6046" applyFont="1" applyBorder="1" applyAlignment="1">
      <alignment horizontal="center" vertical="center" wrapText="1"/>
    </xf>
    <xf numFmtId="0" fontId="65" fillId="0" borderId="20" xfId="6046" applyFont="1" applyBorder="1" applyAlignment="1">
      <alignment horizontal="center" vertical="center" wrapText="1"/>
    </xf>
    <xf numFmtId="0" fontId="65" fillId="0" borderId="21" xfId="6046" applyFont="1" applyBorder="1" applyAlignment="1">
      <alignment horizontal="center" vertical="center" wrapText="1"/>
    </xf>
    <xf numFmtId="0" fontId="65" fillId="0" borderId="23" xfId="11851" applyNumberFormat="1" applyFont="1" applyBorder="1" applyAlignment="1">
      <alignment horizontal="center" vertical="center" wrapText="1"/>
    </xf>
    <xf numFmtId="0" fontId="50" fillId="0" borderId="18" xfId="8426" applyFont="1" applyBorder="1" applyAlignment="1">
      <alignment horizontal="center" vertical="center" wrapText="1"/>
    </xf>
    <xf numFmtId="0" fontId="42" fillId="0" borderId="18" xfId="5134" applyFont="1" applyBorder="1" applyAlignment="1">
      <alignment horizontal="center" vertical="top"/>
    </xf>
    <xf numFmtId="171" fontId="42" fillId="0" borderId="18" xfId="5134" applyNumberFormat="1" applyFont="1" applyBorder="1" applyAlignment="1">
      <alignment horizontal="center" vertical="top"/>
    </xf>
    <xf numFmtId="171" fontId="70" fillId="0" borderId="18" xfId="5134" applyNumberFormat="1" applyFont="1" applyBorder="1" applyAlignment="1">
      <alignment horizontal="center" vertical="center"/>
    </xf>
    <xf numFmtId="2" fontId="70" fillId="0" borderId="18" xfId="5134" applyNumberFormat="1" applyFont="1" applyBorder="1" applyAlignment="1">
      <alignment horizontal="center" vertical="center"/>
    </xf>
    <xf numFmtId="0" fontId="42" fillId="0" borderId="18" xfId="5134" applyFont="1" applyBorder="1" applyAlignment="1">
      <alignment horizontal="justify" vertical="top" wrapText="1"/>
    </xf>
    <xf numFmtId="0" fontId="42" fillId="0" borderId="18" xfId="8498" applyFont="1" applyFill="1" applyBorder="1" applyAlignment="1">
      <alignment vertical="top" wrapText="1"/>
    </xf>
    <xf numFmtId="0" fontId="42" fillId="0" borderId="18" xfId="5134" applyFont="1" applyBorder="1" applyAlignment="1">
      <alignment horizontal="left" vertical="top" wrapText="1"/>
    </xf>
    <xf numFmtId="0" fontId="70" fillId="0" borderId="18" xfId="5134" applyFont="1" applyBorder="1" applyAlignment="1">
      <alignment vertical="top" wrapText="1"/>
    </xf>
    <xf numFmtId="0" fontId="42" fillId="2" borderId="18" xfId="5134" applyFont="1" applyFill="1" applyBorder="1" applyAlignment="1">
      <alignment horizontal="left" vertical="top" wrapText="1"/>
    </xf>
    <xf numFmtId="0" fontId="70" fillId="0" borderId="18" xfId="5134" applyFont="1" applyBorder="1"/>
    <xf numFmtId="0" fontId="70" fillId="0" borderId="18" xfId="5134" applyFont="1" applyBorder="1" applyAlignment="1">
      <alignment horizontal="center" vertical="center"/>
    </xf>
    <xf numFmtId="2" fontId="74" fillId="0" borderId="18" xfId="5134" applyNumberFormat="1" applyFont="1" applyBorder="1" applyAlignment="1">
      <alignment horizontal="center" vertical="center"/>
    </xf>
    <xf numFmtId="1" fontId="42" fillId="0" borderId="18" xfId="2" applyNumberFormat="1" applyFont="1" applyBorder="1" applyAlignment="1">
      <alignment horizontal="center" vertical="top" wrapText="1"/>
    </xf>
    <xf numFmtId="0" fontId="42" fillId="0" borderId="18" xfId="2" applyFont="1" applyBorder="1" applyAlignment="1">
      <alignment horizontal="center" vertical="top" wrapText="1"/>
    </xf>
    <xf numFmtId="2" fontId="50" fillId="0" borderId="18" xfId="5073" applyNumberFormat="1" applyFont="1" applyBorder="1" applyAlignment="1">
      <alignment horizontal="right" vertical="top"/>
    </xf>
    <xf numFmtId="169" fontId="42" fillId="0" borderId="18" xfId="6618" applyNumberFormat="1" applyFont="1" applyBorder="1" applyAlignment="1">
      <alignment horizontal="center" vertical="center"/>
    </xf>
    <xf numFmtId="2" fontId="42" fillId="0" borderId="18" xfId="8373" applyNumberFormat="1" applyFont="1" applyBorder="1" applyAlignment="1">
      <alignment horizontal="center" vertical="center"/>
    </xf>
    <xf numFmtId="2" fontId="50" fillId="0" borderId="18" xfId="8373" applyNumberFormat="1" applyFont="1" applyBorder="1" applyAlignment="1">
      <alignment horizontal="center" vertical="center"/>
    </xf>
    <xf numFmtId="0" fontId="50" fillId="0" borderId="18" xfId="13254" applyFont="1" applyBorder="1" applyAlignment="1">
      <alignment horizontal="center" vertical="center" wrapText="1"/>
    </xf>
    <xf numFmtId="0" fontId="50" fillId="0" borderId="18" xfId="6135" applyNumberFormat="1" applyFont="1" applyBorder="1" applyAlignment="1">
      <alignment horizontal="center" vertical="center"/>
    </xf>
    <xf numFmtId="0" fontId="69" fillId="0" borderId="18" xfId="11684" applyFont="1" applyBorder="1" applyAlignment="1">
      <alignment horizontal="justify" vertical="top" wrapText="1"/>
    </xf>
    <xf numFmtId="0" fontId="70" fillId="0" borderId="18" xfId="11684" applyFont="1" applyBorder="1" applyAlignment="1">
      <alignment horizontal="center" vertical="top" wrapText="1"/>
    </xf>
    <xf numFmtId="0" fontId="42" fillId="0" borderId="18" xfId="11684" applyFont="1" applyBorder="1" applyAlignment="1">
      <alignment horizontal="center" vertical="center" wrapText="1"/>
    </xf>
    <xf numFmtId="0" fontId="70" fillId="0" borderId="18" xfId="0" applyFont="1" applyBorder="1" applyAlignment="1">
      <alignment horizontal="center" vertical="center" wrapText="1"/>
    </xf>
    <xf numFmtId="169" fontId="42" fillId="0" borderId="18" xfId="5825" applyNumberFormat="1" applyFont="1" applyFill="1" applyBorder="1" applyAlignment="1">
      <alignment horizontal="justify" vertical="top" wrapText="1"/>
    </xf>
    <xf numFmtId="169" fontId="42" fillId="0" borderId="18" xfId="5825" applyNumberFormat="1" applyFont="1" applyFill="1" applyBorder="1" applyAlignment="1">
      <alignment horizontal="center" vertical="center"/>
    </xf>
    <xf numFmtId="0" fontId="42" fillId="0" borderId="18" xfId="0" applyNumberFormat="1" applyFont="1" applyFill="1" applyBorder="1" applyAlignment="1">
      <alignment horizontal="justify" vertical="top" wrapText="1"/>
    </xf>
    <xf numFmtId="169" fontId="42" fillId="0" borderId="18" xfId="6222" applyNumberFormat="1" applyFont="1" applyFill="1" applyBorder="1" applyAlignment="1">
      <alignment horizontal="center" vertical="center"/>
    </xf>
    <xf numFmtId="4" fontId="69" fillId="0" borderId="18" xfId="5815" applyNumberFormat="1" applyFont="1" applyBorder="1" applyAlignment="1">
      <alignment horizontal="center" vertical="center" wrapText="1"/>
    </xf>
    <xf numFmtId="0" fontId="42" fillId="0" borderId="18" xfId="0" applyFont="1" applyBorder="1" applyAlignment="1">
      <alignment horizontal="justify" vertical="top" wrapText="1"/>
    </xf>
    <xf numFmtId="0" fontId="69" fillId="0" borderId="18" xfId="0" applyFont="1" applyBorder="1" applyAlignment="1">
      <alignment horizontal="justify" vertical="top" wrapText="1"/>
    </xf>
    <xf numFmtId="0" fontId="42" fillId="0" borderId="18" xfId="6144" applyNumberFormat="1" applyFont="1" applyBorder="1" applyAlignment="1">
      <alignment horizontal="justify" vertical="top" wrapText="1"/>
    </xf>
    <xf numFmtId="0" fontId="50" fillId="7" borderId="18" xfId="0" applyNumberFormat="1" applyFont="1" applyFill="1" applyBorder="1" applyAlignment="1">
      <alignment horizontal="justify" vertical="top" wrapText="1"/>
    </xf>
    <xf numFmtId="2" fontId="42" fillId="0" borderId="18" xfId="0" applyNumberFormat="1" applyFont="1" applyBorder="1" applyAlignment="1">
      <alignment horizontal="justify" vertical="top" wrapText="1"/>
    </xf>
    <xf numFmtId="4" fontId="42" fillId="0" borderId="18" xfId="5825" applyNumberFormat="1" applyFont="1" applyBorder="1" applyAlignment="1">
      <alignment horizontal="center" vertical="center" wrapText="1"/>
    </xf>
  </cellXfs>
  <cellStyles count="15446">
    <cellStyle name="??" xfId="3"/>
    <cellStyle name="?? [0.00]_laroux" xfId="4"/>
    <cellStyle name="?? 2" xfId="5"/>
    <cellStyle name="?? 3" xfId="6"/>
    <cellStyle name="?? 4" xfId="7"/>
    <cellStyle name="???? [0.00]_laroux" xfId="8"/>
    <cellStyle name="????_laroux" xfId="9"/>
    <cellStyle name="??_??" xfId="10"/>
    <cellStyle name="_Pri Sch 7216" xfId="11"/>
    <cellStyle name="_Pri Sch 7220" xfId="12"/>
    <cellStyle name="_Pri Sch 7403" xfId="13"/>
    <cellStyle name="•W_Electrical" xfId="14"/>
    <cellStyle name="0,0_x000d_&#10;NA_x000d_&#10;" xfId="15"/>
    <cellStyle name="0,0_x000d_&#10;NA_x000d_&#10; 2" xfId="16"/>
    <cellStyle name="75" xfId="17"/>
    <cellStyle name="75 2" xfId="18"/>
    <cellStyle name="75 3" xfId="19"/>
    <cellStyle name="75 4" xfId="20"/>
    <cellStyle name="active" xfId="21"/>
    <cellStyle name="ÅëÈ­ [0]_±âÅ¸" xfId="22"/>
    <cellStyle name="ÅëÈ­_±âÅ¸" xfId="23"/>
    <cellStyle name="ÄÞ¸¶ [0]_±âÅ¸" xfId="24"/>
    <cellStyle name="ÄÞ¸¶_±âÅ¸" xfId="25"/>
    <cellStyle name="br" xfId="26"/>
    <cellStyle name="Ç¥ÁØ_¿¬°£´©°è¿¹»ó" xfId="27"/>
    <cellStyle name="Comma  - Style1" xfId="28"/>
    <cellStyle name="Comma  - Style1 2" xfId="29"/>
    <cellStyle name="Comma  - Style1 3" xfId="30"/>
    <cellStyle name="Comma  - Style1 4" xfId="31"/>
    <cellStyle name="Comma  - Style2" xfId="32"/>
    <cellStyle name="Comma  - Style2 2" xfId="33"/>
    <cellStyle name="Comma  - Style2 3" xfId="34"/>
    <cellStyle name="Comma  - Style2 4" xfId="35"/>
    <cellStyle name="Comma  - Style3" xfId="36"/>
    <cellStyle name="Comma  - Style3 2" xfId="37"/>
    <cellStyle name="Comma  - Style3 3" xfId="38"/>
    <cellStyle name="Comma  - Style3 4" xfId="39"/>
    <cellStyle name="Comma  - Style4" xfId="40"/>
    <cellStyle name="Comma  - Style4 2" xfId="41"/>
    <cellStyle name="Comma  - Style4 3" xfId="42"/>
    <cellStyle name="Comma  - Style4 4" xfId="43"/>
    <cellStyle name="Comma  - Style5" xfId="44"/>
    <cellStyle name="Comma  - Style5 2" xfId="45"/>
    <cellStyle name="Comma  - Style5 3" xfId="46"/>
    <cellStyle name="Comma  - Style5 4" xfId="47"/>
    <cellStyle name="Comma  - Style6" xfId="48"/>
    <cellStyle name="Comma  - Style6 2" xfId="49"/>
    <cellStyle name="Comma  - Style6 3" xfId="50"/>
    <cellStyle name="Comma  - Style6 4" xfId="51"/>
    <cellStyle name="Comma  - Style7" xfId="52"/>
    <cellStyle name="Comma  - Style7 2" xfId="53"/>
    <cellStyle name="Comma  - Style7 3" xfId="54"/>
    <cellStyle name="Comma  - Style7 4" xfId="55"/>
    <cellStyle name="Comma  - Style8" xfId="56"/>
    <cellStyle name="Comma  - Style8 2" xfId="57"/>
    <cellStyle name="Comma  - Style8 3" xfId="58"/>
    <cellStyle name="Comma  - Style8 4" xfId="59"/>
    <cellStyle name="Comma 2" xfId="60"/>
    <cellStyle name="Comma 2 10" xfId="61"/>
    <cellStyle name="Comma 2 10 2" xfId="62"/>
    <cellStyle name="Comma 2 10 2 2" xfId="63"/>
    <cellStyle name="Comma 2 10 2 3" xfId="12484"/>
    <cellStyle name="Comma 2 10 2 4" xfId="12023"/>
    <cellStyle name="Comma 2 10 3" xfId="64"/>
    <cellStyle name="Comma 2 10 4" xfId="65"/>
    <cellStyle name="Comma 2 10 5" xfId="66"/>
    <cellStyle name="Comma 2 10 6" xfId="67"/>
    <cellStyle name="Comma 2 10 7" xfId="11889"/>
    <cellStyle name="Comma 2 10 8" xfId="12822"/>
    <cellStyle name="Comma 2 11" xfId="68"/>
    <cellStyle name="Comma 2 12" xfId="69"/>
    <cellStyle name="Comma 2 13" xfId="70"/>
    <cellStyle name="Comma 2 14" xfId="71"/>
    <cellStyle name="Comma 2 15" xfId="72"/>
    <cellStyle name="Comma 2 16" xfId="73"/>
    <cellStyle name="Comma 2 17" xfId="74"/>
    <cellStyle name="Comma 2 18" xfId="75"/>
    <cellStyle name="Comma 2 2" xfId="76"/>
    <cellStyle name="Comma 2 2 10" xfId="77"/>
    <cellStyle name="Comma 2 2 11" xfId="78"/>
    <cellStyle name="Comma 2 2 12" xfId="79"/>
    <cellStyle name="Comma 2 2 13" xfId="11694"/>
    <cellStyle name="Comma 2 2 14" xfId="12201"/>
    <cellStyle name="Comma 2 2 2" xfId="80"/>
    <cellStyle name="Comma 2 2 2 2" xfId="81"/>
    <cellStyle name="Comma 2 2 2 3" xfId="82"/>
    <cellStyle name="Comma 2 2 2 4" xfId="83"/>
    <cellStyle name="Comma 2 2 2 5" xfId="84"/>
    <cellStyle name="Comma 2 2 2 6" xfId="85"/>
    <cellStyle name="Comma 2 2 2 7" xfId="86"/>
    <cellStyle name="Comma 2 2 2 8" xfId="11799"/>
    <cellStyle name="Comma 2 2 2 9" xfId="13336"/>
    <cellStyle name="Comma 2 2 3" xfId="87"/>
    <cellStyle name="Comma 2 2 4" xfId="88"/>
    <cellStyle name="Comma 2 2 5" xfId="89"/>
    <cellStyle name="Comma 2 2 6" xfId="90"/>
    <cellStyle name="Comma 2 2 7" xfId="91"/>
    <cellStyle name="Comma 2 2 8" xfId="92"/>
    <cellStyle name="Comma 2 2 9" xfId="93"/>
    <cellStyle name="Comma 2 3" xfId="94"/>
    <cellStyle name="Comma 2 4" xfId="95"/>
    <cellStyle name="Comma 2 5" xfId="96"/>
    <cellStyle name="Comma 2 6" xfId="97"/>
    <cellStyle name="Comma 2 6 2" xfId="98"/>
    <cellStyle name="Comma 2 6 3" xfId="99"/>
    <cellStyle name="Comma 2 6 4" xfId="100"/>
    <cellStyle name="Comma 2 6 5" xfId="101"/>
    <cellStyle name="Comma 2 6 6" xfId="11894"/>
    <cellStyle name="Comma 2 6 7" xfId="12238"/>
    <cellStyle name="Comma 2 7" xfId="102"/>
    <cellStyle name="Comma 2 8" xfId="103"/>
    <cellStyle name="Comma 2 9" xfId="104"/>
    <cellStyle name="Comma 2 9 2" xfId="105"/>
    <cellStyle name="Comma 2 9 2 2" xfId="106"/>
    <cellStyle name="Comma 2 9 2 3" xfId="107"/>
    <cellStyle name="Comma 2 9 2 4" xfId="108"/>
    <cellStyle name="Comma 2 9 3" xfId="109"/>
    <cellStyle name="Comma 2 9 4" xfId="110"/>
    <cellStyle name="Comma 2 9 5" xfId="111"/>
    <cellStyle name="Comma 2 9 6" xfId="112"/>
    <cellStyle name="Comma 2 9 7" xfId="113"/>
    <cellStyle name="Comma 2 9 8" xfId="114"/>
    <cellStyle name="Comma 2_1. Summary_cost_1" xfId="115"/>
    <cellStyle name="Comma 3" xfId="116"/>
    <cellStyle name="Comma 3 10" xfId="117"/>
    <cellStyle name="Comma 3 11" xfId="118"/>
    <cellStyle name="Comma 3 12" xfId="119"/>
    <cellStyle name="Comma 3 13" xfId="120"/>
    <cellStyle name="Comma 3 14" xfId="121"/>
    <cellStyle name="Comma 3 15" xfId="122"/>
    <cellStyle name="Comma 3 16" xfId="123"/>
    <cellStyle name="Comma 3 17" xfId="124"/>
    <cellStyle name="Comma 3 18" xfId="125"/>
    <cellStyle name="Comma 3 19" xfId="126"/>
    <cellStyle name="Comma 3 2" xfId="127"/>
    <cellStyle name="Comma 3 2 10" xfId="128"/>
    <cellStyle name="Comma 3 2 11" xfId="129"/>
    <cellStyle name="Comma 3 2 12" xfId="130"/>
    <cellStyle name="Comma 3 2 13" xfId="131"/>
    <cellStyle name="Comma 3 2 14" xfId="11800"/>
    <cellStyle name="Comma 3 2 15" xfId="12873"/>
    <cellStyle name="Comma 3 2 2" xfId="132"/>
    <cellStyle name="Comma 3 2 2 10" xfId="133"/>
    <cellStyle name="Comma 3 2 2 11" xfId="134"/>
    <cellStyle name="Comma 3 2 2 12" xfId="135"/>
    <cellStyle name="Comma 3 2 2 13" xfId="12491"/>
    <cellStyle name="Comma 3 2 2 14" xfId="13192"/>
    <cellStyle name="Comma 3 2 2 2" xfId="136"/>
    <cellStyle name="Comma 3 2 2 2 10" xfId="12782"/>
    <cellStyle name="Comma 3 2 2 2 2" xfId="137"/>
    <cellStyle name="Comma 3 2 2 2 2 2" xfId="138"/>
    <cellStyle name="Comma 3 2 2 2 2 2 2" xfId="139"/>
    <cellStyle name="Comma 3 2 2 2 2 2 3" xfId="140"/>
    <cellStyle name="Comma 3 2 2 2 2 2 4" xfId="141"/>
    <cellStyle name="Comma 3 2 2 2 2 2 5" xfId="142"/>
    <cellStyle name="Comma 3 2 2 2 2 2 6" xfId="143"/>
    <cellStyle name="Comma 3 2 2 2 2 2 7" xfId="144"/>
    <cellStyle name="Comma 3 2 2 2 2 3" xfId="145"/>
    <cellStyle name="Comma 3 2 2 2 2 4" xfId="146"/>
    <cellStyle name="Comma 3 2 2 2 2 5" xfId="147"/>
    <cellStyle name="Comma 3 2 2 2 2 6" xfId="148"/>
    <cellStyle name="Comma 3 2 2 2 2 7" xfId="149"/>
    <cellStyle name="Comma 3 2 2 2 3" xfId="150"/>
    <cellStyle name="Comma 3 2 2 2 4" xfId="151"/>
    <cellStyle name="Comma 3 2 2 2 5" xfId="152"/>
    <cellStyle name="Comma 3 2 2 2 6" xfId="153"/>
    <cellStyle name="Comma 3 2 2 2 7" xfId="154"/>
    <cellStyle name="Comma 3 2 2 2 8" xfId="155"/>
    <cellStyle name="Comma 3 2 2 2 9" xfId="12492"/>
    <cellStyle name="Comma 3 2 2 3" xfId="156"/>
    <cellStyle name="Comma 3 2 2 4" xfId="157"/>
    <cellStyle name="Comma 3 2 2 5" xfId="158"/>
    <cellStyle name="Comma 3 2 2 6" xfId="159"/>
    <cellStyle name="Comma 3 2 2 7" xfId="160"/>
    <cellStyle name="Comma 3 2 2 8" xfId="161"/>
    <cellStyle name="Comma 3 2 2 9" xfId="162"/>
    <cellStyle name="Comma 3 2 3" xfId="163"/>
    <cellStyle name="Comma 3 2 4" xfId="164"/>
    <cellStyle name="Comma 3 2 5" xfId="165"/>
    <cellStyle name="Comma 3 2 6" xfId="166"/>
    <cellStyle name="Comma 3 2 7" xfId="167"/>
    <cellStyle name="Comma 3 2 8" xfId="168"/>
    <cellStyle name="Comma 3 2 9" xfId="169"/>
    <cellStyle name="Comma 3 20" xfId="170"/>
    <cellStyle name="Comma 3 21" xfId="11745"/>
    <cellStyle name="Comma 3 22" xfId="12195"/>
    <cellStyle name="Comma 3 3" xfId="171"/>
    <cellStyle name="Comma 3 4" xfId="172"/>
    <cellStyle name="Comma 3 4 2" xfId="173"/>
    <cellStyle name="Comma 3 4 3" xfId="174"/>
    <cellStyle name="Comma 3 4 4" xfId="175"/>
    <cellStyle name="Comma 3 4 5" xfId="176"/>
    <cellStyle name="Comma 3 4 6" xfId="177"/>
    <cellStyle name="Comma 3 5" xfId="178"/>
    <cellStyle name="Comma 3 5 2" xfId="179"/>
    <cellStyle name="Comma 3 5 3" xfId="11900"/>
    <cellStyle name="Comma 3 5 4" xfId="13002"/>
    <cellStyle name="Comma 3 6" xfId="180"/>
    <cellStyle name="Comma 3 7" xfId="181"/>
    <cellStyle name="Comma 3 7 2" xfId="182"/>
    <cellStyle name="Comma 3 7 3" xfId="183"/>
    <cellStyle name="Comma 3 7 4" xfId="184"/>
    <cellStyle name="Comma 3 8" xfId="185"/>
    <cellStyle name="Comma 3 8 2" xfId="186"/>
    <cellStyle name="Comma 3 8 3" xfId="187"/>
    <cellStyle name="Comma 3 8 4" xfId="188"/>
    <cellStyle name="Comma 3 9" xfId="189"/>
    <cellStyle name="Comma 3 9 2" xfId="190"/>
    <cellStyle name="Comma 3 9 3" xfId="191"/>
    <cellStyle name="Comma 3 9 4" xfId="192"/>
    <cellStyle name="Comma 4" xfId="193"/>
    <cellStyle name="Comma 4 2" xfId="194"/>
    <cellStyle name="Comma 4 3" xfId="195"/>
    <cellStyle name="Comma 4 4" xfId="196"/>
    <cellStyle name="Comma 4 5" xfId="197"/>
    <cellStyle name="Comma 4 5 2" xfId="198"/>
    <cellStyle name="Comma 4 5 3" xfId="199"/>
    <cellStyle name="Comma 4 6" xfId="200"/>
    <cellStyle name="Comma 4 7" xfId="201"/>
    <cellStyle name="Comma 6" xfId="11903"/>
    <cellStyle name="Comma 6 2" xfId="202"/>
    <cellStyle name="Comma 9" xfId="203"/>
    <cellStyle name="Comma 9 2" xfId="204"/>
    <cellStyle name="Comma 9 3" xfId="205"/>
    <cellStyle name="Comma 9 4" xfId="206"/>
    <cellStyle name="Comma 9 5" xfId="207"/>
    <cellStyle name="Comma 9 6" xfId="208"/>
    <cellStyle name="Comma 9 7" xfId="209"/>
    <cellStyle name="Comma 9 8" xfId="210"/>
    <cellStyle name="Currency 2" xfId="211"/>
    <cellStyle name="Currency 2 2" xfId="212"/>
    <cellStyle name="Currency 3" xfId="213"/>
    <cellStyle name="Currency 4" xfId="214"/>
    <cellStyle name="Custom - Style8" xfId="215"/>
    <cellStyle name="Data   - Style2" xfId="216"/>
    <cellStyle name="Data   - Style2 10" xfId="217"/>
    <cellStyle name="Data   - Style2 10 2" xfId="218"/>
    <cellStyle name="Data   - Style2 10 2 2" xfId="219"/>
    <cellStyle name="Data   - Style2 10 2 2 2" xfId="220"/>
    <cellStyle name="Data   - Style2 10 2 2 2 2" xfId="221"/>
    <cellStyle name="Data   - Style2 10 2 2 2 3" xfId="222"/>
    <cellStyle name="Data   - Style2 10 2 2 2 4" xfId="223"/>
    <cellStyle name="Data   - Style2 10 2 2 3" xfId="224"/>
    <cellStyle name="Data   - Style2 10 2 2 4" xfId="225"/>
    <cellStyle name="Data   - Style2 10 2 2 5" xfId="226"/>
    <cellStyle name="Data   - Style2 10 2 2 6" xfId="14168"/>
    <cellStyle name="Data   - Style2 10 2 2 7" xfId="15321"/>
    <cellStyle name="Data   - Style2 10 2 3" xfId="227"/>
    <cellStyle name="Data   - Style2 10 2 3 2" xfId="228"/>
    <cellStyle name="Data   - Style2 10 2 3 3" xfId="229"/>
    <cellStyle name="Data   - Style2 10 2 3 4" xfId="230"/>
    <cellStyle name="Data   - Style2 10 2 4" xfId="231"/>
    <cellStyle name="Data   - Style2 10 2 5" xfId="232"/>
    <cellStyle name="Data   - Style2 10 2 6" xfId="233"/>
    <cellStyle name="Data   - Style2 10 2 7" xfId="13512"/>
    <cellStyle name="Data   - Style2 10 2 8" xfId="14679"/>
    <cellStyle name="Data   - Style2 10 3" xfId="234"/>
    <cellStyle name="Data   - Style2 10 3 2" xfId="235"/>
    <cellStyle name="Data   - Style2 10 3 2 2" xfId="236"/>
    <cellStyle name="Data   - Style2 10 3 2 3" xfId="237"/>
    <cellStyle name="Data   - Style2 10 3 2 4" xfId="238"/>
    <cellStyle name="Data   - Style2 10 3 3" xfId="239"/>
    <cellStyle name="Data   - Style2 10 3 4" xfId="240"/>
    <cellStyle name="Data   - Style2 10 3 5" xfId="241"/>
    <cellStyle name="Data   - Style2 10 3 6" xfId="13987"/>
    <cellStyle name="Data   - Style2 10 3 7" xfId="15141"/>
    <cellStyle name="Data   - Style2 10 4" xfId="242"/>
    <cellStyle name="Data   - Style2 10 4 2" xfId="243"/>
    <cellStyle name="Data   - Style2 10 4 3" xfId="244"/>
    <cellStyle name="Data   - Style2 10 4 4" xfId="245"/>
    <cellStyle name="Data   - Style2 10 5" xfId="246"/>
    <cellStyle name="Data   - Style2 10 6" xfId="247"/>
    <cellStyle name="Data   - Style2 10 7" xfId="248"/>
    <cellStyle name="Data   - Style2 10 8" xfId="12409"/>
    <cellStyle name="Data   - Style2 10 9" xfId="11795"/>
    <cellStyle name="Data   - Style2 11" xfId="249"/>
    <cellStyle name="Data   - Style2 11 2" xfId="250"/>
    <cellStyle name="Data   - Style2 11 2 2" xfId="251"/>
    <cellStyle name="Data   - Style2 11 2 2 2" xfId="252"/>
    <cellStyle name="Data   - Style2 11 2 2 2 2" xfId="253"/>
    <cellStyle name="Data   - Style2 11 2 2 2 3" xfId="254"/>
    <cellStyle name="Data   - Style2 11 2 2 2 4" xfId="255"/>
    <cellStyle name="Data   - Style2 11 2 2 3" xfId="256"/>
    <cellStyle name="Data   - Style2 11 2 2 4" xfId="257"/>
    <cellStyle name="Data   - Style2 11 2 2 5" xfId="258"/>
    <cellStyle name="Data   - Style2 11 2 2 6" xfId="14250"/>
    <cellStyle name="Data   - Style2 11 2 2 7" xfId="15403"/>
    <cellStyle name="Data   - Style2 11 2 3" xfId="259"/>
    <cellStyle name="Data   - Style2 11 2 3 2" xfId="260"/>
    <cellStyle name="Data   - Style2 11 2 3 3" xfId="261"/>
    <cellStyle name="Data   - Style2 11 2 3 4" xfId="262"/>
    <cellStyle name="Data   - Style2 11 2 4" xfId="263"/>
    <cellStyle name="Data   - Style2 11 2 5" xfId="264"/>
    <cellStyle name="Data   - Style2 11 2 6" xfId="265"/>
    <cellStyle name="Data   - Style2 11 2 7" xfId="13783"/>
    <cellStyle name="Data   - Style2 11 2 8" xfId="14950"/>
    <cellStyle name="Data   - Style2 11 3" xfId="266"/>
    <cellStyle name="Data   - Style2 11 3 2" xfId="267"/>
    <cellStyle name="Data   - Style2 11 3 2 2" xfId="268"/>
    <cellStyle name="Data   - Style2 11 3 2 3" xfId="269"/>
    <cellStyle name="Data   - Style2 11 3 2 4" xfId="270"/>
    <cellStyle name="Data   - Style2 11 3 3" xfId="271"/>
    <cellStyle name="Data   - Style2 11 3 4" xfId="272"/>
    <cellStyle name="Data   - Style2 11 3 5" xfId="273"/>
    <cellStyle name="Data   - Style2 11 3 6" xfId="14070"/>
    <cellStyle name="Data   - Style2 11 3 7" xfId="15223"/>
    <cellStyle name="Data   - Style2 11 4" xfId="274"/>
    <cellStyle name="Data   - Style2 11 4 2" xfId="275"/>
    <cellStyle name="Data   - Style2 11 4 3" xfId="276"/>
    <cellStyle name="Data   - Style2 11 4 4" xfId="277"/>
    <cellStyle name="Data   - Style2 11 5" xfId="278"/>
    <cellStyle name="Data   - Style2 11 6" xfId="279"/>
    <cellStyle name="Data   - Style2 11 7" xfId="280"/>
    <cellStyle name="Data   - Style2 11 8" xfId="13053"/>
    <cellStyle name="Data   - Style2 11 9" xfId="14382"/>
    <cellStyle name="Data   - Style2 12" xfId="281"/>
    <cellStyle name="Data   - Style2 12 2" xfId="282"/>
    <cellStyle name="Data   - Style2 12 2 2" xfId="283"/>
    <cellStyle name="Data   - Style2 12 2 2 2" xfId="284"/>
    <cellStyle name="Data   - Style2 12 2 2 2 2" xfId="285"/>
    <cellStyle name="Data   - Style2 12 2 2 2 3" xfId="286"/>
    <cellStyle name="Data   - Style2 12 2 2 2 4" xfId="287"/>
    <cellStyle name="Data   - Style2 12 2 2 3" xfId="288"/>
    <cellStyle name="Data   - Style2 12 2 2 4" xfId="289"/>
    <cellStyle name="Data   - Style2 12 2 2 5" xfId="290"/>
    <cellStyle name="Data   - Style2 12 2 2 6" xfId="14272"/>
    <cellStyle name="Data   - Style2 12 2 2 7" xfId="15425"/>
    <cellStyle name="Data   - Style2 12 2 3" xfId="291"/>
    <cellStyle name="Data   - Style2 12 2 3 2" xfId="292"/>
    <cellStyle name="Data   - Style2 12 2 3 3" xfId="293"/>
    <cellStyle name="Data   - Style2 12 2 3 4" xfId="294"/>
    <cellStyle name="Data   - Style2 12 2 4" xfId="295"/>
    <cellStyle name="Data   - Style2 12 2 5" xfId="296"/>
    <cellStyle name="Data   - Style2 12 2 6" xfId="297"/>
    <cellStyle name="Data   - Style2 12 2 7" xfId="13828"/>
    <cellStyle name="Data   - Style2 12 2 8" xfId="14995"/>
    <cellStyle name="Data   - Style2 12 3" xfId="298"/>
    <cellStyle name="Data   - Style2 12 3 2" xfId="299"/>
    <cellStyle name="Data   - Style2 12 3 2 2" xfId="300"/>
    <cellStyle name="Data   - Style2 12 3 2 3" xfId="301"/>
    <cellStyle name="Data   - Style2 12 3 2 4" xfId="302"/>
    <cellStyle name="Data   - Style2 12 3 3" xfId="303"/>
    <cellStyle name="Data   - Style2 12 3 4" xfId="304"/>
    <cellStyle name="Data   - Style2 12 3 5" xfId="305"/>
    <cellStyle name="Data   - Style2 12 3 6" xfId="14092"/>
    <cellStyle name="Data   - Style2 12 3 7" xfId="15245"/>
    <cellStyle name="Data   - Style2 12 4" xfId="306"/>
    <cellStyle name="Data   - Style2 12 4 2" xfId="307"/>
    <cellStyle name="Data   - Style2 12 4 3" xfId="308"/>
    <cellStyle name="Data   - Style2 12 4 4" xfId="309"/>
    <cellStyle name="Data   - Style2 12 5" xfId="310"/>
    <cellStyle name="Data   - Style2 12 6" xfId="311"/>
    <cellStyle name="Data   - Style2 12 7" xfId="312"/>
    <cellStyle name="Data   - Style2 12 8" xfId="13112"/>
    <cellStyle name="Data   - Style2 12 9" xfId="14427"/>
    <cellStyle name="Data   - Style2 13" xfId="313"/>
    <cellStyle name="Data   - Style2 13 2" xfId="314"/>
    <cellStyle name="Data   - Style2 13 2 2" xfId="315"/>
    <cellStyle name="Data   - Style2 13 2 2 2" xfId="316"/>
    <cellStyle name="Data   - Style2 13 2 2 2 2" xfId="317"/>
    <cellStyle name="Data   - Style2 13 2 2 2 3" xfId="318"/>
    <cellStyle name="Data   - Style2 13 2 2 2 4" xfId="319"/>
    <cellStyle name="Data   - Style2 13 2 2 3" xfId="320"/>
    <cellStyle name="Data   - Style2 13 2 2 4" xfId="321"/>
    <cellStyle name="Data   - Style2 13 2 2 5" xfId="322"/>
    <cellStyle name="Data   - Style2 13 2 2 6" xfId="14279"/>
    <cellStyle name="Data   - Style2 13 2 2 7" xfId="15432"/>
    <cellStyle name="Data   - Style2 13 2 3" xfId="323"/>
    <cellStyle name="Data   - Style2 13 2 3 2" xfId="324"/>
    <cellStyle name="Data   - Style2 13 2 3 3" xfId="325"/>
    <cellStyle name="Data   - Style2 13 2 3 4" xfId="326"/>
    <cellStyle name="Data   - Style2 13 2 4" xfId="327"/>
    <cellStyle name="Data   - Style2 13 2 5" xfId="328"/>
    <cellStyle name="Data   - Style2 13 2 6" xfId="329"/>
    <cellStyle name="Data   - Style2 13 2 7" xfId="13891"/>
    <cellStyle name="Data   - Style2 13 2 8" xfId="15058"/>
    <cellStyle name="Data   - Style2 13 3" xfId="330"/>
    <cellStyle name="Data   - Style2 13 3 2" xfId="331"/>
    <cellStyle name="Data   - Style2 13 3 2 2" xfId="332"/>
    <cellStyle name="Data   - Style2 13 3 2 3" xfId="333"/>
    <cellStyle name="Data   - Style2 13 3 2 4" xfId="334"/>
    <cellStyle name="Data   - Style2 13 3 3" xfId="335"/>
    <cellStyle name="Data   - Style2 13 3 4" xfId="336"/>
    <cellStyle name="Data   - Style2 13 3 5" xfId="337"/>
    <cellStyle name="Data   - Style2 13 3 6" xfId="14099"/>
    <cellStyle name="Data   - Style2 13 3 7" xfId="15252"/>
    <cellStyle name="Data   - Style2 13 4" xfId="338"/>
    <cellStyle name="Data   - Style2 13 4 2" xfId="339"/>
    <cellStyle name="Data   - Style2 13 4 3" xfId="340"/>
    <cellStyle name="Data   - Style2 13 4 4" xfId="341"/>
    <cellStyle name="Data   - Style2 13 5" xfId="342"/>
    <cellStyle name="Data   - Style2 13 6" xfId="343"/>
    <cellStyle name="Data   - Style2 13 7" xfId="344"/>
    <cellStyle name="Data   - Style2 13 8" xfId="13198"/>
    <cellStyle name="Data   - Style2 13 9" xfId="14490"/>
    <cellStyle name="Data   - Style2 14" xfId="345"/>
    <cellStyle name="Data   - Style2 14 2" xfId="346"/>
    <cellStyle name="Data   - Style2 14 2 2" xfId="347"/>
    <cellStyle name="Data   - Style2 14 2 3" xfId="348"/>
    <cellStyle name="Data   - Style2 14 2 4" xfId="349"/>
    <cellStyle name="Data   - Style2 14 3" xfId="350"/>
    <cellStyle name="Data   - Style2 14 4" xfId="351"/>
    <cellStyle name="Data   - Style2 14 5" xfId="352"/>
    <cellStyle name="Data   - Style2 14 6" xfId="13333"/>
    <cellStyle name="Data   - Style2 14 7" xfId="14507"/>
    <cellStyle name="Data   - Style2 15" xfId="353"/>
    <cellStyle name="Data   - Style2 15 2" xfId="354"/>
    <cellStyle name="Data   - Style2 15 2 2" xfId="355"/>
    <cellStyle name="Data   - Style2 15 2 3" xfId="356"/>
    <cellStyle name="Data   - Style2 15 2 4" xfId="357"/>
    <cellStyle name="Data   - Style2 15 3" xfId="358"/>
    <cellStyle name="Data   - Style2 15 4" xfId="359"/>
    <cellStyle name="Data   - Style2 15 5" xfId="360"/>
    <cellStyle name="Data   - Style2 15 6" xfId="11807"/>
    <cellStyle name="Data   - Style2 15 7" xfId="12257"/>
    <cellStyle name="Data   - Style2 16" xfId="361"/>
    <cellStyle name="Data   - Style2 16 2" xfId="362"/>
    <cellStyle name="Data   - Style2 16 3" xfId="363"/>
    <cellStyle name="Data   - Style2 16 4" xfId="364"/>
    <cellStyle name="Data   - Style2 17" xfId="11747"/>
    <cellStyle name="Data   - Style2 18" xfId="12879"/>
    <cellStyle name="Data   - Style2 2" xfId="365"/>
    <cellStyle name="Data   - Style2 2 10" xfId="366"/>
    <cellStyle name="Data   - Style2 2 10 2" xfId="367"/>
    <cellStyle name="Data   - Style2 2 10 3" xfId="368"/>
    <cellStyle name="Data   - Style2 2 10 4" xfId="369"/>
    <cellStyle name="Data   - Style2 2 11" xfId="370"/>
    <cellStyle name="Data   - Style2 2 12" xfId="371"/>
    <cellStyle name="Data   - Style2 2 13" xfId="372"/>
    <cellStyle name="Data   - Style2 2 14" xfId="11804"/>
    <cellStyle name="Data   - Style2 2 15" xfId="12931"/>
    <cellStyle name="Data   - Style2 2 2" xfId="373"/>
    <cellStyle name="Data   - Style2 2 2 10" xfId="374"/>
    <cellStyle name="Data   - Style2 2 2 11" xfId="12266"/>
    <cellStyle name="Data   - Style2 2 2 12" xfId="13217"/>
    <cellStyle name="Data   - Style2 2 2 2" xfId="375"/>
    <cellStyle name="Data   - Style2 2 2 2 2" xfId="376"/>
    <cellStyle name="Data   - Style2 2 2 2 2 2" xfId="377"/>
    <cellStyle name="Data   - Style2 2 2 2 2 2 2" xfId="378"/>
    <cellStyle name="Data   - Style2 2 2 2 2 2 2 2" xfId="379"/>
    <cellStyle name="Data   - Style2 2 2 2 2 2 2 3" xfId="380"/>
    <cellStyle name="Data   - Style2 2 2 2 2 2 2 4" xfId="381"/>
    <cellStyle name="Data   - Style2 2 2 2 2 2 3" xfId="382"/>
    <cellStyle name="Data   - Style2 2 2 2 2 2 4" xfId="383"/>
    <cellStyle name="Data   - Style2 2 2 2 2 2 5" xfId="384"/>
    <cellStyle name="Data   - Style2 2 2 2 2 2 6" xfId="14185"/>
    <cellStyle name="Data   - Style2 2 2 2 2 2 7" xfId="15338"/>
    <cellStyle name="Data   - Style2 2 2 2 2 3" xfId="385"/>
    <cellStyle name="Data   - Style2 2 2 2 2 3 2" xfId="386"/>
    <cellStyle name="Data   - Style2 2 2 2 2 3 3" xfId="387"/>
    <cellStyle name="Data   - Style2 2 2 2 2 3 4" xfId="388"/>
    <cellStyle name="Data   - Style2 2 2 2 2 4" xfId="389"/>
    <cellStyle name="Data   - Style2 2 2 2 2 5" xfId="390"/>
    <cellStyle name="Data   - Style2 2 2 2 2 6" xfId="391"/>
    <cellStyle name="Data   - Style2 2 2 2 2 7" xfId="13565"/>
    <cellStyle name="Data   - Style2 2 2 2 2 8" xfId="14732"/>
    <cellStyle name="Data   - Style2 2 2 2 3" xfId="392"/>
    <cellStyle name="Data   - Style2 2 2 2 3 2" xfId="393"/>
    <cellStyle name="Data   - Style2 2 2 2 3 2 2" xfId="394"/>
    <cellStyle name="Data   - Style2 2 2 2 3 2 3" xfId="395"/>
    <cellStyle name="Data   - Style2 2 2 2 3 2 4" xfId="396"/>
    <cellStyle name="Data   - Style2 2 2 2 3 3" xfId="397"/>
    <cellStyle name="Data   - Style2 2 2 2 3 4" xfId="398"/>
    <cellStyle name="Data   - Style2 2 2 2 3 5" xfId="399"/>
    <cellStyle name="Data   - Style2 2 2 2 3 6" xfId="14004"/>
    <cellStyle name="Data   - Style2 2 2 2 3 7" xfId="15158"/>
    <cellStyle name="Data   - Style2 2 2 2 4" xfId="400"/>
    <cellStyle name="Data   - Style2 2 2 2 4 2" xfId="401"/>
    <cellStyle name="Data   - Style2 2 2 2 4 3" xfId="402"/>
    <cellStyle name="Data   - Style2 2 2 2 4 4" xfId="403"/>
    <cellStyle name="Data   - Style2 2 2 2 5" xfId="404"/>
    <cellStyle name="Data   - Style2 2 2 2 6" xfId="405"/>
    <cellStyle name="Data   - Style2 2 2 2 7" xfId="406"/>
    <cellStyle name="Data   - Style2 2 2 2 8" xfId="12497"/>
    <cellStyle name="Data   - Style2 2 2 2 9" xfId="12019"/>
    <cellStyle name="Data   - Style2 2 2 3" xfId="407"/>
    <cellStyle name="Data   - Style2 2 2 3 2" xfId="408"/>
    <cellStyle name="Data   - Style2 2 2 3 2 2" xfId="409"/>
    <cellStyle name="Data   - Style2 2 2 3 2 2 2" xfId="410"/>
    <cellStyle name="Data   - Style2 2 2 3 2 2 2 2" xfId="411"/>
    <cellStyle name="Data   - Style2 2 2 3 2 2 2 3" xfId="412"/>
    <cellStyle name="Data   - Style2 2 2 3 2 2 2 4" xfId="413"/>
    <cellStyle name="Data   - Style2 2 2 3 2 2 3" xfId="414"/>
    <cellStyle name="Data   - Style2 2 2 3 2 2 4" xfId="415"/>
    <cellStyle name="Data   - Style2 2 2 3 2 2 5" xfId="416"/>
    <cellStyle name="Data   - Style2 2 2 3 2 2 6" xfId="14228"/>
    <cellStyle name="Data   - Style2 2 2 3 2 2 7" xfId="15381"/>
    <cellStyle name="Data   - Style2 2 2 3 2 3" xfId="417"/>
    <cellStyle name="Data   - Style2 2 2 3 2 3 2" xfId="418"/>
    <cellStyle name="Data   - Style2 2 2 3 2 3 3" xfId="419"/>
    <cellStyle name="Data   - Style2 2 2 3 2 3 4" xfId="420"/>
    <cellStyle name="Data   - Style2 2 2 3 2 4" xfId="421"/>
    <cellStyle name="Data   - Style2 2 2 3 2 5" xfId="422"/>
    <cellStyle name="Data   - Style2 2 2 3 2 6" xfId="423"/>
    <cellStyle name="Data   - Style2 2 2 3 2 7" xfId="13698"/>
    <cellStyle name="Data   - Style2 2 2 3 2 8" xfId="14865"/>
    <cellStyle name="Data   - Style2 2 2 3 3" xfId="424"/>
    <cellStyle name="Data   - Style2 2 2 3 3 2" xfId="425"/>
    <cellStyle name="Data   - Style2 2 2 3 3 2 2" xfId="426"/>
    <cellStyle name="Data   - Style2 2 2 3 3 2 3" xfId="427"/>
    <cellStyle name="Data   - Style2 2 2 3 3 2 4" xfId="428"/>
    <cellStyle name="Data   - Style2 2 2 3 3 3" xfId="429"/>
    <cellStyle name="Data   - Style2 2 2 3 3 4" xfId="430"/>
    <cellStyle name="Data   - Style2 2 2 3 3 5" xfId="431"/>
    <cellStyle name="Data   - Style2 2 2 3 3 6" xfId="14048"/>
    <cellStyle name="Data   - Style2 2 2 3 3 7" xfId="15201"/>
    <cellStyle name="Data   - Style2 2 2 3 4" xfId="432"/>
    <cellStyle name="Data   - Style2 2 2 3 4 2" xfId="433"/>
    <cellStyle name="Data   - Style2 2 2 3 4 3" xfId="434"/>
    <cellStyle name="Data   - Style2 2 2 3 4 4" xfId="435"/>
    <cellStyle name="Data   - Style2 2 2 3 5" xfId="436"/>
    <cellStyle name="Data   - Style2 2 2 3 6" xfId="437"/>
    <cellStyle name="Data   - Style2 2 2 3 7" xfId="438"/>
    <cellStyle name="Data   - Style2 2 2 3 8" xfId="12926"/>
    <cellStyle name="Data   - Style2 2 2 3 9" xfId="11743"/>
    <cellStyle name="Data   - Style2 2 2 4" xfId="439"/>
    <cellStyle name="Data   - Style2 2 2 4 2" xfId="440"/>
    <cellStyle name="Data   - Style2 2 2 4 2 2" xfId="441"/>
    <cellStyle name="Data   - Style2 2 2 4 2 2 2" xfId="442"/>
    <cellStyle name="Data   - Style2 2 2 4 2 2 2 2" xfId="443"/>
    <cellStyle name="Data   - Style2 2 2 4 2 2 2 3" xfId="444"/>
    <cellStyle name="Data   - Style2 2 2 4 2 2 2 4" xfId="445"/>
    <cellStyle name="Data   - Style2 2 2 4 2 2 3" xfId="446"/>
    <cellStyle name="Data   - Style2 2 2 4 2 2 4" xfId="447"/>
    <cellStyle name="Data   - Style2 2 2 4 2 2 5" xfId="448"/>
    <cellStyle name="Data   - Style2 2 2 4 2 2 6" xfId="14244"/>
    <cellStyle name="Data   - Style2 2 2 4 2 2 7" xfId="15397"/>
    <cellStyle name="Data   - Style2 2 2 4 2 3" xfId="449"/>
    <cellStyle name="Data   - Style2 2 2 4 2 3 2" xfId="450"/>
    <cellStyle name="Data   - Style2 2 2 4 2 3 3" xfId="451"/>
    <cellStyle name="Data   - Style2 2 2 4 2 3 4" xfId="452"/>
    <cellStyle name="Data   - Style2 2 2 4 2 4" xfId="453"/>
    <cellStyle name="Data   - Style2 2 2 4 2 5" xfId="454"/>
    <cellStyle name="Data   - Style2 2 2 4 2 6" xfId="455"/>
    <cellStyle name="Data   - Style2 2 2 4 2 7" xfId="13763"/>
    <cellStyle name="Data   - Style2 2 2 4 2 8" xfId="14930"/>
    <cellStyle name="Data   - Style2 2 2 4 3" xfId="456"/>
    <cellStyle name="Data   - Style2 2 2 4 3 2" xfId="457"/>
    <cellStyle name="Data   - Style2 2 2 4 3 2 2" xfId="458"/>
    <cellStyle name="Data   - Style2 2 2 4 3 2 3" xfId="459"/>
    <cellStyle name="Data   - Style2 2 2 4 3 2 4" xfId="460"/>
    <cellStyle name="Data   - Style2 2 2 4 3 3" xfId="461"/>
    <cellStyle name="Data   - Style2 2 2 4 3 4" xfId="462"/>
    <cellStyle name="Data   - Style2 2 2 4 3 5" xfId="463"/>
    <cellStyle name="Data   - Style2 2 2 4 3 6" xfId="14064"/>
    <cellStyle name="Data   - Style2 2 2 4 3 7" xfId="15217"/>
    <cellStyle name="Data   - Style2 2 2 4 4" xfId="464"/>
    <cellStyle name="Data   - Style2 2 2 4 4 2" xfId="465"/>
    <cellStyle name="Data   - Style2 2 2 4 4 3" xfId="466"/>
    <cellStyle name="Data   - Style2 2 2 4 4 4" xfId="467"/>
    <cellStyle name="Data   - Style2 2 2 4 5" xfId="468"/>
    <cellStyle name="Data   - Style2 2 2 4 6" xfId="469"/>
    <cellStyle name="Data   - Style2 2 2 4 7" xfId="470"/>
    <cellStyle name="Data   - Style2 2 2 4 8" xfId="13027"/>
    <cellStyle name="Data   - Style2 2 2 4 9" xfId="14362"/>
    <cellStyle name="Data   - Style2 2 2 5" xfId="471"/>
    <cellStyle name="Data   - Style2 2 2 5 2" xfId="472"/>
    <cellStyle name="Data   - Style2 2 2 5 2 2" xfId="473"/>
    <cellStyle name="Data   - Style2 2 2 5 2 2 2" xfId="474"/>
    <cellStyle name="Data   - Style2 2 2 5 2 2 3" xfId="475"/>
    <cellStyle name="Data   - Style2 2 2 5 2 2 4" xfId="476"/>
    <cellStyle name="Data   - Style2 2 2 5 2 3" xfId="477"/>
    <cellStyle name="Data   - Style2 2 2 5 2 4" xfId="478"/>
    <cellStyle name="Data   - Style2 2 2 5 2 5" xfId="479"/>
    <cellStyle name="Data   - Style2 2 2 5 2 6" xfId="14133"/>
    <cellStyle name="Data   - Style2 2 2 5 2 7" xfId="15286"/>
    <cellStyle name="Data   - Style2 2 2 5 3" xfId="480"/>
    <cellStyle name="Data   - Style2 2 2 5 3 2" xfId="481"/>
    <cellStyle name="Data   - Style2 2 2 5 3 3" xfId="482"/>
    <cellStyle name="Data   - Style2 2 2 5 3 4" xfId="483"/>
    <cellStyle name="Data   - Style2 2 2 5 4" xfId="484"/>
    <cellStyle name="Data   - Style2 2 2 5 5" xfId="485"/>
    <cellStyle name="Data   - Style2 2 2 5 6" xfId="486"/>
    <cellStyle name="Data   - Style2 2 2 5 7" xfId="13402"/>
    <cellStyle name="Data   - Style2 2 2 5 8" xfId="14569"/>
    <cellStyle name="Data   - Style2 2 2 6" xfId="487"/>
    <cellStyle name="Data   - Style2 2 2 6 2" xfId="488"/>
    <cellStyle name="Data   - Style2 2 2 6 2 2" xfId="489"/>
    <cellStyle name="Data   - Style2 2 2 6 2 3" xfId="490"/>
    <cellStyle name="Data   - Style2 2 2 6 2 4" xfId="491"/>
    <cellStyle name="Data   - Style2 2 2 6 3" xfId="492"/>
    <cellStyle name="Data   - Style2 2 2 6 4" xfId="493"/>
    <cellStyle name="Data   - Style2 2 2 6 5" xfId="494"/>
    <cellStyle name="Data   - Style2 2 2 6 6" xfId="13952"/>
    <cellStyle name="Data   - Style2 2 2 6 7" xfId="15106"/>
    <cellStyle name="Data   - Style2 2 2 7" xfId="495"/>
    <cellStyle name="Data   - Style2 2 2 7 2" xfId="496"/>
    <cellStyle name="Data   - Style2 2 2 7 3" xfId="497"/>
    <cellStyle name="Data   - Style2 2 2 7 4" xfId="498"/>
    <cellStyle name="Data   - Style2 2 2 8" xfId="499"/>
    <cellStyle name="Data   - Style2 2 2 9" xfId="500"/>
    <cellStyle name="Data   - Style2 2 3" xfId="501"/>
    <cellStyle name="Data   - Style2 2 3 10" xfId="12481"/>
    <cellStyle name="Data   - Style2 2 3 11" xfId="12248"/>
    <cellStyle name="Data   - Style2 2 3 2" xfId="502"/>
    <cellStyle name="Data   - Style2 2 3 2 2" xfId="503"/>
    <cellStyle name="Data   - Style2 2 3 2 2 2" xfId="504"/>
    <cellStyle name="Data   - Style2 2 3 2 2 2 2" xfId="505"/>
    <cellStyle name="Data   - Style2 2 3 2 2 2 2 2" xfId="506"/>
    <cellStyle name="Data   - Style2 2 3 2 2 2 2 3" xfId="507"/>
    <cellStyle name="Data   - Style2 2 3 2 2 2 2 4" xfId="508"/>
    <cellStyle name="Data   - Style2 2 3 2 2 2 3" xfId="509"/>
    <cellStyle name="Data   - Style2 2 3 2 2 2 4" xfId="510"/>
    <cellStyle name="Data   - Style2 2 3 2 2 2 5" xfId="511"/>
    <cellStyle name="Data   - Style2 2 3 2 2 2 6" xfId="14225"/>
    <cellStyle name="Data   - Style2 2 3 2 2 2 7" xfId="15378"/>
    <cellStyle name="Data   - Style2 2 3 2 2 3" xfId="512"/>
    <cellStyle name="Data   - Style2 2 3 2 2 3 2" xfId="513"/>
    <cellStyle name="Data   - Style2 2 3 2 2 3 3" xfId="514"/>
    <cellStyle name="Data   - Style2 2 3 2 2 3 4" xfId="515"/>
    <cellStyle name="Data   - Style2 2 3 2 2 4" xfId="516"/>
    <cellStyle name="Data   - Style2 2 3 2 2 5" xfId="517"/>
    <cellStyle name="Data   - Style2 2 3 2 2 6" xfId="518"/>
    <cellStyle name="Data   - Style2 2 3 2 2 7" xfId="13689"/>
    <cellStyle name="Data   - Style2 2 3 2 2 8" xfId="14856"/>
    <cellStyle name="Data   - Style2 2 3 2 3" xfId="519"/>
    <cellStyle name="Data   - Style2 2 3 2 3 2" xfId="520"/>
    <cellStyle name="Data   - Style2 2 3 2 3 2 2" xfId="521"/>
    <cellStyle name="Data   - Style2 2 3 2 3 2 3" xfId="522"/>
    <cellStyle name="Data   - Style2 2 3 2 3 2 4" xfId="523"/>
    <cellStyle name="Data   - Style2 2 3 2 3 3" xfId="524"/>
    <cellStyle name="Data   - Style2 2 3 2 3 4" xfId="525"/>
    <cellStyle name="Data   - Style2 2 3 2 3 5" xfId="526"/>
    <cellStyle name="Data   - Style2 2 3 2 3 6" xfId="14045"/>
    <cellStyle name="Data   - Style2 2 3 2 3 7" xfId="15198"/>
    <cellStyle name="Data   - Style2 2 3 2 4" xfId="527"/>
    <cellStyle name="Data   - Style2 2 3 2 4 2" xfId="528"/>
    <cellStyle name="Data   - Style2 2 3 2 4 3" xfId="529"/>
    <cellStyle name="Data   - Style2 2 3 2 4 4" xfId="530"/>
    <cellStyle name="Data   - Style2 2 3 2 5" xfId="531"/>
    <cellStyle name="Data   - Style2 2 3 2 6" xfId="532"/>
    <cellStyle name="Data   - Style2 2 3 2 7" xfId="533"/>
    <cellStyle name="Data   - Style2 2 3 2 8" xfId="12915"/>
    <cellStyle name="Data   - Style2 2 3 2 9" xfId="12364"/>
    <cellStyle name="Data   - Style2 2 3 3" xfId="534"/>
    <cellStyle name="Data   - Style2 2 3 3 2" xfId="535"/>
    <cellStyle name="Data   - Style2 2 3 3 2 2" xfId="536"/>
    <cellStyle name="Data   - Style2 2 3 3 2 2 2" xfId="537"/>
    <cellStyle name="Data   - Style2 2 3 3 2 2 2 2" xfId="538"/>
    <cellStyle name="Data   - Style2 2 3 3 2 2 2 3" xfId="539"/>
    <cellStyle name="Data   - Style2 2 3 3 2 2 2 4" xfId="540"/>
    <cellStyle name="Data   - Style2 2 3 3 2 2 3" xfId="541"/>
    <cellStyle name="Data   - Style2 2 3 3 2 2 4" xfId="542"/>
    <cellStyle name="Data   - Style2 2 3 3 2 2 5" xfId="543"/>
    <cellStyle name="Data   - Style2 2 3 3 2 2 6" xfId="14147"/>
    <cellStyle name="Data   - Style2 2 3 3 2 2 7" xfId="15300"/>
    <cellStyle name="Data   - Style2 2 3 3 2 3" xfId="544"/>
    <cellStyle name="Data   - Style2 2 3 3 2 3 2" xfId="545"/>
    <cellStyle name="Data   - Style2 2 3 3 2 3 3" xfId="546"/>
    <cellStyle name="Data   - Style2 2 3 3 2 3 4" xfId="547"/>
    <cellStyle name="Data   - Style2 2 3 3 2 4" xfId="548"/>
    <cellStyle name="Data   - Style2 2 3 3 2 5" xfId="549"/>
    <cellStyle name="Data   - Style2 2 3 3 2 6" xfId="550"/>
    <cellStyle name="Data   - Style2 2 3 3 2 7" xfId="13446"/>
    <cellStyle name="Data   - Style2 2 3 3 2 8" xfId="14613"/>
    <cellStyle name="Data   - Style2 2 3 3 3" xfId="551"/>
    <cellStyle name="Data   - Style2 2 3 3 3 2" xfId="552"/>
    <cellStyle name="Data   - Style2 2 3 3 3 2 2" xfId="553"/>
    <cellStyle name="Data   - Style2 2 3 3 3 2 3" xfId="554"/>
    <cellStyle name="Data   - Style2 2 3 3 3 2 4" xfId="555"/>
    <cellStyle name="Data   - Style2 2 3 3 3 3" xfId="556"/>
    <cellStyle name="Data   - Style2 2 3 3 3 4" xfId="557"/>
    <cellStyle name="Data   - Style2 2 3 3 3 5" xfId="558"/>
    <cellStyle name="Data   - Style2 2 3 3 3 6" xfId="13966"/>
    <cellStyle name="Data   - Style2 2 3 3 3 7" xfId="15120"/>
    <cellStyle name="Data   - Style2 2 3 3 4" xfId="559"/>
    <cellStyle name="Data   - Style2 2 3 3 4 2" xfId="560"/>
    <cellStyle name="Data   - Style2 2 3 3 4 3" xfId="561"/>
    <cellStyle name="Data   - Style2 2 3 3 4 4" xfId="562"/>
    <cellStyle name="Data   - Style2 2 3 3 5" xfId="563"/>
    <cellStyle name="Data   - Style2 2 3 3 6" xfId="564"/>
    <cellStyle name="Data   - Style2 2 3 3 7" xfId="565"/>
    <cellStyle name="Data   - Style2 2 3 3 8" xfId="12310"/>
    <cellStyle name="Data   - Style2 2 3 3 9" xfId="12798"/>
    <cellStyle name="Data   - Style2 2 3 4" xfId="566"/>
    <cellStyle name="Data   - Style2 2 3 4 2" xfId="567"/>
    <cellStyle name="Data   - Style2 2 3 4 2 2" xfId="568"/>
    <cellStyle name="Data   - Style2 2 3 4 2 2 2" xfId="569"/>
    <cellStyle name="Data   - Style2 2 3 4 2 2 3" xfId="570"/>
    <cellStyle name="Data   - Style2 2 3 4 2 2 4" xfId="571"/>
    <cellStyle name="Data   - Style2 2 3 4 2 3" xfId="572"/>
    <cellStyle name="Data   - Style2 2 3 4 2 4" xfId="573"/>
    <cellStyle name="Data   - Style2 2 3 4 2 5" xfId="574"/>
    <cellStyle name="Data   - Style2 2 3 4 2 6" xfId="14182"/>
    <cellStyle name="Data   - Style2 2 3 4 2 7" xfId="15335"/>
    <cellStyle name="Data   - Style2 2 3 4 3" xfId="575"/>
    <cellStyle name="Data   - Style2 2 3 4 3 2" xfId="576"/>
    <cellStyle name="Data   - Style2 2 3 4 3 3" xfId="577"/>
    <cellStyle name="Data   - Style2 2 3 4 3 4" xfId="578"/>
    <cellStyle name="Data   - Style2 2 3 4 4" xfId="579"/>
    <cellStyle name="Data   - Style2 2 3 4 5" xfId="580"/>
    <cellStyle name="Data   - Style2 2 3 4 6" xfId="581"/>
    <cellStyle name="Data   - Style2 2 3 4 7" xfId="13562"/>
    <cellStyle name="Data   - Style2 2 3 4 8" xfId="14729"/>
    <cellStyle name="Data   - Style2 2 3 5" xfId="582"/>
    <cellStyle name="Data   - Style2 2 3 5 2" xfId="583"/>
    <cellStyle name="Data   - Style2 2 3 5 2 2" xfId="584"/>
    <cellStyle name="Data   - Style2 2 3 5 2 3" xfId="585"/>
    <cellStyle name="Data   - Style2 2 3 5 2 4" xfId="586"/>
    <cellStyle name="Data   - Style2 2 3 5 3" xfId="587"/>
    <cellStyle name="Data   - Style2 2 3 5 4" xfId="588"/>
    <cellStyle name="Data   - Style2 2 3 5 5" xfId="589"/>
    <cellStyle name="Data   - Style2 2 3 5 6" xfId="14001"/>
    <cellStyle name="Data   - Style2 2 3 5 7" xfId="15155"/>
    <cellStyle name="Data   - Style2 2 3 6" xfId="590"/>
    <cellStyle name="Data   - Style2 2 3 6 2" xfId="591"/>
    <cellStyle name="Data   - Style2 2 3 6 3" xfId="592"/>
    <cellStyle name="Data   - Style2 2 3 6 4" xfId="593"/>
    <cellStyle name="Data   - Style2 2 3 7" xfId="594"/>
    <cellStyle name="Data   - Style2 2 3 8" xfId="595"/>
    <cellStyle name="Data   - Style2 2 3 9" xfId="596"/>
    <cellStyle name="Data   - Style2 2 4" xfId="597"/>
    <cellStyle name="Data   - Style2 2 4 10" xfId="12694"/>
    <cellStyle name="Data   - Style2 2 4 11" xfId="13105"/>
    <cellStyle name="Data   - Style2 2 4 2" xfId="598"/>
    <cellStyle name="Data   - Style2 2 4 2 2" xfId="599"/>
    <cellStyle name="Data   - Style2 2 4 2 2 2" xfId="600"/>
    <cellStyle name="Data   - Style2 2 4 2 2 2 2" xfId="601"/>
    <cellStyle name="Data   - Style2 2 4 2 2 2 2 2" xfId="602"/>
    <cellStyle name="Data   - Style2 2 4 2 2 2 2 3" xfId="603"/>
    <cellStyle name="Data   - Style2 2 4 2 2 2 2 4" xfId="604"/>
    <cellStyle name="Data   - Style2 2 4 2 2 2 3" xfId="605"/>
    <cellStyle name="Data   - Style2 2 4 2 2 2 4" xfId="606"/>
    <cellStyle name="Data   - Style2 2 4 2 2 2 5" xfId="607"/>
    <cellStyle name="Data   - Style2 2 4 2 2 2 6" xfId="14247"/>
    <cellStyle name="Data   - Style2 2 4 2 2 2 7" xfId="15400"/>
    <cellStyle name="Data   - Style2 2 4 2 2 3" xfId="608"/>
    <cellStyle name="Data   - Style2 2 4 2 2 3 2" xfId="609"/>
    <cellStyle name="Data   - Style2 2 4 2 2 3 3" xfId="610"/>
    <cellStyle name="Data   - Style2 2 4 2 2 3 4" xfId="611"/>
    <cellStyle name="Data   - Style2 2 4 2 2 4" xfId="612"/>
    <cellStyle name="Data   - Style2 2 4 2 2 5" xfId="613"/>
    <cellStyle name="Data   - Style2 2 4 2 2 6" xfId="614"/>
    <cellStyle name="Data   - Style2 2 4 2 2 7" xfId="13774"/>
    <cellStyle name="Data   - Style2 2 4 2 2 8" xfId="14941"/>
    <cellStyle name="Data   - Style2 2 4 2 3" xfId="615"/>
    <cellStyle name="Data   - Style2 2 4 2 3 2" xfId="616"/>
    <cellStyle name="Data   - Style2 2 4 2 3 2 2" xfId="617"/>
    <cellStyle name="Data   - Style2 2 4 2 3 2 3" xfId="618"/>
    <cellStyle name="Data   - Style2 2 4 2 3 2 4" xfId="619"/>
    <cellStyle name="Data   - Style2 2 4 2 3 3" xfId="620"/>
    <cellStyle name="Data   - Style2 2 4 2 3 4" xfId="621"/>
    <cellStyle name="Data   - Style2 2 4 2 3 5" xfId="622"/>
    <cellStyle name="Data   - Style2 2 4 2 3 6" xfId="14067"/>
    <cellStyle name="Data   - Style2 2 4 2 3 7" xfId="15220"/>
    <cellStyle name="Data   - Style2 2 4 2 4" xfId="623"/>
    <cellStyle name="Data   - Style2 2 4 2 4 2" xfId="624"/>
    <cellStyle name="Data   - Style2 2 4 2 4 3" xfId="625"/>
    <cellStyle name="Data   - Style2 2 4 2 4 4" xfId="626"/>
    <cellStyle name="Data   - Style2 2 4 2 5" xfId="627"/>
    <cellStyle name="Data   - Style2 2 4 2 6" xfId="628"/>
    <cellStyle name="Data   - Style2 2 4 2 7" xfId="629"/>
    <cellStyle name="Data   - Style2 2 4 2 8" xfId="13039"/>
    <cellStyle name="Data   - Style2 2 4 2 9" xfId="14373"/>
    <cellStyle name="Data   - Style2 2 4 3" xfId="630"/>
    <cellStyle name="Data   - Style2 2 4 3 2" xfId="631"/>
    <cellStyle name="Data   - Style2 2 4 3 2 2" xfId="632"/>
    <cellStyle name="Data   - Style2 2 4 3 2 2 2" xfId="633"/>
    <cellStyle name="Data   - Style2 2 4 3 2 2 2 2" xfId="634"/>
    <cellStyle name="Data   - Style2 2 4 3 2 2 2 3" xfId="635"/>
    <cellStyle name="Data   - Style2 2 4 3 2 2 2 4" xfId="636"/>
    <cellStyle name="Data   - Style2 2 4 3 2 2 3" xfId="637"/>
    <cellStyle name="Data   - Style2 2 4 3 2 2 4" xfId="638"/>
    <cellStyle name="Data   - Style2 2 4 3 2 2 5" xfId="639"/>
    <cellStyle name="Data   - Style2 2 4 3 2 2 6" xfId="14160"/>
    <cellStyle name="Data   - Style2 2 4 3 2 2 7" xfId="15313"/>
    <cellStyle name="Data   - Style2 2 4 3 2 3" xfId="640"/>
    <cellStyle name="Data   - Style2 2 4 3 2 3 2" xfId="641"/>
    <cellStyle name="Data   - Style2 2 4 3 2 3 3" xfId="642"/>
    <cellStyle name="Data   - Style2 2 4 3 2 3 4" xfId="643"/>
    <cellStyle name="Data   - Style2 2 4 3 2 4" xfId="644"/>
    <cellStyle name="Data   - Style2 2 4 3 2 5" xfId="645"/>
    <cellStyle name="Data   - Style2 2 4 3 2 6" xfId="646"/>
    <cellStyle name="Data   - Style2 2 4 3 2 7" xfId="13494"/>
    <cellStyle name="Data   - Style2 2 4 3 2 8" xfId="14661"/>
    <cellStyle name="Data   - Style2 2 4 3 3" xfId="647"/>
    <cellStyle name="Data   - Style2 2 4 3 3 2" xfId="648"/>
    <cellStyle name="Data   - Style2 2 4 3 3 2 2" xfId="649"/>
    <cellStyle name="Data   - Style2 2 4 3 3 2 3" xfId="650"/>
    <cellStyle name="Data   - Style2 2 4 3 3 2 4" xfId="651"/>
    <cellStyle name="Data   - Style2 2 4 3 3 3" xfId="652"/>
    <cellStyle name="Data   - Style2 2 4 3 3 4" xfId="653"/>
    <cellStyle name="Data   - Style2 2 4 3 3 5" xfId="654"/>
    <cellStyle name="Data   - Style2 2 4 3 3 6" xfId="13979"/>
    <cellStyle name="Data   - Style2 2 4 3 3 7" xfId="15133"/>
    <cellStyle name="Data   - Style2 2 4 3 4" xfId="655"/>
    <cellStyle name="Data   - Style2 2 4 3 4 2" xfId="656"/>
    <cellStyle name="Data   - Style2 2 4 3 4 3" xfId="657"/>
    <cellStyle name="Data   - Style2 2 4 3 4 4" xfId="658"/>
    <cellStyle name="Data   - Style2 2 4 3 5" xfId="659"/>
    <cellStyle name="Data   - Style2 2 4 3 6" xfId="660"/>
    <cellStyle name="Data   - Style2 2 4 3 7" xfId="661"/>
    <cellStyle name="Data   - Style2 2 4 3 8" xfId="12366"/>
    <cellStyle name="Data   - Style2 2 4 3 9" xfId="13011"/>
    <cellStyle name="Data   - Style2 2 4 4" xfId="662"/>
    <cellStyle name="Data   - Style2 2 4 4 2" xfId="663"/>
    <cellStyle name="Data   - Style2 2 4 4 2 2" xfId="664"/>
    <cellStyle name="Data   - Style2 2 4 4 2 2 2" xfId="665"/>
    <cellStyle name="Data   - Style2 2 4 4 2 2 3" xfId="666"/>
    <cellStyle name="Data   - Style2 2 4 4 2 2 4" xfId="667"/>
    <cellStyle name="Data   - Style2 2 4 4 2 3" xfId="668"/>
    <cellStyle name="Data   - Style2 2 4 4 2 4" xfId="669"/>
    <cellStyle name="Data   - Style2 2 4 4 2 5" xfId="670"/>
    <cellStyle name="Data   - Style2 2 4 4 2 6" xfId="14196"/>
    <cellStyle name="Data   - Style2 2 4 4 2 7" xfId="15349"/>
    <cellStyle name="Data   - Style2 2 4 4 3" xfId="671"/>
    <cellStyle name="Data   - Style2 2 4 4 3 2" xfId="672"/>
    <cellStyle name="Data   - Style2 2 4 4 3 3" xfId="673"/>
    <cellStyle name="Data   - Style2 2 4 4 3 4" xfId="674"/>
    <cellStyle name="Data   - Style2 2 4 4 4" xfId="675"/>
    <cellStyle name="Data   - Style2 2 4 4 5" xfId="676"/>
    <cellStyle name="Data   - Style2 2 4 4 6" xfId="677"/>
    <cellStyle name="Data   - Style2 2 4 4 7" xfId="13620"/>
    <cellStyle name="Data   - Style2 2 4 4 8" xfId="14787"/>
    <cellStyle name="Data   - Style2 2 4 5" xfId="678"/>
    <cellStyle name="Data   - Style2 2 4 5 2" xfId="679"/>
    <cellStyle name="Data   - Style2 2 4 5 2 2" xfId="680"/>
    <cellStyle name="Data   - Style2 2 4 5 2 3" xfId="681"/>
    <cellStyle name="Data   - Style2 2 4 5 2 4" xfId="682"/>
    <cellStyle name="Data   - Style2 2 4 5 3" xfId="683"/>
    <cellStyle name="Data   - Style2 2 4 5 4" xfId="684"/>
    <cellStyle name="Data   - Style2 2 4 5 5" xfId="685"/>
    <cellStyle name="Data   - Style2 2 4 5 6" xfId="14016"/>
    <cellStyle name="Data   - Style2 2 4 5 7" xfId="15169"/>
    <cellStyle name="Data   - Style2 2 4 6" xfId="686"/>
    <cellStyle name="Data   - Style2 2 4 6 2" xfId="687"/>
    <cellStyle name="Data   - Style2 2 4 6 3" xfId="688"/>
    <cellStyle name="Data   - Style2 2 4 6 4" xfId="689"/>
    <cellStyle name="Data   - Style2 2 4 7" xfId="690"/>
    <cellStyle name="Data   - Style2 2 4 8" xfId="691"/>
    <cellStyle name="Data   - Style2 2 4 9" xfId="692"/>
    <cellStyle name="Data   - Style2 2 5" xfId="693"/>
    <cellStyle name="Data   - Style2 2 5 2" xfId="694"/>
    <cellStyle name="Data   - Style2 2 5 2 2" xfId="695"/>
    <cellStyle name="Data   - Style2 2 5 2 2 2" xfId="696"/>
    <cellStyle name="Data   - Style2 2 5 2 2 2 2" xfId="697"/>
    <cellStyle name="Data   - Style2 2 5 2 2 2 3" xfId="698"/>
    <cellStyle name="Data   - Style2 2 5 2 2 2 4" xfId="699"/>
    <cellStyle name="Data   - Style2 2 5 2 2 3" xfId="700"/>
    <cellStyle name="Data   - Style2 2 5 2 2 4" xfId="701"/>
    <cellStyle name="Data   - Style2 2 5 2 2 5" xfId="702"/>
    <cellStyle name="Data   - Style2 2 5 2 2 6" xfId="14159"/>
    <cellStyle name="Data   - Style2 2 5 2 2 7" xfId="15312"/>
    <cellStyle name="Data   - Style2 2 5 2 3" xfId="703"/>
    <cellStyle name="Data   - Style2 2 5 2 3 2" xfId="704"/>
    <cellStyle name="Data   - Style2 2 5 2 3 3" xfId="705"/>
    <cellStyle name="Data   - Style2 2 5 2 3 4" xfId="706"/>
    <cellStyle name="Data   - Style2 2 5 2 4" xfId="707"/>
    <cellStyle name="Data   - Style2 2 5 2 5" xfId="708"/>
    <cellStyle name="Data   - Style2 2 5 2 6" xfId="709"/>
    <cellStyle name="Data   - Style2 2 5 2 7" xfId="13489"/>
    <cellStyle name="Data   - Style2 2 5 2 8" xfId="14656"/>
    <cellStyle name="Data   - Style2 2 5 3" xfId="710"/>
    <cellStyle name="Data   - Style2 2 5 3 2" xfId="711"/>
    <cellStyle name="Data   - Style2 2 5 3 2 2" xfId="712"/>
    <cellStyle name="Data   - Style2 2 5 3 2 3" xfId="713"/>
    <cellStyle name="Data   - Style2 2 5 3 2 4" xfId="714"/>
    <cellStyle name="Data   - Style2 2 5 3 3" xfId="715"/>
    <cellStyle name="Data   - Style2 2 5 3 4" xfId="716"/>
    <cellStyle name="Data   - Style2 2 5 3 5" xfId="717"/>
    <cellStyle name="Data   - Style2 2 5 3 6" xfId="13978"/>
    <cellStyle name="Data   - Style2 2 5 3 7" xfId="15132"/>
    <cellStyle name="Data   - Style2 2 5 4" xfId="718"/>
    <cellStyle name="Data   - Style2 2 5 4 2" xfId="719"/>
    <cellStyle name="Data   - Style2 2 5 4 3" xfId="720"/>
    <cellStyle name="Data   - Style2 2 5 4 4" xfId="721"/>
    <cellStyle name="Data   - Style2 2 5 5" xfId="722"/>
    <cellStyle name="Data   - Style2 2 5 6" xfId="723"/>
    <cellStyle name="Data   - Style2 2 5 7" xfId="724"/>
    <cellStyle name="Data   - Style2 2 5 8" xfId="12358"/>
    <cellStyle name="Data   - Style2 2 5 9" xfId="12228"/>
    <cellStyle name="Data   - Style2 2 6" xfId="725"/>
    <cellStyle name="Data   - Style2 2 6 2" xfId="726"/>
    <cellStyle name="Data   - Style2 2 6 2 2" xfId="727"/>
    <cellStyle name="Data   - Style2 2 6 2 2 2" xfId="728"/>
    <cellStyle name="Data   - Style2 2 6 2 2 2 2" xfId="729"/>
    <cellStyle name="Data   - Style2 2 6 2 2 2 3" xfId="730"/>
    <cellStyle name="Data   - Style2 2 6 2 2 2 4" xfId="731"/>
    <cellStyle name="Data   - Style2 2 6 2 2 3" xfId="732"/>
    <cellStyle name="Data   - Style2 2 6 2 2 4" xfId="733"/>
    <cellStyle name="Data   - Style2 2 6 2 2 5" xfId="734"/>
    <cellStyle name="Data   - Style2 2 6 2 2 6" xfId="14236"/>
    <cellStyle name="Data   - Style2 2 6 2 2 7" xfId="15389"/>
    <cellStyle name="Data   - Style2 2 6 2 3" xfId="735"/>
    <cellStyle name="Data   - Style2 2 6 2 3 2" xfId="736"/>
    <cellStyle name="Data   - Style2 2 6 2 3 3" xfId="737"/>
    <cellStyle name="Data   - Style2 2 6 2 3 4" xfId="738"/>
    <cellStyle name="Data   - Style2 2 6 2 4" xfId="739"/>
    <cellStyle name="Data   - Style2 2 6 2 5" xfId="740"/>
    <cellStyle name="Data   - Style2 2 6 2 6" xfId="741"/>
    <cellStyle name="Data   - Style2 2 6 2 7" xfId="13724"/>
    <cellStyle name="Data   - Style2 2 6 2 8" xfId="14891"/>
    <cellStyle name="Data   - Style2 2 6 3" xfId="742"/>
    <cellStyle name="Data   - Style2 2 6 3 2" xfId="743"/>
    <cellStyle name="Data   - Style2 2 6 3 2 2" xfId="744"/>
    <cellStyle name="Data   - Style2 2 6 3 2 3" xfId="745"/>
    <cellStyle name="Data   - Style2 2 6 3 2 4" xfId="746"/>
    <cellStyle name="Data   - Style2 2 6 3 3" xfId="747"/>
    <cellStyle name="Data   - Style2 2 6 3 4" xfId="748"/>
    <cellStyle name="Data   - Style2 2 6 3 5" xfId="749"/>
    <cellStyle name="Data   - Style2 2 6 3 6" xfId="14056"/>
    <cellStyle name="Data   - Style2 2 6 3 7" xfId="15209"/>
    <cellStyle name="Data   - Style2 2 6 4" xfId="750"/>
    <cellStyle name="Data   - Style2 2 6 4 2" xfId="751"/>
    <cellStyle name="Data   - Style2 2 6 4 3" xfId="752"/>
    <cellStyle name="Data   - Style2 2 6 4 4" xfId="753"/>
    <cellStyle name="Data   - Style2 2 6 5" xfId="754"/>
    <cellStyle name="Data   - Style2 2 6 6" xfId="755"/>
    <cellStyle name="Data   - Style2 2 6 7" xfId="756"/>
    <cellStyle name="Data   - Style2 2 6 8" xfId="12975"/>
    <cellStyle name="Data   - Style2 2 6 9" xfId="14323"/>
    <cellStyle name="Data   - Style2 2 7" xfId="757"/>
    <cellStyle name="Data   - Style2 2 7 2" xfId="758"/>
    <cellStyle name="Data   - Style2 2 7 2 2" xfId="759"/>
    <cellStyle name="Data   - Style2 2 7 2 2 2" xfId="760"/>
    <cellStyle name="Data   - Style2 2 7 2 2 2 2" xfId="761"/>
    <cellStyle name="Data   - Style2 2 7 2 2 2 3" xfId="762"/>
    <cellStyle name="Data   - Style2 2 7 2 2 2 4" xfId="763"/>
    <cellStyle name="Data   - Style2 2 7 2 2 3" xfId="764"/>
    <cellStyle name="Data   - Style2 2 7 2 2 4" xfId="765"/>
    <cellStyle name="Data   - Style2 2 7 2 2 5" xfId="766"/>
    <cellStyle name="Data   - Style2 2 7 2 2 6" xfId="14273"/>
    <cellStyle name="Data   - Style2 2 7 2 2 7" xfId="15426"/>
    <cellStyle name="Data   - Style2 2 7 2 3" xfId="767"/>
    <cellStyle name="Data   - Style2 2 7 2 3 2" xfId="768"/>
    <cellStyle name="Data   - Style2 2 7 2 3 3" xfId="769"/>
    <cellStyle name="Data   - Style2 2 7 2 3 4" xfId="770"/>
    <cellStyle name="Data   - Style2 2 7 2 4" xfId="771"/>
    <cellStyle name="Data   - Style2 2 7 2 5" xfId="772"/>
    <cellStyle name="Data   - Style2 2 7 2 6" xfId="773"/>
    <cellStyle name="Data   - Style2 2 7 2 7" xfId="13829"/>
    <cellStyle name="Data   - Style2 2 7 2 8" xfId="14996"/>
    <cellStyle name="Data   - Style2 2 7 3" xfId="774"/>
    <cellStyle name="Data   - Style2 2 7 3 2" xfId="775"/>
    <cellStyle name="Data   - Style2 2 7 3 2 2" xfId="776"/>
    <cellStyle name="Data   - Style2 2 7 3 2 3" xfId="777"/>
    <cellStyle name="Data   - Style2 2 7 3 2 4" xfId="778"/>
    <cellStyle name="Data   - Style2 2 7 3 3" xfId="779"/>
    <cellStyle name="Data   - Style2 2 7 3 4" xfId="780"/>
    <cellStyle name="Data   - Style2 2 7 3 5" xfId="781"/>
    <cellStyle name="Data   - Style2 2 7 3 6" xfId="14093"/>
    <cellStyle name="Data   - Style2 2 7 3 7" xfId="15246"/>
    <cellStyle name="Data   - Style2 2 7 4" xfId="782"/>
    <cellStyle name="Data   - Style2 2 7 4 2" xfId="783"/>
    <cellStyle name="Data   - Style2 2 7 4 3" xfId="784"/>
    <cellStyle name="Data   - Style2 2 7 4 4" xfId="785"/>
    <cellStyle name="Data   - Style2 2 7 5" xfId="786"/>
    <cellStyle name="Data   - Style2 2 7 6" xfId="787"/>
    <cellStyle name="Data   - Style2 2 7 7" xfId="788"/>
    <cellStyle name="Data   - Style2 2 7 8" xfId="13113"/>
    <cellStyle name="Data   - Style2 2 7 9" xfId="14428"/>
    <cellStyle name="Data   - Style2 2 8" xfId="789"/>
    <cellStyle name="Data   - Style2 2 8 2" xfId="790"/>
    <cellStyle name="Data   - Style2 2 8 2 2" xfId="791"/>
    <cellStyle name="Data   - Style2 2 8 2 2 2" xfId="792"/>
    <cellStyle name="Data   - Style2 2 8 2 2 2 2" xfId="793"/>
    <cellStyle name="Data   - Style2 2 8 2 2 2 3" xfId="794"/>
    <cellStyle name="Data   - Style2 2 8 2 2 2 4" xfId="795"/>
    <cellStyle name="Data   - Style2 2 8 2 2 3" xfId="796"/>
    <cellStyle name="Data   - Style2 2 8 2 2 4" xfId="797"/>
    <cellStyle name="Data   - Style2 2 8 2 2 5" xfId="798"/>
    <cellStyle name="Data   - Style2 2 8 2 2 6" xfId="14278"/>
    <cellStyle name="Data   - Style2 2 8 2 2 7" xfId="15431"/>
    <cellStyle name="Data   - Style2 2 8 2 3" xfId="799"/>
    <cellStyle name="Data   - Style2 2 8 2 3 2" xfId="800"/>
    <cellStyle name="Data   - Style2 2 8 2 3 3" xfId="801"/>
    <cellStyle name="Data   - Style2 2 8 2 3 4" xfId="802"/>
    <cellStyle name="Data   - Style2 2 8 2 4" xfId="803"/>
    <cellStyle name="Data   - Style2 2 8 2 5" xfId="804"/>
    <cellStyle name="Data   - Style2 2 8 2 6" xfId="805"/>
    <cellStyle name="Data   - Style2 2 8 2 7" xfId="13890"/>
    <cellStyle name="Data   - Style2 2 8 2 8" xfId="15057"/>
    <cellStyle name="Data   - Style2 2 8 3" xfId="806"/>
    <cellStyle name="Data   - Style2 2 8 3 2" xfId="807"/>
    <cellStyle name="Data   - Style2 2 8 3 2 2" xfId="808"/>
    <cellStyle name="Data   - Style2 2 8 3 2 3" xfId="809"/>
    <cellStyle name="Data   - Style2 2 8 3 2 4" xfId="810"/>
    <cellStyle name="Data   - Style2 2 8 3 3" xfId="811"/>
    <cellStyle name="Data   - Style2 2 8 3 4" xfId="812"/>
    <cellStyle name="Data   - Style2 2 8 3 5" xfId="813"/>
    <cellStyle name="Data   - Style2 2 8 3 6" xfId="14098"/>
    <cellStyle name="Data   - Style2 2 8 3 7" xfId="15251"/>
    <cellStyle name="Data   - Style2 2 8 4" xfId="814"/>
    <cellStyle name="Data   - Style2 2 8 4 2" xfId="815"/>
    <cellStyle name="Data   - Style2 2 8 4 3" xfId="816"/>
    <cellStyle name="Data   - Style2 2 8 4 4" xfId="817"/>
    <cellStyle name="Data   - Style2 2 8 5" xfId="818"/>
    <cellStyle name="Data   - Style2 2 8 6" xfId="819"/>
    <cellStyle name="Data   - Style2 2 8 7" xfId="820"/>
    <cellStyle name="Data   - Style2 2 8 8" xfId="13193"/>
    <cellStyle name="Data   - Style2 2 8 9" xfId="14489"/>
    <cellStyle name="Data   - Style2 2 9" xfId="821"/>
    <cellStyle name="Data   - Style2 2 9 2" xfId="822"/>
    <cellStyle name="Data   - Style2 2 9 2 2" xfId="823"/>
    <cellStyle name="Data   - Style2 2 9 2 2 2" xfId="824"/>
    <cellStyle name="Data   - Style2 2 9 2 2 3" xfId="825"/>
    <cellStyle name="Data   - Style2 2 9 2 2 4" xfId="826"/>
    <cellStyle name="Data   - Style2 2 9 2 3" xfId="827"/>
    <cellStyle name="Data   - Style2 2 9 2 4" xfId="828"/>
    <cellStyle name="Data   - Style2 2 9 2 5" xfId="829"/>
    <cellStyle name="Data   - Style2 2 9 2 6" xfId="14108"/>
    <cellStyle name="Data   - Style2 2 9 2 7" xfId="15261"/>
    <cellStyle name="Data   - Style2 2 9 3" xfId="830"/>
    <cellStyle name="Data   - Style2 2 9 3 2" xfId="831"/>
    <cellStyle name="Data   - Style2 2 9 3 3" xfId="832"/>
    <cellStyle name="Data   - Style2 2 9 3 4" xfId="833"/>
    <cellStyle name="Data   - Style2 2 9 4" xfId="834"/>
    <cellStyle name="Data   - Style2 2 9 5" xfId="835"/>
    <cellStyle name="Data   - Style2 2 9 6" xfId="836"/>
    <cellStyle name="Data   - Style2 2 9 7" xfId="13340"/>
    <cellStyle name="Data   - Style2 2 9 8" xfId="14511"/>
    <cellStyle name="Data   - Style2 3" xfId="837"/>
    <cellStyle name="Data   - Style2 3 10" xfId="11905"/>
    <cellStyle name="Data   - Style2 3 11" xfId="13311"/>
    <cellStyle name="Data   - Style2 3 2" xfId="838"/>
    <cellStyle name="Data   - Style2 3 2 2" xfId="839"/>
    <cellStyle name="Data   - Style2 3 2 2 2" xfId="840"/>
    <cellStyle name="Data   - Style2 3 2 2 2 2" xfId="841"/>
    <cellStyle name="Data   - Style2 3 2 2 2 2 2" xfId="842"/>
    <cellStyle name="Data   - Style2 3 2 2 2 2 3" xfId="843"/>
    <cellStyle name="Data   - Style2 3 2 2 2 2 4" xfId="844"/>
    <cellStyle name="Data   - Style2 3 2 2 2 3" xfId="845"/>
    <cellStyle name="Data   - Style2 3 2 2 2 4" xfId="846"/>
    <cellStyle name="Data   - Style2 3 2 2 2 5" xfId="847"/>
    <cellStyle name="Data   - Style2 3 2 2 2 6" xfId="14134"/>
    <cellStyle name="Data   - Style2 3 2 2 2 7" xfId="15287"/>
    <cellStyle name="Data   - Style2 3 2 2 3" xfId="848"/>
    <cellStyle name="Data   - Style2 3 2 2 3 2" xfId="849"/>
    <cellStyle name="Data   - Style2 3 2 2 3 3" xfId="850"/>
    <cellStyle name="Data   - Style2 3 2 2 3 4" xfId="851"/>
    <cellStyle name="Data   - Style2 3 2 2 4" xfId="852"/>
    <cellStyle name="Data   - Style2 3 2 2 5" xfId="853"/>
    <cellStyle name="Data   - Style2 3 2 2 6" xfId="854"/>
    <cellStyle name="Data   - Style2 3 2 2 7" xfId="13403"/>
    <cellStyle name="Data   - Style2 3 2 2 8" xfId="14570"/>
    <cellStyle name="Data   - Style2 3 2 3" xfId="855"/>
    <cellStyle name="Data   - Style2 3 2 3 2" xfId="856"/>
    <cellStyle name="Data   - Style2 3 2 3 2 2" xfId="857"/>
    <cellStyle name="Data   - Style2 3 2 3 2 3" xfId="858"/>
    <cellStyle name="Data   - Style2 3 2 3 2 4" xfId="859"/>
    <cellStyle name="Data   - Style2 3 2 3 3" xfId="860"/>
    <cellStyle name="Data   - Style2 3 2 3 4" xfId="861"/>
    <cellStyle name="Data   - Style2 3 2 3 5" xfId="862"/>
    <cellStyle name="Data   - Style2 3 2 3 6" xfId="13953"/>
    <cellStyle name="Data   - Style2 3 2 3 7" xfId="15107"/>
    <cellStyle name="Data   - Style2 3 2 4" xfId="863"/>
    <cellStyle name="Data   - Style2 3 2 4 2" xfId="864"/>
    <cellStyle name="Data   - Style2 3 2 4 3" xfId="865"/>
    <cellStyle name="Data   - Style2 3 2 4 4" xfId="866"/>
    <cellStyle name="Data   - Style2 3 2 5" xfId="867"/>
    <cellStyle name="Data   - Style2 3 2 6" xfId="868"/>
    <cellStyle name="Data   - Style2 3 2 7" xfId="869"/>
    <cellStyle name="Data   - Style2 3 2 8" xfId="12267"/>
    <cellStyle name="Data   - Style2 3 2 9" xfId="12801"/>
    <cellStyle name="Data   - Style2 3 3" xfId="870"/>
    <cellStyle name="Data   - Style2 3 3 2" xfId="871"/>
    <cellStyle name="Data   - Style2 3 3 2 2" xfId="872"/>
    <cellStyle name="Data   - Style2 3 3 2 2 2" xfId="873"/>
    <cellStyle name="Data   - Style2 3 3 2 2 2 2" xfId="874"/>
    <cellStyle name="Data   - Style2 3 3 2 2 2 3" xfId="875"/>
    <cellStyle name="Data   - Style2 3 3 2 2 2 4" xfId="876"/>
    <cellStyle name="Data   - Style2 3 3 2 2 3" xfId="877"/>
    <cellStyle name="Data   - Style2 3 3 2 2 4" xfId="878"/>
    <cellStyle name="Data   - Style2 3 3 2 2 5" xfId="879"/>
    <cellStyle name="Data   - Style2 3 3 2 2 6" xfId="14158"/>
    <cellStyle name="Data   - Style2 3 3 2 2 7" xfId="15311"/>
    <cellStyle name="Data   - Style2 3 3 2 3" xfId="880"/>
    <cellStyle name="Data   - Style2 3 3 2 3 2" xfId="881"/>
    <cellStyle name="Data   - Style2 3 3 2 3 3" xfId="882"/>
    <cellStyle name="Data   - Style2 3 3 2 3 4" xfId="883"/>
    <cellStyle name="Data   - Style2 3 3 2 4" xfId="884"/>
    <cellStyle name="Data   - Style2 3 3 2 5" xfId="885"/>
    <cellStyle name="Data   - Style2 3 3 2 6" xfId="886"/>
    <cellStyle name="Data   - Style2 3 3 2 7" xfId="13488"/>
    <cellStyle name="Data   - Style2 3 3 2 8" xfId="14655"/>
    <cellStyle name="Data   - Style2 3 3 3" xfId="887"/>
    <cellStyle name="Data   - Style2 3 3 3 2" xfId="888"/>
    <cellStyle name="Data   - Style2 3 3 3 2 2" xfId="889"/>
    <cellStyle name="Data   - Style2 3 3 3 2 3" xfId="890"/>
    <cellStyle name="Data   - Style2 3 3 3 2 4" xfId="891"/>
    <cellStyle name="Data   - Style2 3 3 3 3" xfId="892"/>
    <cellStyle name="Data   - Style2 3 3 3 4" xfId="893"/>
    <cellStyle name="Data   - Style2 3 3 3 5" xfId="894"/>
    <cellStyle name="Data   - Style2 3 3 3 6" xfId="13977"/>
    <cellStyle name="Data   - Style2 3 3 3 7" xfId="15131"/>
    <cellStyle name="Data   - Style2 3 3 4" xfId="895"/>
    <cellStyle name="Data   - Style2 3 3 4 2" xfId="896"/>
    <cellStyle name="Data   - Style2 3 3 4 3" xfId="897"/>
    <cellStyle name="Data   - Style2 3 3 4 4" xfId="898"/>
    <cellStyle name="Data   - Style2 3 3 5" xfId="899"/>
    <cellStyle name="Data   - Style2 3 3 6" xfId="900"/>
    <cellStyle name="Data   - Style2 3 3 7" xfId="901"/>
    <cellStyle name="Data   - Style2 3 3 8" xfId="12357"/>
    <cellStyle name="Data   - Style2 3 3 9" xfId="13937"/>
    <cellStyle name="Data   - Style2 3 4" xfId="902"/>
    <cellStyle name="Data   - Style2 3 4 2" xfId="903"/>
    <cellStyle name="Data   - Style2 3 4 2 2" xfId="904"/>
    <cellStyle name="Data   - Style2 3 4 2 2 2" xfId="905"/>
    <cellStyle name="Data   - Style2 3 4 2 2 2 2" xfId="906"/>
    <cellStyle name="Data   - Style2 3 4 2 2 2 3" xfId="907"/>
    <cellStyle name="Data   - Style2 3 4 2 2 2 4" xfId="908"/>
    <cellStyle name="Data   - Style2 3 4 2 2 3" xfId="909"/>
    <cellStyle name="Data   - Style2 3 4 2 2 4" xfId="910"/>
    <cellStyle name="Data   - Style2 3 4 2 2 5" xfId="911"/>
    <cellStyle name="Data   - Style2 3 4 2 2 6" xfId="14212"/>
    <cellStyle name="Data   - Style2 3 4 2 2 7" xfId="15365"/>
    <cellStyle name="Data   - Style2 3 4 2 3" xfId="912"/>
    <cellStyle name="Data   - Style2 3 4 2 3 2" xfId="913"/>
    <cellStyle name="Data   - Style2 3 4 2 3 3" xfId="914"/>
    <cellStyle name="Data   - Style2 3 4 2 3 4" xfId="915"/>
    <cellStyle name="Data   - Style2 3 4 2 4" xfId="916"/>
    <cellStyle name="Data   - Style2 3 4 2 5" xfId="917"/>
    <cellStyle name="Data   - Style2 3 4 2 6" xfId="918"/>
    <cellStyle name="Data   - Style2 3 4 2 7" xfId="13655"/>
    <cellStyle name="Data   - Style2 3 4 2 8" xfId="14822"/>
    <cellStyle name="Data   - Style2 3 4 3" xfId="919"/>
    <cellStyle name="Data   - Style2 3 4 3 2" xfId="920"/>
    <cellStyle name="Data   - Style2 3 4 3 2 2" xfId="921"/>
    <cellStyle name="Data   - Style2 3 4 3 2 3" xfId="922"/>
    <cellStyle name="Data   - Style2 3 4 3 2 4" xfId="923"/>
    <cellStyle name="Data   - Style2 3 4 3 3" xfId="924"/>
    <cellStyle name="Data   - Style2 3 4 3 4" xfId="925"/>
    <cellStyle name="Data   - Style2 3 4 3 5" xfId="926"/>
    <cellStyle name="Data   - Style2 3 4 3 6" xfId="14032"/>
    <cellStyle name="Data   - Style2 3 4 3 7" xfId="15185"/>
    <cellStyle name="Data   - Style2 3 4 4" xfId="927"/>
    <cellStyle name="Data   - Style2 3 4 4 2" xfId="928"/>
    <cellStyle name="Data   - Style2 3 4 4 3" xfId="929"/>
    <cellStyle name="Data   - Style2 3 4 4 4" xfId="930"/>
    <cellStyle name="Data   - Style2 3 4 5" xfId="931"/>
    <cellStyle name="Data   - Style2 3 4 6" xfId="932"/>
    <cellStyle name="Data   - Style2 3 4 7" xfId="933"/>
    <cellStyle name="Data   - Style2 3 4 8" xfId="12870"/>
    <cellStyle name="Data   - Style2 3 4 9" xfId="11749"/>
    <cellStyle name="Data   - Style2 3 5" xfId="934"/>
    <cellStyle name="Data   - Style2 3 5 2" xfId="935"/>
    <cellStyle name="Data   - Style2 3 5 2 2" xfId="936"/>
    <cellStyle name="Data   - Style2 3 5 2 2 2" xfId="937"/>
    <cellStyle name="Data   - Style2 3 5 2 2 3" xfId="938"/>
    <cellStyle name="Data   - Style2 3 5 2 2 4" xfId="939"/>
    <cellStyle name="Data   - Style2 3 5 2 3" xfId="940"/>
    <cellStyle name="Data   - Style2 3 5 2 4" xfId="941"/>
    <cellStyle name="Data   - Style2 3 5 2 5" xfId="942"/>
    <cellStyle name="Data   - Style2 3 5 2 6" xfId="14109"/>
    <cellStyle name="Data   - Style2 3 5 2 7" xfId="15262"/>
    <cellStyle name="Data   - Style2 3 5 3" xfId="943"/>
    <cellStyle name="Data   - Style2 3 5 3 2" xfId="944"/>
    <cellStyle name="Data   - Style2 3 5 3 3" xfId="945"/>
    <cellStyle name="Data   - Style2 3 5 3 4" xfId="946"/>
    <cellStyle name="Data   - Style2 3 5 4" xfId="947"/>
    <cellStyle name="Data   - Style2 3 5 5" xfId="948"/>
    <cellStyle name="Data   - Style2 3 5 6" xfId="949"/>
    <cellStyle name="Data   - Style2 3 5 7" xfId="13341"/>
    <cellStyle name="Data   - Style2 3 5 8" xfId="14512"/>
    <cellStyle name="Data   - Style2 3 6" xfId="950"/>
    <cellStyle name="Data   - Style2 3 6 2" xfId="951"/>
    <cellStyle name="Data   - Style2 3 6 3" xfId="952"/>
    <cellStyle name="Data   - Style2 3 6 4" xfId="953"/>
    <cellStyle name="Data   - Style2 3 7" xfId="954"/>
    <cellStyle name="Data   - Style2 3 8" xfId="955"/>
    <cellStyle name="Data   - Style2 3 9" xfId="956"/>
    <cellStyle name="Data   - Style2 4" xfId="957"/>
    <cellStyle name="Data   - Style2 4 10" xfId="11906"/>
    <cellStyle name="Data   - Style2 4 11" xfId="13244"/>
    <cellStyle name="Data   - Style2 4 2" xfId="958"/>
    <cellStyle name="Data   - Style2 4 2 2" xfId="959"/>
    <cellStyle name="Data   - Style2 4 2 2 2" xfId="960"/>
    <cellStyle name="Data   - Style2 4 2 2 2 2" xfId="961"/>
    <cellStyle name="Data   - Style2 4 2 2 2 2 2" xfId="962"/>
    <cellStyle name="Data   - Style2 4 2 2 2 2 3" xfId="963"/>
    <cellStyle name="Data   - Style2 4 2 2 2 2 4" xfId="964"/>
    <cellStyle name="Data   - Style2 4 2 2 2 3" xfId="965"/>
    <cellStyle name="Data   - Style2 4 2 2 2 4" xfId="966"/>
    <cellStyle name="Data   - Style2 4 2 2 2 5" xfId="967"/>
    <cellStyle name="Data   - Style2 4 2 2 2 6" xfId="14135"/>
    <cellStyle name="Data   - Style2 4 2 2 2 7" xfId="15288"/>
    <cellStyle name="Data   - Style2 4 2 2 3" xfId="968"/>
    <cellStyle name="Data   - Style2 4 2 2 3 2" xfId="969"/>
    <cellStyle name="Data   - Style2 4 2 2 3 3" xfId="970"/>
    <cellStyle name="Data   - Style2 4 2 2 3 4" xfId="971"/>
    <cellStyle name="Data   - Style2 4 2 2 4" xfId="972"/>
    <cellStyle name="Data   - Style2 4 2 2 5" xfId="973"/>
    <cellStyle name="Data   - Style2 4 2 2 6" xfId="974"/>
    <cellStyle name="Data   - Style2 4 2 2 7" xfId="13404"/>
    <cellStyle name="Data   - Style2 4 2 2 8" xfId="14571"/>
    <cellStyle name="Data   - Style2 4 2 3" xfId="975"/>
    <cellStyle name="Data   - Style2 4 2 3 2" xfId="976"/>
    <cellStyle name="Data   - Style2 4 2 3 2 2" xfId="977"/>
    <cellStyle name="Data   - Style2 4 2 3 2 3" xfId="978"/>
    <cellStyle name="Data   - Style2 4 2 3 2 4" xfId="979"/>
    <cellStyle name="Data   - Style2 4 2 3 3" xfId="980"/>
    <cellStyle name="Data   - Style2 4 2 3 4" xfId="981"/>
    <cellStyle name="Data   - Style2 4 2 3 5" xfId="982"/>
    <cellStyle name="Data   - Style2 4 2 3 6" xfId="13954"/>
    <cellStyle name="Data   - Style2 4 2 3 7" xfId="15108"/>
    <cellStyle name="Data   - Style2 4 2 4" xfId="983"/>
    <cellStyle name="Data   - Style2 4 2 4 2" xfId="984"/>
    <cellStyle name="Data   - Style2 4 2 4 3" xfId="985"/>
    <cellStyle name="Data   - Style2 4 2 4 4" xfId="986"/>
    <cellStyle name="Data   - Style2 4 2 5" xfId="987"/>
    <cellStyle name="Data   - Style2 4 2 6" xfId="988"/>
    <cellStyle name="Data   - Style2 4 2 7" xfId="989"/>
    <cellStyle name="Data   - Style2 4 2 8" xfId="12268"/>
    <cellStyle name="Data   - Style2 4 2 9" xfId="12722"/>
    <cellStyle name="Data   - Style2 4 3" xfId="990"/>
    <cellStyle name="Data   - Style2 4 3 2" xfId="991"/>
    <cellStyle name="Data   - Style2 4 3 2 2" xfId="992"/>
    <cellStyle name="Data   - Style2 4 3 2 2 2" xfId="993"/>
    <cellStyle name="Data   - Style2 4 3 2 2 2 2" xfId="994"/>
    <cellStyle name="Data   - Style2 4 3 2 2 2 3" xfId="995"/>
    <cellStyle name="Data   - Style2 4 3 2 2 2 4" xfId="996"/>
    <cellStyle name="Data   - Style2 4 3 2 2 3" xfId="997"/>
    <cellStyle name="Data   - Style2 4 3 2 2 4" xfId="998"/>
    <cellStyle name="Data   - Style2 4 3 2 2 5" xfId="999"/>
    <cellStyle name="Data   - Style2 4 3 2 2 6" xfId="14157"/>
    <cellStyle name="Data   - Style2 4 3 2 2 7" xfId="15310"/>
    <cellStyle name="Data   - Style2 4 3 2 3" xfId="1000"/>
    <cellStyle name="Data   - Style2 4 3 2 3 2" xfId="1001"/>
    <cellStyle name="Data   - Style2 4 3 2 3 3" xfId="1002"/>
    <cellStyle name="Data   - Style2 4 3 2 3 4" xfId="1003"/>
    <cellStyle name="Data   - Style2 4 3 2 4" xfId="1004"/>
    <cellStyle name="Data   - Style2 4 3 2 5" xfId="1005"/>
    <cellStyle name="Data   - Style2 4 3 2 6" xfId="1006"/>
    <cellStyle name="Data   - Style2 4 3 2 7" xfId="13487"/>
    <cellStyle name="Data   - Style2 4 3 2 8" xfId="14654"/>
    <cellStyle name="Data   - Style2 4 3 3" xfId="1007"/>
    <cellStyle name="Data   - Style2 4 3 3 2" xfId="1008"/>
    <cellStyle name="Data   - Style2 4 3 3 2 2" xfId="1009"/>
    <cellStyle name="Data   - Style2 4 3 3 2 3" xfId="1010"/>
    <cellStyle name="Data   - Style2 4 3 3 2 4" xfId="1011"/>
    <cellStyle name="Data   - Style2 4 3 3 3" xfId="1012"/>
    <cellStyle name="Data   - Style2 4 3 3 4" xfId="1013"/>
    <cellStyle name="Data   - Style2 4 3 3 5" xfId="1014"/>
    <cellStyle name="Data   - Style2 4 3 3 6" xfId="13976"/>
    <cellStyle name="Data   - Style2 4 3 3 7" xfId="15130"/>
    <cellStyle name="Data   - Style2 4 3 4" xfId="1015"/>
    <cellStyle name="Data   - Style2 4 3 4 2" xfId="1016"/>
    <cellStyle name="Data   - Style2 4 3 4 3" xfId="1017"/>
    <cellStyle name="Data   - Style2 4 3 4 4" xfId="1018"/>
    <cellStyle name="Data   - Style2 4 3 5" xfId="1019"/>
    <cellStyle name="Data   - Style2 4 3 6" xfId="1020"/>
    <cellStyle name="Data   - Style2 4 3 7" xfId="1021"/>
    <cellStyle name="Data   - Style2 4 3 8" xfId="12356"/>
    <cellStyle name="Data   - Style2 4 3 9" xfId="12374"/>
    <cellStyle name="Data   - Style2 4 4" xfId="1022"/>
    <cellStyle name="Data   - Style2 4 4 2" xfId="1023"/>
    <cellStyle name="Data   - Style2 4 4 2 2" xfId="1024"/>
    <cellStyle name="Data   - Style2 4 4 2 2 2" xfId="1025"/>
    <cellStyle name="Data   - Style2 4 4 2 2 2 2" xfId="1026"/>
    <cellStyle name="Data   - Style2 4 4 2 2 2 3" xfId="1027"/>
    <cellStyle name="Data   - Style2 4 4 2 2 2 4" xfId="1028"/>
    <cellStyle name="Data   - Style2 4 4 2 2 3" xfId="1029"/>
    <cellStyle name="Data   - Style2 4 4 2 2 4" xfId="1030"/>
    <cellStyle name="Data   - Style2 4 4 2 2 5" xfId="1031"/>
    <cellStyle name="Data   - Style2 4 4 2 2 6" xfId="14211"/>
    <cellStyle name="Data   - Style2 4 4 2 2 7" xfId="15364"/>
    <cellStyle name="Data   - Style2 4 4 2 3" xfId="1032"/>
    <cellStyle name="Data   - Style2 4 4 2 3 2" xfId="1033"/>
    <cellStyle name="Data   - Style2 4 4 2 3 3" xfId="1034"/>
    <cellStyle name="Data   - Style2 4 4 2 3 4" xfId="1035"/>
    <cellStyle name="Data   - Style2 4 4 2 4" xfId="1036"/>
    <cellStyle name="Data   - Style2 4 4 2 5" xfId="1037"/>
    <cellStyle name="Data   - Style2 4 4 2 6" xfId="1038"/>
    <cellStyle name="Data   - Style2 4 4 2 7" xfId="13654"/>
    <cellStyle name="Data   - Style2 4 4 2 8" xfId="14821"/>
    <cellStyle name="Data   - Style2 4 4 3" xfId="1039"/>
    <cellStyle name="Data   - Style2 4 4 3 2" xfId="1040"/>
    <cellStyle name="Data   - Style2 4 4 3 2 2" xfId="1041"/>
    <cellStyle name="Data   - Style2 4 4 3 2 3" xfId="1042"/>
    <cellStyle name="Data   - Style2 4 4 3 2 4" xfId="1043"/>
    <cellStyle name="Data   - Style2 4 4 3 3" xfId="1044"/>
    <cellStyle name="Data   - Style2 4 4 3 4" xfId="1045"/>
    <cellStyle name="Data   - Style2 4 4 3 5" xfId="1046"/>
    <cellStyle name="Data   - Style2 4 4 3 6" xfId="14031"/>
    <cellStyle name="Data   - Style2 4 4 3 7" xfId="15184"/>
    <cellStyle name="Data   - Style2 4 4 4" xfId="1047"/>
    <cellStyle name="Data   - Style2 4 4 4 2" xfId="1048"/>
    <cellStyle name="Data   - Style2 4 4 4 3" xfId="1049"/>
    <cellStyle name="Data   - Style2 4 4 4 4" xfId="1050"/>
    <cellStyle name="Data   - Style2 4 4 5" xfId="1051"/>
    <cellStyle name="Data   - Style2 4 4 6" xfId="1052"/>
    <cellStyle name="Data   - Style2 4 4 7" xfId="1053"/>
    <cellStyle name="Data   - Style2 4 4 8" xfId="12869"/>
    <cellStyle name="Data   - Style2 4 4 9" xfId="11698"/>
    <cellStyle name="Data   - Style2 4 5" xfId="1054"/>
    <cellStyle name="Data   - Style2 4 5 2" xfId="1055"/>
    <cellStyle name="Data   - Style2 4 5 2 2" xfId="1056"/>
    <cellStyle name="Data   - Style2 4 5 2 2 2" xfId="1057"/>
    <cellStyle name="Data   - Style2 4 5 2 2 3" xfId="1058"/>
    <cellStyle name="Data   - Style2 4 5 2 2 4" xfId="1059"/>
    <cellStyle name="Data   - Style2 4 5 2 3" xfId="1060"/>
    <cellStyle name="Data   - Style2 4 5 2 4" xfId="1061"/>
    <cellStyle name="Data   - Style2 4 5 2 5" xfId="1062"/>
    <cellStyle name="Data   - Style2 4 5 2 6" xfId="14110"/>
    <cellStyle name="Data   - Style2 4 5 2 7" xfId="15263"/>
    <cellStyle name="Data   - Style2 4 5 3" xfId="1063"/>
    <cellStyle name="Data   - Style2 4 5 3 2" xfId="1064"/>
    <cellStyle name="Data   - Style2 4 5 3 3" xfId="1065"/>
    <cellStyle name="Data   - Style2 4 5 3 4" xfId="1066"/>
    <cellStyle name="Data   - Style2 4 5 4" xfId="1067"/>
    <cellStyle name="Data   - Style2 4 5 5" xfId="1068"/>
    <cellStyle name="Data   - Style2 4 5 6" xfId="1069"/>
    <cellStyle name="Data   - Style2 4 5 7" xfId="13342"/>
    <cellStyle name="Data   - Style2 4 5 8" xfId="14513"/>
    <cellStyle name="Data   - Style2 4 6" xfId="1070"/>
    <cellStyle name="Data   - Style2 4 6 2" xfId="1071"/>
    <cellStyle name="Data   - Style2 4 6 3" xfId="1072"/>
    <cellStyle name="Data   - Style2 4 6 4" xfId="1073"/>
    <cellStyle name="Data   - Style2 4 7" xfId="1074"/>
    <cellStyle name="Data   - Style2 4 8" xfId="1075"/>
    <cellStyle name="Data   - Style2 4 9" xfId="1076"/>
    <cellStyle name="Data   - Style2 5" xfId="1077"/>
    <cellStyle name="Data   - Style2 5 10" xfId="11907"/>
    <cellStyle name="Data   - Style2 5 11" xfId="12823"/>
    <cellStyle name="Data   - Style2 5 2" xfId="1078"/>
    <cellStyle name="Data   - Style2 5 2 2" xfId="1079"/>
    <cellStyle name="Data   - Style2 5 2 2 2" xfId="1080"/>
    <cellStyle name="Data   - Style2 5 2 2 2 2" xfId="1081"/>
    <cellStyle name="Data   - Style2 5 2 2 2 2 2" xfId="1082"/>
    <cellStyle name="Data   - Style2 5 2 2 2 2 3" xfId="1083"/>
    <cellStyle name="Data   - Style2 5 2 2 2 2 4" xfId="1084"/>
    <cellStyle name="Data   - Style2 5 2 2 2 3" xfId="1085"/>
    <cellStyle name="Data   - Style2 5 2 2 2 4" xfId="1086"/>
    <cellStyle name="Data   - Style2 5 2 2 2 5" xfId="1087"/>
    <cellStyle name="Data   - Style2 5 2 2 2 6" xfId="14136"/>
    <cellStyle name="Data   - Style2 5 2 2 2 7" xfId="15289"/>
    <cellStyle name="Data   - Style2 5 2 2 3" xfId="1088"/>
    <cellStyle name="Data   - Style2 5 2 2 3 2" xfId="1089"/>
    <cellStyle name="Data   - Style2 5 2 2 3 3" xfId="1090"/>
    <cellStyle name="Data   - Style2 5 2 2 3 4" xfId="1091"/>
    <cellStyle name="Data   - Style2 5 2 2 4" xfId="1092"/>
    <cellStyle name="Data   - Style2 5 2 2 5" xfId="1093"/>
    <cellStyle name="Data   - Style2 5 2 2 6" xfId="1094"/>
    <cellStyle name="Data   - Style2 5 2 2 7" xfId="13405"/>
    <cellStyle name="Data   - Style2 5 2 2 8" xfId="14572"/>
    <cellStyle name="Data   - Style2 5 2 3" xfId="1095"/>
    <cellStyle name="Data   - Style2 5 2 3 2" xfId="1096"/>
    <cellStyle name="Data   - Style2 5 2 3 2 2" xfId="1097"/>
    <cellStyle name="Data   - Style2 5 2 3 2 3" xfId="1098"/>
    <cellStyle name="Data   - Style2 5 2 3 2 4" xfId="1099"/>
    <cellStyle name="Data   - Style2 5 2 3 3" xfId="1100"/>
    <cellStyle name="Data   - Style2 5 2 3 4" xfId="1101"/>
    <cellStyle name="Data   - Style2 5 2 3 5" xfId="1102"/>
    <cellStyle name="Data   - Style2 5 2 3 6" xfId="13955"/>
    <cellStyle name="Data   - Style2 5 2 3 7" xfId="15109"/>
    <cellStyle name="Data   - Style2 5 2 4" xfId="1103"/>
    <cellStyle name="Data   - Style2 5 2 4 2" xfId="1104"/>
    <cellStyle name="Data   - Style2 5 2 4 3" xfId="1105"/>
    <cellStyle name="Data   - Style2 5 2 4 4" xfId="1106"/>
    <cellStyle name="Data   - Style2 5 2 5" xfId="1107"/>
    <cellStyle name="Data   - Style2 5 2 6" xfId="1108"/>
    <cellStyle name="Data   - Style2 5 2 7" xfId="1109"/>
    <cellStyle name="Data   - Style2 5 2 8" xfId="12269"/>
    <cellStyle name="Data   - Style2 5 2 9" xfId="12593"/>
    <cellStyle name="Data   - Style2 5 3" xfId="1110"/>
    <cellStyle name="Data   - Style2 5 3 2" xfId="1111"/>
    <cellStyle name="Data   - Style2 5 3 2 2" xfId="1112"/>
    <cellStyle name="Data   - Style2 5 3 2 2 2" xfId="1113"/>
    <cellStyle name="Data   - Style2 5 3 2 2 2 2" xfId="1114"/>
    <cellStyle name="Data   - Style2 5 3 2 2 2 3" xfId="1115"/>
    <cellStyle name="Data   - Style2 5 3 2 2 2 4" xfId="1116"/>
    <cellStyle name="Data   - Style2 5 3 2 2 3" xfId="1117"/>
    <cellStyle name="Data   - Style2 5 3 2 2 4" xfId="1118"/>
    <cellStyle name="Data   - Style2 5 3 2 2 5" xfId="1119"/>
    <cellStyle name="Data   - Style2 5 3 2 2 6" xfId="14156"/>
    <cellStyle name="Data   - Style2 5 3 2 2 7" xfId="15309"/>
    <cellStyle name="Data   - Style2 5 3 2 3" xfId="1120"/>
    <cellStyle name="Data   - Style2 5 3 2 3 2" xfId="1121"/>
    <cellStyle name="Data   - Style2 5 3 2 3 3" xfId="1122"/>
    <cellStyle name="Data   - Style2 5 3 2 3 4" xfId="1123"/>
    <cellStyle name="Data   - Style2 5 3 2 4" xfId="1124"/>
    <cellStyle name="Data   - Style2 5 3 2 5" xfId="1125"/>
    <cellStyle name="Data   - Style2 5 3 2 6" xfId="1126"/>
    <cellStyle name="Data   - Style2 5 3 2 7" xfId="13486"/>
    <cellStyle name="Data   - Style2 5 3 2 8" xfId="14653"/>
    <cellStyle name="Data   - Style2 5 3 3" xfId="1127"/>
    <cellStyle name="Data   - Style2 5 3 3 2" xfId="1128"/>
    <cellStyle name="Data   - Style2 5 3 3 2 2" xfId="1129"/>
    <cellStyle name="Data   - Style2 5 3 3 2 3" xfId="1130"/>
    <cellStyle name="Data   - Style2 5 3 3 2 4" xfId="1131"/>
    <cellStyle name="Data   - Style2 5 3 3 3" xfId="1132"/>
    <cellStyle name="Data   - Style2 5 3 3 4" xfId="1133"/>
    <cellStyle name="Data   - Style2 5 3 3 5" xfId="1134"/>
    <cellStyle name="Data   - Style2 5 3 3 6" xfId="13975"/>
    <cellStyle name="Data   - Style2 5 3 3 7" xfId="15129"/>
    <cellStyle name="Data   - Style2 5 3 4" xfId="1135"/>
    <cellStyle name="Data   - Style2 5 3 4 2" xfId="1136"/>
    <cellStyle name="Data   - Style2 5 3 4 3" xfId="1137"/>
    <cellStyle name="Data   - Style2 5 3 4 4" xfId="1138"/>
    <cellStyle name="Data   - Style2 5 3 5" xfId="1139"/>
    <cellStyle name="Data   - Style2 5 3 6" xfId="1140"/>
    <cellStyle name="Data   - Style2 5 3 7" xfId="1141"/>
    <cellStyle name="Data   - Style2 5 3 8" xfId="12355"/>
    <cellStyle name="Data   - Style2 5 3 9" xfId="12232"/>
    <cellStyle name="Data   - Style2 5 4" xfId="1142"/>
    <cellStyle name="Data   - Style2 5 4 2" xfId="1143"/>
    <cellStyle name="Data   - Style2 5 4 2 2" xfId="1144"/>
    <cellStyle name="Data   - Style2 5 4 2 2 2" xfId="1145"/>
    <cellStyle name="Data   - Style2 5 4 2 2 2 2" xfId="1146"/>
    <cellStyle name="Data   - Style2 5 4 2 2 2 3" xfId="1147"/>
    <cellStyle name="Data   - Style2 5 4 2 2 2 4" xfId="1148"/>
    <cellStyle name="Data   - Style2 5 4 2 2 3" xfId="1149"/>
    <cellStyle name="Data   - Style2 5 4 2 2 4" xfId="1150"/>
    <cellStyle name="Data   - Style2 5 4 2 2 5" xfId="1151"/>
    <cellStyle name="Data   - Style2 5 4 2 2 6" xfId="14210"/>
    <cellStyle name="Data   - Style2 5 4 2 2 7" xfId="15363"/>
    <cellStyle name="Data   - Style2 5 4 2 3" xfId="1152"/>
    <cellStyle name="Data   - Style2 5 4 2 3 2" xfId="1153"/>
    <cellStyle name="Data   - Style2 5 4 2 3 3" xfId="1154"/>
    <cellStyle name="Data   - Style2 5 4 2 3 4" xfId="1155"/>
    <cellStyle name="Data   - Style2 5 4 2 4" xfId="1156"/>
    <cellStyle name="Data   - Style2 5 4 2 5" xfId="1157"/>
    <cellStyle name="Data   - Style2 5 4 2 6" xfId="1158"/>
    <cellStyle name="Data   - Style2 5 4 2 7" xfId="13653"/>
    <cellStyle name="Data   - Style2 5 4 2 8" xfId="14820"/>
    <cellStyle name="Data   - Style2 5 4 3" xfId="1159"/>
    <cellStyle name="Data   - Style2 5 4 3 2" xfId="1160"/>
    <cellStyle name="Data   - Style2 5 4 3 2 2" xfId="1161"/>
    <cellStyle name="Data   - Style2 5 4 3 2 3" xfId="1162"/>
    <cellStyle name="Data   - Style2 5 4 3 2 4" xfId="1163"/>
    <cellStyle name="Data   - Style2 5 4 3 3" xfId="1164"/>
    <cellStyle name="Data   - Style2 5 4 3 4" xfId="1165"/>
    <cellStyle name="Data   - Style2 5 4 3 5" xfId="1166"/>
    <cellStyle name="Data   - Style2 5 4 3 6" xfId="14030"/>
    <cellStyle name="Data   - Style2 5 4 3 7" xfId="15183"/>
    <cellStyle name="Data   - Style2 5 4 4" xfId="1167"/>
    <cellStyle name="Data   - Style2 5 4 4 2" xfId="1168"/>
    <cellStyle name="Data   - Style2 5 4 4 3" xfId="1169"/>
    <cellStyle name="Data   - Style2 5 4 4 4" xfId="1170"/>
    <cellStyle name="Data   - Style2 5 4 5" xfId="1171"/>
    <cellStyle name="Data   - Style2 5 4 6" xfId="1172"/>
    <cellStyle name="Data   - Style2 5 4 7" xfId="1173"/>
    <cellStyle name="Data   - Style2 5 4 8" xfId="12868"/>
    <cellStyle name="Data   - Style2 5 4 9" xfId="11879"/>
    <cellStyle name="Data   - Style2 5 5" xfId="1174"/>
    <cellStyle name="Data   - Style2 5 5 2" xfId="1175"/>
    <cellStyle name="Data   - Style2 5 5 2 2" xfId="1176"/>
    <cellStyle name="Data   - Style2 5 5 2 2 2" xfId="1177"/>
    <cellStyle name="Data   - Style2 5 5 2 2 3" xfId="1178"/>
    <cellStyle name="Data   - Style2 5 5 2 2 4" xfId="1179"/>
    <cellStyle name="Data   - Style2 5 5 2 3" xfId="1180"/>
    <cellStyle name="Data   - Style2 5 5 2 4" xfId="1181"/>
    <cellStyle name="Data   - Style2 5 5 2 5" xfId="1182"/>
    <cellStyle name="Data   - Style2 5 5 2 6" xfId="14111"/>
    <cellStyle name="Data   - Style2 5 5 2 7" xfId="15264"/>
    <cellStyle name="Data   - Style2 5 5 3" xfId="1183"/>
    <cellStyle name="Data   - Style2 5 5 3 2" xfId="1184"/>
    <cellStyle name="Data   - Style2 5 5 3 3" xfId="1185"/>
    <cellStyle name="Data   - Style2 5 5 3 4" xfId="1186"/>
    <cellStyle name="Data   - Style2 5 5 4" xfId="1187"/>
    <cellStyle name="Data   - Style2 5 5 5" xfId="1188"/>
    <cellStyle name="Data   - Style2 5 5 6" xfId="1189"/>
    <cellStyle name="Data   - Style2 5 5 7" xfId="13343"/>
    <cellStyle name="Data   - Style2 5 5 8" xfId="14514"/>
    <cellStyle name="Data   - Style2 5 6" xfId="1190"/>
    <cellStyle name="Data   - Style2 5 6 2" xfId="1191"/>
    <cellStyle name="Data   - Style2 5 6 3" xfId="1192"/>
    <cellStyle name="Data   - Style2 5 6 4" xfId="1193"/>
    <cellStyle name="Data   - Style2 5 7" xfId="1194"/>
    <cellStyle name="Data   - Style2 5 8" xfId="1195"/>
    <cellStyle name="Data   - Style2 5 9" xfId="1196"/>
    <cellStyle name="Data   - Style2 6" xfId="1197"/>
    <cellStyle name="Data   - Style2 6 10" xfId="11908"/>
    <cellStyle name="Data   - Style2 6 11" xfId="12750"/>
    <cellStyle name="Data   - Style2 6 2" xfId="1198"/>
    <cellStyle name="Data   - Style2 6 2 2" xfId="1199"/>
    <cellStyle name="Data   - Style2 6 2 2 2" xfId="1200"/>
    <cellStyle name="Data   - Style2 6 2 2 2 2" xfId="1201"/>
    <cellStyle name="Data   - Style2 6 2 2 2 2 2" xfId="1202"/>
    <cellStyle name="Data   - Style2 6 2 2 2 2 3" xfId="1203"/>
    <cellStyle name="Data   - Style2 6 2 2 2 2 4" xfId="1204"/>
    <cellStyle name="Data   - Style2 6 2 2 2 3" xfId="1205"/>
    <cellStyle name="Data   - Style2 6 2 2 2 4" xfId="1206"/>
    <cellStyle name="Data   - Style2 6 2 2 2 5" xfId="1207"/>
    <cellStyle name="Data   - Style2 6 2 2 2 6" xfId="14137"/>
    <cellStyle name="Data   - Style2 6 2 2 2 7" xfId="15290"/>
    <cellStyle name="Data   - Style2 6 2 2 3" xfId="1208"/>
    <cellStyle name="Data   - Style2 6 2 2 3 2" xfId="1209"/>
    <cellStyle name="Data   - Style2 6 2 2 3 3" xfId="1210"/>
    <cellStyle name="Data   - Style2 6 2 2 3 4" xfId="1211"/>
    <cellStyle name="Data   - Style2 6 2 2 4" xfId="1212"/>
    <cellStyle name="Data   - Style2 6 2 2 5" xfId="1213"/>
    <cellStyle name="Data   - Style2 6 2 2 6" xfId="1214"/>
    <cellStyle name="Data   - Style2 6 2 2 7" xfId="13406"/>
    <cellStyle name="Data   - Style2 6 2 2 8" xfId="14573"/>
    <cellStyle name="Data   - Style2 6 2 3" xfId="1215"/>
    <cellStyle name="Data   - Style2 6 2 3 2" xfId="1216"/>
    <cellStyle name="Data   - Style2 6 2 3 2 2" xfId="1217"/>
    <cellStyle name="Data   - Style2 6 2 3 2 3" xfId="1218"/>
    <cellStyle name="Data   - Style2 6 2 3 2 4" xfId="1219"/>
    <cellStyle name="Data   - Style2 6 2 3 3" xfId="1220"/>
    <cellStyle name="Data   - Style2 6 2 3 4" xfId="1221"/>
    <cellStyle name="Data   - Style2 6 2 3 5" xfId="1222"/>
    <cellStyle name="Data   - Style2 6 2 3 6" xfId="13956"/>
    <cellStyle name="Data   - Style2 6 2 3 7" xfId="15110"/>
    <cellStyle name="Data   - Style2 6 2 4" xfId="1223"/>
    <cellStyle name="Data   - Style2 6 2 4 2" xfId="1224"/>
    <cellStyle name="Data   - Style2 6 2 4 3" xfId="1225"/>
    <cellStyle name="Data   - Style2 6 2 4 4" xfId="1226"/>
    <cellStyle name="Data   - Style2 6 2 5" xfId="1227"/>
    <cellStyle name="Data   - Style2 6 2 6" xfId="1228"/>
    <cellStyle name="Data   - Style2 6 2 7" xfId="1229"/>
    <cellStyle name="Data   - Style2 6 2 8" xfId="12270"/>
    <cellStyle name="Data   - Style2 6 2 9" xfId="13291"/>
    <cellStyle name="Data   - Style2 6 3" xfId="1230"/>
    <cellStyle name="Data   - Style2 6 3 2" xfId="1231"/>
    <cellStyle name="Data   - Style2 6 3 2 2" xfId="1232"/>
    <cellStyle name="Data   - Style2 6 3 2 2 2" xfId="1233"/>
    <cellStyle name="Data   - Style2 6 3 2 2 2 2" xfId="1234"/>
    <cellStyle name="Data   - Style2 6 3 2 2 2 3" xfId="1235"/>
    <cellStyle name="Data   - Style2 6 3 2 2 2 4" xfId="1236"/>
    <cellStyle name="Data   - Style2 6 3 2 2 3" xfId="1237"/>
    <cellStyle name="Data   - Style2 6 3 2 2 4" xfId="1238"/>
    <cellStyle name="Data   - Style2 6 3 2 2 5" xfId="1239"/>
    <cellStyle name="Data   - Style2 6 3 2 2 6" xfId="14155"/>
    <cellStyle name="Data   - Style2 6 3 2 2 7" xfId="15308"/>
    <cellStyle name="Data   - Style2 6 3 2 3" xfId="1240"/>
    <cellStyle name="Data   - Style2 6 3 2 3 2" xfId="1241"/>
    <cellStyle name="Data   - Style2 6 3 2 3 3" xfId="1242"/>
    <cellStyle name="Data   - Style2 6 3 2 3 4" xfId="1243"/>
    <cellStyle name="Data   - Style2 6 3 2 4" xfId="1244"/>
    <cellStyle name="Data   - Style2 6 3 2 5" xfId="1245"/>
    <cellStyle name="Data   - Style2 6 3 2 6" xfId="1246"/>
    <cellStyle name="Data   - Style2 6 3 2 7" xfId="13485"/>
    <cellStyle name="Data   - Style2 6 3 2 8" xfId="14652"/>
    <cellStyle name="Data   - Style2 6 3 3" xfId="1247"/>
    <cellStyle name="Data   - Style2 6 3 3 2" xfId="1248"/>
    <cellStyle name="Data   - Style2 6 3 3 2 2" xfId="1249"/>
    <cellStyle name="Data   - Style2 6 3 3 2 3" xfId="1250"/>
    <cellStyle name="Data   - Style2 6 3 3 2 4" xfId="1251"/>
    <cellStyle name="Data   - Style2 6 3 3 3" xfId="1252"/>
    <cellStyle name="Data   - Style2 6 3 3 4" xfId="1253"/>
    <cellStyle name="Data   - Style2 6 3 3 5" xfId="1254"/>
    <cellStyle name="Data   - Style2 6 3 3 6" xfId="13974"/>
    <cellStyle name="Data   - Style2 6 3 3 7" xfId="15128"/>
    <cellStyle name="Data   - Style2 6 3 4" xfId="1255"/>
    <cellStyle name="Data   - Style2 6 3 4 2" xfId="1256"/>
    <cellStyle name="Data   - Style2 6 3 4 3" xfId="1257"/>
    <cellStyle name="Data   - Style2 6 3 4 4" xfId="1258"/>
    <cellStyle name="Data   - Style2 6 3 5" xfId="1259"/>
    <cellStyle name="Data   - Style2 6 3 6" xfId="1260"/>
    <cellStyle name="Data   - Style2 6 3 7" xfId="1261"/>
    <cellStyle name="Data   - Style2 6 3 8" xfId="12354"/>
    <cellStyle name="Data   - Style2 6 3 9" xfId="12436"/>
    <cellStyle name="Data   - Style2 6 4" xfId="1262"/>
    <cellStyle name="Data   - Style2 6 4 2" xfId="1263"/>
    <cellStyle name="Data   - Style2 6 4 2 2" xfId="1264"/>
    <cellStyle name="Data   - Style2 6 4 2 2 2" xfId="1265"/>
    <cellStyle name="Data   - Style2 6 4 2 2 2 2" xfId="1266"/>
    <cellStyle name="Data   - Style2 6 4 2 2 2 3" xfId="1267"/>
    <cellStyle name="Data   - Style2 6 4 2 2 2 4" xfId="1268"/>
    <cellStyle name="Data   - Style2 6 4 2 2 3" xfId="1269"/>
    <cellStyle name="Data   - Style2 6 4 2 2 4" xfId="1270"/>
    <cellStyle name="Data   - Style2 6 4 2 2 5" xfId="1271"/>
    <cellStyle name="Data   - Style2 6 4 2 2 6" xfId="14258"/>
    <cellStyle name="Data   - Style2 6 4 2 2 7" xfId="15411"/>
    <cellStyle name="Data   - Style2 6 4 2 3" xfId="1272"/>
    <cellStyle name="Data   - Style2 6 4 2 3 2" xfId="1273"/>
    <cellStyle name="Data   - Style2 6 4 2 3 3" xfId="1274"/>
    <cellStyle name="Data   - Style2 6 4 2 3 4" xfId="1275"/>
    <cellStyle name="Data   - Style2 6 4 2 4" xfId="1276"/>
    <cellStyle name="Data   - Style2 6 4 2 5" xfId="1277"/>
    <cellStyle name="Data   - Style2 6 4 2 6" xfId="1278"/>
    <cellStyle name="Data   - Style2 6 4 2 7" xfId="13801"/>
    <cellStyle name="Data   - Style2 6 4 2 8" xfId="14968"/>
    <cellStyle name="Data   - Style2 6 4 3" xfId="1279"/>
    <cellStyle name="Data   - Style2 6 4 3 2" xfId="1280"/>
    <cellStyle name="Data   - Style2 6 4 3 2 2" xfId="1281"/>
    <cellStyle name="Data   - Style2 6 4 3 2 3" xfId="1282"/>
    <cellStyle name="Data   - Style2 6 4 3 2 4" xfId="1283"/>
    <cellStyle name="Data   - Style2 6 4 3 3" xfId="1284"/>
    <cellStyle name="Data   - Style2 6 4 3 4" xfId="1285"/>
    <cellStyle name="Data   - Style2 6 4 3 5" xfId="1286"/>
    <cellStyle name="Data   - Style2 6 4 3 6" xfId="14078"/>
    <cellStyle name="Data   - Style2 6 4 3 7" xfId="15231"/>
    <cellStyle name="Data   - Style2 6 4 4" xfId="1287"/>
    <cellStyle name="Data   - Style2 6 4 4 2" xfId="1288"/>
    <cellStyle name="Data   - Style2 6 4 4 3" xfId="1289"/>
    <cellStyle name="Data   - Style2 6 4 4 4" xfId="1290"/>
    <cellStyle name="Data   - Style2 6 4 5" xfId="1291"/>
    <cellStyle name="Data   - Style2 6 4 6" xfId="1292"/>
    <cellStyle name="Data   - Style2 6 4 7" xfId="1293"/>
    <cellStyle name="Data   - Style2 6 4 8" xfId="13073"/>
    <cellStyle name="Data   - Style2 6 4 9" xfId="14400"/>
    <cellStyle name="Data   - Style2 6 5" xfId="1294"/>
    <cellStyle name="Data   - Style2 6 5 2" xfId="1295"/>
    <cellStyle name="Data   - Style2 6 5 2 2" xfId="1296"/>
    <cellStyle name="Data   - Style2 6 5 2 2 2" xfId="1297"/>
    <cellStyle name="Data   - Style2 6 5 2 2 3" xfId="1298"/>
    <cellStyle name="Data   - Style2 6 5 2 2 4" xfId="1299"/>
    <cellStyle name="Data   - Style2 6 5 2 3" xfId="1300"/>
    <cellStyle name="Data   - Style2 6 5 2 4" xfId="1301"/>
    <cellStyle name="Data   - Style2 6 5 2 5" xfId="1302"/>
    <cellStyle name="Data   - Style2 6 5 2 6" xfId="14112"/>
    <cellStyle name="Data   - Style2 6 5 2 7" xfId="15265"/>
    <cellStyle name="Data   - Style2 6 5 3" xfId="1303"/>
    <cellStyle name="Data   - Style2 6 5 3 2" xfId="1304"/>
    <cellStyle name="Data   - Style2 6 5 3 3" xfId="1305"/>
    <cellStyle name="Data   - Style2 6 5 3 4" xfId="1306"/>
    <cellStyle name="Data   - Style2 6 5 4" xfId="1307"/>
    <cellStyle name="Data   - Style2 6 5 5" xfId="1308"/>
    <cellStyle name="Data   - Style2 6 5 6" xfId="1309"/>
    <cellStyle name="Data   - Style2 6 5 7" xfId="13344"/>
    <cellStyle name="Data   - Style2 6 5 8" xfId="14515"/>
    <cellStyle name="Data   - Style2 6 6" xfId="1310"/>
    <cellStyle name="Data   - Style2 6 6 2" xfId="1311"/>
    <cellStyle name="Data   - Style2 6 6 3" xfId="1312"/>
    <cellStyle name="Data   - Style2 6 6 4" xfId="1313"/>
    <cellStyle name="Data   - Style2 6 7" xfId="1314"/>
    <cellStyle name="Data   - Style2 6 8" xfId="1315"/>
    <cellStyle name="Data   - Style2 6 9" xfId="1316"/>
    <cellStyle name="Data   - Style2 7" xfId="1317"/>
    <cellStyle name="Data   - Style2 7 10" xfId="1318"/>
    <cellStyle name="Data   - Style2 7 11" xfId="12237"/>
    <cellStyle name="Data   - Style2 7 12" xfId="13292"/>
    <cellStyle name="Data   - Style2 7 2" xfId="1319"/>
    <cellStyle name="Data   - Style2 7 2 2" xfId="1320"/>
    <cellStyle name="Data   - Style2 7 2 2 2" xfId="1321"/>
    <cellStyle name="Data   - Style2 7 2 2 2 2" xfId="1322"/>
    <cellStyle name="Data   - Style2 7 2 2 2 2 2" xfId="1323"/>
    <cellStyle name="Data   - Style2 7 2 2 2 2 3" xfId="1324"/>
    <cellStyle name="Data   - Style2 7 2 2 2 2 4" xfId="1325"/>
    <cellStyle name="Data   - Style2 7 2 2 2 3" xfId="1326"/>
    <cellStyle name="Data   - Style2 7 2 2 2 4" xfId="1327"/>
    <cellStyle name="Data   - Style2 7 2 2 2 5" xfId="1328"/>
    <cellStyle name="Data   - Style2 7 2 2 2 6" xfId="14184"/>
    <cellStyle name="Data   - Style2 7 2 2 2 7" xfId="15337"/>
    <cellStyle name="Data   - Style2 7 2 2 3" xfId="1329"/>
    <cellStyle name="Data   - Style2 7 2 2 3 2" xfId="1330"/>
    <cellStyle name="Data   - Style2 7 2 2 3 3" xfId="1331"/>
    <cellStyle name="Data   - Style2 7 2 2 3 4" xfId="1332"/>
    <cellStyle name="Data   - Style2 7 2 2 4" xfId="1333"/>
    <cellStyle name="Data   - Style2 7 2 2 5" xfId="1334"/>
    <cellStyle name="Data   - Style2 7 2 2 6" xfId="1335"/>
    <cellStyle name="Data   - Style2 7 2 2 7" xfId="13564"/>
    <cellStyle name="Data   - Style2 7 2 2 8" xfId="14731"/>
    <cellStyle name="Data   - Style2 7 2 3" xfId="1336"/>
    <cellStyle name="Data   - Style2 7 2 3 2" xfId="1337"/>
    <cellStyle name="Data   - Style2 7 2 3 2 2" xfId="1338"/>
    <cellStyle name="Data   - Style2 7 2 3 2 3" xfId="1339"/>
    <cellStyle name="Data   - Style2 7 2 3 2 4" xfId="1340"/>
    <cellStyle name="Data   - Style2 7 2 3 3" xfId="1341"/>
    <cellStyle name="Data   - Style2 7 2 3 4" xfId="1342"/>
    <cellStyle name="Data   - Style2 7 2 3 5" xfId="1343"/>
    <cellStyle name="Data   - Style2 7 2 3 6" xfId="14003"/>
    <cellStyle name="Data   - Style2 7 2 3 7" xfId="15157"/>
    <cellStyle name="Data   - Style2 7 2 4" xfId="1344"/>
    <cellStyle name="Data   - Style2 7 2 4 2" xfId="1345"/>
    <cellStyle name="Data   - Style2 7 2 4 3" xfId="1346"/>
    <cellStyle name="Data   - Style2 7 2 4 4" xfId="1347"/>
    <cellStyle name="Data   - Style2 7 2 5" xfId="1348"/>
    <cellStyle name="Data   - Style2 7 2 6" xfId="1349"/>
    <cellStyle name="Data   - Style2 7 2 7" xfId="1350"/>
    <cellStyle name="Data   - Style2 7 2 8" xfId="12496"/>
    <cellStyle name="Data   - Style2 7 2 9" xfId="12564"/>
    <cellStyle name="Data   - Style2 7 3" xfId="1351"/>
    <cellStyle name="Data   - Style2 7 3 2" xfId="1352"/>
    <cellStyle name="Data   - Style2 7 3 2 2" xfId="1353"/>
    <cellStyle name="Data   - Style2 7 3 2 2 2" xfId="1354"/>
    <cellStyle name="Data   - Style2 7 3 2 2 2 2" xfId="1355"/>
    <cellStyle name="Data   - Style2 7 3 2 2 2 3" xfId="1356"/>
    <cellStyle name="Data   - Style2 7 3 2 2 2 4" xfId="1357"/>
    <cellStyle name="Data   - Style2 7 3 2 2 3" xfId="1358"/>
    <cellStyle name="Data   - Style2 7 3 2 2 4" xfId="1359"/>
    <cellStyle name="Data   - Style2 7 3 2 2 5" xfId="1360"/>
    <cellStyle name="Data   - Style2 7 3 2 2 6" xfId="14227"/>
    <cellStyle name="Data   - Style2 7 3 2 2 7" xfId="15380"/>
    <cellStyle name="Data   - Style2 7 3 2 3" xfId="1361"/>
    <cellStyle name="Data   - Style2 7 3 2 3 2" xfId="1362"/>
    <cellStyle name="Data   - Style2 7 3 2 3 3" xfId="1363"/>
    <cellStyle name="Data   - Style2 7 3 2 3 4" xfId="1364"/>
    <cellStyle name="Data   - Style2 7 3 2 4" xfId="1365"/>
    <cellStyle name="Data   - Style2 7 3 2 5" xfId="1366"/>
    <cellStyle name="Data   - Style2 7 3 2 6" xfId="1367"/>
    <cellStyle name="Data   - Style2 7 3 2 7" xfId="13697"/>
    <cellStyle name="Data   - Style2 7 3 2 8" xfId="14864"/>
    <cellStyle name="Data   - Style2 7 3 3" xfId="1368"/>
    <cellStyle name="Data   - Style2 7 3 3 2" xfId="1369"/>
    <cellStyle name="Data   - Style2 7 3 3 2 2" xfId="1370"/>
    <cellStyle name="Data   - Style2 7 3 3 2 3" xfId="1371"/>
    <cellStyle name="Data   - Style2 7 3 3 2 4" xfId="1372"/>
    <cellStyle name="Data   - Style2 7 3 3 3" xfId="1373"/>
    <cellStyle name="Data   - Style2 7 3 3 4" xfId="1374"/>
    <cellStyle name="Data   - Style2 7 3 3 5" xfId="1375"/>
    <cellStyle name="Data   - Style2 7 3 3 6" xfId="14047"/>
    <cellStyle name="Data   - Style2 7 3 3 7" xfId="15200"/>
    <cellStyle name="Data   - Style2 7 3 4" xfId="1376"/>
    <cellStyle name="Data   - Style2 7 3 4 2" xfId="1377"/>
    <cellStyle name="Data   - Style2 7 3 4 3" xfId="1378"/>
    <cellStyle name="Data   - Style2 7 3 4 4" xfId="1379"/>
    <cellStyle name="Data   - Style2 7 3 5" xfId="1380"/>
    <cellStyle name="Data   - Style2 7 3 6" xfId="1381"/>
    <cellStyle name="Data   - Style2 7 3 7" xfId="1382"/>
    <cellStyle name="Data   - Style2 7 3 8" xfId="12925"/>
    <cellStyle name="Data   - Style2 7 3 9" xfId="11744"/>
    <cellStyle name="Data   - Style2 7 4" xfId="1383"/>
    <cellStyle name="Data   - Style2 7 4 2" xfId="1384"/>
    <cellStyle name="Data   - Style2 7 4 2 2" xfId="1385"/>
    <cellStyle name="Data   - Style2 7 4 2 2 2" xfId="1386"/>
    <cellStyle name="Data   - Style2 7 4 2 2 2 2" xfId="1387"/>
    <cellStyle name="Data   - Style2 7 4 2 2 2 3" xfId="1388"/>
    <cellStyle name="Data   - Style2 7 4 2 2 2 4" xfId="1389"/>
    <cellStyle name="Data   - Style2 7 4 2 2 3" xfId="1390"/>
    <cellStyle name="Data   - Style2 7 4 2 2 4" xfId="1391"/>
    <cellStyle name="Data   - Style2 7 4 2 2 5" xfId="1392"/>
    <cellStyle name="Data   - Style2 7 4 2 2 6" xfId="14231"/>
    <cellStyle name="Data   - Style2 7 4 2 2 7" xfId="15384"/>
    <cellStyle name="Data   - Style2 7 4 2 3" xfId="1393"/>
    <cellStyle name="Data   - Style2 7 4 2 3 2" xfId="1394"/>
    <cellStyle name="Data   - Style2 7 4 2 3 3" xfId="1395"/>
    <cellStyle name="Data   - Style2 7 4 2 3 4" xfId="1396"/>
    <cellStyle name="Data   - Style2 7 4 2 4" xfId="1397"/>
    <cellStyle name="Data   - Style2 7 4 2 5" xfId="1398"/>
    <cellStyle name="Data   - Style2 7 4 2 6" xfId="1399"/>
    <cellStyle name="Data   - Style2 7 4 2 7" xfId="13708"/>
    <cellStyle name="Data   - Style2 7 4 2 8" xfId="14875"/>
    <cellStyle name="Data   - Style2 7 4 3" xfId="1400"/>
    <cellStyle name="Data   - Style2 7 4 3 2" xfId="1401"/>
    <cellStyle name="Data   - Style2 7 4 3 2 2" xfId="1402"/>
    <cellStyle name="Data   - Style2 7 4 3 2 3" xfId="1403"/>
    <cellStyle name="Data   - Style2 7 4 3 2 4" xfId="1404"/>
    <cellStyle name="Data   - Style2 7 4 3 3" xfId="1405"/>
    <cellStyle name="Data   - Style2 7 4 3 4" xfId="1406"/>
    <cellStyle name="Data   - Style2 7 4 3 5" xfId="1407"/>
    <cellStyle name="Data   - Style2 7 4 3 6" xfId="14051"/>
    <cellStyle name="Data   - Style2 7 4 3 7" xfId="15204"/>
    <cellStyle name="Data   - Style2 7 4 4" xfId="1408"/>
    <cellStyle name="Data   - Style2 7 4 4 2" xfId="1409"/>
    <cellStyle name="Data   - Style2 7 4 4 3" xfId="1410"/>
    <cellStyle name="Data   - Style2 7 4 4 4" xfId="1411"/>
    <cellStyle name="Data   - Style2 7 4 5" xfId="1412"/>
    <cellStyle name="Data   - Style2 7 4 6" xfId="1413"/>
    <cellStyle name="Data   - Style2 7 4 7" xfId="1414"/>
    <cellStyle name="Data   - Style2 7 4 8" xfId="12937"/>
    <cellStyle name="Data   - Style2 7 4 9" xfId="11697"/>
    <cellStyle name="Data   - Style2 7 5" xfId="1415"/>
    <cellStyle name="Data   - Style2 7 5 2" xfId="1416"/>
    <cellStyle name="Data   - Style2 7 5 2 2" xfId="1417"/>
    <cellStyle name="Data   - Style2 7 5 2 2 2" xfId="1418"/>
    <cellStyle name="Data   - Style2 7 5 2 2 3" xfId="1419"/>
    <cellStyle name="Data   - Style2 7 5 2 2 4" xfId="1420"/>
    <cellStyle name="Data   - Style2 7 5 2 3" xfId="1421"/>
    <cellStyle name="Data   - Style2 7 5 2 4" xfId="1422"/>
    <cellStyle name="Data   - Style2 7 5 2 5" xfId="1423"/>
    <cellStyle name="Data   - Style2 7 5 2 6" xfId="14129"/>
    <cellStyle name="Data   - Style2 7 5 2 7" xfId="15282"/>
    <cellStyle name="Data   - Style2 7 5 3" xfId="1424"/>
    <cellStyle name="Data   - Style2 7 5 3 2" xfId="1425"/>
    <cellStyle name="Data   - Style2 7 5 3 3" xfId="1426"/>
    <cellStyle name="Data   - Style2 7 5 3 4" xfId="1427"/>
    <cellStyle name="Data   - Style2 7 5 4" xfId="1428"/>
    <cellStyle name="Data   - Style2 7 5 5" xfId="1429"/>
    <cellStyle name="Data   - Style2 7 5 6" xfId="1430"/>
    <cellStyle name="Data   - Style2 7 5 7" xfId="13392"/>
    <cellStyle name="Data   - Style2 7 5 8" xfId="14559"/>
    <cellStyle name="Data   - Style2 7 6" xfId="1431"/>
    <cellStyle name="Data   - Style2 7 6 2" xfId="1432"/>
    <cellStyle name="Data   - Style2 7 6 2 2" xfId="1433"/>
    <cellStyle name="Data   - Style2 7 6 2 3" xfId="1434"/>
    <cellStyle name="Data   - Style2 7 6 2 4" xfId="1435"/>
    <cellStyle name="Data   - Style2 7 6 3" xfId="1436"/>
    <cellStyle name="Data   - Style2 7 6 4" xfId="1437"/>
    <cellStyle name="Data   - Style2 7 6 5" xfId="1438"/>
    <cellStyle name="Data   - Style2 7 6 6" xfId="13948"/>
    <cellStyle name="Data   - Style2 7 6 7" xfId="15102"/>
    <cellStyle name="Data   - Style2 7 7" xfId="1439"/>
    <cellStyle name="Data   - Style2 7 7 2" xfId="1440"/>
    <cellStyle name="Data   - Style2 7 7 3" xfId="1441"/>
    <cellStyle name="Data   - Style2 7 7 4" xfId="1442"/>
    <cellStyle name="Data   - Style2 7 8" xfId="1443"/>
    <cellStyle name="Data   - Style2 7 9" xfId="1444"/>
    <cellStyle name="Data   - Style2 8" xfId="1445"/>
    <cellStyle name="Data   - Style2 8 10" xfId="12482"/>
    <cellStyle name="Data   - Style2 8 11" xfId="12024"/>
    <cellStyle name="Data   - Style2 8 2" xfId="1446"/>
    <cellStyle name="Data   - Style2 8 2 2" xfId="1447"/>
    <cellStyle name="Data   - Style2 8 2 2 2" xfId="1448"/>
    <cellStyle name="Data   - Style2 8 2 2 2 2" xfId="1449"/>
    <cellStyle name="Data   - Style2 8 2 2 2 2 2" xfId="1450"/>
    <cellStyle name="Data   - Style2 8 2 2 2 2 3" xfId="1451"/>
    <cellStyle name="Data   - Style2 8 2 2 2 2 4" xfId="1452"/>
    <cellStyle name="Data   - Style2 8 2 2 2 3" xfId="1453"/>
    <cellStyle name="Data   - Style2 8 2 2 2 4" xfId="1454"/>
    <cellStyle name="Data   - Style2 8 2 2 2 5" xfId="1455"/>
    <cellStyle name="Data   - Style2 8 2 2 2 6" xfId="14226"/>
    <cellStyle name="Data   - Style2 8 2 2 2 7" xfId="15379"/>
    <cellStyle name="Data   - Style2 8 2 2 3" xfId="1456"/>
    <cellStyle name="Data   - Style2 8 2 2 3 2" xfId="1457"/>
    <cellStyle name="Data   - Style2 8 2 2 3 3" xfId="1458"/>
    <cellStyle name="Data   - Style2 8 2 2 3 4" xfId="1459"/>
    <cellStyle name="Data   - Style2 8 2 2 4" xfId="1460"/>
    <cellStyle name="Data   - Style2 8 2 2 5" xfId="1461"/>
    <cellStyle name="Data   - Style2 8 2 2 6" xfId="1462"/>
    <cellStyle name="Data   - Style2 8 2 2 7" xfId="13690"/>
    <cellStyle name="Data   - Style2 8 2 2 8" xfId="14857"/>
    <cellStyle name="Data   - Style2 8 2 3" xfId="1463"/>
    <cellStyle name="Data   - Style2 8 2 3 2" xfId="1464"/>
    <cellStyle name="Data   - Style2 8 2 3 2 2" xfId="1465"/>
    <cellStyle name="Data   - Style2 8 2 3 2 3" xfId="1466"/>
    <cellStyle name="Data   - Style2 8 2 3 2 4" xfId="1467"/>
    <cellStyle name="Data   - Style2 8 2 3 3" xfId="1468"/>
    <cellStyle name="Data   - Style2 8 2 3 4" xfId="1469"/>
    <cellStyle name="Data   - Style2 8 2 3 5" xfId="1470"/>
    <cellStyle name="Data   - Style2 8 2 3 6" xfId="14046"/>
    <cellStyle name="Data   - Style2 8 2 3 7" xfId="15199"/>
    <cellStyle name="Data   - Style2 8 2 4" xfId="1471"/>
    <cellStyle name="Data   - Style2 8 2 4 2" xfId="1472"/>
    <cellStyle name="Data   - Style2 8 2 4 3" xfId="1473"/>
    <cellStyle name="Data   - Style2 8 2 4 4" xfId="1474"/>
    <cellStyle name="Data   - Style2 8 2 5" xfId="1475"/>
    <cellStyle name="Data   - Style2 8 2 6" xfId="1476"/>
    <cellStyle name="Data   - Style2 8 2 7" xfId="1477"/>
    <cellStyle name="Data   - Style2 8 2 8" xfId="12916"/>
    <cellStyle name="Data   - Style2 8 2 9" xfId="12720"/>
    <cellStyle name="Data   - Style2 8 3" xfId="1478"/>
    <cellStyle name="Data   - Style2 8 3 2" xfId="1479"/>
    <cellStyle name="Data   - Style2 8 3 2 2" xfId="1480"/>
    <cellStyle name="Data   - Style2 8 3 2 2 2" xfId="1481"/>
    <cellStyle name="Data   - Style2 8 3 2 2 2 2" xfId="1482"/>
    <cellStyle name="Data   - Style2 8 3 2 2 2 3" xfId="1483"/>
    <cellStyle name="Data   - Style2 8 3 2 2 2 4" xfId="1484"/>
    <cellStyle name="Data   - Style2 8 3 2 2 3" xfId="1485"/>
    <cellStyle name="Data   - Style2 8 3 2 2 4" xfId="1486"/>
    <cellStyle name="Data   - Style2 8 3 2 2 5" xfId="1487"/>
    <cellStyle name="Data   - Style2 8 3 2 2 6" xfId="14148"/>
    <cellStyle name="Data   - Style2 8 3 2 2 7" xfId="15301"/>
    <cellStyle name="Data   - Style2 8 3 2 3" xfId="1488"/>
    <cellStyle name="Data   - Style2 8 3 2 3 2" xfId="1489"/>
    <cellStyle name="Data   - Style2 8 3 2 3 3" xfId="1490"/>
    <cellStyle name="Data   - Style2 8 3 2 3 4" xfId="1491"/>
    <cellStyle name="Data   - Style2 8 3 2 4" xfId="1492"/>
    <cellStyle name="Data   - Style2 8 3 2 5" xfId="1493"/>
    <cellStyle name="Data   - Style2 8 3 2 6" xfId="1494"/>
    <cellStyle name="Data   - Style2 8 3 2 7" xfId="13447"/>
    <cellStyle name="Data   - Style2 8 3 2 8" xfId="14614"/>
    <cellStyle name="Data   - Style2 8 3 3" xfId="1495"/>
    <cellStyle name="Data   - Style2 8 3 3 2" xfId="1496"/>
    <cellStyle name="Data   - Style2 8 3 3 2 2" xfId="1497"/>
    <cellStyle name="Data   - Style2 8 3 3 2 3" xfId="1498"/>
    <cellStyle name="Data   - Style2 8 3 3 2 4" xfId="1499"/>
    <cellStyle name="Data   - Style2 8 3 3 3" xfId="1500"/>
    <cellStyle name="Data   - Style2 8 3 3 4" xfId="1501"/>
    <cellStyle name="Data   - Style2 8 3 3 5" xfId="1502"/>
    <cellStyle name="Data   - Style2 8 3 3 6" xfId="13967"/>
    <cellStyle name="Data   - Style2 8 3 3 7" xfId="15121"/>
    <cellStyle name="Data   - Style2 8 3 4" xfId="1503"/>
    <cellStyle name="Data   - Style2 8 3 4 2" xfId="1504"/>
    <cellStyle name="Data   - Style2 8 3 4 3" xfId="1505"/>
    <cellStyle name="Data   - Style2 8 3 4 4" xfId="1506"/>
    <cellStyle name="Data   - Style2 8 3 5" xfId="1507"/>
    <cellStyle name="Data   - Style2 8 3 6" xfId="1508"/>
    <cellStyle name="Data   - Style2 8 3 7" xfId="1509"/>
    <cellStyle name="Data   - Style2 8 3 8" xfId="12311"/>
    <cellStyle name="Data   - Style2 8 3 9" xfId="12715"/>
    <cellStyle name="Data   - Style2 8 4" xfId="1510"/>
    <cellStyle name="Data   - Style2 8 4 2" xfId="1511"/>
    <cellStyle name="Data   - Style2 8 4 2 2" xfId="1512"/>
    <cellStyle name="Data   - Style2 8 4 2 2 2" xfId="1513"/>
    <cellStyle name="Data   - Style2 8 4 2 2 3" xfId="1514"/>
    <cellStyle name="Data   - Style2 8 4 2 2 4" xfId="1515"/>
    <cellStyle name="Data   - Style2 8 4 2 3" xfId="1516"/>
    <cellStyle name="Data   - Style2 8 4 2 4" xfId="1517"/>
    <cellStyle name="Data   - Style2 8 4 2 5" xfId="1518"/>
    <cellStyle name="Data   - Style2 8 4 2 6" xfId="14183"/>
    <cellStyle name="Data   - Style2 8 4 2 7" xfId="15336"/>
    <cellStyle name="Data   - Style2 8 4 3" xfId="1519"/>
    <cellStyle name="Data   - Style2 8 4 3 2" xfId="1520"/>
    <cellStyle name="Data   - Style2 8 4 3 3" xfId="1521"/>
    <cellStyle name="Data   - Style2 8 4 3 4" xfId="1522"/>
    <cellStyle name="Data   - Style2 8 4 4" xfId="1523"/>
    <cellStyle name="Data   - Style2 8 4 5" xfId="1524"/>
    <cellStyle name="Data   - Style2 8 4 6" xfId="1525"/>
    <cellStyle name="Data   - Style2 8 4 7" xfId="13563"/>
    <cellStyle name="Data   - Style2 8 4 8" xfId="14730"/>
    <cellStyle name="Data   - Style2 8 5" xfId="1526"/>
    <cellStyle name="Data   - Style2 8 5 2" xfId="1527"/>
    <cellStyle name="Data   - Style2 8 5 2 2" xfId="1528"/>
    <cellStyle name="Data   - Style2 8 5 2 3" xfId="1529"/>
    <cellStyle name="Data   - Style2 8 5 2 4" xfId="1530"/>
    <cellStyle name="Data   - Style2 8 5 3" xfId="1531"/>
    <cellStyle name="Data   - Style2 8 5 4" xfId="1532"/>
    <cellStyle name="Data   - Style2 8 5 5" xfId="1533"/>
    <cellStyle name="Data   - Style2 8 5 6" xfId="14002"/>
    <cellStyle name="Data   - Style2 8 5 7" xfId="15156"/>
    <cellStyle name="Data   - Style2 8 6" xfId="1534"/>
    <cellStyle name="Data   - Style2 8 6 2" xfId="1535"/>
    <cellStyle name="Data   - Style2 8 6 3" xfId="1536"/>
    <cellStyle name="Data   - Style2 8 6 4" xfId="1537"/>
    <cellStyle name="Data   - Style2 8 7" xfId="1538"/>
    <cellStyle name="Data   - Style2 8 8" xfId="1539"/>
    <cellStyle name="Data   - Style2 8 9" xfId="1540"/>
    <cellStyle name="Data   - Style2 9" xfId="1541"/>
    <cellStyle name="Data   - Style2 9 10" xfId="12695"/>
    <cellStyle name="Data   - Style2 9 11" xfId="13165"/>
    <cellStyle name="Data   - Style2 9 2" xfId="1542"/>
    <cellStyle name="Data   - Style2 9 2 2" xfId="1543"/>
    <cellStyle name="Data   - Style2 9 2 2 2" xfId="1544"/>
    <cellStyle name="Data   - Style2 9 2 2 2 2" xfId="1545"/>
    <cellStyle name="Data   - Style2 9 2 2 2 2 2" xfId="1546"/>
    <cellStyle name="Data   - Style2 9 2 2 2 2 3" xfId="1547"/>
    <cellStyle name="Data   - Style2 9 2 2 2 2 4" xfId="1548"/>
    <cellStyle name="Data   - Style2 9 2 2 2 3" xfId="1549"/>
    <cellStyle name="Data   - Style2 9 2 2 2 4" xfId="1550"/>
    <cellStyle name="Data   - Style2 9 2 2 2 5" xfId="1551"/>
    <cellStyle name="Data   - Style2 9 2 2 2 6" xfId="14248"/>
    <cellStyle name="Data   - Style2 9 2 2 2 7" xfId="15401"/>
    <cellStyle name="Data   - Style2 9 2 2 3" xfId="1552"/>
    <cellStyle name="Data   - Style2 9 2 2 3 2" xfId="1553"/>
    <cellStyle name="Data   - Style2 9 2 2 3 3" xfId="1554"/>
    <cellStyle name="Data   - Style2 9 2 2 3 4" xfId="1555"/>
    <cellStyle name="Data   - Style2 9 2 2 4" xfId="1556"/>
    <cellStyle name="Data   - Style2 9 2 2 5" xfId="1557"/>
    <cellStyle name="Data   - Style2 9 2 2 6" xfId="1558"/>
    <cellStyle name="Data   - Style2 9 2 2 7" xfId="13775"/>
    <cellStyle name="Data   - Style2 9 2 2 8" xfId="14942"/>
    <cellStyle name="Data   - Style2 9 2 3" xfId="1559"/>
    <cellStyle name="Data   - Style2 9 2 3 2" xfId="1560"/>
    <cellStyle name="Data   - Style2 9 2 3 2 2" xfId="1561"/>
    <cellStyle name="Data   - Style2 9 2 3 2 3" xfId="1562"/>
    <cellStyle name="Data   - Style2 9 2 3 2 4" xfId="1563"/>
    <cellStyle name="Data   - Style2 9 2 3 3" xfId="1564"/>
    <cellStyle name="Data   - Style2 9 2 3 4" xfId="1565"/>
    <cellStyle name="Data   - Style2 9 2 3 5" xfId="1566"/>
    <cellStyle name="Data   - Style2 9 2 3 6" xfId="14068"/>
    <cellStyle name="Data   - Style2 9 2 3 7" xfId="15221"/>
    <cellStyle name="Data   - Style2 9 2 4" xfId="1567"/>
    <cellStyle name="Data   - Style2 9 2 4 2" xfId="1568"/>
    <cellStyle name="Data   - Style2 9 2 4 3" xfId="1569"/>
    <cellStyle name="Data   - Style2 9 2 4 4" xfId="1570"/>
    <cellStyle name="Data   - Style2 9 2 5" xfId="1571"/>
    <cellStyle name="Data   - Style2 9 2 6" xfId="1572"/>
    <cellStyle name="Data   - Style2 9 2 7" xfId="1573"/>
    <cellStyle name="Data   - Style2 9 2 8" xfId="13040"/>
    <cellStyle name="Data   - Style2 9 2 9" xfId="14374"/>
    <cellStyle name="Data   - Style2 9 3" xfId="1574"/>
    <cellStyle name="Data   - Style2 9 3 2" xfId="1575"/>
    <cellStyle name="Data   - Style2 9 3 2 2" xfId="1576"/>
    <cellStyle name="Data   - Style2 9 3 2 2 2" xfId="1577"/>
    <cellStyle name="Data   - Style2 9 3 2 2 2 2" xfId="1578"/>
    <cellStyle name="Data   - Style2 9 3 2 2 2 3" xfId="1579"/>
    <cellStyle name="Data   - Style2 9 3 2 2 2 4" xfId="1580"/>
    <cellStyle name="Data   - Style2 9 3 2 2 3" xfId="1581"/>
    <cellStyle name="Data   - Style2 9 3 2 2 4" xfId="1582"/>
    <cellStyle name="Data   - Style2 9 3 2 2 5" xfId="1583"/>
    <cellStyle name="Data   - Style2 9 3 2 2 6" xfId="14169"/>
    <cellStyle name="Data   - Style2 9 3 2 2 7" xfId="15322"/>
    <cellStyle name="Data   - Style2 9 3 2 3" xfId="1584"/>
    <cellStyle name="Data   - Style2 9 3 2 3 2" xfId="1585"/>
    <cellStyle name="Data   - Style2 9 3 2 3 3" xfId="1586"/>
    <cellStyle name="Data   - Style2 9 3 2 3 4" xfId="1587"/>
    <cellStyle name="Data   - Style2 9 3 2 4" xfId="1588"/>
    <cellStyle name="Data   - Style2 9 3 2 5" xfId="1589"/>
    <cellStyle name="Data   - Style2 9 3 2 6" xfId="1590"/>
    <cellStyle name="Data   - Style2 9 3 2 7" xfId="13526"/>
    <cellStyle name="Data   - Style2 9 3 2 8" xfId="14693"/>
    <cellStyle name="Data   - Style2 9 3 3" xfId="1591"/>
    <cellStyle name="Data   - Style2 9 3 3 2" xfId="1592"/>
    <cellStyle name="Data   - Style2 9 3 3 2 2" xfId="1593"/>
    <cellStyle name="Data   - Style2 9 3 3 2 3" xfId="1594"/>
    <cellStyle name="Data   - Style2 9 3 3 2 4" xfId="1595"/>
    <cellStyle name="Data   - Style2 9 3 3 3" xfId="1596"/>
    <cellStyle name="Data   - Style2 9 3 3 4" xfId="1597"/>
    <cellStyle name="Data   - Style2 9 3 3 5" xfId="1598"/>
    <cellStyle name="Data   - Style2 9 3 3 6" xfId="13988"/>
    <cellStyle name="Data   - Style2 9 3 3 7" xfId="15142"/>
    <cellStyle name="Data   - Style2 9 3 4" xfId="1599"/>
    <cellStyle name="Data   - Style2 9 3 4 2" xfId="1600"/>
    <cellStyle name="Data   - Style2 9 3 4 3" xfId="1601"/>
    <cellStyle name="Data   - Style2 9 3 4 4" xfId="1602"/>
    <cellStyle name="Data   - Style2 9 3 5" xfId="1603"/>
    <cellStyle name="Data   - Style2 9 3 6" xfId="1604"/>
    <cellStyle name="Data   - Style2 9 3 7" xfId="1605"/>
    <cellStyle name="Data   - Style2 9 3 8" xfId="12434"/>
    <cellStyle name="Data   - Style2 9 3 9" xfId="12262"/>
    <cellStyle name="Data   - Style2 9 4" xfId="1606"/>
    <cellStyle name="Data   - Style2 9 4 2" xfId="1607"/>
    <cellStyle name="Data   - Style2 9 4 2 2" xfId="1608"/>
    <cellStyle name="Data   - Style2 9 4 2 2 2" xfId="1609"/>
    <cellStyle name="Data   - Style2 9 4 2 2 3" xfId="1610"/>
    <cellStyle name="Data   - Style2 9 4 2 2 4" xfId="1611"/>
    <cellStyle name="Data   - Style2 9 4 2 3" xfId="1612"/>
    <cellStyle name="Data   - Style2 9 4 2 4" xfId="1613"/>
    <cellStyle name="Data   - Style2 9 4 2 5" xfId="1614"/>
    <cellStyle name="Data   - Style2 9 4 2 6" xfId="14197"/>
    <cellStyle name="Data   - Style2 9 4 2 7" xfId="15350"/>
    <cellStyle name="Data   - Style2 9 4 3" xfId="1615"/>
    <cellStyle name="Data   - Style2 9 4 3 2" xfId="1616"/>
    <cellStyle name="Data   - Style2 9 4 3 3" xfId="1617"/>
    <cellStyle name="Data   - Style2 9 4 3 4" xfId="1618"/>
    <cellStyle name="Data   - Style2 9 4 4" xfId="1619"/>
    <cellStyle name="Data   - Style2 9 4 5" xfId="1620"/>
    <cellStyle name="Data   - Style2 9 4 6" xfId="1621"/>
    <cellStyle name="Data   - Style2 9 4 7" xfId="13621"/>
    <cellStyle name="Data   - Style2 9 4 8" xfId="14788"/>
    <cellStyle name="Data   - Style2 9 5" xfId="1622"/>
    <cellStyle name="Data   - Style2 9 5 2" xfId="1623"/>
    <cellStyle name="Data   - Style2 9 5 2 2" xfId="1624"/>
    <cellStyle name="Data   - Style2 9 5 2 3" xfId="1625"/>
    <cellStyle name="Data   - Style2 9 5 2 4" xfId="1626"/>
    <cellStyle name="Data   - Style2 9 5 3" xfId="1627"/>
    <cellStyle name="Data   - Style2 9 5 4" xfId="1628"/>
    <cellStyle name="Data   - Style2 9 5 5" xfId="1629"/>
    <cellStyle name="Data   - Style2 9 5 6" xfId="14017"/>
    <cellStyle name="Data   - Style2 9 5 7" xfId="15170"/>
    <cellStyle name="Data   - Style2 9 6" xfId="1630"/>
    <cellStyle name="Data   - Style2 9 6 2" xfId="1631"/>
    <cellStyle name="Data   - Style2 9 6 3" xfId="1632"/>
    <cellStyle name="Data   - Style2 9 6 4" xfId="1633"/>
    <cellStyle name="Data   - Style2 9 7" xfId="1634"/>
    <cellStyle name="Data   - Style2 9 8" xfId="1635"/>
    <cellStyle name="Data   - Style2 9 9" xfId="1636"/>
    <cellStyle name="Euro" xfId="1637"/>
    <cellStyle name="Euro 2" xfId="1638"/>
    <cellStyle name="Euro 3" xfId="1639"/>
    <cellStyle name="Euro 4" xfId="1640"/>
    <cellStyle name="Excel Built-in Normal" xfId="1641"/>
    <cellStyle name="Excel Built-in Normal 2" xfId="1642"/>
    <cellStyle name="Excel Built-in Normal 3" xfId="1643"/>
    <cellStyle name="Excel Built-in Normal 4" xfId="1644"/>
    <cellStyle name="Excel Built-in Normal 5" xfId="1645"/>
    <cellStyle name="Formula" xfId="1646"/>
    <cellStyle name="Formula 2" xfId="1647"/>
    <cellStyle name="Formula 3" xfId="1648"/>
    <cellStyle name="Formula 4" xfId="1649"/>
    <cellStyle name="GOKUL" xfId="1650"/>
    <cellStyle name="GOKUL 10" xfId="1651"/>
    <cellStyle name="GOKUL 10 2" xfId="1652"/>
    <cellStyle name="GOKUL 10 2 2" xfId="13830"/>
    <cellStyle name="GOKUL 10 2 3" xfId="14997"/>
    <cellStyle name="GOKUL 10 3" xfId="13115"/>
    <cellStyle name="GOKUL 10 4" xfId="14429"/>
    <cellStyle name="GOKUL 11" xfId="1653"/>
    <cellStyle name="GOKUL 11 2" xfId="1654"/>
    <cellStyle name="GOKUL 11 2 2" xfId="13889"/>
    <cellStyle name="GOKUL 11 2 3" xfId="15056"/>
    <cellStyle name="GOKUL 11 3" xfId="13187"/>
    <cellStyle name="GOKUL 11 4" xfId="14488"/>
    <cellStyle name="GOKUL 12" xfId="1655"/>
    <cellStyle name="GOKUL 12 2" xfId="11806"/>
    <cellStyle name="GOKUL 12 3" xfId="12632"/>
    <cellStyle name="GOKUL 13" xfId="1656"/>
    <cellStyle name="GOKUL 14" xfId="1657"/>
    <cellStyle name="GOKUL 15" xfId="1658"/>
    <cellStyle name="GOKUL 16" xfId="1659"/>
    <cellStyle name="GOKUL 17" xfId="1660"/>
    <cellStyle name="GOKUL 18" xfId="1661"/>
    <cellStyle name="GOKUL 19" xfId="11748"/>
    <cellStyle name="GOKUL 2" xfId="1662"/>
    <cellStyle name="GOKUL 2 10" xfId="1663"/>
    <cellStyle name="GOKUL 2 10 2" xfId="1664"/>
    <cellStyle name="GOKUL 2 10 2 2" xfId="13888"/>
    <cellStyle name="GOKUL 2 10 2 3" xfId="15055"/>
    <cellStyle name="GOKUL 2 10 3" xfId="13186"/>
    <cellStyle name="GOKUL 2 10 4" xfId="14487"/>
    <cellStyle name="GOKUL 2 11" xfId="1665"/>
    <cellStyle name="GOKUL 2 11 2" xfId="13345"/>
    <cellStyle name="GOKUL 2 11 3" xfId="14516"/>
    <cellStyle name="GOKUL 2 12" xfId="1666"/>
    <cellStyle name="GOKUL 2 12 2" xfId="13909"/>
    <cellStyle name="GOKUL 2 12 3" xfId="15075"/>
    <cellStyle name="GOKUL 2 13" xfId="1667"/>
    <cellStyle name="GOKUL 2 14" xfId="11909"/>
    <cellStyle name="GOKUL 2 15" xfId="13246"/>
    <cellStyle name="GOKUL 2 2" xfId="1668"/>
    <cellStyle name="GOKUL 2 2 10" xfId="1669"/>
    <cellStyle name="GOKUL 2 2 10 2" xfId="13910"/>
    <cellStyle name="GOKUL 2 2 10 3" xfId="15076"/>
    <cellStyle name="GOKUL 2 2 11" xfId="11910"/>
    <cellStyle name="GOKUL 2 2 12" xfId="12825"/>
    <cellStyle name="GOKUL 2 2 2" xfId="1670"/>
    <cellStyle name="GOKUL 2 2 2 2" xfId="1671"/>
    <cellStyle name="GOKUL 2 2 2 2 2" xfId="1672"/>
    <cellStyle name="GOKUL 2 2 2 2 2 2" xfId="13567"/>
    <cellStyle name="GOKUL 2 2 2 2 2 3" xfId="14734"/>
    <cellStyle name="GOKUL 2 2 2 2 3" xfId="12502"/>
    <cellStyle name="GOKUL 2 2 2 2 4" xfId="12781"/>
    <cellStyle name="GOKUL 2 2 2 3" xfId="1673"/>
    <cellStyle name="GOKUL 2 2 2 3 2" xfId="1674"/>
    <cellStyle name="GOKUL 2 2 2 3 2 2" xfId="13713"/>
    <cellStyle name="GOKUL 2 2 2 3 2 3" xfId="14880"/>
    <cellStyle name="GOKUL 2 2 2 3 3" xfId="12944"/>
    <cellStyle name="GOKUL 2 2 2 3 4" xfId="11738"/>
    <cellStyle name="GOKUL 2 2 2 4" xfId="1675"/>
    <cellStyle name="GOKUL 2 2 2 4 2" xfId="13408"/>
    <cellStyle name="GOKUL 2 2 2 4 3" xfId="14575"/>
    <cellStyle name="GOKUL 2 2 2 5" xfId="12272"/>
    <cellStyle name="GOKUL 2 2 2 6" xfId="12802"/>
    <cellStyle name="GOKUL 2 2 3" xfId="1676"/>
    <cellStyle name="GOKUL 2 2 3 2" xfId="1677"/>
    <cellStyle name="GOKUL 2 2 3 2 2" xfId="1678"/>
    <cellStyle name="GOKUL 2 2 3 2 2 2" xfId="13687"/>
    <cellStyle name="GOKUL 2 2 3 2 2 3" xfId="14854"/>
    <cellStyle name="GOKUL 2 2 3 2 3" xfId="12912"/>
    <cellStyle name="GOKUL 2 2 3 2 4" xfId="12416"/>
    <cellStyle name="GOKUL 2 2 3 3" xfId="1679"/>
    <cellStyle name="GOKUL 2 2 3 3 2" xfId="1680"/>
    <cellStyle name="GOKUL 2 2 3 3 2 2" xfId="13768"/>
    <cellStyle name="GOKUL 2 2 3 3 2 3" xfId="14935"/>
    <cellStyle name="GOKUL 2 2 3 3 3" xfId="13032"/>
    <cellStyle name="GOKUL 2 2 3 3 4" xfId="14367"/>
    <cellStyle name="GOKUL 2 2 3 4" xfId="1681"/>
    <cellStyle name="GOKUL 2 2 3 4 2" xfId="13560"/>
    <cellStyle name="GOKUL 2 2 3 4 3" xfId="14727"/>
    <cellStyle name="GOKUL 2 2 3 5" xfId="12477"/>
    <cellStyle name="GOKUL 2 2 3 6" xfId="13272"/>
    <cellStyle name="GOKUL 2 2 4" xfId="1682"/>
    <cellStyle name="GOKUL 2 2 4 2" xfId="1683"/>
    <cellStyle name="GOKUL 2 2 4 2 2" xfId="1684"/>
    <cellStyle name="GOKUL 2 2 4 2 2 2" xfId="13764"/>
    <cellStyle name="GOKUL 2 2 4 2 2 3" xfId="14931"/>
    <cellStyle name="GOKUL 2 2 4 2 3" xfId="13028"/>
    <cellStyle name="GOKUL 2 2 4 2 4" xfId="14363"/>
    <cellStyle name="GOKUL 2 2 4 3" xfId="1685"/>
    <cellStyle name="GOKUL 2 2 4 3 2" xfId="1686"/>
    <cellStyle name="GOKUL 2 2 4 3 2 2" xfId="13523"/>
    <cellStyle name="GOKUL 2 2 4 3 2 3" xfId="14690"/>
    <cellStyle name="GOKUL 2 2 4 3 3" xfId="12421"/>
    <cellStyle name="GOKUL 2 2 4 3 4" xfId="12788"/>
    <cellStyle name="GOKUL 2 2 4 4" xfId="1687"/>
    <cellStyle name="GOKUL 2 2 4 4 2" xfId="13617"/>
    <cellStyle name="GOKUL 2 2 4 4 3" xfId="14784"/>
    <cellStyle name="GOKUL 2 2 4 5" xfId="12681"/>
    <cellStyle name="GOKUL 2 2 4 6" xfId="14292"/>
    <cellStyle name="GOKUL 2 2 5" xfId="1688"/>
    <cellStyle name="GOKUL 2 2 5 2" xfId="1689"/>
    <cellStyle name="GOKUL 2 2 5 2 2" xfId="13481"/>
    <cellStyle name="GOKUL 2 2 5 2 3" xfId="14648"/>
    <cellStyle name="GOKUL 2 2 5 3" xfId="12350"/>
    <cellStyle name="GOKUL 2 2 5 4" xfId="12376"/>
    <cellStyle name="GOKUL 2 2 6" xfId="1690"/>
    <cellStyle name="GOKUL 2 2 6 2" xfId="1691"/>
    <cellStyle name="GOKUL 2 2 6 2 2" xfId="13800"/>
    <cellStyle name="GOKUL 2 2 6 2 3" xfId="14967"/>
    <cellStyle name="GOKUL 2 2 6 3" xfId="13072"/>
    <cellStyle name="GOKUL 2 2 6 4" xfId="14399"/>
    <cellStyle name="GOKUL 2 2 7" xfId="1692"/>
    <cellStyle name="GOKUL 2 2 7 2" xfId="1693"/>
    <cellStyle name="GOKUL 2 2 7 2 2" xfId="13832"/>
    <cellStyle name="GOKUL 2 2 7 2 3" xfId="14999"/>
    <cellStyle name="GOKUL 2 2 7 3" xfId="13117"/>
    <cellStyle name="GOKUL 2 2 7 4" xfId="14431"/>
    <cellStyle name="GOKUL 2 2 8" xfId="1694"/>
    <cellStyle name="GOKUL 2 2 8 2" xfId="1695"/>
    <cellStyle name="GOKUL 2 2 8 2 2" xfId="13887"/>
    <cellStyle name="GOKUL 2 2 8 2 3" xfId="15054"/>
    <cellStyle name="GOKUL 2 2 8 3" xfId="13184"/>
    <cellStyle name="GOKUL 2 2 8 4" xfId="14486"/>
    <cellStyle name="GOKUL 2 2 9" xfId="1696"/>
    <cellStyle name="GOKUL 2 2 9 2" xfId="13346"/>
    <cellStyle name="GOKUL 2 2 9 3" xfId="14517"/>
    <cellStyle name="GOKUL 2 3" xfId="1697"/>
    <cellStyle name="GOKUL 2 3 10" xfId="1698"/>
    <cellStyle name="GOKUL 2 3 10 2" xfId="13911"/>
    <cellStyle name="GOKUL 2 3 10 3" xfId="15077"/>
    <cellStyle name="GOKUL 2 3 11" xfId="11911"/>
    <cellStyle name="GOKUL 2 3 12" xfId="12752"/>
    <cellStyle name="GOKUL 2 3 2" xfId="1699"/>
    <cellStyle name="GOKUL 2 3 2 2" xfId="1700"/>
    <cellStyle name="GOKUL 2 3 2 2 2" xfId="1701"/>
    <cellStyle name="GOKUL 2 3 2 2 2 2" xfId="13568"/>
    <cellStyle name="GOKUL 2 3 2 2 2 3" xfId="14735"/>
    <cellStyle name="GOKUL 2 3 2 2 3" xfId="12503"/>
    <cellStyle name="GOKUL 2 3 2 2 4" xfId="12693"/>
    <cellStyle name="GOKUL 2 3 2 3" xfId="1702"/>
    <cellStyle name="GOKUL 2 3 2 3 2" xfId="1703"/>
    <cellStyle name="GOKUL 2 3 2 3 2 2" xfId="13707"/>
    <cellStyle name="GOKUL 2 3 2 3 2 3" xfId="14874"/>
    <cellStyle name="GOKUL 2 3 2 3 3" xfId="12936"/>
    <cellStyle name="GOKUL 2 3 2 3 4" xfId="12498"/>
    <cellStyle name="GOKUL 2 3 2 4" xfId="1704"/>
    <cellStyle name="GOKUL 2 3 2 4 2" xfId="13409"/>
    <cellStyle name="GOKUL 2 3 2 4 3" xfId="14576"/>
    <cellStyle name="GOKUL 2 3 2 5" xfId="12273"/>
    <cellStyle name="GOKUL 2 3 2 6" xfId="12723"/>
    <cellStyle name="GOKUL 2 3 3" xfId="1705"/>
    <cellStyle name="GOKUL 2 3 3 2" xfId="1706"/>
    <cellStyle name="GOKUL 2 3 3 2 2" xfId="1707"/>
    <cellStyle name="GOKUL 2 3 3 2 2 2" xfId="13686"/>
    <cellStyle name="GOKUL 2 3 3 2 2 3" xfId="14853"/>
    <cellStyle name="GOKUL 2 3 3 2 3" xfId="12911"/>
    <cellStyle name="GOKUL 2 3 3 2 4" xfId="12876"/>
    <cellStyle name="GOKUL 2 3 3 3" xfId="1708"/>
    <cellStyle name="GOKUL 2 3 3 3 2" xfId="1709"/>
    <cellStyle name="GOKUL 2 3 3 3 2 2" xfId="13714"/>
    <cellStyle name="GOKUL 2 3 3 3 2 3" xfId="14881"/>
    <cellStyle name="GOKUL 2 3 3 3 3" xfId="12946"/>
    <cellStyle name="GOKUL 2 3 3 3 4" xfId="11737"/>
    <cellStyle name="GOKUL 2 3 3 4" xfId="1710"/>
    <cellStyle name="GOKUL 2 3 3 4 2" xfId="13559"/>
    <cellStyle name="GOKUL 2 3 3 4 3" xfId="14726"/>
    <cellStyle name="GOKUL 2 3 3 5" xfId="12476"/>
    <cellStyle name="GOKUL 2 3 3 6" xfId="11797"/>
    <cellStyle name="GOKUL 2 3 4" xfId="1711"/>
    <cellStyle name="GOKUL 2 3 4 2" xfId="1712"/>
    <cellStyle name="GOKUL 2 3 4 2 2" xfId="1713"/>
    <cellStyle name="GOKUL 2 3 4 2 2 2" xfId="13760"/>
    <cellStyle name="GOKUL 2 3 4 2 2 3" xfId="14927"/>
    <cellStyle name="GOKUL 2 3 4 2 3" xfId="13024"/>
    <cellStyle name="GOKUL 2 3 4 2 4" xfId="14359"/>
    <cellStyle name="GOKUL 2 3 4 3" xfId="1714"/>
    <cellStyle name="GOKUL 2 3 4 3 2" xfId="1715"/>
    <cellStyle name="GOKUL 2 3 4 3 2 2" xfId="13522"/>
    <cellStyle name="GOKUL 2 3 4 3 2 3" xfId="14689"/>
    <cellStyle name="GOKUL 2 3 4 3 3" xfId="12420"/>
    <cellStyle name="GOKUL 2 3 4 3 4" xfId="12960"/>
    <cellStyle name="GOKUL 2 3 4 4" xfId="1716"/>
    <cellStyle name="GOKUL 2 3 4 4 2" xfId="13616"/>
    <cellStyle name="GOKUL 2 3 4 4 3" xfId="14783"/>
    <cellStyle name="GOKUL 2 3 4 5" xfId="12679"/>
    <cellStyle name="GOKUL 2 3 4 6" xfId="12674"/>
    <cellStyle name="GOKUL 2 3 5" xfId="1717"/>
    <cellStyle name="GOKUL 2 3 5 2" xfId="1718"/>
    <cellStyle name="GOKUL 2 3 5 2 2" xfId="13480"/>
    <cellStyle name="GOKUL 2 3 5 2 3" xfId="14647"/>
    <cellStyle name="GOKUL 2 3 5 3" xfId="12349"/>
    <cellStyle name="GOKUL 2 3 5 4" xfId="12230"/>
    <cellStyle name="GOKUL 2 3 6" xfId="1719"/>
    <cellStyle name="GOKUL 2 3 6 2" xfId="1720"/>
    <cellStyle name="GOKUL 2 3 6 2 2" xfId="13779"/>
    <cellStyle name="GOKUL 2 3 6 2 3" xfId="14946"/>
    <cellStyle name="GOKUL 2 3 6 3" xfId="13048"/>
    <cellStyle name="GOKUL 2 3 6 4" xfId="14378"/>
    <cellStyle name="GOKUL 2 3 7" xfId="1721"/>
    <cellStyle name="GOKUL 2 3 7 2" xfId="1722"/>
    <cellStyle name="GOKUL 2 3 7 2 2" xfId="13833"/>
    <cellStyle name="GOKUL 2 3 7 2 3" xfId="15000"/>
    <cellStyle name="GOKUL 2 3 7 3" xfId="13118"/>
    <cellStyle name="GOKUL 2 3 7 4" xfId="14432"/>
    <cellStyle name="GOKUL 2 3 8" xfId="1723"/>
    <cellStyle name="GOKUL 2 3 8 2" xfId="1724"/>
    <cellStyle name="GOKUL 2 3 8 2 2" xfId="13886"/>
    <cellStyle name="GOKUL 2 3 8 2 3" xfId="15053"/>
    <cellStyle name="GOKUL 2 3 8 3" xfId="13183"/>
    <cellStyle name="GOKUL 2 3 8 4" xfId="14485"/>
    <cellStyle name="GOKUL 2 3 9" xfId="1725"/>
    <cellStyle name="GOKUL 2 3 9 2" xfId="13347"/>
    <cellStyle name="GOKUL 2 3 9 3" xfId="14518"/>
    <cellStyle name="GOKUL 2 4" xfId="1726"/>
    <cellStyle name="GOKUL 2 4 2" xfId="1727"/>
    <cellStyle name="GOKUL 2 4 2 2" xfId="1728"/>
    <cellStyle name="GOKUL 2 4 2 2 2" xfId="13566"/>
    <cellStyle name="GOKUL 2 4 2 2 3" xfId="14733"/>
    <cellStyle name="GOKUL 2 4 2 3" xfId="12501"/>
    <cellStyle name="GOKUL 2 4 2 4" xfId="12387"/>
    <cellStyle name="GOKUL 2 4 3" xfId="1729"/>
    <cellStyle name="GOKUL 2 4 3 2" xfId="1730"/>
    <cellStyle name="GOKUL 2 4 3 2 2" xfId="13762"/>
    <cellStyle name="GOKUL 2 4 3 2 3" xfId="14929"/>
    <cellStyle name="GOKUL 2 4 3 3" xfId="13026"/>
    <cellStyle name="GOKUL 2 4 3 4" xfId="14361"/>
    <cellStyle name="GOKUL 2 4 4" xfId="1731"/>
    <cellStyle name="GOKUL 2 4 4 2" xfId="13407"/>
    <cellStyle name="GOKUL 2 4 4 3" xfId="14574"/>
    <cellStyle name="GOKUL 2 4 5" xfId="12271"/>
    <cellStyle name="GOKUL 2 4 6" xfId="13218"/>
    <cellStyle name="GOKUL 2 5" xfId="1732"/>
    <cellStyle name="GOKUL 2 5 2" xfId="1733"/>
    <cellStyle name="GOKUL 2 5 2 2" xfId="1734"/>
    <cellStyle name="GOKUL 2 5 2 2 2" xfId="13688"/>
    <cellStyle name="GOKUL 2 5 2 2 3" xfId="14855"/>
    <cellStyle name="GOKUL 2 5 2 3" xfId="12913"/>
    <cellStyle name="GOKUL 2 5 2 4" xfId="12718"/>
    <cellStyle name="GOKUL 2 5 3" xfId="1735"/>
    <cellStyle name="GOKUL 2 5 3 2" xfId="1736"/>
    <cellStyle name="GOKUL 2 5 3 2 2" xfId="13716"/>
    <cellStyle name="GOKUL 2 5 3 2 3" xfId="14883"/>
    <cellStyle name="GOKUL 2 5 3 3" xfId="12949"/>
    <cellStyle name="GOKUL 2 5 3 4" xfId="11735"/>
    <cellStyle name="GOKUL 2 5 4" xfId="1737"/>
    <cellStyle name="GOKUL 2 5 4 2" xfId="13561"/>
    <cellStyle name="GOKUL 2 5 4 3" xfId="14728"/>
    <cellStyle name="GOKUL 2 5 5" xfId="12478"/>
    <cellStyle name="GOKUL 2 5 6" xfId="13194"/>
    <cellStyle name="GOKUL 2 6" xfId="1738"/>
    <cellStyle name="GOKUL 2 6 2" xfId="1739"/>
    <cellStyle name="GOKUL 2 6 2 2" xfId="1740"/>
    <cellStyle name="GOKUL 2 6 2 2 2" xfId="13765"/>
    <cellStyle name="GOKUL 2 6 2 2 3" xfId="14932"/>
    <cellStyle name="GOKUL 2 6 2 3" xfId="13029"/>
    <cellStyle name="GOKUL 2 6 2 4" xfId="14364"/>
    <cellStyle name="GOKUL 2 6 3" xfId="1741"/>
    <cellStyle name="GOKUL 2 6 3 2" xfId="1742"/>
    <cellStyle name="GOKUL 2 6 3 2 2" xfId="13524"/>
    <cellStyle name="GOKUL 2 6 3 2 3" xfId="14691"/>
    <cellStyle name="GOKUL 2 6 3 3" xfId="12423"/>
    <cellStyle name="GOKUL 2 6 3 4" xfId="12923"/>
    <cellStyle name="GOKUL 2 6 4" xfId="1743"/>
    <cellStyle name="GOKUL 2 6 4 2" xfId="13618"/>
    <cellStyle name="GOKUL 2 6 4 3" xfId="14785"/>
    <cellStyle name="GOKUL 2 6 5" xfId="12683"/>
    <cellStyle name="GOKUL 2 6 6" xfId="13168"/>
    <cellStyle name="GOKUL 2 7" xfId="1744"/>
    <cellStyle name="GOKUL 2 7 2" xfId="1745"/>
    <cellStyle name="GOKUL 2 7 2 2" xfId="13482"/>
    <cellStyle name="GOKUL 2 7 2 3" xfId="14649"/>
    <cellStyle name="GOKUL 2 7 3" xfId="12351"/>
    <cellStyle name="GOKUL 2 7 4" xfId="13067"/>
    <cellStyle name="GOKUL 2 8" xfId="1746"/>
    <cellStyle name="GOKUL 2 8 2" xfId="1747"/>
    <cellStyle name="GOKUL 2 8 2 2" xfId="13495"/>
    <cellStyle name="GOKUL 2 8 2 3" xfId="14662"/>
    <cellStyle name="GOKUL 2 8 3" xfId="12379"/>
    <cellStyle name="GOKUL 2 8 4" xfId="12234"/>
    <cellStyle name="GOKUL 2 9" xfId="1748"/>
    <cellStyle name="GOKUL 2 9 2" xfId="1749"/>
    <cellStyle name="GOKUL 2 9 2 2" xfId="13831"/>
    <cellStyle name="GOKUL 2 9 2 3" xfId="14998"/>
    <cellStyle name="GOKUL 2 9 3" xfId="13116"/>
    <cellStyle name="GOKUL 2 9 4" xfId="14430"/>
    <cellStyle name="GOKUL 20" xfId="12192"/>
    <cellStyle name="GOKUL 3" xfId="1750"/>
    <cellStyle name="GOKUL 3 10" xfId="1751"/>
    <cellStyle name="GOKUL 3 10 2" xfId="13912"/>
    <cellStyle name="GOKUL 3 10 3" xfId="15078"/>
    <cellStyle name="GOKUL 3 11" xfId="11912"/>
    <cellStyle name="GOKUL 3 12" xfId="12624"/>
    <cellStyle name="GOKUL 3 2" xfId="1752"/>
    <cellStyle name="GOKUL 3 2 2" xfId="1753"/>
    <cellStyle name="GOKUL 3 2 2 2" xfId="1754"/>
    <cellStyle name="GOKUL 3 2 2 2 2" xfId="13569"/>
    <cellStyle name="GOKUL 3 2 2 2 3" xfId="14736"/>
    <cellStyle name="GOKUL 3 2 2 3" xfId="12504"/>
    <cellStyle name="GOKUL 3 2 2 4" xfId="13016"/>
    <cellStyle name="GOKUL 3 2 3" xfId="1755"/>
    <cellStyle name="GOKUL 3 2 3 2" xfId="1756"/>
    <cellStyle name="GOKUL 3 2 3 2 2" xfId="13761"/>
    <cellStyle name="GOKUL 3 2 3 2 3" xfId="14928"/>
    <cellStyle name="GOKUL 3 2 3 3" xfId="13025"/>
    <cellStyle name="GOKUL 3 2 3 4" xfId="14360"/>
    <cellStyle name="GOKUL 3 2 4" xfId="1757"/>
    <cellStyle name="GOKUL 3 2 4 2" xfId="13410"/>
    <cellStyle name="GOKUL 3 2 4 3" xfId="14577"/>
    <cellStyle name="GOKUL 3 2 5" xfId="12274"/>
    <cellStyle name="GOKUL 3 2 6" xfId="13290"/>
    <cellStyle name="GOKUL 3 3" xfId="1758"/>
    <cellStyle name="GOKUL 3 3 2" xfId="1759"/>
    <cellStyle name="GOKUL 3 3 2 2" xfId="1760"/>
    <cellStyle name="GOKUL 3 3 2 2 2" xfId="13685"/>
    <cellStyle name="GOKUL 3 3 2 2 3" xfId="14852"/>
    <cellStyle name="GOKUL 3 3 2 3" xfId="12910"/>
    <cellStyle name="GOKUL 3 3 2 4" xfId="11812"/>
    <cellStyle name="GOKUL 3 3 3" xfId="1761"/>
    <cellStyle name="GOKUL 3 3 3 2" xfId="1762"/>
    <cellStyle name="GOKUL 3 3 3 2 2" xfId="13717"/>
    <cellStyle name="GOKUL 3 3 3 2 3" xfId="14884"/>
    <cellStyle name="GOKUL 3 3 3 3" xfId="12950"/>
    <cellStyle name="GOKUL 3 3 3 4" xfId="11734"/>
    <cellStyle name="GOKUL 3 3 4" xfId="1763"/>
    <cellStyle name="GOKUL 3 3 4 2" xfId="13558"/>
    <cellStyle name="GOKUL 3 3 4 3" xfId="14725"/>
    <cellStyle name="GOKUL 3 3 5" xfId="12475"/>
    <cellStyle name="GOKUL 3 3 6" xfId="13273"/>
    <cellStyle name="GOKUL 3 4" xfId="1764"/>
    <cellStyle name="GOKUL 3 4 2" xfId="1765"/>
    <cellStyle name="GOKUL 3 4 2 2" xfId="1766"/>
    <cellStyle name="GOKUL 3 4 2 2 2" xfId="13759"/>
    <cellStyle name="GOKUL 3 4 2 2 3" xfId="14926"/>
    <cellStyle name="GOKUL 3 4 2 3" xfId="13023"/>
    <cellStyle name="GOKUL 3 4 2 4" xfId="14358"/>
    <cellStyle name="GOKUL 3 4 3" xfId="1767"/>
    <cellStyle name="GOKUL 3 4 3 2" xfId="1768"/>
    <cellStyle name="GOKUL 3 4 3 2 2" xfId="13521"/>
    <cellStyle name="GOKUL 3 4 3 2 3" xfId="14688"/>
    <cellStyle name="GOKUL 3 4 3 3" xfId="12419"/>
    <cellStyle name="GOKUL 3 4 3 4" xfId="12320"/>
    <cellStyle name="GOKUL 3 4 4" xfId="1769"/>
    <cellStyle name="GOKUL 3 4 4 2" xfId="13615"/>
    <cellStyle name="GOKUL 3 4 4 3" xfId="14782"/>
    <cellStyle name="GOKUL 3 4 5" xfId="12678"/>
    <cellStyle name="GOKUL 3 4 6" xfId="12520"/>
    <cellStyle name="GOKUL 3 5" xfId="1770"/>
    <cellStyle name="GOKUL 3 5 2" xfId="1771"/>
    <cellStyle name="GOKUL 3 5 2 2" xfId="13479"/>
    <cellStyle name="GOKUL 3 5 2 3" xfId="14646"/>
    <cellStyle name="GOKUL 3 5 3" xfId="12348"/>
    <cellStyle name="GOKUL 3 5 4" xfId="13043"/>
    <cellStyle name="GOKUL 3 6" xfId="1772"/>
    <cellStyle name="GOKUL 3 6 2" xfId="1773"/>
    <cellStyle name="GOKUL 3 6 2 2" xfId="13652"/>
    <cellStyle name="GOKUL 3 6 2 3" xfId="14819"/>
    <cellStyle name="GOKUL 3 6 3" xfId="12867"/>
    <cellStyle name="GOKUL 3 6 4" xfId="11904"/>
    <cellStyle name="GOKUL 3 7" xfId="1774"/>
    <cellStyle name="GOKUL 3 7 2" xfId="1775"/>
    <cellStyle name="GOKUL 3 7 2 2" xfId="13834"/>
    <cellStyle name="GOKUL 3 7 2 3" xfId="15001"/>
    <cellStyle name="GOKUL 3 7 3" xfId="13119"/>
    <cellStyle name="GOKUL 3 7 4" xfId="14433"/>
    <cellStyle name="GOKUL 3 8" xfId="1776"/>
    <cellStyle name="GOKUL 3 8 2" xfId="1777"/>
    <cellStyle name="GOKUL 3 8 2 2" xfId="13885"/>
    <cellStyle name="GOKUL 3 8 2 3" xfId="15052"/>
    <cellStyle name="GOKUL 3 8 3" xfId="13179"/>
    <cellStyle name="GOKUL 3 8 4" xfId="14484"/>
    <cellStyle name="GOKUL 3 9" xfId="1778"/>
    <cellStyle name="GOKUL 3 9 2" xfId="13348"/>
    <cellStyle name="GOKUL 3 9 3" xfId="14519"/>
    <cellStyle name="GOKUL 4" xfId="1779"/>
    <cellStyle name="GOKUL 4 10" xfId="1780"/>
    <cellStyle name="GOKUL 4 10 2" xfId="13913"/>
    <cellStyle name="GOKUL 4 10 3" xfId="15079"/>
    <cellStyle name="GOKUL 4 11" xfId="11913"/>
    <cellStyle name="GOKUL 4 12" xfId="12161"/>
    <cellStyle name="GOKUL 4 2" xfId="1781"/>
    <cellStyle name="GOKUL 4 2 2" xfId="1782"/>
    <cellStyle name="GOKUL 4 2 2 2" xfId="1783"/>
    <cellStyle name="GOKUL 4 2 2 2 2" xfId="13570"/>
    <cellStyle name="GOKUL 4 2 2 2 3" xfId="14737"/>
    <cellStyle name="GOKUL 4 2 2 3" xfId="12505"/>
    <cellStyle name="GOKUL 4 2 2 4" xfId="12958"/>
    <cellStyle name="GOKUL 4 2 3" xfId="1784"/>
    <cellStyle name="GOKUL 4 2 3 2" xfId="1785"/>
    <cellStyle name="GOKUL 4 2 3 2 2" xfId="13712"/>
    <cellStyle name="GOKUL 4 2 3 2 3" xfId="14879"/>
    <cellStyle name="GOKUL 4 2 3 3" xfId="12943"/>
    <cellStyle name="GOKUL 4 2 3 4" xfId="11739"/>
    <cellStyle name="GOKUL 4 2 4" xfId="1786"/>
    <cellStyle name="GOKUL 4 2 4 2" xfId="13411"/>
    <cellStyle name="GOKUL 4 2 4 3" xfId="14578"/>
    <cellStyle name="GOKUL 4 2 5" xfId="12275"/>
    <cellStyle name="GOKUL 4 2 6" xfId="13216"/>
    <cellStyle name="GOKUL 4 3" xfId="1787"/>
    <cellStyle name="GOKUL 4 3 2" xfId="1788"/>
    <cellStyle name="GOKUL 4 3 2 2" xfId="1789"/>
    <cellStyle name="GOKUL 4 3 2 2 2" xfId="13684"/>
    <cellStyle name="GOKUL 4 3 2 2 3" xfId="14851"/>
    <cellStyle name="GOKUL 4 3 2 3" xfId="12909"/>
    <cellStyle name="GOKUL 4 3 2 4" xfId="12487"/>
    <cellStyle name="GOKUL 4 3 3" xfId="1790"/>
    <cellStyle name="GOKUL 4 3 3 2" xfId="1791"/>
    <cellStyle name="GOKUL 4 3 3 2 2" xfId="13767"/>
    <cellStyle name="GOKUL 4 3 3 2 3" xfId="14934"/>
    <cellStyle name="GOKUL 4 3 3 3" xfId="13031"/>
    <cellStyle name="GOKUL 4 3 3 4" xfId="14366"/>
    <cellStyle name="GOKUL 4 3 4" xfId="1792"/>
    <cellStyle name="GOKUL 4 3 4 2" xfId="13557"/>
    <cellStyle name="GOKUL 4 3 4 3" xfId="14724"/>
    <cellStyle name="GOKUL 4 3 5" xfId="12474"/>
    <cellStyle name="GOKUL 4 3 6" xfId="12698"/>
    <cellStyle name="GOKUL 4 4" xfId="1793"/>
    <cellStyle name="GOKUL 4 4 2" xfId="1794"/>
    <cellStyle name="GOKUL 4 4 2 2" xfId="1795"/>
    <cellStyle name="GOKUL 4 4 2 2 2" xfId="13756"/>
    <cellStyle name="GOKUL 4 4 2 2 3" xfId="14923"/>
    <cellStyle name="GOKUL 4 4 2 3" xfId="13020"/>
    <cellStyle name="GOKUL 4 4 2 4" xfId="14355"/>
    <cellStyle name="GOKUL 4 4 3" xfId="1796"/>
    <cellStyle name="GOKUL 4 4 3 2" xfId="1797"/>
    <cellStyle name="GOKUL 4 4 3 2 2" xfId="13520"/>
    <cellStyle name="GOKUL 4 4 3 2 3" xfId="14687"/>
    <cellStyle name="GOKUL 4 4 3 3" xfId="12418"/>
    <cellStyle name="GOKUL 4 4 3 4" xfId="13201"/>
    <cellStyle name="GOKUL 4 4 4" xfId="1798"/>
    <cellStyle name="GOKUL 4 4 4 2" xfId="13614"/>
    <cellStyle name="GOKUL 4 4 4 3" xfId="14781"/>
    <cellStyle name="GOKUL 4 4 5" xfId="12676"/>
    <cellStyle name="GOKUL 4 4 6" xfId="14303"/>
    <cellStyle name="GOKUL 4 5" xfId="1799"/>
    <cellStyle name="GOKUL 4 5 2" xfId="1800"/>
    <cellStyle name="GOKUL 4 5 2 2" xfId="13478"/>
    <cellStyle name="GOKUL 4 5 2 3" xfId="14645"/>
    <cellStyle name="GOKUL 4 5 3" xfId="12347"/>
    <cellStyle name="GOKUL 4 5 4" xfId="12217"/>
    <cellStyle name="GOKUL 4 6" xfId="1801"/>
    <cellStyle name="GOKUL 4 6 2" xfId="1802"/>
    <cellStyle name="GOKUL 4 6 2 2" xfId="13651"/>
    <cellStyle name="GOKUL 4 6 2 3" xfId="14818"/>
    <cellStyle name="GOKUL 4 6 3" xfId="12866"/>
    <cellStyle name="GOKUL 4 6 4" xfId="14301"/>
    <cellStyle name="GOKUL 4 7" xfId="1803"/>
    <cellStyle name="GOKUL 4 7 2" xfId="1804"/>
    <cellStyle name="GOKUL 4 7 2 2" xfId="13835"/>
    <cellStyle name="GOKUL 4 7 2 3" xfId="15002"/>
    <cellStyle name="GOKUL 4 7 3" xfId="13120"/>
    <cellStyle name="GOKUL 4 7 4" xfId="14434"/>
    <cellStyle name="GOKUL 4 8" xfId="1805"/>
    <cellStyle name="GOKUL 4 8 2" xfId="1806"/>
    <cellStyle name="GOKUL 4 8 2 2" xfId="13884"/>
    <cellStyle name="GOKUL 4 8 2 3" xfId="15051"/>
    <cellStyle name="GOKUL 4 8 3" xfId="13178"/>
    <cellStyle name="GOKUL 4 8 4" xfId="14483"/>
    <cellStyle name="GOKUL 4 9" xfId="1807"/>
    <cellStyle name="GOKUL 4 9 2" xfId="13349"/>
    <cellStyle name="GOKUL 4 9 3" xfId="14520"/>
    <cellStyle name="GOKUL 5" xfId="1808"/>
    <cellStyle name="GOKUL 5 2" xfId="1809"/>
    <cellStyle name="GOKUL 5 2 2" xfId="1810"/>
    <cellStyle name="GOKUL 5 2 2 2" xfId="13412"/>
    <cellStyle name="GOKUL 5 2 2 3" xfId="14579"/>
    <cellStyle name="GOKUL 5 2 3" xfId="12276"/>
    <cellStyle name="GOKUL 5 2 4" xfId="11792"/>
    <cellStyle name="GOKUL 5 3" xfId="1811"/>
    <cellStyle name="GOKUL 5 3 2" xfId="1812"/>
    <cellStyle name="GOKUL 5 3 2 2" xfId="13477"/>
    <cellStyle name="GOKUL 5 3 2 3" xfId="14644"/>
    <cellStyle name="GOKUL 5 3 3" xfId="12346"/>
    <cellStyle name="GOKUL 5 3 4" xfId="12580"/>
    <cellStyle name="GOKUL 5 4" xfId="1813"/>
    <cellStyle name="GOKUL 5 4 2" xfId="1814"/>
    <cellStyle name="GOKUL 5 4 2 2" xfId="13650"/>
    <cellStyle name="GOKUL 5 4 2 3" xfId="14817"/>
    <cellStyle name="GOKUL 5 4 3" xfId="12865"/>
    <cellStyle name="GOKUL 5 4 4" xfId="13921"/>
    <cellStyle name="GOKUL 5 5" xfId="1815"/>
    <cellStyle name="GOKUL 5 5 2" xfId="13350"/>
    <cellStyle name="GOKUL 5 5 3" xfId="14521"/>
    <cellStyle name="GOKUL 5 6" xfId="1816"/>
    <cellStyle name="GOKUL 5 6 2" xfId="13914"/>
    <cellStyle name="GOKUL 5 6 3" xfId="15080"/>
    <cellStyle name="GOKUL 5 7" xfId="11914"/>
    <cellStyle name="GOKUL 5 8" xfId="14298"/>
    <cellStyle name="GOKUL 6" xfId="1817"/>
    <cellStyle name="GOKUL 6 2" xfId="1818"/>
    <cellStyle name="GOKUL 6 2 2" xfId="1819"/>
    <cellStyle name="GOKUL 6 2 2 2" xfId="13413"/>
    <cellStyle name="GOKUL 6 2 2 3" xfId="14580"/>
    <cellStyle name="GOKUL 6 2 3" xfId="12277"/>
    <cellStyle name="GOKUL 6 2 4" xfId="13938"/>
    <cellStyle name="GOKUL 6 3" xfId="1820"/>
    <cellStyle name="GOKUL 6 3 2" xfId="1821"/>
    <cellStyle name="GOKUL 6 3 2 2" xfId="13476"/>
    <cellStyle name="GOKUL 6 3 2 3" xfId="14643"/>
    <cellStyle name="GOKUL 6 3 3" xfId="12345"/>
    <cellStyle name="GOKUL 6 3 4" xfId="12966"/>
    <cellStyle name="GOKUL 6 4" xfId="1822"/>
    <cellStyle name="GOKUL 6 4 2" xfId="1823"/>
    <cellStyle name="GOKUL 6 4 2 2" xfId="13496"/>
    <cellStyle name="GOKUL 6 4 2 3" xfId="14663"/>
    <cellStyle name="GOKUL 6 4 3" xfId="12381"/>
    <cellStyle name="GOKUL 6 4 4" xfId="12704"/>
    <cellStyle name="GOKUL 6 5" xfId="1824"/>
    <cellStyle name="GOKUL 6 5 2" xfId="13351"/>
    <cellStyle name="GOKUL 6 5 3" xfId="14522"/>
    <cellStyle name="GOKUL 6 6" xfId="1825"/>
    <cellStyle name="GOKUL 6 6 2" xfId="13915"/>
    <cellStyle name="GOKUL 6 6 3" xfId="15081"/>
    <cellStyle name="GOKUL 6 7" xfId="11915"/>
    <cellStyle name="GOKUL 6 8" xfId="13942"/>
    <cellStyle name="GOKUL 7" xfId="1826"/>
    <cellStyle name="GOKUL 7 2" xfId="1827"/>
    <cellStyle name="GOKUL 7 2 2" xfId="1828"/>
    <cellStyle name="GOKUL 7 2 2 2" xfId="13619"/>
    <cellStyle name="GOKUL 7 2 2 3" xfId="14786"/>
    <cellStyle name="GOKUL 7 2 3" xfId="12684"/>
    <cellStyle name="GOKUL 7 2 4" xfId="12519"/>
    <cellStyle name="GOKUL 7 3" xfId="1829"/>
    <cellStyle name="GOKUL 7 3 2" xfId="1830"/>
    <cellStyle name="GOKUL 7 3 2 2" xfId="13766"/>
    <cellStyle name="GOKUL 7 3 2 3" xfId="14933"/>
    <cellStyle name="GOKUL 7 3 3" xfId="13030"/>
    <cellStyle name="GOKUL 7 3 4" xfId="14365"/>
    <cellStyle name="GOKUL 7 4" xfId="1831"/>
    <cellStyle name="GOKUL 7 4 2" xfId="1832"/>
    <cellStyle name="GOKUL 7 4 2 2" xfId="13525"/>
    <cellStyle name="GOKUL 7 4 2 3" xfId="14692"/>
    <cellStyle name="GOKUL 7 4 3" xfId="12424"/>
    <cellStyle name="GOKUL 7 4 4" xfId="12963"/>
    <cellStyle name="GOKUL 7 5" xfId="1833"/>
    <cellStyle name="GOKUL 7 5 2" xfId="13393"/>
    <cellStyle name="GOKUL 7 5 3" xfId="14560"/>
    <cellStyle name="GOKUL 7 6" xfId="12239"/>
    <cellStyle name="GOKUL 7 7" xfId="13010"/>
    <cellStyle name="GOKUL 8" xfId="1834"/>
    <cellStyle name="GOKUL 8 2" xfId="1835"/>
    <cellStyle name="GOKUL 8 2 2" xfId="13503"/>
    <cellStyle name="GOKUL 8 2 3" xfId="14670"/>
    <cellStyle name="GOKUL 8 3" xfId="12396"/>
    <cellStyle name="GOKUL 8 4" xfId="13280"/>
    <cellStyle name="GOKUL 9" xfId="1836"/>
    <cellStyle name="GOKUL 9 2" xfId="1837"/>
    <cellStyle name="GOKUL 9 2 2" xfId="13781"/>
    <cellStyle name="GOKUL 9 2 3" xfId="14948"/>
    <cellStyle name="GOKUL 9 3" xfId="13051"/>
    <cellStyle name="GOKUL 9 4" xfId="14380"/>
    <cellStyle name="Grey" xfId="1838"/>
    <cellStyle name="Header1" xfId="1839"/>
    <cellStyle name="Header2" xfId="1840"/>
    <cellStyle name="Header2 10" xfId="1841"/>
    <cellStyle name="Header2 10 2" xfId="1842"/>
    <cellStyle name="Header2 10 2 2" xfId="1843"/>
    <cellStyle name="Header2 10 2 2 2" xfId="1844"/>
    <cellStyle name="Header2 10 2 2 3" xfId="1845"/>
    <cellStyle name="Header2 10 2 2 4" xfId="1846"/>
    <cellStyle name="Header2 10 2 3" xfId="1847"/>
    <cellStyle name="Header2 10 2 4" xfId="1848"/>
    <cellStyle name="Header2 10 2 5" xfId="1849"/>
    <cellStyle name="Header2 10 2 6" xfId="13726"/>
    <cellStyle name="Header2 10 2 7" xfId="14893"/>
    <cellStyle name="Header2 10 3" xfId="1850"/>
    <cellStyle name="Header2 10 3 2" xfId="1851"/>
    <cellStyle name="Header2 10 3 3" xfId="1852"/>
    <cellStyle name="Header2 10 3 4" xfId="1853"/>
    <cellStyle name="Header2 10 4" xfId="1854"/>
    <cellStyle name="Header2 10 5" xfId="1855"/>
    <cellStyle name="Header2 10 6" xfId="1856"/>
    <cellStyle name="Header2 10 7" xfId="12983"/>
    <cellStyle name="Header2 10 8" xfId="14325"/>
    <cellStyle name="Header2 11" xfId="1857"/>
    <cellStyle name="Header2 11 2" xfId="1858"/>
    <cellStyle name="Header2 11 2 2" xfId="1859"/>
    <cellStyle name="Header2 11 2 2 2" xfId="1860"/>
    <cellStyle name="Header2 11 2 2 3" xfId="1861"/>
    <cellStyle name="Header2 11 2 2 4" xfId="1862"/>
    <cellStyle name="Header2 11 2 3" xfId="1863"/>
    <cellStyle name="Header2 11 2 4" xfId="1864"/>
    <cellStyle name="Header2 11 2 5" xfId="1865"/>
    <cellStyle name="Header2 11 2 6" xfId="13836"/>
    <cellStyle name="Header2 11 2 7" xfId="15003"/>
    <cellStyle name="Header2 11 3" xfId="1866"/>
    <cellStyle name="Header2 11 3 2" xfId="1867"/>
    <cellStyle name="Header2 11 3 3" xfId="1868"/>
    <cellStyle name="Header2 11 3 4" xfId="1869"/>
    <cellStyle name="Header2 11 4" xfId="1870"/>
    <cellStyle name="Header2 11 5" xfId="1871"/>
    <cellStyle name="Header2 11 6" xfId="1872"/>
    <cellStyle name="Header2 11 7" xfId="13121"/>
    <cellStyle name="Header2 11 8" xfId="14435"/>
    <cellStyle name="Header2 12" xfId="1873"/>
    <cellStyle name="Header2 12 2" xfId="1874"/>
    <cellStyle name="Header2 12 2 2" xfId="1875"/>
    <cellStyle name="Header2 12 2 2 2" xfId="1876"/>
    <cellStyle name="Header2 12 2 2 3" xfId="1877"/>
    <cellStyle name="Header2 12 2 2 4" xfId="1878"/>
    <cellStyle name="Header2 12 2 3" xfId="1879"/>
    <cellStyle name="Header2 12 2 4" xfId="1880"/>
    <cellStyle name="Header2 12 2 5" xfId="1881"/>
    <cellStyle name="Header2 12 2 6" xfId="13883"/>
    <cellStyle name="Header2 12 2 7" xfId="15050"/>
    <cellStyle name="Header2 12 3" xfId="1882"/>
    <cellStyle name="Header2 12 3 2" xfId="1883"/>
    <cellStyle name="Header2 12 3 3" xfId="1884"/>
    <cellStyle name="Header2 12 3 4" xfId="1885"/>
    <cellStyle name="Header2 12 4" xfId="1886"/>
    <cellStyle name="Header2 12 5" xfId="1887"/>
    <cellStyle name="Header2 12 6" xfId="1888"/>
    <cellStyle name="Header2 12 7" xfId="13176"/>
    <cellStyle name="Header2 12 8" xfId="14482"/>
    <cellStyle name="Header2 13" xfId="1889"/>
    <cellStyle name="Header2 13 2" xfId="1890"/>
    <cellStyle name="Header2 13 3" xfId="1891"/>
    <cellStyle name="Header2 13 4" xfId="1892"/>
    <cellStyle name="Header2 13 5" xfId="11805"/>
    <cellStyle name="Header2 13 6" xfId="12981"/>
    <cellStyle name="Header2 14" xfId="1893"/>
    <cellStyle name="Header2 14 2" xfId="1894"/>
    <cellStyle name="Header2 14 3" xfId="1895"/>
    <cellStyle name="Header2 14 4" xfId="1896"/>
    <cellStyle name="Header2 15" xfId="1897"/>
    <cellStyle name="Header2 16" xfId="1898"/>
    <cellStyle name="Header2 17" xfId="11750"/>
    <cellStyle name="Header2 18" xfId="12878"/>
    <cellStyle name="Header2 2" xfId="1899"/>
    <cellStyle name="Header2 2 10" xfId="1900"/>
    <cellStyle name="Header2 2 10 2" xfId="1901"/>
    <cellStyle name="Header2 2 10 2 2" xfId="1902"/>
    <cellStyle name="Header2 2 10 2 3" xfId="1903"/>
    <cellStyle name="Header2 2 10 2 4" xfId="1904"/>
    <cellStyle name="Header2 2 10 3" xfId="1905"/>
    <cellStyle name="Header2 2 10 4" xfId="1906"/>
    <cellStyle name="Header2 2 10 5" xfId="1907"/>
    <cellStyle name="Header2 2 10 6" xfId="13916"/>
    <cellStyle name="Header2 2 10 7" xfId="15082"/>
    <cellStyle name="Header2 2 11" xfId="1908"/>
    <cellStyle name="Header2 2 11 2" xfId="1909"/>
    <cellStyle name="Header2 2 11 3" xfId="1910"/>
    <cellStyle name="Header2 2 11 4" xfId="1911"/>
    <cellStyle name="Header2 2 12" xfId="1912"/>
    <cellStyle name="Header2 2 13" xfId="1913"/>
    <cellStyle name="Header2 2 14" xfId="1914"/>
    <cellStyle name="Header2 2 15" xfId="11808"/>
    <cellStyle name="Header2 2 16" xfId="12184"/>
    <cellStyle name="Header2 2 2" xfId="1915"/>
    <cellStyle name="Header2 2 2 10" xfId="1916"/>
    <cellStyle name="Header2 2 2 11" xfId="1917"/>
    <cellStyle name="Header2 2 2 12" xfId="1918"/>
    <cellStyle name="Header2 2 2 13" xfId="12278"/>
    <cellStyle name="Header2 2 2 14" xfId="13289"/>
    <cellStyle name="Header2 2 2 2" xfId="1919"/>
    <cellStyle name="Header2 2 2 2 10" xfId="13274"/>
    <cellStyle name="Header2 2 2 2 2" xfId="1920"/>
    <cellStyle name="Header2 2 2 2 2 2" xfId="1921"/>
    <cellStyle name="Header2 2 2 2 2 2 2" xfId="1922"/>
    <cellStyle name="Header2 2 2 2 2 2 2 2" xfId="1923"/>
    <cellStyle name="Header2 2 2 2 2 2 2 3" xfId="1924"/>
    <cellStyle name="Header2 2 2 2 2 2 2 4" xfId="1925"/>
    <cellStyle name="Header2 2 2 2 2 2 3" xfId="1926"/>
    <cellStyle name="Header2 2 2 2 2 2 4" xfId="1927"/>
    <cellStyle name="Header2 2 2 2 2 2 5" xfId="1928"/>
    <cellStyle name="Header2 2 2 2 2 2 6" xfId="13682"/>
    <cellStyle name="Header2 2 2 2 2 2 7" xfId="14849"/>
    <cellStyle name="Header2 2 2 2 2 3" xfId="1929"/>
    <cellStyle name="Header2 2 2 2 2 3 2" xfId="1930"/>
    <cellStyle name="Header2 2 2 2 2 3 3" xfId="1931"/>
    <cellStyle name="Header2 2 2 2 2 3 4" xfId="1932"/>
    <cellStyle name="Header2 2 2 2 2 4" xfId="1933"/>
    <cellStyle name="Header2 2 2 2 2 5" xfId="1934"/>
    <cellStyle name="Header2 2 2 2 2 6" xfId="1935"/>
    <cellStyle name="Header2 2 2 2 2 7" xfId="12907"/>
    <cellStyle name="Header2 2 2 2 2 8" xfId="13110"/>
    <cellStyle name="Header2 2 2 2 3" xfId="1936"/>
    <cellStyle name="Header2 2 2 2 3 2" xfId="1937"/>
    <cellStyle name="Header2 2 2 2 3 2 2" xfId="1938"/>
    <cellStyle name="Header2 2 2 2 3 2 2 2" xfId="1939"/>
    <cellStyle name="Header2 2 2 2 3 2 2 3" xfId="1940"/>
    <cellStyle name="Header2 2 2 2 3 2 2 4" xfId="1941"/>
    <cellStyle name="Header2 2 2 2 3 2 3" xfId="1942"/>
    <cellStyle name="Header2 2 2 2 3 2 4" xfId="1943"/>
    <cellStyle name="Header2 2 2 2 3 2 5" xfId="1944"/>
    <cellStyle name="Header2 2 2 2 3 2 6" xfId="13718"/>
    <cellStyle name="Header2 2 2 2 3 2 7" xfId="14885"/>
    <cellStyle name="Header2 2 2 2 3 3" xfId="1945"/>
    <cellStyle name="Header2 2 2 2 3 3 2" xfId="1946"/>
    <cellStyle name="Header2 2 2 2 3 3 3" xfId="1947"/>
    <cellStyle name="Header2 2 2 2 3 3 4" xfId="1948"/>
    <cellStyle name="Header2 2 2 2 3 4" xfId="1949"/>
    <cellStyle name="Header2 2 2 2 3 5" xfId="1950"/>
    <cellStyle name="Header2 2 2 2 3 6" xfId="1951"/>
    <cellStyle name="Header2 2 2 2 3 7" xfId="12951"/>
    <cellStyle name="Header2 2 2 2 3 8" xfId="11733"/>
    <cellStyle name="Header2 2 2 2 4" xfId="1952"/>
    <cellStyle name="Header2 2 2 2 4 2" xfId="1953"/>
    <cellStyle name="Header2 2 2 2 4 2 2" xfId="1954"/>
    <cellStyle name="Header2 2 2 2 4 2 3" xfId="1955"/>
    <cellStyle name="Header2 2 2 2 4 2 4" xfId="1956"/>
    <cellStyle name="Header2 2 2 2 4 3" xfId="1957"/>
    <cellStyle name="Header2 2 2 2 4 4" xfId="1958"/>
    <cellStyle name="Header2 2 2 2 4 5" xfId="1959"/>
    <cellStyle name="Header2 2 2 2 4 6" xfId="13555"/>
    <cellStyle name="Header2 2 2 2 4 7" xfId="14722"/>
    <cellStyle name="Header2 2 2 2 5" xfId="1960"/>
    <cellStyle name="Header2 2 2 2 5 2" xfId="1961"/>
    <cellStyle name="Header2 2 2 2 5 3" xfId="1962"/>
    <cellStyle name="Header2 2 2 2 5 4" xfId="1963"/>
    <cellStyle name="Header2 2 2 2 6" xfId="1964"/>
    <cellStyle name="Header2 2 2 2 7" xfId="1965"/>
    <cellStyle name="Header2 2 2 2 8" xfId="1966"/>
    <cellStyle name="Header2 2 2 2 9" xfId="12472"/>
    <cellStyle name="Header2 2 2 3" xfId="1967"/>
    <cellStyle name="Header2 2 2 3 10" xfId="12522"/>
    <cellStyle name="Header2 2 2 3 2" xfId="1968"/>
    <cellStyle name="Header2 2 2 3 2 2" xfId="1969"/>
    <cellStyle name="Header2 2 2 3 2 2 2" xfId="1970"/>
    <cellStyle name="Header2 2 2 3 2 2 2 2" xfId="1971"/>
    <cellStyle name="Header2 2 2 3 2 2 2 3" xfId="1972"/>
    <cellStyle name="Header2 2 2 3 2 2 2 4" xfId="1973"/>
    <cellStyle name="Header2 2 2 3 2 2 3" xfId="1974"/>
    <cellStyle name="Header2 2 2 3 2 2 4" xfId="1975"/>
    <cellStyle name="Header2 2 2 3 2 2 5" xfId="1976"/>
    <cellStyle name="Header2 2 2 3 2 2 6" xfId="13752"/>
    <cellStyle name="Header2 2 2 3 2 2 7" xfId="14919"/>
    <cellStyle name="Header2 2 2 3 2 3" xfId="1977"/>
    <cellStyle name="Header2 2 2 3 2 3 2" xfId="1978"/>
    <cellStyle name="Header2 2 2 3 2 3 3" xfId="1979"/>
    <cellStyle name="Header2 2 2 3 2 3 4" xfId="1980"/>
    <cellStyle name="Header2 2 2 3 2 4" xfId="1981"/>
    <cellStyle name="Header2 2 2 3 2 5" xfId="1982"/>
    <cellStyle name="Header2 2 2 3 2 6" xfId="1983"/>
    <cellStyle name="Header2 2 2 3 2 7" xfId="13015"/>
    <cellStyle name="Header2 2 2 3 2 8" xfId="14351"/>
    <cellStyle name="Header2 2 2 3 3" xfId="1984"/>
    <cellStyle name="Header2 2 2 3 3 2" xfId="1985"/>
    <cellStyle name="Header2 2 2 3 3 2 2" xfId="1986"/>
    <cellStyle name="Header2 2 2 3 3 2 2 2" xfId="1987"/>
    <cellStyle name="Header2 2 2 3 3 2 2 3" xfId="1988"/>
    <cellStyle name="Header2 2 2 3 3 2 2 4" xfId="1989"/>
    <cellStyle name="Header2 2 2 3 3 2 3" xfId="1990"/>
    <cellStyle name="Header2 2 2 3 3 2 4" xfId="1991"/>
    <cellStyle name="Header2 2 2 3 3 2 5" xfId="1992"/>
    <cellStyle name="Header2 2 2 3 3 2 6" xfId="13519"/>
    <cellStyle name="Header2 2 2 3 3 2 7" xfId="14686"/>
    <cellStyle name="Header2 2 2 3 3 3" xfId="1993"/>
    <cellStyle name="Header2 2 2 3 3 3 2" xfId="1994"/>
    <cellStyle name="Header2 2 2 3 3 3 3" xfId="1995"/>
    <cellStyle name="Header2 2 2 3 3 3 4" xfId="1996"/>
    <cellStyle name="Header2 2 2 3 3 4" xfId="1997"/>
    <cellStyle name="Header2 2 2 3 3 5" xfId="1998"/>
    <cellStyle name="Header2 2 2 3 3 6" xfId="1999"/>
    <cellStyle name="Header2 2 2 3 3 7" xfId="12417"/>
    <cellStyle name="Header2 2 2 3 3 8" xfId="13278"/>
    <cellStyle name="Header2 2 2 3 4" xfId="2000"/>
    <cellStyle name="Header2 2 2 3 4 2" xfId="2001"/>
    <cellStyle name="Header2 2 2 3 4 2 2" xfId="2002"/>
    <cellStyle name="Header2 2 2 3 4 2 3" xfId="2003"/>
    <cellStyle name="Header2 2 2 3 4 2 4" xfId="2004"/>
    <cellStyle name="Header2 2 2 3 4 3" xfId="2005"/>
    <cellStyle name="Header2 2 2 3 4 4" xfId="2006"/>
    <cellStyle name="Header2 2 2 3 4 5" xfId="2007"/>
    <cellStyle name="Header2 2 2 3 4 6" xfId="13611"/>
    <cellStyle name="Header2 2 2 3 4 7" xfId="14778"/>
    <cellStyle name="Header2 2 2 3 5" xfId="2008"/>
    <cellStyle name="Header2 2 2 3 5 2" xfId="2009"/>
    <cellStyle name="Header2 2 2 3 5 3" xfId="2010"/>
    <cellStyle name="Header2 2 2 3 5 4" xfId="2011"/>
    <cellStyle name="Header2 2 2 3 6" xfId="2012"/>
    <cellStyle name="Header2 2 2 3 7" xfId="2013"/>
    <cellStyle name="Header2 2 2 3 8" xfId="2014"/>
    <cellStyle name="Header2 2 2 3 9" xfId="12669"/>
    <cellStyle name="Header2 2 2 4" xfId="2015"/>
    <cellStyle name="Header2 2 2 4 2" xfId="2016"/>
    <cellStyle name="Header2 2 2 4 2 2" xfId="2017"/>
    <cellStyle name="Header2 2 2 4 2 2 2" xfId="2018"/>
    <cellStyle name="Header2 2 2 4 2 2 3" xfId="2019"/>
    <cellStyle name="Header2 2 2 4 2 2 4" xfId="2020"/>
    <cellStyle name="Header2 2 2 4 2 3" xfId="2021"/>
    <cellStyle name="Header2 2 2 4 2 4" xfId="2022"/>
    <cellStyle name="Header2 2 2 4 2 5" xfId="2023"/>
    <cellStyle name="Header2 2 2 4 2 6" xfId="13701"/>
    <cellStyle name="Header2 2 2 4 2 7" xfId="14868"/>
    <cellStyle name="Header2 2 2 4 3" xfId="2024"/>
    <cellStyle name="Header2 2 2 4 3 2" xfId="2025"/>
    <cellStyle name="Header2 2 2 4 3 3" xfId="2026"/>
    <cellStyle name="Header2 2 2 4 3 4" xfId="2027"/>
    <cellStyle name="Header2 2 2 4 4" xfId="2028"/>
    <cellStyle name="Header2 2 2 4 5" xfId="2029"/>
    <cellStyle name="Header2 2 2 4 6" xfId="2030"/>
    <cellStyle name="Header2 2 2 4 7" xfId="12929"/>
    <cellStyle name="Header2 2 2 4 8" xfId="11891"/>
    <cellStyle name="Header2 2 2 5" xfId="2031"/>
    <cellStyle name="Header2 2 2 5 2" xfId="2032"/>
    <cellStyle name="Header2 2 2 5 2 2" xfId="2033"/>
    <cellStyle name="Header2 2 2 5 2 2 2" xfId="2034"/>
    <cellStyle name="Header2 2 2 5 2 2 3" xfId="2035"/>
    <cellStyle name="Header2 2 2 5 2 2 4" xfId="2036"/>
    <cellStyle name="Header2 2 2 5 2 3" xfId="2037"/>
    <cellStyle name="Header2 2 2 5 2 4" xfId="2038"/>
    <cellStyle name="Header2 2 2 5 2 5" xfId="2039"/>
    <cellStyle name="Header2 2 2 5 2 6" xfId="13758"/>
    <cellStyle name="Header2 2 2 5 2 7" xfId="14925"/>
    <cellStyle name="Header2 2 2 5 3" xfId="2040"/>
    <cellStyle name="Header2 2 2 5 3 2" xfId="2041"/>
    <cellStyle name="Header2 2 2 5 3 3" xfId="2042"/>
    <cellStyle name="Header2 2 2 5 3 4" xfId="2043"/>
    <cellStyle name="Header2 2 2 5 4" xfId="2044"/>
    <cellStyle name="Header2 2 2 5 5" xfId="2045"/>
    <cellStyle name="Header2 2 2 5 6" xfId="2046"/>
    <cellStyle name="Header2 2 2 5 7" xfId="13022"/>
    <cellStyle name="Header2 2 2 5 8" xfId="14357"/>
    <cellStyle name="Header2 2 2 6" xfId="2047"/>
    <cellStyle name="Header2 2 2 6 2" xfId="2048"/>
    <cellStyle name="Header2 2 2 6 2 2" xfId="2049"/>
    <cellStyle name="Header2 2 2 6 2 2 2" xfId="2050"/>
    <cellStyle name="Header2 2 2 6 2 2 3" xfId="2051"/>
    <cellStyle name="Header2 2 2 6 2 2 4" xfId="2052"/>
    <cellStyle name="Header2 2 2 6 2 3" xfId="2053"/>
    <cellStyle name="Header2 2 2 6 2 4" xfId="2054"/>
    <cellStyle name="Header2 2 2 6 2 5" xfId="2055"/>
    <cellStyle name="Header2 2 2 6 2 6" xfId="13838"/>
    <cellStyle name="Header2 2 2 6 2 7" xfId="15005"/>
    <cellStyle name="Header2 2 2 6 3" xfId="2056"/>
    <cellStyle name="Header2 2 2 6 3 2" xfId="2057"/>
    <cellStyle name="Header2 2 2 6 3 3" xfId="2058"/>
    <cellStyle name="Header2 2 2 6 3 4" xfId="2059"/>
    <cellStyle name="Header2 2 2 6 4" xfId="2060"/>
    <cellStyle name="Header2 2 2 6 5" xfId="2061"/>
    <cellStyle name="Header2 2 2 6 6" xfId="2062"/>
    <cellStyle name="Header2 2 2 6 7" xfId="13123"/>
    <cellStyle name="Header2 2 2 6 8" xfId="14437"/>
    <cellStyle name="Header2 2 2 7" xfId="2063"/>
    <cellStyle name="Header2 2 2 7 2" xfId="2064"/>
    <cellStyle name="Header2 2 2 7 2 2" xfId="2065"/>
    <cellStyle name="Header2 2 2 7 2 2 2" xfId="2066"/>
    <cellStyle name="Header2 2 2 7 2 2 3" xfId="2067"/>
    <cellStyle name="Header2 2 2 7 2 2 4" xfId="2068"/>
    <cellStyle name="Header2 2 2 7 2 3" xfId="2069"/>
    <cellStyle name="Header2 2 2 7 2 4" xfId="2070"/>
    <cellStyle name="Header2 2 2 7 2 5" xfId="2071"/>
    <cellStyle name="Header2 2 2 7 2 6" xfId="13881"/>
    <cellStyle name="Header2 2 2 7 2 7" xfId="15048"/>
    <cellStyle name="Header2 2 2 7 3" xfId="2072"/>
    <cellStyle name="Header2 2 2 7 3 2" xfId="2073"/>
    <cellStyle name="Header2 2 2 7 3 3" xfId="2074"/>
    <cellStyle name="Header2 2 2 7 3 4" xfId="2075"/>
    <cellStyle name="Header2 2 2 7 4" xfId="2076"/>
    <cellStyle name="Header2 2 2 7 5" xfId="2077"/>
    <cellStyle name="Header2 2 2 7 6" xfId="2078"/>
    <cellStyle name="Header2 2 2 7 7" xfId="13173"/>
    <cellStyle name="Header2 2 2 7 8" xfId="14480"/>
    <cellStyle name="Header2 2 2 8" xfId="2079"/>
    <cellStyle name="Header2 2 2 8 2" xfId="2080"/>
    <cellStyle name="Header2 2 2 8 2 2" xfId="2081"/>
    <cellStyle name="Header2 2 2 8 2 3" xfId="2082"/>
    <cellStyle name="Header2 2 2 8 2 4" xfId="2083"/>
    <cellStyle name="Header2 2 2 8 3" xfId="2084"/>
    <cellStyle name="Header2 2 2 8 4" xfId="2085"/>
    <cellStyle name="Header2 2 2 8 5" xfId="2086"/>
    <cellStyle name="Header2 2 2 8 6" xfId="13414"/>
    <cellStyle name="Header2 2 2 8 7" xfId="14581"/>
    <cellStyle name="Header2 2 2 9" xfId="2087"/>
    <cellStyle name="Header2 2 2 9 2" xfId="2088"/>
    <cellStyle name="Header2 2 2 9 3" xfId="2089"/>
    <cellStyle name="Header2 2 2 9 4" xfId="2090"/>
    <cellStyle name="Header2 2 3" xfId="2091"/>
    <cellStyle name="Header2 2 3 10" xfId="2092"/>
    <cellStyle name="Header2 2 3 11" xfId="12473"/>
    <cellStyle name="Header2 2 3 12" xfId="13196"/>
    <cellStyle name="Header2 2 3 2" xfId="2093"/>
    <cellStyle name="Header2 2 3 2 2" xfId="2094"/>
    <cellStyle name="Header2 2 3 2 2 2" xfId="2095"/>
    <cellStyle name="Header2 2 3 2 2 2 2" xfId="2096"/>
    <cellStyle name="Header2 2 3 2 2 2 3" xfId="2097"/>
    <cellStyle name="Header2 2 3 2 2 2 4" xfId="2098"/>
    <cellStyle name="Header2 2 3 2 2 3" xfId="2099"/>
    <cellStyle name="Header2 2 3 2 2 4" xfId="2100"/>
    <cellStyle name="Header2 2 3 2 2 5" xfId="2101"/>
    <cellStyle name="Header2 2 3 2 2 6" xfId="13683"/>
    <cellStyle name="Header2 2 3 2 2 7" xfId="14850"/>
    <cellStyle name="Header2 2 3 2 3" xfId="2102"/>
    <cellStyle name="Header2 2 3 2 3 2" xfId="2103"/>
    <cellStyle name="Header2 2 3 2 3 3" xfId="2104"/>
    <cellStyle name="Header2 2 3 2 3 4" xfId="2105"/>
    <cellStyle name="Header2 2 3 2 4" xfId="2106"/>
    <cellStyle name="Header2 2 3 2 5" xfId="2107"/>
    <cellStyle name="Header2 2 3 2 6" xfId="2108"/>
    <cellStyle name="Header2 2 3 2 7" xfId="12908"/>
    <cellStyle name="Header2 2 3 2 8" xfId="12716"/>
    <cellStyle name="Header2 2 3 3" xfId="2109"/>
    <cellStyle name="Header2 2 3 3 2" xfId="2110"/>
    <cellStyle name="Header2 2 3 3 2 2" xfId="2111"/>
    <cellStyle name="Header2 2 3 3 2 2 2" xfId="2112"/>
    <cellStyle name="Header2 2 3 3 2 2 3" xfId="2113"/>
    <cellStyle name="Header2 2 3 3 2 2 4" xfId="2114"/>
    <cellStyle name="Header2 2 3 3 2 3" xfId="2115"/>
    <cellStyle name="Header2 2 3 3 2 4" xfId="2116"/>
    <cellStyle name="Header2 2 3 3 2 5" xfId="2117"/>
    <cellStyle name="Header2 2 3 3 2 6" xfId="13445"/>
    <cellStyle name="Header2 2 3 3 2 7" xfId="14612"/>
    <cellStyle name="Header2 2 3 3 3" xfId="2118"/>
    <cellStyle name="Header2 2 3 3 3 2" xfId="2119"/>
    <cellStyle name="Header2 2 3 3 3 3" xfId="2120"/>
    <cellStyle name="Header2 2 3 3 3 4" xfId="2121"/>
    <cellStyle name="Header2 2 3 3 4" xfId="2122"/>
    <cellStyle name="Header2 2 3 3 5" xfId="2123"/>
    <cellStyle name="Header2 2 3 3 6" xfId="2124"/>
    <cellStyle name="Header2 2 3 3 7" xfId="12309"/>
    <cellStyle name="Header2 2 3 3 8" xfId="13211"/>
    <cellStyle name="Header2 2 3 4" xfId="2125"/>
    <cellStyle name="Header2 2 3 4 2" xfId="2126"/>
    <cellStyle name="Header2 2 3 4 2 2" xfId="2127"/>
    <cellStyle name="Header2 2 3 4 2 2 2" xfId="2128"/>
    <cellStyle name="Header2 2 3 4 2 2 3" xfId="2129"/>
    <cellStyle name="Header2 2 3 4 2 2 4" xfId="2130"/>
    <cellStyle name="Header2 2 3 4 2 3" xfId="2131"/>
    <cellStyle name="Header2 2 3 4 2 4" xfId="2132"/>
    <cellStyle name="Header2 2 3 4 2 5" xfId="2133"/>
    <cellStyle name="Header2 2 3 4 2 6" xfId="13839"/>
    <cellStyle name="Header2 2 3 4 2 7" xfId="15006"/>
    <cellStyle name="Header2 2 3 4 3" xfId="2134"/>
    <cellStyle name="Header2 2 3 4 3 2" xfId="2135"/>
    <cellStyle name="Header2 2 3 4 3 3" xfId="2136"/>
    <cellStyle name="Header2 2 3 4 3 4" xfId="2137"/>
    <cellStyle name="Header2 2 3 4 4" xfId="2138"/>
    <cellStyle name="Header2 2 3 4 5" xfId="2139"/>
    <cellStyle name="Header2 2 3 4 6" xfId="2140"/>
    <cellStyle name="Header2 2 3 4 7" xfId="13124"/>
    <cellStyle name="Header2 2 3 4 8" xfId="14438"/>
    <cellStyle name="Header2 2 3 5" xfId="2141"/>
    <cellStyle name="Header2 2 3 5 2" xfId="2142"/>
    <cellStyle name="Header2 2 3 5 2 2" xfId="2143"/>
    <cellStyle name="Header2 2 3 5 2 2 2" xfId="2144"/>
    <cellStyle name="Header2 2 3 5 2 2 3" xfId="2145"/>
    <cellStyle name="Header2 2 3 5 2 2 4" xfId="2146"/>
    <cellStyle name="Header2 2 3 5 2 3" xfId="2147"/>
    <cellStyle name="Header2 2 3 5 2 4" xfId="2148"/>
    <cellStyle name="Header2 2 3 5 2 5" xfId="2149"/>
    <cellStyle name="Header2 2 3 5 2 6" xfId="13880"/>
    <cellStyle name="Header2 2 3 5 2 7" xfId="15047"/>
    <cellStyle name="Header2 2 3 5 3" xfId="2150"/>
    <cellStyle name="Header2 2 3 5 3 2" xfId="2151"/>
    <cellStyle name="Header2 2 3 5 3 3" xfId="2152"/>
    <cellStyle name="Header2 2 3 5 3 4" xfId="2153"/>
    <cellStyle name="Header2 2 3 5 4" xfId="2154"/>
    <cellStyle name="Header2 2 3 5 5" xfId="2155"/>
    <cellStyle name="Header2 2 3 5 6" xfId="2156"/>
    <cellStyle name="Header2 2 3 5 7" xfId="13172"/>
    <cellStyle name="Header2 2 3 5 8" xfId="14479"/>
    <cellStyle name="Header2 2 3 6" xfId="2157"/>
    <cellStyle name="Header2 2 3 6 2" xfId="2158"/>
    <cellStyle name="Header2 2 3 6 2 2" xfId="2159"/>
    <cellStyle name="Header2 2 3 6 2 3" xfId="2160"/>
    <cellStyle name="Header2 2 3 6 2 4" xfId="2161"/>
    <cellStyle name="Header2 2 3 6 3" xfId="2162"/>
    <cellStyle name="Header2 2 3 6 4" xfId="2163"/>
    <cellStyle name="Header2 2 3 6 5" xfId="2164"/>
    <cellStyle name="Header2 2 3 6 6" xfId="13556"/>
    <cellStyle name="Header2 2 3 6 7" xfId="14723"/>
    <cellStyle name="Header2 2 3 7" xfId="2165"/>
    <cellStyle name="Header2 2 3 7 2" xfId="2166"/>
    <cellStyle name="Header2 2 3 7 3" xfId="2167"/>
    <cellStyle name="Header2 2 3 7 4" xfId="2168"/>
    <cellStyle name="Header2 2 3 8" xfId="2169"/>
    <cellStyle name="Header2 2 3 9" xfId="2170"/>
    <cellStyle name="Header2 2 4" xfId="2171"/>
    <cellStyle name="Header2 2 4 10" xfId="2172"/>
    <cellStyle name="Header2 2 4 11" xfId="12672"/>
    <cellStyle name="Header2 2 4 12" xfId="11971"/>
    <cellStyle name="Header2 2 4 2" xfId="2173"/>
    <cellStyle name="Header2 2 4 2 2" xfId="2174"/>
    <cellStyle name="Header2 2 4 2 2 2" xfId="2175"/>
    <cellStyle name="Header2 2 4 2 2 2 2" xfId="2176"/>
    <cellStyle name="Header2 2 4 2 2 2 3" xfId="2177"/>
    <cellStyle name="Header2 2 4 2 2 2 4" xfId="2178"/>
    <cellStyle name="Header2 2 4 2 2 3" xfId="2179"/>
    <cellStyle name="Header2 2 4 2 2 4" xfId="2180"/>
    <cellStyle name="Header2 2 4 2 2 5" xfId="2181"/>
    <cellStyle name="Header2 2 4 2 2 6" xfId="13753"/>
    <cellStyle name="Header2 2 4 2 2 7" xfId="14920"/>
    <cellStyle name="Header2 2 4 2 3" xfId="2182"/>
    <cellStyle name="Header2 2 4 2 3 2" xfId="2183"/>
    <cellStyle name="Header2 2 4 2 3 3" xfId="2184"/>
    <cellStyle name="Header2 2 4 2 3 4" xfId="2185"/>
    <cellStyle name="Header2 2 4 2 4" xfId="2186"/>
    <cellStyle name="Header2 2 4 2 5" xfId="2187"/>
    <cellStyle name="Header2 2 4 2 6" xfId="2188"/>
    <cellStyle name="Header2 2 4 2 7" xfId="13017"/>
    <cellStyle name="Header2 2 4 2 8" xfId="14352"/>
    <cellStyle name="Header2 2 4 3" xfId="2189"/>
    <cellStyle name="Header2 2 4 3 2" xfId="2190"/>
    <cellStyle name="Header2 2 4 3 2 2" xfId="2191"/>
    <cellStyle name="Header2 2 4 3 2 2 2" xfId="2192"/>
    <cellStyle name="Header2 2 4 3 2 2 3" xfId="2193"/>
    <cellStyle name="Header2 2 4 3 2 2 4" xfId="2194"/>
    <cellStyle name="Header2 2 4 3 2 3" xfId="2195"/>
    <cellStyle name="Header2 2 4 3 2 4" xfId="2196"/>
    <cellStyle name="Header2 2 4 3 2 5" xfId="2197"/>
    <cellStyle name="Header2 2 4 3 2 6" xfId="13493"/>
    <cellStyle name="Header2 2 4 3 2 7" xfId="14660"/>
    <cellStyle name="Header2 2 4 3 3" xfId="2198"/>
    <cellStyle name="Header2 2 4 3 3 2" xfId="2199"/>
    <cellStyle name="Header2 2 4 3 3 3" xfId="2200"/>
    <cellStyle name="Header2 2 4 3 3 4" xfId="2201"/>
    <cellStyle name="Header2 2 4 3 4" xfId="2202"/>
    <cellStyle name="Header2 2 4 3 5" xfId="2203"/>
    <cellStyle name="Header2 2 4 3 6" xfId="2204"/>
    <cellStyle name="Header2 2 4 3 7" xfId="12365"/>
    <cellStyle name="Header2 2 4 3 8" xfId="12706"/>
    <cellStyle name="Header2 2 4 4" xfId="2205"/>
    <cellStyle name="Header2 2 4 4 2" xfId="2206"/>
    <cellStyle name="Header2 2 4 4 2 2" xfId="2207"/>
    <cellStyle name="Header2 2 4 4 2 2 2" xfId="2208"/>
    <cellStyle name="Header2 2 4 4 2 2 3" xfId="2209"/>
    <cellStyle name="Header2 2 4 4 2 2 4" xfId="2210"/>
    <cellStyle name="Header2 2 4 4 2 3" xfId="2211"/>
    <cellStyle name="Header2 2 4 4 2 4" xfId="2212"/>
    <cellStyle name="Header2 2 4 4 2 5" xfId="2213"/>
    <cellStyle name="Header2 2 4 4 2 6" xfId="13840"/>
    <cellStyle name="Header2 2 4 4 2 7" xfId="15007"/>
    <cellStyle name="Header2 2 4 4 3" xfId="2214"/>
    <cellStyle name="Header2 2 4 4 3 2" xfId="2215"/>
    <cellStyle name="Header2 2 4 4 3 3" xfId="2216"/>
    <cellStyle name="Header2 2 4 4 3 4" xfId="2217"/>
    <cellStyle name="Header2 2 4 4 4" xfId="2218"/>
    <cellStyle name="Header2 2 4 4 5" xfId="2219"/>
    <cellStyle name="Header2 2 4 4 6" xfId="2220"/>
    <cellStyle name="Header2 2 4 4 7" xfId="13125"/>
    <cellStyle name="Header2 2 4 4 8" xfId="14439"/>
    <cellStyle name="Header2 2 4 5" xfId="2221"/>
    <cellStyle name="Header2 2 4 5 2" xfId="2222"/>
    <cellStyle name="Header2 2 4 5 2 2" xfId="2223"/>
    <cellStyle name="Header2 2 4 5 2 2 2" xfId="2224"/>
    <cellStyle name="Header2 2 4 5 2 2 3" xfId="2225"/>
    <cellStyle name="Header2 2 4 5 2 2 4" xfId="2226"/>
    <cellStyle name="Header2 2 4 5 2 3" xfId="2227"/>
    <cellStyle name="Header2 2 4 5 2 4" xfId="2228"/>
    <cellStyle name="Header2 2 4 5 2 5" xfId="2229"/>
    <cellStyle name="Header2 2 4 5 2 6" xfId="13879"/>
    <cellStyle name="Header2 2 4 5 2 7" xfId="15046"/>
    <cellStyle name="Header2 2 4 5 3" xfId="2230"/>
    <cellStyle name="Header2 2 4 5 3 2" xfId="2231"/>
    <cellStyle name="Header2 2 4 5 3 3" xfId="2232"/>
    <cellStyle name="Header2 2 4 5 3 4" xfId="2233"/>
    <cellStyle name="Header2 2 4 5 4" xfId="2234"/>
    <cellStyle name="Header2 2 4 5 5" xfId="2235"/>
    <cellStyle name="Header2 2 4 5 6" xfId="2236"/>
    <cellStyle name="Header2 2 4 5 7" xfId="13171"/>
    <cellStyle name="Header2 2 4 5 8" xfId="14478"/>
    <cellStyle name="Header2 2 4 6" xfId="2237"/>
    <cellStyle name="Header2 2 4 6 2" xfId="2238"/>
    <cellStyle name="Header2 2 4 6 2 2" xfId="2239"/>
    <cellStyle name="Header2 2 4 6 2 3" xfId="2240"/>
    <cellStyle name="Header2 2 4 6 2 4" xfId="2241"/>
    <cellStyle name="Header2 2 4 6 3" xfId="2242"/>
    <cellStyle name="Header2 2 4 6 4" xfId="2243"/>
    <cellStyle name="Header2 2 4 6 5" xfId="2244"/>
    <cellStyle name="Header2 2 4 6 6" xfId="13612"/>
    <cellStyle name="Header2 2 4 6 7" xfId="14779"/>
    <cellStyle name="Header2 2 4 7" xfId="2245"/>
    <cellStyle name="Header2 2 4 7 2" xfId="2246"/>
    <cellStyle name="Header2 2 4 7 3" xfId="2247"/>
    <cellStyle name="Header2 2 4 7 4" xfId="2248"/>
    <cellStyle name="Header2 2 4 8" xfId="2249"/>
    <cellStyle name="Header2 2 4 9" xfId="2250"/>
    <cellStyle name="Header2 2 5" xfId="2251"/>
    <cellStyle name="Header2 2 5 2" xfId="2252"/>
    <cellStyle name="Header2 2 5 2 2" xfId="2253"/>
    <cellStyle name="Header2 2 5 2 2 2" xfId="2254"/>
    <cellStyle name="Header2 2 5 2 2 3" xfId="2255"/>
    <cellStyle name="Header2 2 5 2 2 4" xfId="2256"/>
    <cellStyle name="Header2 2 5 2 3" xfId="2257"/>
    <cellStyle name="Header2 2 5 2 4" xfId="2258"/>
    <cellStyle name="Header2 2 5 2 5" xfId="2259"/>
    <cellStyle name="Header2 2 5 2 6" xfId="13475"/>
    <cellStyle name="Header2 2 5 2 7" xfId="14642"/>
    <cellStyle name="Header2 2 5 3" xfId="2260"/>
    <cellStyle name="Header2 2 5 3 2" xfId="2261"/>
    <cellStyle name="Header2 2 5 3 3" xfId="2262"/>
    <cellStyle name="Header2 2 5 3 4" xfId="2263"/>
    <cellStyle name="Header2 2 5 4" xfId="2264"/>
    <cellStyle name="Header2 2 5 5" xfId="2265"/>
    <cellStyle name="Header2 2 5 6" xfId="2266"/>
    <cellStyle name="Header2 2 5 7" xfId="12344"/>
    <cellStyle name="Header2 2 5 8" xfId="12541"/>
    <cellStyle name="Header2 2 6" xfId="2267"/>
    <cellStyle name="Header2 2 6 2" xfId="2268"/>
    <cellStyle name="Header2 2 6 2 2" xfId="2269"/>
    <cellStyle name="Header2 2 6 2 2 2" xfId="2270"/>
    <cellStyle name="Header2 2 6 2 2 3" xfId="2271"/>
    <cellStyle name="Header2 2 6 2 2 4" xfId="2272"/>
    <cellStyle name="Header2 2 6 2 3" xfId="2273"/>
    <cellStyle name="Header2 2 6 2 4" xfId="2274"/>
    <cellStyle name="Header2 2 6 2 5" xfId="2275"/>
    <cellStyle name="Header2 2 6 2 6" xfId="13497"/>
    <cellStyle name="Header2 2 6 2 7" xfId="14664"/>
    <cellStyle name="Header2 2 6 3" xfId="2276"/>
    <cellStyle name="Header2 2 6 3 2" xfId="2277"/>
    <cellStyle name="Header2 2 6 3 3" xfId="2278"/>
    <cellStyle name="Header2 2 6 3 4" xfId="2279"/>
    <cellStyle name="Header2 2 6 4" xfId="2280"/>
    <cellStyle name="Header2 2 6 5" xfId="2281"/>
    <cellStyle name="Header2 2 6 6" xfId="2282"/>
    <cellStyle name="Header2 2 6 7" xfId="12382"/>
    <cellStyle name="Header2 2 6 8" xfId="12321"/>
    <cellStyle name="Header2 2 7" xfId="2283"/>
    <cellStyle name="Header2 2 7 2" xfId="2284"/>
    <cellStyle name="Header2 2 7 2 2" xfId="2285"/>
    <cellStyle name="Header2 2 7 2 2 2" xfId="2286"/>
    <cellStyle name="Header2 2 7 2 2 3" xfId="2287"/>
    <cellStyle name="Header2 2 7 2 2 4" xfId="2288"/>
    <cellStyle name="Header2 2 7 2 3" xfId="2289"/>
    <cellStyle name="Header2 2 7 2 4" xfId="2290"/>
    <cellStyle name="Header2 2 7 2 5" xfId="2291"/>
    <cellStyle name="Header2 2 7 2 6" xfId="13837"/>
    <cellStyle name="Header2 2 7 2 7" xfId="15004"/>
    <cellStyle name="Header2 2 7 3" xfId="2292"/>
    <cellStyle name="Header2 2 7 3 2" xfId="2293"/>
    <cellStyle name="Header2 2 7 3 3" xfId="2294"/>
    <cellStyle name="Header2 2 7 3 4" xfId="2295"/>
    <cellStyle name="Header2 2 7 4" xfId="2296"/>
    <cellStyle name="Header2 2 7 5" xfId="2297"/>
    <cellStyle name="Header2 2 7 6" xfId="2298"/>
    <cellStyle name="Header2 2 7 7" xfId="13122"/>
    <cellStyle name="Header2 2 7 8" xfId="14436"/>
    <cellStyle name="Header2 2 8" xfId="2299"/>
    <cellStyle name="Header2 2 8 2" xfId="2300"/>
    <cellStyle name="Header2 2 8 2 2" xfId="2301"/>
    <cellStyle name="Header2 2 8 2 2 2" xfId="2302"/>
    <cellStyle name="Header2 2 8 2 2 3" xfId="2303"/>
    <cellStyle name="Header2 2 8 2 2 4" xfId="2304"/>
    <cellStyle name="Header2 2 8 2 3" xfId="2305"/>
    <cellStyle name="Header2 2 8 2 4" xfId="2306"/>
    <cellStyle name="Header2 2 8 2 5" xfId="2307"/>
    <cellStyle name="Header2 2 8 2 6" xfId="13882"/>
    <cellStyle name="Header2 2 8 2 7" xfId="15049"/>
    <cellStyle name="Header2 2 8 3" xfId="2308"/>
    <cellStyle name="Header2 2 8 3 2" xfId="2309"/>
    <cellStyle name="Header2 2 8 3 3" xfId="2310"/>
    <cellStyle name="Header2 2 8 3 4" xfId="2311"/>
    <cellStyle name="Header2 2 8 4" xfId="2312"/>
    <cellStyle name="Header2 2 8 5" xfId="2313"/>
    <cellStyle name="Header2 2 8 6" xfId="2314"/>
    <cellStyle name="Header2 2 8 7" xfId="13175"/>
    <cellStyle name="Header2 2 8 8" xfId="14481"/>
    <cellStyle name="Header2 2 9" xfId="2315"/>
    <cellStyle name="Header2 2 9 2" xfId="2316"/>
    <cellStyle name="Header2 2 9 2 2" xfId="2317"/>
    <cellStyle name="Header2 2 9 2 3" xfId="2318"/>
    <cellStyle name="Header2 2 9 2 4" xfId="2319"/>
    <cellStyle name="Header2 2 9 3" xfId="2320"/>
    <cellStyle name="Header2 2 9 4" xfId="2321"/>
    <cellStyle name="Header2 2 9 5" xfId="2322"/>
    <cellStyle name="Header2 2 9 6" xfId="13352"/>
    <cellStyle name="Header2 2 9 7" xfId="14523"/>
    <cellStyle name="Header2 3" xfId="2323"/>
    <cellStyle name="Header2 3 10" xfId="2324"/>
    <cellStyle name="Header2 3 10 2" xfId="2325"/>
    <cellStyle name="Header2 3 10 2 2" xfId="2326"/>
    <cellStyle name="Header2 3 10 2 3" xfId="2327"/>
    <cellStyle name="Header2 3 10 2 4" xfId="2328"/>
    <cellStyle name="Header2 3 10 3" xfId="2329"/>
    <cellStyle name="Header2 3 10 4" xfId="2330"/>
    <cellStyle name="Header2 3 10 5" xfId="2331"/>
    <cellStyle name="Header2 3 10 6" xfId="13917"/>
    <cellStyle name="Header2 3 10 7" xfId="15083"/>
    <cellStyle name="Header2 3 11" xfId="2332"/>
    <cellStyle name="Header2 3 12" xfId="2333"/>
    <cellStyle name="Header2 3 13" xfId="2334"/>
    <cellStyle name="Header2 3 14" xfId="11916"/>
    <cellStyle name="Header2 3 15" xfId="13312"/>
    <cellStyle name="Header2 3 2" xfId="2335"/>
    <cellStyle name="Header2 3 2 10" xfId="2336"/>
    <cellStyle name="Header2 3 2 11" xfId="2337"/>
    <cellStyle name="Header2 3 2 12" xfId="2338"/>
    <cellStyle name="Header2 3 2 13" xfId="12279"/>
    <cellStyle name="Header2 3 2 14" xfId="13215"/>
    <cellStyle name="Header2 3 2 2" xfId="2339"/>
    <cellStyle name="Header2 3 2 2 10" xfId="2340"/>
    <cellStyle name="Header2 3 2 2 11" xfId="12470"/>
    <cellStyle name="Header2 3 2 2 12" xfId="12568"/>
    <cellStyle name="Header2 3 2 2 2" xfId="2341"/>
    <cellStyle name="Header2 3 2 2 2 2" xfId="2342"/>
    <cellStyle name="Header2 3 2 2 2 2 2" xfId="2343"/>
    <cellStyle name="Header2 3 2 2 2 2 2 2" xfId="2344"/>
    <cellStyle name="Header2 3 2 2 2 2 2 3" xfId="2345"/>
    <cellStyle name="Header2 3 2 2 2 2 2 4" xfId="2346"/>
    <cellStyle name="Header2 3 2 2 2 2 3" xfId="2347"/>
    <cellStyle name="Header2 3 2 2 2 2 4" xfId="2348"/>
    <cellStyle name="Header2 3 2 2 2 2 5" xfId="2349"/>
    <cellStyle name="Header2 3 2 2 2 2 6" xfId="13680"/>
    <cellStyle name="Header2 3 2 2 2 2 7" xfId="14847"/>
    <cellStyle name="Header2 3 2 2 2 3" xfId="2350"/>
    <cellStyle name="Header2 3 2 2 2 3 2" xfId="2351"/>
    <cellStyle name="Header2 3 2 2 2 3 3" xfId="2352"/>
    <cellStyle name="Header2 3 2 2 2 3 4" xfId="2353"/>
    <cellStyle name="Header2 3 2 2 2 4" xfId="2354"/>
    <cellStyle name="Header2 3 2 2 2 5" xfId="2355"/>
    <cellStyle name="Header2 3 2 2 2 6" xfId="2356"/>
    <cellStyle name="Header2 3 2 2 2 7" xfId="12905"/>
    <cellStyle name="Header2 3 2 2 2 8" xfId="12493"/>
    <cellStyle name="Header2 3 2 2 3" xfId="2357"/>
    <cellStyle name="Header2 3 2 2 3 2" xfId="2358"/>
    <cellStyle name="Header2 3 2 2 3 2 2" xfId="2359"/>
    <cellStyle name="Header2 3 2 2 3 2 2 2" xfId="2360"/>
    <cellStyle name="Header2 3 2 2 3 2 2 3" xfId="2361"/>
    <cellStyle name="Header2 3 2 2 3 2 2 4" xfId="2362"/>
    <cellStyle name="Header2 3 2 2 3 2 3" xfId="2363"/>
    <cellStyle name="Header2 3 2 2 3 2 4" xfId="2364"/>
    <cellStyle name="Header2 3 2 2 3 2 5" xfId="2365"/>
    <cellStyle name="Header2 3 2 2 3 2 6" xfId="13792"/>
    <cellStyle name="Header2 3 2 2 3 2 7" xfId="14959"/>
    <cellStyle name="Header2 3 2 2 3 3" xfId="2366"/>
    <cellStyle name="Header2 3 2 2 3 3 2" xfId="2367"/>
    <cellStyle name="Header2 3 2 2 3 3 3" xfId="2368"/>
    <cellStyle name="Header2 3 2 2 3 3 4" xfId="2369"/>
    <cellStyle name="Header2 3 2 2 3 4" xfId="2370"/>
    <cellStyle name="Header2 3 2 2 3 5" xfId="2371"/>
    <cellStyle name="Header2 3 2 2 3 6" xfId="2372"/>
    <cellStyle name="Header2 3 2 2 3 7" xfId="13063"/>
    <cellStyle name="Header2 3 2 2 3 8" xfId="14391"/>
    <cellStyle name="Header2 3 2 2 4" xfId="2373"/>
    <cellStyle name="Header2 3 2 2 4 2" xfId="2374"/>
    <cellStyle name="Header2 3 2 2 4 2 2" xfId="2375"/>
    <cellStyle name="Header2 3 2 2 4 2 2 2" xfId="2376"/>
    <cellStyle name="Header2 3 2 2 4 2 2 3" xfId="2377"/>
    <cellStyle name="Header2 3 2 2 4 2 2 4" xfId="2378"/>
    <cellStyle name="Header2 3 2 2 4 2 3" xfId="2379"/>
    <cellStyle name="Header2 3 2 2 4 2 4" xfId="2380"/>
    <cellStyle name="Header2 3 2 2 4 2 5" xfId="2381"/>
    <cellStyle name="Header2 3 2 2 4 2 6" xfId="13843"/>
    <cellStyle name="Header2 3 2 2 4 2 7" xfId="15010"/>
    <cellStyle name="Header2 3 2 2 4 3" xfId="2382"/>
    <cellStyle name="Header2 3 2 2 4 3 2" xfId="2383"/>
    <cellStyle name="Header2 3 2 2 4 3 3" xfId="2384"/>
    <cellStyle name="Header2 3 2 2 4 3 4" xfId="2385"/>
    <cellStyle name="Header2 3 2 2 4 4" xfId="2386"/>
    <cellStyle name="Header2 3 2 2 4 5" xfId="2387"/>
    <cellStyle name="Header2 3 2 2 4 6" xfId="2388"/>
    <cellStyle name="Header2 3 2 2 4 7" xfId="13128"/>
    <cellStyle name="Header2 3 2 2 4 8" xfId="14442"/>
    <cellStyle name="Header2 3 2 2 5" xfId="2389"/>
    <cellStyle name="Header2 3 2 2 5 2" xfId="2390"/>
    <cellStyle name="Header2 3 2 2 5 2 2" xfId="2391"/>
    <cellStyle name="Header2 3 2 2 5 2 2 2" xfId="2392"/>
    <cellStyle name="Header2 3 2 2 5 2 2 3" xfId="2393"/>
    <cellStyle name="Header2 3 2 2 5 2 2 4" xfId="2394"/>
    <cellStyle name="Header2 3 2 2 5 2 3" xfId="2395"/>
    <cellStyle name="Header2 3 2 2 5 2 4" xfId="2396"/>
    <cellStyle name="Header2 3 2 2 5 2 5" xfId="2397"/>
    <cellStyle name="Header2 3 2 2 5 2 6" xfId="13876"/>
    <cellStyle name="Header2 3 2 2 5 2 7" xfId="15043"/>
    <cellStyle name="Header2 3 2 2 5 3" xfId="2398"/>
    <cellStyle name="Header2 3 2 2 5 3 2" xfId="2399"/>
    <cellStyle name="Header2 3 2 2 5 3 3" xfId="2400"/>
    <cellStyle name="Header2 3 2 2 5 3 4" xfId="2401"/>
    <cellStyle name="Header2 3 2 2 5 4" xfId="2402"/>
    <cellStyle name="Header2 3 2 2 5 5" xfId="2403"/>
    <cellStyle name="Header2 3 2 2 5 6" xfId="2404"/>
    <cellStyle name="Header2 3 2 2 5 7" xfId="13166"/>
    <cellStyle name="Header2 3 2 2 5 8" xfId="14475"/>
    <cellStyle name="Header2 3 2 2 6" xfId="2405"/>
    <cellStyle name="Header2 3 2 2 6 2" xfId="2406"/>
    <cellStyle name="Header2 3 2 2 6 2 2" xfId="2407"/>
    <cellStyle name="Header2 3 2 2 6 2 3" xfId="2408"/>
    <cellStyle name="Header2 3 2 2 6 2 4" xfId="2409"/>
    <cellStyle name="Header2 3 2 2 6 3" xfId="2410"/>
    <cellStyle name="Header2 3 2 2 6 4" xfId="2411"/>
    <cellStyle name="Header2 3 2 2 6 5" xfId="2412"/>
    <cellStyle name="Header2 3 2 2 6 6" xfId="13553"/>
    <cellStyle name="Header2 3 2 2 6 7" xfId="14720"/>
    <cellStyle name="Header2 3 2 2 7" xfId="2413"/>
    <cellStyle name="Header2 3 2 2 7 2" xfId="2414"/>
    <cellStyle name="Header2 3 2 2 7 3" xfId="2415"/>
    <cellStyle name="Header2 3 2 2 7 4" xfId="2416"/>
    <cellStyle name="Header2 3 2 2 8" xfId="2417"/>
    <cellStyle name="Header2 3 2 2 9" xfId="2418"/>
    <cellStyle name="Header2 3 2 3" xfId="2419"/>
    <cellStyle name="Header2 3 2 3 10" xfId="2420"/>
    <cellStyle name="Header2 3 2 3 11" xfId="12667"/>
    <cellStyle name="Header2 3 2 3 12" xfId="12540"/>
    <cellStyle name="Header2 3 2 3 2" xfId="2421"/>
    <cellStyle name="Header2 3 2 3 2 2" xfId="2422"/>
    <cellStyle name="Header2 3 2 3 2 2 2" xfId="2423"/>
    <cellStyle name="Header2 3 2 3 2 2 2 2" xfId="2424"/>
    <cellStyle name="Header2 3 2 3 2 2 2 3" xfId="2425"/>
    <cellStyle name="Header2 3 2 3 2 2 2 4" xfId="2426"/>
    <cellStyle name="Header2 3 2 3 2 2 3" xfId="2427"/>
    <cellStyle name="Header2 3 2 3 2 2 4" xfId="2428"/>
    <cellStyle name="Header2 3 2 3 2 2 5" xfId="2429"/>
    <cellStyle name="Header2 3 2 3 2 2 6" xfId="13750"/>
    <cellStyle name="Header2 3 2 3 2 2 7" xfId="14917"/>
    <cellStyle name="Header2 3 2 3 2 3" xfId="2430"/>
    <cellStyle name="Header2 3 2 3 2 3 2" xfId="2431"/>
    <cellStyle name="Header2 3 2 3 2 3 3" xfId="2432"/>
    <cellStyle name="Header2 3 2 3 2 3 4" xfId="2433"/>
    <cellStyle name="Header2 3 2 3 2 4" xfId="2434"/>
    <cellStyle name="Header2 3 2 3 2 5" xfId="2435"/>
    <cellStyle name="Header2 3 2 3 2 6" xfId="2436"/>
    <cellStyle name="Header2 3 2 3 2 7" xfId="13013"/>
    <cellStyle name="Header2 3 2 3 2 8" xfId="14349"/>
    <cellStyle name="Header2 3 2 3 3" xfId="2437"/>
    <cellStyle name="Header2 3 2 3 3 2" xfId="2438"/>
    <cellStyle name="Header2 3 2 3 3 2 2" xfId="2439"/>
    <cellStyle name="Header2 3 2 3 3 2 2 2" xfId="2440"/>
    <cellStyle name="Header2 3 2 3 3 2 2 3" xfId="2441"/>
    <cellStyle name="Header2 3 2 3 3 2 2 4" xfId="2442"/>
    <cellStyle name="Header2 3 2 3 3 2 3" xfId="2443"/>
    <cellStyle name="Header2 3 2 3 3 2 4" xfId="2444"/>
    <cellStyle name="Header2 3 2 3 3 2 5" xfId="2445"/>
    <cellStyle name="Header2 3 2 3 3 2 6" xfId="13695"/>
    <cellStyle name="Header2 3 2 3 3 2 7" xfId="14862"/>
    <cellStyle name="Header2 3 2 3 3 3" xfId="2446"/>
    <cellStyle name="Header2 3 2 3 3 3 2" xfId="2447"/>
    <cellStyle name="Header2 3 2 3 3 3 3" xfId="2448"/>
    <cellStyle name="Header2 3 2 3 3 3 4" xfId="2449"/>
    <cellStyle name="Header2 3 2 3 3 4" xfId="2450"/>
    <cellStyle name="Header2 3 2 3 3 5" xfId="2451"/>
    <cellStyle name="Header2 3 2 3 3 6" xfId="2452"/>
    <cellStyle name="Header2 3 2 3 3 7" xfId="12922"/>
    <cellStyle name="Header2 3 2 3 3 8" xfId="11896"/>
    <cellStyle name="Header2 3 2 3 4" xfId="2453"/>
    <cellStyle name="Header2 3 2 3 4 2" xfId="2454"/>
    <cellStyle name="Header2 3 2 3 4 2 2" xfId="2455"/>
    <cellStyle name="Header2 3 2 3 4 2 2 2" xfId="2456"/>
    <cellStyle name="Header2 3 2 3 4 2 2 3" xfId="2457"/>
    <cellStyle name="Header2 3 2 3 4 2 2 4" xfId="2458"/>
    <cellStyle name="Header2 3 2 3 4 2 3" xfId="2459"/>
    <cellStyle name="Header2 3 2 3 4 2 4" xfId="2460"/>
    <cellStyle name="Header2 3 2 3 4 2 5" xfId="2461"/>
    <cellStyle name="Header2 3 2 3 4 2 6" xfId="13844"/>
    <cellStyle name="Header2 3 2 3 4 2 7" xfId="15011"/>
    <cellStyle name="Header2 3 2 3 4 3" xfId="2462"/>
    <cellStyle name="Header2 3 2 3 4 3 2" xfId="2463"/>
    <cellStyle name="Header2 3 2 3 4 3 3" xfId="2464"/>
    <cellStyle name="Header2 3 2 3 4 3 4" xfId="2465"/>
    <cellStyle name="Header2 3 2 3 4 4" xfId="2466"/>
    <cellStyle name="Header2 3 2 3 4 5" xfId="2467"/>
    <cellStyle name="Header2 3 2 3 4 6" xfId="2468"/>
    <cellStyle name="Header2 3 2 3 4 7" xfId="13129"/>
    <cellStyle name="Header2 3 2 3 4 8" xfId="14443"/>
    <cellStyle name="Header2 3 2 3 5" xfId="2469"/>
    <cellStyle name="Header2 3 2 3 5 2" xfId="2470"/>
    <cellStyle name="Header2 3 2 3 5 2 2" xfId="2471"/>
    <cellStyle name="Header2 3 2 3 5 2 2 2" xfId="2472"/>
    <cellStyle name="Header2 3 2 3 5 2 2 3" xfId="2473"/>
    <cellStyle name="Header2 3 2 3 5 2 2 4" xfId="2474"/>
    <cellStyle name="Header2 3 2 3 5 2 3" xfId="2475"/>
    <cellStyle name="Header2 3 2 3 5 2 4" xfId="2476"/>
    <cellStyle name="Header2 3 2 3 5 2 5" xfId="2477"/>
    <cellStyle name="Header2 3 2 3 5 2 6" xfId="13875"/>
    <cellStyle name="Header2 3 2 3 5 2 7" xfId="15042"/>
    <cellStyle name="Header2 3 2 3 5 3" xfId="2478"/>
    <cellStyle name="Header2 3 2 3 5 3 2" xfId="2479"/>
    <cellStyle name="Header2 3 2 3 5 3 3" xfId="2480"/>
    <cellStyle name="Header2 3 2 3 5 3 4" xfId="2481"/>
    <cellStyle name="Header2 3 2 3 5 4" xfId="2482"/>
    <cellStyle name="Header2 3 2 3 5 5" xfId="2483"/>
    <cellStyle name="Header2 3 2 3 5 6" xfId="2484"/>
    <cellStyle name="Header2 3 2 3 5 7" xfId="13164"/>
    <cellStyle name="Header2 3 2 3 5 8" xfId="14474"/>
    <cellStyle name="Header2 3 2 3 6" xfId="2485"/>
    <cellStyle name="Header2 3 2 3 6 2" xfId="2486"/>
    <cellStyle name="Header2 3 2 3 6 2 2" xfId="2487"/>
    <cellStyle name="Header2 3 2 3 6 2 3" xfId="2488"/>
    <cellStyle name="Header2 3 2 3 6 2 4" xfId="2489"/>
    <cellStyle name="Header2 3 2 3 6 3" xfId="2490"/>
    <cellStyle name="Header2 3 2 3 6 4" xfId="2491"/>
    <cellStyle name="Header2 3 2 3 6 5" xfId="2492"/>
    <cellStyle name="Header2 3 2 3 6 6" xfId="13609"/>
    <cellStyle name="Header2 3 2 3 6 7" xfId="14776"/>
    <cellStyle name="Header2 3 2 3 7" xfId="2493"/>
    <cellStyle name="Header2 3 2 3 7 2" xfId="2494"/>
    <cellStyle name="Header2 3 2 3 7 3" xfId="2495"/>
    <cellStyle name="Header2 3 2 3 7 4" xfId="2496"/>
    <cellStyle name="Header2 3 2 3 8" xfId="2497"/>
    <cellStyle name="Header2 3 2 3 9" xfId="2498"/>
    <cellStyle name="Header2 3 2 4" xfId="2499"/>
    <cellStyle name="Header2 3 2 4 2" xfId="2500"/>
    <cellStyle name="Header2 3 2 4 2 2" xfId="2501"/>
    <cellStyle name="Header2 3 2 4 2 2 2" xfId="2502"/>
    <cellStyle name="Header2 3 2 4 2 2 3" xfId="2503"/>
    <cellStyle name="Header2 3 2 4 2 2 4" xfId="2504"/>
    <cellStyle name="Header2 3 2 4 2 3" xfId="2505"/>
    <cellStyle name="Header2 3 2 4 2 4" xfId="2506"/>
    <cellStyle name="Header2 3 2 4 2 5" xfId="2507"/>
    <cellStyle name="Header2 3 2 4 2 6" xfId="13702"/>
    <cellStyle name="Header2 3 2 4 2 7" xfId="14869"/>
    <cellStyle name="Header2 3 2 4 3" xfId="2508"/>
    <cellStyle name="Header2 3 2 4 3 2" xfId="2509"/>
    <cellStyle name="Header2 3 2 4 3 3" xfId="2510"/>
    <cellStyle name="Header2 3 2 4 3 4" xfId="2511"/>
    <cellStyle name="Header2 3 2 4 4" xfId="2512"/>
    <cellStyle name="Header2 3 2 4 5" xfId="2513"/>
    <cellStyle name="Header2 3 2 4 6" xfId="2514"/>
    <cellStyle name="Header2 3 2 4 7" xfId="12930"/>
    <cellStyle name="Header2 3 2 4 8" xfId="13332"/>
    <cellStyle name="Header2 3 2 5" xfId="2515"/>
    <cellStyle name="Header2 3 2 5 2" xfId="2516"/>
    <cellStyle name="Header2 3 2 5 2 2" xfId="2517"/>
    <cellStyle name="Header2 3 2 5 2 2 2" xfId="2518"/>
    <cellStyle name="Header2 3 2 5 2 2 3" xfId="2519"/>
    <cellStyle name="Header2 3 2 5 2 2 4" xfId="2520"/>
    <cellStyle name="Header2 3 2 5 2 3" xfId="2521"/>
    <cellStyle name="Header2 3 2 5 2 4" xfId="2522"/>
    <cellStyle name="Header2 3 2 5 2 5" xfId="2523"/>
    <cellStyle name="Header2 3 2 5 2 6" xfId="13449"/>
    <cellStyle name="Header2 3 2 5 2 7" xfId="14616"/>
    <cellStyle name="Header2 3 2 5 3" xfId="2524"/>
    <cellStyle name="Header2 3 2 5 3 2" xfId="2525"/>
    <cellStyle name="Header2 3 2 5 3 3" xfId="2526"/>
    <cellStyle name="Header2 3 2 5 3 4" xfId="2527"/>
    <cellStyle name="Header2 3 2 5 4" xfId="2528"/>
    <cellStyle name="Header2 3 2 5 5" xfId="2529"/>
    <cellStyle name="Header2 3 2 5 6" xfId="2530"/>
    <cellStyle name="Header2 3 2 5 7" xfId="12313"/>
    <cellStyle name="Header2 3 2 5 8" xfId="14307"/>
    <cellStyle name="Header2 3 2 6" xfId="2531"/>
    <cellStyle name="Header2 3 2 6 2" xfId="2532"/>
    <cellStyle name="Header2 3 2 6 2 2" xfId="2533"/>
    <cellStyle name="Header2 3 2 6 2 2 2" xfId="2534"/>
    <cellStyle name="Header2 3 2 6 2 2 3" xfId="2535"/>
    <cellStyle name="Header2 3 2 6 2 2 4" xfId="2536"/>
    <cellStyle name="Header2 3 2 6 2 3" xfId="2537"/>
    <cellStyle name="Header2 3 2 6 2 4" xfId="2538"/>
    <cellStyle name="Header2 3 2 6 2 5" xfId="2539"/>
    <cellStyle name="Header2 3 2 6 2 6" xfId="13842"/>
    <cellStyle name="Header2 3 2 6 2 7" xfId="15009"/>
    <cellStyle name="Header2 3 2 6 3" xfId="2540"/>
    <cellStyle name="Header2 3 2 6 3 2" xfId="2541"/>
    <cellStyle name="Header2 3 2 6 3 3" xfId="2542"/>
    <cellStyle name="Header2 3 2 6 3 4" xfId="2543"/>
    <cellStyle name="Header2 3 2 6 4" xfId="2544"/>
    <cellStyle name="Header2 3 2 6 5" xfId="2545"/>
    <cellStyle name="Header2 3 2 6 6" xfId="2546"/>
    <cellStyle name="Header2 3 2 6 7" xfId="13127"/>
    <cellStyle name="Header2 3 2 6 8" xfId="14441"/>
    <cellStyle name="Header2 3 2 7" xfId="2547"/>
    <cellStyle name="Header2 3 2 7 2" xfId="2548"/>
    <cellStyle name="Header2 3 2 7 2 2" xfId="2549"/>
    <cellStyle name="Header2 3 2 7 2 2 2" xfId="2550"/>
    <cellStyle name="Header2 3 2 7 2 2 3" xfId="2551"/>
    <cellStyle name="Header2 3 2 7 2 2 4" xfId="2552"/>
    <cellStyle name="Header2 3 2 7 2 3" xfId="2553"/>
    <cellStyle name="Header2 3 2 7 2 4" xfId="2554"/>
    <cellStyle name="Header2 3 2 7 2 5" xfId="2555"/>
    <cellStyle name="Header2 3 2 7 2 6" xfId="13877"/>
    <cellStyle name="Header2 3 2 7 2 7" xfId="15044"/>
    <cellStyle name="Header2 3 2 7 3" xfId="2556"/>
    <cellStyle name="Header2 3 2 7 3 2" xfId="2557"/>
    <cellStyle name="Header2 3 2 7 3 3" xfId="2558"/>
    <cellStyle name="Header2 3 2 7 3 4" xfId="2559"/>
    <cellStyle name="Header2 3 2 7 4" xfId="2560"/>
    <cellStyle name="Header2 3 2 7 5" xfId="2561"/>
    <cellStyle name="Header2 3 2 7 6" xfId="2562"/>
    <cellStyle name="Header2 3 2 7 7" xfId="13167"/>
    <cellStyle name="Header2 3 2 7 8" xfId="14476"/>
    <cellStyle name="Header2 3 2 8" xfId="2563"/>
    <cellStyle name="Header2 3 2 8 2" xfId="2564"/>
    <cellStyle name="Header2 3 2 8 2 2" xfId="2565"/>
    <cellStyle name="Header2 3 2 8 2 3" xfId="2566"/>
    <cellStyle name="Header2 3 2 8 2 4" xfId="2567"/>
    <cellStyle name="Header2 3 2 8 3" xfId="2568"/>
    <cellStyle name="Header2 3 2 8 4" xfId="2569"/>
    <cellStyle name="Header2 3 2 8 5" xfId="2570"/>
    <cellStyle name="Header2 3 2 8 6" xfId="13415"/>
    <cellStyle name="Header2 3 2 8 7" xfId="14582"/>
    <cellStyle name="Header2 3 2 9" xfId="2571"/>
    <cellStyle name="Header2 3 2 9 2" xfId="2572"/>
    <cellStyle name="Header2 3 2 9 3" xfId="2573"/>
    <cellStyle name="Header2 3 2 9 4" xfId="2574"/>
    <cellStyle name="Header2 3 3" xfId="2575"/>
    <cellStyle name="Header2 3 3 10" xfId="12026"/>
    <cellStyle name="Header2 3 3 2" xfId="2576"/>
    <cellStyle name="Header2 3 3 2 2" xfId="2577"/>
    <cellStyle name="Header2 3 3 2 2 2" xfId="2578"/>
    <cellStyle name="Header2 3 3 2 2 2 2" xfId="2579"/>
    <cellStyle name="Header2 3 3 2 2 2 3" xfId="2580"/>
    <cellStyle name="Header2 3 3 2 2 2 4" xfId="2581"/>
    <cellStyle name="Header2 3 3 2 2 3" xfId="2582"/>
    <cellStyle name="Header2 3 3 2 2 4" xfId="2583"/>
    <cellStyle name="Header2 3 3 2 2 5" xfId="2584"/>
    <cellStyle name="Header2 3 3 2 2 6" xfId="13681"/>
    <cellStyle name="Header2 3 3 2 2 7" xfId="14848"/>
    <cellStyle name="Header2 3 3 2 3" xfId="2585"/>
    <cellStyle name="Header2 3 3 2 3 2" xfId="2586"/>
    <cellStyle name="Header2 3 3 2 3 3" xfId="2587"/>
    <cellStyle name="Header2 3 3 2 3 4" xfId="2588"/>
    <cellStyle name="Header2 3 3 2 4" xfId="2589"/>
    <cellStyle name="Header2 3 3 2 5" xfId="2590"/>
    <cellStyle name="Header2 3 3 2 6" xfId="2591"/>
    <cellStyle name="Header2 3 3 2 7" xfId="12906"/>
    <cellStyle name="Header2 3 3 2 8" xfId="13219"/>
    <cellStyle name="Header2 3 3 3" xfId="2592"/>
    <cellStyle name="Header2 3 3 3 2" xfId="2593"/>
    <cellStyle name="Header2 3 3 3 2 2" xfId="2594"/>
    <cellStyle name="Header2 3 3 3 2 2 2" xfId="2595"/>
    <cellStyle name="Header2 3 3 3 2 2 3" xfId="2596"/>
    <cellStyle name="Header2 3 3 3 2 2 4" xfId="2597"/>
    <cellStyle name="Header2 3 3 3 2 3" xfId="2598"/>
    <cellStyle name="Header2 3 3 3 2 4" xfId="2599"/>
    <cellStyle name="Header2 3 3 3 2 5" xfId="2600"/>
    <cellStyle name="Header2 3 3 3 2 6" xfId="13769"/>
    <cellStyle name="Header2 3 3 3 2 7" xfId="14936"/>
    <cellStyle name="Header2 3 3 3 3" xfId="2601"/>
    <cellStyle name="Header2 3 3 3 3 2" xfId="2602"/>
    <cellStyle name="Header2 3 3 3 3 3" xfId="2603"/>
    <cellStyle name="Header2 3 3 3 3 4" xfId="2604"/>
    <cellStyle name="Header2 3 3 3 4" xfId="2605"/>
    <cellStyle name="Header2 3 3 3 5" xfId="2606"/>
    <cellStyle name="Header2 3 3 3 6" xfId="2607"/>
    <cellStyle name="Header2 3 3 3 7" xfId="13033"/>
    <cellStyle name="Header2 3 3 3 8" xfId="14368"/>
    <cellStyle name="Header2 3 3 4" xfId="2608"/>
    <cellStyle name="Header2 3 3 4 2" xfId="2609"/>
    <cellStyle name="Header2 3 3 4 2 2" xfId="2610"/>
    <cellStyle name="Header2 3 3 4 2 3" xfId="2611"/>
    <cellStyle name="Header2 3 3 4 2 4" xfId="2612"/>
    <cellStyle name="Header2 3 3 4 3" xfId="2613"/>
    <cellStyle name="Header2 3 3 4 4" xfId="2614"/>
    <cellStyle name="Header2 3 3 4 5" xfId="2615"/>
    <cellStyle name="Header2 3 3 4 6" xfId="13554"/>
    <cellStyle name="Header2 3 3 4 7" xfId="14721"/>
    <cellStyle name="Header2 3 3 5" xfId="2616"/>
    <cellStyle name="Header2 3 3 5 2" xfId="2617"/>
    <cellStyle name="Header2 3 3 5 3" xfId="2618"/>
    <cellStyle name="Header2 3 3 5 4" xfId="2619"/>
    <cellStyle name="Header2 3 3 6" xfId="2620"/>
    <cellStyle name="Header2 3 3 7" xfId="2621"/>
    <cellStyle name="Header2 3 3 8" xfId="2622"/>
    <cellStyle name="Header2 3 3 9" xfId="12471"/>
    <cellStyle name="Header2 3 4" xfId="2623"/>
    <cellStyle name="Header2 3 4 10" xfId="11979"/>
    <cellStyle name="Header2 3 4 2" xfId="2624"/>
    <cellStyle name="Header2 3 4 2 2" xfId="2625"/>
    <cellStyle name="Header2 3 4 2 2 2" xfId="2626"/>
    <cellStyle name="Header2 3 4 2 2 2 2" xfId="2627"/>
    <cellStyle name="Header2 3 4 2 2 2 3" xfId="2628"/>
    <cellStyle name="Header2 3 4 2 2 2 4" xfId="2629"/>
    <cellStyle name="Header2 3 4 2 2 3" xfId="2630"/>
    <cellStyle name="Header2 3 4 2 2 4" xfId="2631"/>
    <cellStyle name="Header2 3 4 2 2 5" xfId="2632"/>
    <cellStyle name="Header2 3 4 2 2 6" xfId="13751"/>
    <cellStyle name="Header2 3 4 2 2 7" xfId="14918"/>
    <cellStyle name="Header2 3 4 2 3" xfId="2633"/>
    <cellStyle name="Header2 3 4 2 3 2" xfId="2634"/>
    <cellStyle name="Header2 3 4 2 3 3" xfId="2635"/>
    <cellStyle name="Header2 3 4 2 3 4" xfId="2636"/>
    <cellStyle name="Header2 3 4 2 4" xfId="2637"/>
    <cellStyle name="Header2 3 4 2 5" xfId="2638"/>
    <cellStyle name="Header2 3 4 2 6" xfId="2639"/>
    <cellStyle name="Header2 3 4 2 7" xfId="13014"/>
    <cellStyle name="Header2 3 4 2 8" xfId="14350"/>
    <cellStyle name="Header2 3 4 3" xfId="2640"/>
    <cellStyle name="Header2 3 4 3 2" xfId="2641"/>
    <cellStyle name="Header2 3 4 3 2 2" xfId="2642"/>
    <cellStyle name="Header2 3 4 3 2 2 2" xfId="2643"/>
    <cellStyle name="Header2 3 4 3 2 2 3" xfId="2644"/>
    <cellStyle name="Header2 3 4 3 2 2 4" xfId="2645"/>
    <cellStyle name="Header2 3 4 3 2 3" xfId="2646"/>
    <cellStyle name="Header2 3 4 3 2 4" xfId="2647"/>
    <cellStyle name="Header2 3 4 3 2 5" xfId="2648"/>
    <cellStyle name="Header2 3 4 3 2 6" xfId="13694"/>
    <cellStyle name="Header2 3 4 3 2 7" xfId="14861"/>
    <cellStyle name="Header2 3 4 3 3" xfId="2649"/>
    <cellStyle name="Header2 3 4 3 3 2" xfId="2650"/>
    <cellStyle name="Header2 3 4 3 3 3" xfId="2651"/>
    <cellStyle name="Header2 3 4 3 3 4" xfId="2652"/>
    <cellStyle name="Header2 3 4 3 4" xfId="2653"/>
    <cellStyle name="Header2 3 4 3 5" xfId="2654"/>
    <cellStyle name="Header2 3 4 3 6" xfId="2655"/>
    <cellStyle name="Header2 3 4 3 7" xfId="12921"/>
    <cellStyle name="Header2 3 4 3 8" xfId="11897"/>
    <cellStyle name="Header2 3 4 4" xfId="2656"/>
    <cellStyle name="Header2 3 4 4 2" xfId="2657"/>
    <cellStyle name="Header2 3 4 4 2 2" xfId="2658"/>
    <cellStyle name="Header2 3 4 4 2 3" xfId="2659"/>
    <cellStyle name="Header2 3 4 4 2 4" xfId="2660"/>
    <cellStyle name="Header2 3 4 4 3" xfId="2661"/>
    <cellStyle name="Header2 3 4 4 4" xfId="2662"/>
    <cellStyle name="Header2 3 4 4 5" xfId="2663"/>
    <cellStyle name="Header2 3 4 4 6" xfId="13610"/>
    <cellStyle name="Header2 3 4 4 7" xfId="14777"/>
    <cellStyle name="Header2 3 4 5" xfId="2664"/>
    <cellStyle name="Header2 3 4 5 2" xfId="2665"/>
    <cellStyle name="Header2 3 4 5 3" xfId="2666"/>
    <cellStyle name="Header2 3 4 5 4" xfId="2667"/>
    <cellStyle name="Header2 3 4 6" xfId="2668"/>
    <cellStyle name="Header2 3 4 7" xfId="2669"/>
    <cellStyle name="Header2 3 4 8" xfId="2670"/>
    <cellStyle name="Header2 3 4 9" xfId="12668"/>
    <cellStyle name="Header2 3 5" xfId="2671"/>
    <cellStyle name="Header2 3 5 2" xfId="2672"/>
    <cellStyle name="Header2 3 5 2 2" xfId="2673"/>
    <cellStyle name="Header2 3 5 2 2 2" xfId="2674"/>
    <cellStyle name="Header2 3 5 2 2 3" xfId="2675"/>
    <cellStyle name="Header2 3 5 2 2 4" xfId="2676"/>
    <cellStyle name="Header2 3 5 2 3" xfId="2677"/>
    <cellStyle name="Header2 3 5 2 4" xfId="2678"/>
    <cellStyle name="Header2 3 5 2 5" xfId="2679"/>
    <cellStyle name="Header2 3 5 2 6" xfId="13474"/>
    <cellStyle name="Header2 3 5 2 7" xfId="14641"/>
    <cellStyle name="Header2 3 5 3" xfId="2680"/>
    <cellStyle name="Header2 3 5 3 2" xfId="2681"/>
    <cellStyle name="Header2 3 5 3 3" xfId="2682"/>
    <cellStyle name="Header2 3 5 3 4" xfId="2683"/>
    <cellStyle name="Header2 3 5 4" xfId="2684"/>
    <cellStyle name="Header2 3 5 5" xfId="2685"/>
    <cellStyle name="Header2 3 5 6" xfId="2686"/>
    <cellStyle name="Header2 3 5 7" xfId="12343"/>
    <cellStyle name="Header2 3 5 8" xfId="12709"/>
    <cellStyle name="Header2 3 6" xfId="2687"/>
    <cellStyle name="Header2 3 6 2" xfId="2688"/>
    <cellStyle name="Header2 3 6 2 2" xfId="2689"/>
    <cellStyle name="Header2 3 6 2 2 2" xfId="2690"/>
    <cellStyle name="Header2 3 6 2 2 3" xfId="2691"/>
    <cellStyle name="Header2 3 6 2 2 4" xfId="2692"/>
    <cellStyle name="Header2 3 6 2 3" xfId="2693"/>
    <cellStyle name="Header2 3 6 2 4" xfId="2694"/>
    <cellStyle name="Header2 3 6 2 5" xfId="2695"/>
    <cellStyle name="Header2 3 6 2 6" xfId="13799"/>
    <cellStyle name="Header2 3 6 2 7" xfId="14966"/>
    <cellStyle name="Header2 3 6 3" xfId="2696"/>
    <cellStyle name="Header2 3 6 3 2" xfId="2697"/>
    <cellStyle name="Header2 3 6 3 3" xfId="2698"/>
    <cellStyle name="Header2 3 6 3 4" xfId="2699"/>
    <cellStyle name="Header2 3 6 4" xfId="2700"/>
    <cellStyle name="Header2 3 6 5" xfId="2701"/>
    <cellStyle name="Header2 3 6 6" xfId="2702"/>
    <cellStyle name="Header2 3 6 7" xfId="13071"/>
    <cellStyle name="Header2 3 6 8" xfId="14398"/>
    <cellStyle name="Header2 3 7" xfId="2703"/>
    <cellStyle name="Header2 3 7 2" xfId="2704"/>
    <cellStyle name="Header2 3 7 2 2" xfId="2705"/>
    <cellStyle name="Header2 3 7 2 2 2" xfId="2706"/>
    <cellStyle name="Header2 3 7 2 2 3" xfId="2707"/>
    <cellStyle name="Header2 3 7 2 2 4" xfId="2708"/>
    <cellStyle name="Header2 3 7 2 3" xfId="2709"/>
    <cellStyle name="Header2 3 7 2 4" xfId="2710"/>
    <cellStyle name="Header2 3 7 2 5" xfId="2711"/>
    <cellStyle name="Header2 3 7 2 6" xfId="13841"/>
    <cellStyle name="Header2 3 7 2 7" xfId="15008"/>
    <cellStyle name="Header2 3 7 3" xfId="2712"/>
    <cellStyle name="Header2 3 7 3 2" xfId="2713"/>
    <cellStyle name="Header2 3 7 3 3" xfId="2714"/>
    <cellStyle name="Header2 3 7 3 4" xfId="2715"/>
    <cellStyle name="Header2 3 7 4" xfId="2716"/>
    <cellStyle name="Header2 3 7 5" xfId="2717"/>
    <cellStyle name="Header2 3 7 6" xfId="2718"/>
    <cellStyle name="Header2 3 7 7" xfId="13126"/>
    <cellStyle name="Header2 3 7 8" xfId="14440"/>
    <cellStyle name="Header2 3 8" xfId="2719"/>
    <cellStyle name="Header2 3 8 2" xfId="2720"/>
    <cellStyle name="Header2 3 8 2 2" xfId="2721"/>
    <cellStyle name="Header2 3 8 2 2 2" xfId="2722"/>
    <cellStyle name="Header2 3 8 2 2 3" xfId="2723"/>
    <cellStyle name="Header2 3 8 2 2 4" xfId="2724"/>
    <cellStyle name="Header2 3 8 2 3" xfId="2725"/>
    <cellStyle name="Header2 3 8 2 4" xfId="2726"/>
    <cellStyle name="Header2 3 8 2 5" xfId="2727"/>
    <cellStyle name="Header2 3 8 2 6" xfId="13878"/>
    <cellStyle name="Header2 3 8 2 7" xfId="15045"/>
    <cellStyle name="Header2 3 8 3" xfId="2728"/>
    <cellStyle name="Header2 3 8 3 2" xfId="2729"/>
    <cellStyle name="Header2 3 8 3 3" xfId="2730"/>
    <cellStyle name="Header2 3 8 3 4" xfId="2731"/>
    <cellStyle name="Header2 3 8 4" xfId="2732"/>
    <cellStyle name="Header2 3 8 5" xfId="2733"/>
    <cellStyle name="Header2 3 8 6" xfId="2734"/>
    <cellStyle name="Header2 3 8 7" xfId="13170"/>
    <cellStyle name="Header2 3 8 8" xfId="14477"/>
    <cellStyle name="Header2 3 9" xfId="2735"/>
    <cellStyle name="Header2 3 9 2" xfId="2736"/>
    <cellStyle name="Header2 3 9 2 2" xfId="2737"/>
    <cellStyle name="Header2 3 9 2 3" xfId="2738"/>
    <cellStyle name="Header2 3 9 2 4" xfId="2739"/>
    <cellStyle name="Header2 3 9 3" xfId="2740"/>
    <cellStyle name="Header2 3 9 4" xfId="2741"/>
    <cellStyle name="Header2 3 9 5" xfId="2742"/>
    <cellStyle name="Header2 3 9 6" xfId="13353"/>
    <cellStyle name="Header2 3 9 7" xfId="14524"/>
    <cellStyle name="Header2 4" xfId="2743"/>
    <cellStyle name="Header2 4 10" xfId="2744"/>
    <cellStyle name="Header2 4 11" xfId="2745"/>
    <cellStyle name="Header2 4 12" xfId="2746"/>
    <cellStyle name="Header2 4 13" xfId="11917"/>
    <cellStyle name="Header2 4 14" xfId="13245"/>
    <cellStyle name="Header2 4 2" xfId="2747"/>
    <cellStyle name="Header2 4 2 10" xfId="11794"/>
    <cellStyle name="Header2 4 2 2" xfId="2748"/>
    <cellStyle name="Header2 4 2 2 2" xfId="2749"/>
    <cellStyle name="Header2 4 2 2 2 2" xfId="2750"/>
    <cellStyle name="Header2 4 2 2 2 2 2" xfId="2751"/>
    <cellStyle name="Header2 4 2 2 2 2 3" xfId="2752"/>
    <cellStyle name="Header2 4 2 2 2 2 4" xfId="2753"/>
    <cellStyle name="Header2 4 2 2 2 3" xfId="2754"/>
    <cellStyle name="Header2 4 2 2 2 4" xfId="2755"/>
    <cellStyle name="Header2 4 2 2 2 5" xfId="2756"/>
    <cellStyle name="Header2 4 2 2 2 6" xfId="13552"/>
    <cellStyle name="Header2 4 2 2 2 7" xfId="14719"/>
    <cellStyle name="Header2 4 2 2 3" xfId="2757"/>
    <cellStyle name="Header2 4 2 2 3 2" xfId="2758"/>
    <cellStyle name="Header2 4 2 2 3 3" xfId="2759"/>
    <cellStyle name="Header2 4 2 2 3 4" xfId="2760"/>
    <cellStyle name="Header2 4 2 2 4" xfId="2761"/>
    <cellStyle name="Header2 4 2 2 5" xfId="2762"/>
    <cellStyle name="Header2 4 2 2 6" xfId="2763"/>
    <cellStyle name="Header2 4 2 2 7" xfId="12469"/>
    <cellStyle name="Header2 4 2 2 8" xfId="12699"/>
    <cellStyle name="Header2 4 2 3" xfId="2764"/>
    <cellStyle name="Header2 4 2 3 2" xfId="2765"/>
    <cellStyle name="Header2 4 2 3 2 2" xfId="2766"/>
    <cellStyle name="Header2 4 2 3 2 2 2" xfId="2767"/>
    <cellStyle name="Header2 4 2 3 2 2 3" xfId="2768"/>
    <cellStyle name="Header2 4 2 3 2 2 4" xfId="2769"/>
    <cellStyle name="Header2 4 2 3 2 3" xfId="2770"/>
    <cellStyle name="Header2 4 2 3 2 4" xfId="2771"/>
    <cellStyle name="Header2 4 2 3 2 5" xfId="2772"/>
    <cellStyle name="Header2 4 2 3 2 6" xfId="13444"/>
    <cellStyle name="Header2 4 2 3 2 7" xfId="14611"/>
    <cellStyle name="Header2 4 2 3 3" xfId="2773"/>
    <cellStyle name="Header2 4 2 3 3 2" xfId="2774"/>
    <cellStyle name="Header2 4 2 3 3 3" xfId="2775"/>
    <cellStyle name="Header2 4 2 3 3 4" xfId="2776"/>
    <cellStyle name="Header2 4 2 3 4" xfId="2777"/>
    <cellStyle name="Header2 4 2 3 5" xfId="2778"/>
    <cellStyle name="Header2 4 2 3 6" xfId="2779"/>
    <cellStyle name="Header2 4 2 3 7" xfId="12308"/>
    <cellStyle name="Header2 4 2 3 8" xfId="13286"/>
    <cellStyle name="Header2 4 2 4" xfId="2780"/>
    <cellStyle name="Header2 4 2 4 2" xfId="2781"/>
    <cellStyle name="Header2 4 2 4 2 2" xfId="2782"/>
    <cellStyle name="Header2 4 2 4 2 3" xfId="2783"/>
    <cellStyle name="Header2 4 2 4 2 4" xfId="2784"/>
    <cellStyle name="Header2 4 2 4 3" xfId="2785"/>
    <cellStyle name="Header2 4 2 4 4" xfId="2786"/>
    <cellStyle name="Header2 4 2 4 5" xfId="2787"/>
    <cellStyle name="Header2 4 2 4 6" xfId="13416"/>
    <cellStyle name="Header2 4 2 4 7" xfId="14583"/>
    <cellStyle name="Header2 4 2 5" xfId="2788"/>
    <cellStyle name="Header2 4 2 5 2" xfId="2789"/>
    <cellStyle name="Header2 4 2 5 3" xfId="2790"/>
    <cellStyle name="Header2 4 2 5 4" xfId="2791"/>
    <cellStyle name="Header2 4 2 6" xfId="2792"/>
    <cellStyle name="Header2 4 2 7" xfId="2793"/>
    <cellStyle name="Header2 4 2 8" xfId="2794"/>
    <cellStyle name="Header2 4 2 9" xfId="12280"/>
    <cellStyle name="Header2 4 3" xfId="2795"/>
    <cellStyle name="Header2 4 3 10" xfId="12680"/>
    <cellStyle name="Header2 4 3 2" xfId="2796"/>
    <cellStyle name="Header2 4 3 2 2" xfId="2797"/>
    <cellStyle name="Header2 4 3 2 2 2" xfId="2798"/>
    <cellStyle name="Header2 4 3 2 2 2 2" xfId="2799"/>
    <cellStyle name="Header2 4 3 2 2 2 3" xfId="2800"/>
    <cellStyle name="Header2 4 3 2 2 2 4" xfId="2801"/>
    <cellStyle name="Header2 4 3 2 2 3" xfId="2802"/>
    <cellStyle name="Header2 4 3 2 2 4" xfId="2803"/>
    <cellStyle name="Header2 4 3 2 2 5" xfId="2804"/>
    <cellStyle name="Header2 4 3 2 2 6" xfId="13749"/>
    <cellStyle name="Header2 4 3 2 2 7" xfId="14916"/>
    <cellStyle name="Header2 4 3 2 3" xfId="2805"/>
    <cellStyle name="Header2 4 3 2 3 2" xfId="2806"/>
    <cellStyle name="Header2 4 3 2 3 3" xfId="2807"/>
    <cellStyle name="Header2 4 3 2 3 4" xfId="2808"/>
    <cellStyle name="Header2 4 3 2 4" xfId="2809"/>
    <cellStyle name="Header2 4 3 2 5" xfId="2810"/>
    <cellStyle name="Header2 4 3 2 6" xfId="2811"/>
    <cellStyle name="Header2 4 3 2 7" xfId="13012"/>
    <cellStyle name="Header2 4 3 2 8" xfId="14348"/>
    <cellStyle name="Header2 4 3 3" xfId="2812"/>
    <cellStyle name="Header2 4 3 3 2" xfId="2813"/>
    <cellStyle name="Header2 4 3 3 2 2" xfId="2814"/>
    <cellStyle name="Header2 4 3 3 2 2 2" xfId="2815"/>
    <cellStyle name="Header2 4 3 3 2 2 3" xfId="2816"/>
    <cellStyle name="Header2 4 3 3 2 2 4" xfId="2817"/>
    <cellStyle name="Header2 4 3 3 2 3" xfId="2818"/>
    <cellStyle name="Header2 4 3 3 2 4" xfId="2819"/>
    <cellStyle name="Header2 4 3 3 2 5" xfId="2820"/>
    <cellStyle name="Header2 4 3 3 2 6" xfId="13693"/>
    <cellStyle name="Header2 4 3 3 2 7" xfId="14860"/>
    <cellStyle name="Header2 4 3 3 3" xfId="2821"/>
    <cellStyle name="Header2 4 3 3 3 2" xfId="2822"/>
    <cellStyle name="Header2 4 3 3 3 3" xfId="2823"/>
    <cellStyle name="Header2 4 3 3 3 4" xfId="2824"/>
    <cellStyle name="Header2 4 3 3 4" xfId="2825"/>
    <cellStyle name="Header2 4 3 3 5" xfId="2826"/>
    <cellStyle name="Header2 4 3 3 6" xfId="2827"/>
    <cellStyle name="Header2 4 3 3 7" xfId="12919"/>
    <cellStyle name="Header2 4 3 3 8" xfId="12263"/>
    <cellStyle name="Header2 4 3 4" xfId="2828"/>
    <cellStyle name="Header2 4 3 4 2" xfId="2829"/>
    <cellStyle name="Header2 4 3 4 2 2" xfId="2830"/>
    <cellStyle name="Header2 4 3 4 2 3" xfId="2831"/>
    <cellStyle name="Header2 4 3 4 2 4" xfId="2832"/>
    <cellStyle name="Header2 4 3 4 3" xfId="2833"/>
    <cellStyle name="Header2 4 3 4 4" xfId="2834"/>
    <cellStyle name="Header2 4 3 4 5" xfId="2835"/>
    <cellStyle name="Header2 4 3 4 6" xfId="13608"/>
    <cellStyle name="Header2 4 3 4 7" xfId="14775"/>
    <cellStyle name="Header2 4 3 5" xfId="2836"/>
    <cellStyle name="Header2 4 3 5 2" xfId="2837"/>
    <cellStyle name="Header2 4 3 5 3" xfId="2838"/>
    <cellStyle name="Header2 4 3 5 4" xfId="2839"/>
    <cellStyle name="Header2 4 3 6" xfId="2840"/>
    <cellStyle name="Header2 4 3 7" xfId="2841"/>
    <cellStyle name="Header2 4 3 8" xfId="2842"/>
    <cellStyle name="Header2 4 3 9" xfId="12666"/>
    <cellStyle name="Header2 4 4" xfId="2843"/>
    <cellStyle name="Header2 4 4 2" xfId="2844"/>
    <cellStyle name="Header2 4 4 2 2" xfId="2845"/>
    <cellStyle name="Header2 4 4 2 2 2" xfId="2846"/>
    <cellStyle name="Header2 4 4 2 2 3" xfId="2847"/>
    <cellStyle name="Header2 4 4 2 2 4" xfId="2848"/>
    <cellStyle name="Header2 4 4 2 3" xfId="2849"/>
    <cellStyle name="Header2 4 4 2 4" xfId="2850"/>
    <cellStyle name="Header2 4 4 2 5" xfId="2851"/>
    <cellStyle name="Header2 4 4 2 6" xfId="13473"/>
    <cellStyle name="Header2 4 4 2 7" xfId="14640"/>
    <cellStyle name="Header2 4 4 3" xfId="2852"/>
    <cellStyle name="Header2 4 4 3 2" xfId="2853"/>
    <cellStyle name="Header2 4 4 3 3" xfId="2854"/>
    <cellStyle name="Header2 4 4 3 4" xfId="2855"/>
    <cellStyle name="Header2 4 4 4" xfId="2856"/>
    <cellStyle name="Header2 4 4 5" xfId="2857"/>
    <cellStyle name="Header2 4 4 6" xfId="2858"/>
    <cellStyle name="Header2 4 4 7" xfId="12342"/>
    <cellStyle name="Header2 4 4 8" xfId="12792"/>
    <cellStyle name="Header2 4 5" xfId="2859"/>
    <cellStyle name="Header2 4 5 2" xfId="2860"/>
    <cellStyle name="Header2 4 5 2 2" xfId="2861"/>
    <cellStyle name="Header2 4 5 2 2 2" xfId="2862"/>
    <cellStyle name="Header2 4 5 2 2 3" xfId="2863"/>
    <cellStyle name="Header2 4 5 2 2 4" xfId="2864"/>
    <cellStyle name="Header2 4 5 2 3" xfId="2865"/>
    <cellStyle name="Header2 4 5 2 4" xfId="2866"/>
    <cellStyle name="Header2 4 5 2 5" xfId="2867"/>
    <cellStyle name="Header2 4 5 2 6" xfId="13778"/>
    <cellStyle name="Header2 4 5 2 7" xfId="14945"/>
    <cellStyle name="Header2 4 5 3" xfId="2868"/>
    <cellStyle name="Header2 4 5 3 2" xfId="2869"/>
    <cellStyle name="Header2 4 5 3 3" xfId="2870"/>
    <cellStyle name="Header2 4 5 3 4" xfId="2871"/>
    <cellStyle name="Header2 4 5 4" xfId="2872"/>
    <cellStyle name="Header2 4 5 5" xfId="2873"/>
    <cellStyle name="Header2 4 5 6" xfId="2874"/>
    <cellStyle name="Header2 4 5 7" xfId="13047"/>
    <cellStyle name="Header2 4 5 8" xfId="14377"/>
    <cellStyle name="Header2 4 6" xfId="2875"/>
    <cellStyle name="Header2 4 6 2" xfId="2876"/>
    <cellStyle name="Header2 4 6 2 2" xfId="2877"/>
    <cellStyle name="Header2 4 6 2 2 2" xfId="2878"/>
    <cellStyle name="Header2 4 6 2 2 3" xfId="2879"/>
    <cellStyle name="Header2 4 6 2 2 4" xfId="2880"/>
    <cellStyle name="Header2 4 6 2 3" xfId="2881"/>
    <cellStyle name="Header2 4 6 2 4" xfId="2882"/>
    <cellStyle name="Header2 4 6 2 5" xfId="2883"/>
    <cellStyle name="Header2 4 6 2 6" xfId="13845"/>
    <cellStyle name="Header2 4 6 2 7" xfId="15012"/>
    <cellStyle name="Header2 4 6 3" xfId="2884"/>
    <cellStyle name="Header2 4 6 3 2" xfId="2885"/>
    <cellStyle name="Header2 4 6 3 3" xfId="2886"/>
    <cellStyle name="Header2 4 6 3 4" xfId="2887"/>
    <cellStyle name="Header2 4 6 4" xfId="2888"/>
    <cellStyle name="Header2 4 6 5" xfId="2889"/>
    <cellStyle name="Header2 4 6 6" xfId="2890"/>
    <cellStyle name="Header2 4 6 7" xfId="13130"/>
    <cellStyle name="Header2 4 6 8" xfId="14444"/>
    <cellStyle name="Header2 4 7" xfId="2891"/>
    <cellStyle name="Header2 4 7 2" xfId="2892"/>
    <cellStyle name="Header2 4 7 2 2" xfId="2893"/>
    <cellStyle name="Header2 4 7 2 2 2" xfId="2894"/>
    <cellStyle name="Header2 4 7 2 2 3" xfId="2895"/>
    <cellStyle name="Header2 4 7 2 2 4" xfId="2896"/>
    <cellStyle name="Header2 4 7 2 3" xfId="2897"/>
    <cellStyle name="Header2 4 7 2 4" xfId="2898"/>
    <cellStyle name="Header2 4 7 2 5" xfId="2899"/>
    <cellStyle name="Header2 4 7 2 6" xfId="13874"/>
    <cellStyle name="Header2 4 7 2 7" xfId="15041"/>
    <cellStyle name="Header2 4 7 3" xfId="2900"/>
    <cellStyle name="Header2 4 7 3 2" xfId="2901"/>
    <cellStyle name="Header2 4 7 3 3" xfId="2902"/>
    <cellStyle name="Header2 4 7 3 4" xfId="2903"/>
    <cellStyle name="Header2 4 7 4" xfId="2904"/>
    <cellStyle name="Header2 4 7 5" xfId="2905"/>
    <cellStyle name="Header2 4 7 6" xfId="2906"/>
    <cellStyle name="Header2 4 7 7" xfId="13161"/>
    <cellStyle name="Header2 4 7 8" xfId="14473"/>
    <cellStyle name="Header2 4 8" xfId="2907"/>
    <cellStyle name="Header2 4 8 2" xfId="2908"/>
    <cellStyle name="Header2 4 8 2 2" xfId="2909"/>
    <cellStyle name="Header2 4 8 2 3" xfId="2910"/>
    <cellStyle name="Header2 4 8 2 4" xfId="2911"/>
    <cellStyle name="Header2 4 8 3" xfId="2912"/>
    <cellStyle name="Header2 4 8 4" xfId="2913"/>
    <cellStyle name="Header2 4 8 5" xfId="2914"/>
    <cellStyle name="Header2 4 8 6" xfId="13354"/>
    <cellStyle name="Header2 4 8 7" xfId="14525"/>
    <cellStyle name="Header2 4 9" xfId="2915"/>
    <cellStyle name="Header2 4 9 2" xfId="2916"/>
    <cellStyle name="Header2 4 9 2 2" xfId="2917"/>
    <cellStyle name="Header2 4 9 2 3" xfId="2918"/>
    <cellStyle name="Header2 4 9 2 4" xfId="2919"/>
    <cellStyle name="Header2 4 9 3" xfId="2920"/>
    <cellStyle name="Header2 4 9 4" xfId="2921"/>
    <cellStyle name="Header2 4 9 5" xfId="2922"/>
    <cellStyle name="Header2 4 9 6" xfId="13918"/>
    <cellStyle name="Header2 4 9 7" xfId="15084"/>
    <cellStyle name="Header2 5" xfId="2923"/>
    <cellStyle name="Header2 5 10" xfId="11918"/>
    <cellStyle name="Header2 5 11" xfId="12824"/>
    <cellStyle name="Header2 5 2" xfId="2924"/>
    <cellStyle name="Header2 5 2 2" xfId="2925"/>
    <cellStyle name="Header2 5 2 2 2" xfId="2926"/>
    <cellStyle name="Header2 5 2 2 2 2" xfId="2927"/>
    <cellStyle name="Header2 5 2 2 2 3" xfId="2928"/>
    <cellStyle name="Header2 5 2 2 2 4" xfId="2929"/>
    <cellStyle name="Header2 5 2 2 3" xfId="2930"/>
    <cellStyle name="Header2 5 2 2 4" xfId="2931"/>
    <cellStyle name="Header2 5 2 2 5" xfId="2932"/>
    <cellStyle name="Header2 5 2 2 6" xfId="13417"/>
    <cellStyle name="Header2 5 2 2 7" xfId="14584"/>
    <cellStyle name="Header2 5 2 3" xfId="2933"/>
    <cellStyle name="Header2 5 2 3 2" xfId="2934"/>
    <cellStyle name="Header2 5 2 3 3" xfId="2935"/>
    <cellStyle name="Header2 5 2 3 4" xfId="2936"/>
    <cellStyle name="Header2 5 2 4" xfId="2937"/>
    <cellStyle name="Header2 5 2 5" xfId="2938"/>
    <cellStyle name="Header2 5 2 6" xfId="2939"/>
    <cellStyle name="Header2 5 2 7" xfId="12281"/>
    <cellStyle name="Header2 5 2 8" xfId="11863"/>
    <cellStyle name="Header2 5 3" xfId="2940"/>
    <cellStyle name="Header2 5 3 2" xfId="2941"/>
    <cellStyle name="Header2 5 3 2 2" xfId="2942"/>
    <cellStyle name="Header2 5 3 2 2 2" xfId="2943"/>
    <cellStyle name="Header2 5 3 2 2 3" xfId="2944"/>
    <cellStyle name="Header2 5 3 2 2 4" xfId="2945"/>
    <cellStyle name="Header2 5 3 2 3" xfId="2946"/>
    <cellStyle name="Header2 5 3 2 4" xfId="2947"/>
    <cellStyle name="Header2 5 3 2 5" xfId="2948"/>
    <cellStyle name="Header2 5 3 2 6" xfId="13472"/>
    <cellStyle name="Header2 5 3 2 7" xfId="14639"/>
    <cellStyle name="Header2 5 3 3" xfId="2949"/>
    <cellStyle name="Header2 5 3 3 2" xfId="2950"/>
    <cellStyle name="Header2 5 3 3 3" xfId="2951"/>
    <cellStyle name="Header2 5 3 3 4" xfId="2952"/>
    <cellStyle name="Header2 5 3 4" xfId="2953"/>
    <cellStyle name="Header2 5 3 5" xfId="2954"/>
    <cellStyle name="Header2 5 3 6" xfId="2955"/>
    <cellStyle name="Header2 5 3 7" xfId="12341"/>
    <cellStyle name="Header2 5 3 8" xfId="12441"/>
    <cellStyle name="Header2 5 4" xfId="2956"/>
    <cellStyle name="Header2 5 4 2" xfId="2957"/>
    <cellStyle name="Header2 5 4 2 2" xfId="2958"/>
    <cellStyle name="Header2 5 4 2 2 2" xfId="2959"/>
    <cellStyle name="Header2 5 4 2 2 3" xfId="2960"/>
    <cellStyle name="Header2 5 4 2 2 4" xfId="2961"/>
    <cellStyle name="Header2 5 4 2 3" xfId="2962"/>
    <cellStyle name="Header2 5 4 2 4" xfId="2963"/>
    <cellStyle name="Header2 5 4 2 5" xfId="2964"/>
    <cellStyle name="Header2 5 4 2 6" xfId="13798"/>
    <cellStyle name="Header2 5 4 2 7" xfId="14965"/>
    <cellStyle name="Header2 5 4 3" xfId="2965"/>
    <cellStyle name="Header2 5 4 3 2" xfId="2966"/>
    <cellStyle name="Header2 5 4 3 3" xfId="2967"/>
    <cellStyle name="Header2 5 4 3 4" xfId="2968"/>
    <cellStyle name="Header2 5 4 4" xfId="2969"/>
    <cellStyle name="Header2 5 4 5" xfId="2970"/>
    <cellStyle name="Header2 5 4 6" xfId="2971"/>
    <cellStyle name="Header2 5 4 7" xfId="13070"/>
    <cellStyle name="Header2 5 4 8" xfId="14397"/>
    <cellStyle name="Header2 5 5" xfId="2972"/>
    <cellStyle name="Header2 5 5 2" xfId="2973"/>
    <cellStyle name="Header2 5 5 2 2" xfId="2974"/>
    <cellStyle name="Header2 5 5 2 3" xfId="2975"/>
    <cellStyle name="Header2 5 5 2 4" xfId="2976"/>
    <cellStyle name="Header2 5 5 3" xfId="2977"/>
    <cellStyle name="Header2 5 5 4" xfId="2978"/>
    <cellStyle name="Header2 5 5 5" xfId="2979"/>
    <cellStyle name="Header2 5 5 6" xfId="13355"/>
    <cellStyle name="Header2 5 5 7" xfId="14526"/>
    <cellStyle name="Header2 5 6" xfId="2980"/>
    <cellStyle name="Header2 5 6 2" xfId="2981"/>
    <cellStyle name="Header2 5 6 2 2" xfId="2982"/>
    <cellStyle name="Header2 5 6 2 3" xfId="2983"/>
    <cellStyle name="Header2 5 6 2 4" xfId="2984"/>
    <cellStyle name="Header2 5 6 3" xfId="2985"/>
    <cellStyle name="Header2 5 6 4" xfId="2986"/>
    <cellStyle name="Header2 5 6 5" xfId="2987"/>
    <cellStyle name="Header2 5 6 6" xfId="13919"/>
    <cellStyle name="Header2 5 6 7" xfId="15085"/>
    <cellStyle name="Header2 5 7" xfId="2988"/>
    <cellStyle name="Header2 5 8" xfId="2989"/>
    <cellStyle name="Header2 5 9" xfId="2990"/>
    <cellStyle name="Header2 6" xfId="2991"/>
    <cellStyle name="Header2 6 10" xfId="11919"/>
    <cellStyle name="Header2 6 11" xfId="12751"/>
    <cellStyle name="Header2 6 2" xfId="2992"/>
    <cellStyle name="Header2 6 2 2" xfId="2993"/>
    <cellStyle name="Header2 6 2 2 2" xfId="2994"/>
    <cellStyle name="Header2 6 2 2 2 2" xfId="2995"/>
    <cellStyle name="Header2 6 2 2 2 3" xfId="2996"/>
    <cellStyle name="Header2 6 2 2 2 4" xfId="2997"/>
    <cellStyle name="Header2 6 2 2 3" xfId="2998"/>
    <cellStyle name="Header2 6 2 2 4" xfId="2999"/>
    <cellStyle name="Header2 6 2 2 5" xfId="3000"/>
    <cellStyle name="Header2 6 2 2 6" xfId="13418"/>
    <cellStyle name="Header2 6 2 2 7" xfId="14585"/>
    <cellStyle name="Header2 6 2 3" xfId="3001"/>
    <cellStyle name="Header2 6 2 3 2" xfId="3002"/>
    <cellStyle name="Header2 6 2 3 3" xfId="3003"/>
    <cellStyle name="Header2 6 2 3 4" xfId="3004"/>
    <cellStyle name="Header2 6 2 4" xfId="3005"/>
    <cellStyle name="Header2 6 2 5" xfId="3006"/>
    <cellStyle name="Header2 6 2 6" xfId="3007"/>
    <cellStyle name="Header2 6 2 7" xfId="12282"/>
    <cellStyle name="Header2 6 2 8" xfId="13281"/>
    <cellStyle name="Header2 6 3" xfId="3008"/>
    <cellStyle name="Header2 6 3 2" xfId="3009"/>
    <cellStyle name="Header2 6 3 2 2" xfId="3010"/>
    <cellStyle name="Header2 6 3 2 2 2" xfId="3011"/>
    <cellStyle name="Header2 6 3 2 2 3" xfId="3012"/>
    <cellStyle name="Header2 6 3 2 2 4" xfId="3013"/>
    <cellStyle name="Header2 6 3 2 3" xfId="3014"/>
    <cellStyle name="Header2 6 3 2 4" xfId="3015"/>
    <cellStyle name="Header2 6 3 2 5" xfId="3016"/>
    <cellStyle name="Header2 6 3 2 6" xfId="13401"/>
    <cellStyle name="Header2 6 3 2 7" xfId="14568"/>
    <cellStyle name="Header2 6 3 3" xfId="3017"/>
    <cellStyle name="Header2 6 3 3 2" xfId="3018"/>
    <cellStyle name="Header2 6 3 3 3" xfId="3019"/>
    <cellStyle name="Header2 6 3 3 4" xfId="3020"/>
    <cellStyle name="Header2 6 3 4" xfId="3021"/>
    <cellStyle name="Header2 6 3 5" xfId="3022"/>
    <cellStyle name="Header2 6 3 6" xfId="3023"/>
    <cellStyle name="Header2 6 3 7" xfId="12261"/>
    <cellStyle name="Header2 6 3 8" xfId="12069"/>
    <cellStyle name="Header2 6 4" xfId="3024"/>
    <cellStyle name="Header2 6 4 2" xfId="3025"/>
    <cellStyle name="Header2 6 4 2 2" xfId="3026"/>
    <cellStyle name="Header2 6 4 2 2 2" xfId="3027"/>
    <cellStyle name="Header2 6 4 2 2 3" xfId="3028"/>
    <cellStyle name="Header2 6 4 2 2 4" xfId="3029"/>
    <cellStyle name="Header2 6 4 2 3" xfId="3030"/>
    <cellStyle name="Header2 6 4 2 4" xfId="3031"/>
    <cellStyle name="Header2 6 4 2 5" xfId="3032"/>
    <cellStyle name="Header2 6 4 2 6" xfId="13777"/>
    <cellStyle name="Header2 6 4 2 7" xfId="14944"/>
    <cellStyle name="Header2 6 4 3" xfId="3033"/>
    <cellStyle name="Header2 6 4 3 2" xfId="3034"/>
    <cellStyle name="Header2 6 4 3 3" xfId="3035"/>
    <cellStyle name="Header2 6 4 3 4" xfId="3036"/>
    <cellStyle name="Header2 6 4 4" xfId="3037"/>
    <cellStyle name="Header2 6 4 5" xfId="3038"/>
    <cellStyle name="Header2 6 4 6" xfId="3039"/>
    <cellStyle name="Header2 6 4 7" xfId="13046"/>
    <cellStyle name="Header2 6 4 8" xfId="14376"/>
    <cellStyle name="Header2 6 5" xfId="3040"/>
    <cellStyle name="Header2 6 5 2" xfId="3041"/>
    <cellStyle name="Header2 6 5 2 2" xfId="3042"/>
    <cellStyle name="Header2 6 5 2 3" xfId="3043"/>
    <cellStyle name="Header2 6 5 2 4" xfId="3044"/>
    <cellStyle name="Header2 6 5 3" xfId="3045"/>
    <cellStyle name="Header2 6 5 4" xfId="3046"/>
    <cellStyle name="Header2 6 5 5" xfId="3047"/>
    <cellStyle name="Header2 6 5 6" xfId="13356"/>
    <cellStyle name="Header2 6 5 7" xfId="14527"/>
    <cellStyle name="Header2 6 6" xfId="3048"/>
    <cellStyle name="Header2 6 6 2" xfId="3049"/>
    <cellStyle name="Header2 6 6 2 2" xfId="3050"/>
    <cellStyle name="Header2 6 6 2 3" xfId="3051"/>
    <cellStyle name="Header2 6 6 2 4" xfId="3052"/>
    <cellStyle name="Header2 6 6 3" xfId="3053"/>
    <cellStyle name="Header2 6 6 4" xfId="3054"/>
    <cellStyle name="Header2 6 6 5" xfId="3055"/>
    <cellStyle name="Header2 6 6 6" xfId="13920"/>
    <cellStyle name="Header2 6 6 7" xfId="15086"/>
    <cellStyle name="Header2 6 7" xfId="3056"/>
    <cellStyle name="Header2 6 8" xfId="3057"/>
    <cellStyle name="Header2 6 9" xfId="3058"/>
    <cellStyle name="Header2 7" xfId="3059"/>
    <cellStyle name="Header2 7 10" xfId="12242"/>
    <cellStyle name="Header2 7 11" xfId="12388"/>
    <cellStyle name="Header2 7 2" xfId="3060"/>
    <cellStyle name="Header2 7 2 2" xfId="3061"/>
    <cellStyle name="Header2 7 2 2 2" xfId="3062"/>
    <cellStyle name="Header2 7 2 2 2 2" xfId="3063"/>
    <cellStyle name="Header2 7 2 2 2 3" xfId="3064"/>
    <cellStyle name="Header2 7 2 2 2 4" xfId="3065"/>
    <cellStyle name="Header2 7 2 2 3" xfId="3066"/>
    <cellStyle name="Header2 7 2 2 4" xfId="3067"/>
    <cellStyle name="Header2 7 2 2 5" xfId="3068"/>
    <cellStyle name="Header2 7 2 2 6" xfId="13571"/>
    <cellStyle name="Header2 7 2 2 7" xfId="14738"/>
    <cellStyle name="Header2 7 2 3" xfId="3069"/>
    <cellStyle name="Header2 7 2 3 2" xfId="3070"/>
    <cellStyle name="Header2 7 2 3 3" xfId="3071"/>
    <cellStyle name="Header2 7 2 3 4" xfId="3072"/>
    <cellStyle name="Header2 7 2 4" xfId="3073"/>
    <cellStyle name="Header2 7 2 5" xfId="3074"/>
    <cellStyle name="Header2 7 2 6" xfId="3075"/>
    <cellStyle name="Header2 7 2 7" xfId="12506"/>
    <cellStyle name="Header2 7 2 8" xfId="12017"/>
    <cellStyle name="Header2 7 3" xfId="3076"/>
    <cellStyle name="Header2 7 3 2" xfId="3077"/>
    <cellStyle name="Header2 7 3 2 2" xfId="3078"/>
    <cellStyle name="Header2 7 3 2 2 2" xfId="3079"/>
    <cellStyle name="Header2 7 3 2 2 3" xfId="3080"/>
    <cellStyle name="Header2 7 3 2 2 4" xfId="3081"/>
    <cellStyle name="Header2 7 3 2 3" xfId="3082"/>
    <cellStyle name="Header2 7 3 2 4" xfId="3083"/>
    <cellStyle name="Header2 7 3 2 5" xfId="3084"/>
    <cellStyle name="Header2 7 3 2 6" xfId="13700"/>
    <cellStyle name="Header2 7 3 2 7" xfId="14867"/>
    <cellStyle name="Header2 7 3 3" xfId="3085"/>
    <cellStyle name="Header2 7 3 3 2" xfId="3086"/>
    <cellStyle name="Header2 7 3 3 3" xfId="3087"/>
    <cellStyle name="Header2 7 3 3 4" xfId="3088"/>
    <cellStyle name="Header2 7 3 4" xfId="3089"/>
    <cellStyle name="Header2 7 3 5" xfId="3090"/>
    <cellStyle name="Header2 7 3 6" xfId="3091"/>
    <cellStyle name="Header2 7 3 7" xfId="12928"/>
    <cellStyle name="Header2 7 3 8" xfId="11892"/>
    <cellStyle name="Header2 7 4" xfId="3092"/>
    <cellStyle name="Header2 7 4 2" xfId="3093"/>
    <cellStyle name="Header2 7 4 2 2" xfId="3094"/>
    <cellStyle name="Header2 7 4 2 2 2" xfId="3095"/>
    <cellStyle name="Header2 7 4 2 2 3" xfId="3096"/>
    <cellStyle name="Header2 7 4 2 2 4" xfId="3097"/>
    <cellStyle name="Header2 7 4 2 3" xfId="3098"/>
    <cellStyle name="Header2 7 4 2 4" xfId="3099"/>
    <cellStyle name="Header2 7 4 2 5" xfId="3100"/>
    <cellStyle name="Header2 7 4 2 6" xfId="13448"/>
    <cellStyle name="Header2 7 4 2 7" xfId="14615"/>
    <cellStyle name="Header2 7 4 3" xfId="3101"/>
    <cellStyle name="Header2 7 4 3 2" xfId="3102"/>
    <cellStyle name="Header2 7 4 3 3" xfId="3103"/>
    <cellStyle name="Header2 7 4 3 4" xfId="3104"/>
    <cellStyle name="Header2 7 4 4" xfId="3105"/>
    <cellStyle name="Header2 7 4 5" xfId="3106"/>
    <cellStyle name="Header2 7 4 6" xfId="3107"/>
    <cellStyle name="Header2 7 4 7" xfId="12312"/>
    <cellStyle name="Header2 7 4 8" xfId="12586"/>
    <cellStyle name="Header2 7 5" xfId="3108"/>
    <cellStyle name="Header2 7 5 2" xfId="3109"/>
    <cellStyle name="Header2 7 5 2 2" xfId="3110"/>
    <cellStyle name="Header2 7 5 2 3" xfId="3111"/>
    <cellStyle name="Header2 7 5 2 4" xfId="3112"/>
    <cellStyle name="Header2 7 5 3" xfId="3113"/>
    <cellStyle name="Header2 7 5 4" xfId="3114"/>
    <cellStyle name="Header2 7 5 5" xfId="3115"/>
    <cellStyle name="Header2 7 5 6" xfId="13394"/>
    <cellStyle name="Header2 7 5 7" xfId="14561"/>
    <cellStyle name="Header2 7 6" xfId="3116"/>
    <cellStyle name="Header2 7 6 2" xfId="3117"/>
    <cellStyle name="Header2 7 6 3" xfId="3118"/>
    <cellStyle name="Header2 7 6 4" xfId="3119"/>
    <cellStyle name="Header2 7 7" xfId="3120"/>
    <cellStyle name="Header2 7 8" xfId="3121"/>
    <cellStyle name="Header2 7 9" xfId="3122"/>
    <cellStyle name="Header2 8" xfId="3123"/>
    <cellStyle name="Header2 8 10" xfId="11970"/>
    <cellStyle name="Header2 8 2" xfId="3124"/>
    <cellStyle name="Header2 8 2 2" xfId="3125"/>
    <cellStyle name="Header2 8 2 2 2" xfId="3126"/>
    <cellStyle name="Header2 8 2 2 2 2" xfId="3127"/>
    <cellStyle name="Header2 8 2 2 2 3" xfId="3128"/>
    <cellStyle name="Header2 8 2 2 2 4" xfId="3129"/>
    <cellStyle name="Header2 8 2 2 3" xfId="3130"/>
    <cellStyle name="Header2 8 2 2 4" xfId="3131"/>
    <cellStyle name="Header2 8 2 2 5" xfId="3132"/>
    <cellStyle name="Header2 8 2 2 6" xfId="13754"/>
    <cellStyle name="Header2 8 2 2 7" xfId="14921"/>
    <cellStyle name="Header2 8 2 3" xfId="3133"/>
    <cellStyle name="Header2 8 2 3 2" xfId="3134"/>
    <cellStyle name="Header2 8 2 3 3" xfId="3135"/>
    <cellStyle name="Header2 8 2 3 4" xfId="3136"/>
    <cellStyle name="Header2 8 2 4" xfId="3137"/>
    <cellStyle name="Header2 8 2 5" xfId="3138"/>
    <cellStyle name="Header2 8 2 6" xfId="3139"/>
    <cellStyle name="Header2 8 2 7" xfId="13018"/>
    <cellStyle name="Header2 8 2 8" xfId="14353"/>
    <cellStyle name="Header2 8 3" xfId="3140"/>
    <cellStyle name="Header2 8 3 2" xfId="3141"/>
    <cellStyle name="Header2 8 3 2 2" xfId="3142"/>
    <cellStyle name="Header2 8 3 2 2 2" xfId="3143"/>
    <cellStyle name="Header2 8 3 2 2 3" xfId="3144"/>
    <cellStyle name="Header2 8 3 2 2 4" xfId="3145"/>
    <cellStyle name="Header2 8 3 2 3" xfId="3146"/>
    <cellStyle name="Header2 8 3 2 4" xfId="3147"/>
    <cellStyle name="Header2 8 3 2 5" xfId="3148"/>
    <cellStyle name="Header2 8 3 2 6" xfId="13692"/>
    <cellStyle name="Header2 8 3 2 7" xfId="14859"/>
    <cellStyle name="Header2 8 3 3" xfId="3149"/>
    <cellStyle name="Header2 8 3 3 2" xfId="3150"/>
    <cellStyle name="Header2 8 3 3 3" xfId="3151"/>
    <cellStyle name="Header2 8 3 3 4" xfId="3152"/>
    <cellStyle name="Header2 8 3 4" xfId="3153"/>
    <cellStyle name="Header2 8 3 5" xfId="3154"/>
    <cellStyle name="Header2 8 3 6" xfId="3155"/>
    <cellStyle name="Header2 8 3 7" xfId="12918"/>
    <cellStyle name="Header2 8 3 8" xfId="12488"/>
    <cellStyle name="Header2 8 4" xfId="3156"/>
    <cellStyle name="Header2 8 4 2" xfId="3157"/>
    <cellStyle name="Header2 8 4 2 2" xfId="3158"/>
    <cellStyle name="Header2 8 4 2 3" xfId="3159"/>
    <cellStyle name="Header2 8 4 2 4" xfId="3160"/>
    <cellStyle name="Header2 8 4 3" xfId="3161"/>
    <cellStyle name="Header2 8 4 4" xfId="3162"/>
    <cellStyle name="Header2 8 4 5" xfId="3163"/>
    <cellStyle name="Header2 8 4 6" xfId="13613"/>
    <cellStyle name="Header2 8 4 7" xfId="14780"/>
    <cellStyle name="Header2 8 5" xfId="3164"/>
    <cellStyle name="Header2 8 5 2" xfId="3165"/>
    <cellStyle name="Header2 8 5 3" xfId="3166"/>
    <cellStyle name="Header2 8 5 4" xfId="3167"/>
    <cellStyle name="Header2 8 6" xfId="3168"/>
    <cellStyle name="Header2 8 7" xfId="3169"/>
    <cellStyle name="Header2 8 8" xfId="3170"/>
    <cellStyle name="Header2 8 9" xfId="12673"/>
    <cellStyle name="Header2 9" xfId="3171"/>
    <cellStyle name="Header2 9 2" xfId="3172"/>
    <cellStyle name="Header2 9 2 2" xfId="3173"/>
    <cellStyle name="Header2 9 2 2 2" xfId="3174"/>
    <cellStyle name="Header2 9 2 2 3" xfId="3175"/>
    <cellStyle name="Header2 9 2 2 4" xfId="3176"/>
    <cellStyle name="Header2 9 2 3" xfId="3177"/>
    <cellStyle name="Header2 9 2 4" xfId="3178"/>
    <cellStyle name="Header2 9 2 5" xfId="3179"/>
    <cellStyle name="Header2 9 2 6" xfId="13502"/>
    <cellStyle name="Header2 9 2 7" xfId="14669"/>
    <cellStyle name="Header2 9 3" xfId="3180"/>
    <cellStyle name="Header2 9 3 2" xfId="3181"/>
    <cellStyle name="Header2 9 3 3" xfId="3182"/>
    <cellStyle name="Header2 9 3 4" xfId="3183"/>
    <cellStyle name="Header2 9 4" xfId="3184"/>
    <cellStyle name="Header2 9 5" xfId="3185"/>
    <cellStyle name="Header2 9 6" xfId="3186"/>
    <cellStyle name="Header2 9 7" xfId="12395"/>
    <cellStyle name="Header2 9 8" xfId="12964"/>
    <cellStyle name="Hyperlink 2" xfId="3187"/>
    <cellStyle name="Hyperlink 2 10" xfId="3188"/>
    <cellStyle name="Hyperlink 2 11" xfId="3189"/>
    <cellStyle name="Hyperlink 2 2" xfId="3190"/>
    <cellStyle name="Hyperlink 2 2 2" xfId="3191"/>
    <cellStyle name="Hyperlink 2 2 2 2" xfId="3192"/>
    <cellStyle name="Hyperlink 2 2 2 2 2" xfId="3193"/>
    <cellStyle name="Hyperlink 2 2 2 2 3" xfId="11920"/>
    <cellStyle name="Hyperlink 2 2 2 2 4" xfId="14314"/>
    <cellStyle name="Hyperlink 2 2 2 3" xfId="3194"/>
    <cellStyle name="Hyperlink 2 2 2 4" xfId="11880"/>
    <cellStyle name="Hyperlink 2 2 2 5" xfId="12438"/>
    <cellStyle name="Hyperlink 2 2 3" xfId="3195"/>
    <cellStyle name="Hyperlink 2 2 4" xfId="3196"/>
    <cellStyle name="Hyperlink 2 2 5" xfId="11809"/>
    <cellStyle name="Hyperlink 2 2 6" xfId="12183"/>
    <cellStyle name="Hyperlink 2 3" xfId="3197"/>
    <cellStyle name="Hyperlink 2 4" xfId="3198"/>
    <cellStyle name="Hyperlink 2 5" xfId="3199"/>
    <cellStyle name="Hyperlink 2 6" xfId="3200"/>
    <cellStyle name="Hyperlink 2 7" xfId="3201"/>
    <cellStyle name="Hyperlink 2 8" xfId="3202"/>
    <cellStyle name="Hyperlink 2 9" xfId="3203"/>
    <cellStyle name="Hyperlink 3" xfId="3204"/>
    <cellStyle name="Hypertextový odkaz" xfId="3205"/>
    <cellStyle name="Hypertextový odkaz 2" xfId="3206"/>
    <cellStyle name="Hypertextový odkaz 3" xfId="3207"/>
    <cellStyle name="Hypertextový odkaz 4" xfId="3208"/>
    <cellStyle name="Input [yellow]" xfId="3209"/>
    <cellStyle name="Input [yellow] 10" xfId="3210"/>
    <cellStyle name="Input [yellow] 10 2" xfId="3211"/>
    <cellStyle name="Input [yellow] 10 2 2" xfId="13873"/>
    <cellStyle name="Input [yellow] 10 2 3" xfId="15040"/>
    <cellStyle name="Input [yellow] 10 3" xfId="13159"/>
    <cellStyle name="Input [yellow] 10 4" xfId="14472"/>
    <cellStyle name="Input [yellow] 11" xfId="3212"/>
    <cellStyle name="Input [yellow] 11 2" xfId="11803"/>
    <cellStyle name="Input [yellow] 11 3" xfId="12758"/>
    <cellStyle name="Input [yellow] 12" xfId="3213"/>
    <cellStyle name="Input [yellow] 13" xfId="3214"/>
    <cellStyle name="Input [yellow] 14" xfId="3215"/>
    <cellStyle name="Input [yellow] 15" xfId="3216"/>
    <cellStyle name="Input [yellow] 16" xfId="3217"/>
    <cellStyle name="Input [yellow] 17" xfId="3218"/>
    <cellStyle name="Input [yellow] 18" xfId="11695"/>
    <cellStyle name="Input [yellow] 19" xfId="12200"/>
    <cellStyle name="Input [yellow] 2" xfId="3219"/>
    <cellStyle name="Input [yellow] 2 10" xfId="3220"/>
    <cellStyle name="Input [yellow] 2 10 2" xfId="3221"/>
    <cellStyle name="Input [yellow] 2 10 2 2" xfId="13872"/>
    <cellStyle name="Input [yellow] 2 10 2 3" xfId="15039"/>
    <cellStyle name="Input [yellow] 2 10 3" xfId="13158"/>
    <cellStyle name="Input [yellow] 2 10 4" xfId="14471"/>
    <cellStyle name="Input [yellow] 2 11" xfId="3222"/>
    <cellStyle name="Input [yellow] 2 11 2" xfId="13357"/>
    <cellStyle name="Input [yellow] 2 11 3" xfId="14528"/>
    <cellStyle name="Input [yellow] 2 12" xfId="3223"/>
    <cellStyle name="Input [yellow] 2 12 2" xfId="13922"/>
    <cellStyle name="Input [yellow] 2 12 3" xfId="15087"/>
    <cellStyle name="Input [yellow] 2 13" xfId="3224"/>
    <cellStyle name="Input [yellow] 2 13 2" xfId="14302"/>
    <cellStyle name="Input [yellow] 2 13 3" xfId="15444"/>
    <cellStyle name="Input [yellow] 2 14" xfId="3225"/>
    <cellStyle name="Input [yellow] 2 15" xfId="11810"/>
    <cellStyle name="Input [yellow] 2 16" xfId="12182"/>
    <cellStyle name="Input [yellow] 2 2" xfId="3226"/>
    <cellStyle name="Input [yellow] 2 2 10" xfId="3227"/>
    <cellStyle name="Input [yellow] 2 2 10 2" xfId="13923"/>
    <cellStyle name="Input [yellow] 2 2 10 3" xfId="15088"/>
    <cellStyle name="Input [yellow] 2 2 11" xfId="3228"/>
    <cellStyle name="Input [yellow] 2 2 12" xfId="11922"/>
    <cellStyle name="Input [yellow] 2 2 13" xfId="12373"/>
    <cellStyle name="Input [yellow] 2 2 2" xfId="3229"/>
    <cellStyle name="Input [yellow] 2 2 2 2" xfId="3230"/>
    <cellStyle name="Input [yellow] 2 2 2 2 2" xfId="3231"/>
    <cellStyle name="Input [yellow] 2 2 2 2 2 2" xfId="13573"/>
    <cellStyle name="Input [yellow] 2 2 2 2 2 3" xfId="14740"/>
    <cellStyle name="Input [yellow] 2 2 2 2 3" xfId="12508"/>
    <cellStyle name="Input [yellow] 2 2 2 2 4" xfId="12015"/>
    <cellStyle name="Input [yellow] 2 2 2 3" xfId="3232"/>
    <cellStyle name="Input [yellow] 2 2 2 3 2" xfId="3233"/>
    <cellStyle name="Input [yellow] 2 2 2 3 2 2" xfId="13706"/>
    <cellStyle name="Input [yellow] 2 2 2 3 2 3" xfId="14873"/>
    <cellStyle name="Input [yellow] 2 2 2 3 3" xfId="12935"/>
    <cellStyle name="Input [yellow] 2 2 2 3 4" xfId="13228"/>
    <cellStyle name="Input [yellow] 2 2 2 4" xfId="3234"/>
    <cellStyle name="Input [yellow] 2 2 2 4 2" xfId="13420"/>
    <cellStyle name="Input [yellow] 2 2 2 4 3" xfId="14587"/>
    <cellStyle name="Input [yellow] 2 2 2 5" xfId="12284"/>
    <cellStyle name="Input [yellow] 2 2 2 6" xfId="12066"/>
    <cellStyle name="Input [yellow] 2 2 3" xfId="3235"/>
    <cellStyle name="Input [yellow] 2 2 3 2" xfId="3236"/>
    <cellStyle name="Input [yellow] 2 2 3 2 2" xfId="3237"/>
    <cellStyle name="Input [yellow] 2 2 3 2 2 2" xfId="13678"/>
    <cellStyle name="Input [yellow] 2 2 3 2 2 3" xfId="14845"/>
    <cellStyle name="Input [yellow] 2 2 3 2 3" xfId="12903"/>
    <cellStyle name="Input [yellow] 2 2 3 2 4" xfId="12717"/>
    <cellStyle name="Input [yellow] 2 2 3 3" xfId="3238"/>
    <cellStyle name="Input [yellow] 2 2 3 3 2" xfId="3239"/>
    <cellStyle name="Input [yellow] 2 2 3 3 2 2" xfId="13770"/>
    <cellStyle name="Input [yellow] 2 2 3 3 2 3" xfId="14937"/>
    <cellStyle name="Input [yellow] 2 2 3 3 3" xfId="13034"/>
    <cellStyle name="Input [yellow] 2 2 3 3 4" xfId="14369"/>
    <cellStyle name="Input [yellow] 2 2 3 4" xfId="3240"/>
    <cellStyle name="Input [yellow] 2 2 3 4 2" xfId="13550"/>
    <cellStyle name="Input [yellow] 2 2 3 4 3" xfId="14717"/>
    <cellStyle name="Input [yellow] 2 2 3 5" xfId="12467"/>
    <cellStyle name="Input [yellow] 2 2 3 6" xfId="13197"/>
    <cellStyle name="Input [yellow] 2 2 4" xfId="3241"/>
    <cellStyle name="Input [yellow] 2 2 4 2" xfId="3242"/>
    <cellStyle name="Input [yellow] 2 2 4 2 2" xfId="3243"/>
    <cellStyle name="Input [yellow] 2 2 4 2 2 2" xfId="13746"/>
    <cellStyle name="Input [yellow] 2 2 4 2 2 3" xfId="14913"/>
    <cellStyle name="Input [yellow] 2 2 4 2 3" xfId="13006"/>
    <cellStyle name="Input [yellow] 2 2 4 2 4" xfId="14345"/>
    <cellStyle name="Input [yellow] 2 2 4 3" xfId="3244"/>
    <cellStyle name="Input [yellow] 2 2 4 3 2" xfId="3245"/>
    <cellStyle name="Input [yellow] 2 2 4 3 2 2" xfId="13491"/>
    <cellStyle name="Input [yellow] 2 2 4 3 2 3" xfId="14658"/>
    <cellStyle name="Input [yellow] 2 2 4 3 3" xfId="12360"/>
    <cellStyle name="Input [yellow] 2 2 4 3 4" xfId="11826"/>
    <cellStyle name="Input [yellow] 2 2 4 4" xfId="3246"/>
    <cellStyle name="Input [yellow] 2 2 4 4 2" xfId="13605"/>
    <cellStyle name="Input [yellow] 2 2 4 4 3" xfId="14772"/>
    <cellStyle name="Input [yellow] 2 2 4 5" xfId="12661"/>
    <cellStyle name="Input [yellow] 2 2 4 6" xfId="11982"/>
    <cellStyle name="Input [yellow] 2 2 5" xfId="3247"/>
    <cellStyle name="Input [yellow] 2 2 5 2" xfId="3248"/>
    <cellStyle name="Input [yellow] 2 2 5 2 2" xfId="13470"/>
    <cellStyle name="Input [yellow] 2 2 5 2 3" xfId="14637"/>
    <cellStyle name="Input [yellow] 2 2 5 3" xfId="12339"/>
    <cellStyle name="Input [yellow] 2 2 5 4" xfId="12710"/>
    <cellStyle name="Input [yellow] 2 2 6" xfId="3249"/>
    <cellStyle name="Input [yellow] 2 2 6 2" xfId="3250"/>
    <cellStyle name="Input [yellow] 2 2 6 2 2" xfId="13776"/>
    <cellStyle name="Input [yellow] 2 2 6 2 3" xfId="14943"/>
    <cellStyle name="Input [yellow] 2 2 6 3" xfId="13045"/>
    <cellStyle name="Input [yellow] 2 2 6 4" xfId="14375"/>
    <cellStyle name="Input [yellow] 2 2 7" xfId="3251"/>
    <cellStyle name="Input [yellow] 2 2 7 2" xfId="3252"/>
    <cellStyle name="Input [yellow] 2 2 7 2 2" xfId="13848"/>
    <cellStyle name="Input [yellow] 2 2 7 2 3" xfId="15015"/>
    <cellStyle name="Input [yellow] 2 2 7 3" xfId="13133"/>
    <cellStyle name="Input [yellow] 2 2 7 4" xfId="14447"/>
    <cellStyle name="Input [yellow] 2 2 8" xfId="3253"/>
    <cellStyle name="Input [yellow] 2 2 8 2" xfId="3254"/>
    <cellStyle name="Input [yellow] 2 2 8 2 2" xfId="13871"/>
    <cellStyle name="Input [yellow] 2 2 8 2 3" xfId="15038"/>
    <cellStyle name="Input [yellow] 2 2 8 3" xfId="13157"/>
    <cellStyle name="Input [yellow] 2 2 8 4" xfId="14470"/>
    <cellStyle name="Input [yellow] 2 2 9" xfId="3255"/>
    <cellStyle name="Input [yellow] 2 2 9 2" xfId="13358"/>
    <cellStyle name="Input [yellow] 2 2 9 3" xfId="14529"/>
    <cellStyle name="Input [yellow] 2 3" xfId="3256"/>
    <cellStyle name="Input [yellow] 2 3 10" xfId="3257"/>
    <cellStyle name="Input [yellow] 2 3 10 2" xfId="13924"/>
    <cellStyle name="Input [yellow] 2 3 10 3" xfId="15089"/>
    <cellStyle name="Input [yellow] 2 3 11" xfId="11923"/>
    <cellStyle name="Input [yellow] 2 3 12" xfId="11841"/>
    <cellStyle name="Input [yellow] 2 3 2" xfId="3258"/>
    <cellStyle name="Input [yellow] 2 3 2 2" xfId="3259"/>
    <cellStyle name="Input [yellow] 2 3 2 2 2" xfId="3260"/>
    <cellStyle name="Input [yellow] 2 3 2 2 2 2" xfId="13574"/>
    <cellStyle name="Input [yellow] 2 3 2 2 2 3" xfId="14741"/>
    <cellStyle name="Input [yellow] 2 3 2 2 3" xfId="12509"/>
    <cellStyle name="Input [yellow] 2 3 2 2 4" xfId="13271"/>
    <cellStyle name="Input [yellow] 2 3 2 3" xfId="3261"/>
    <cellStyle name="Input [yellow] 2 3 2 3 2" xfId="3262"/>
    <cellStyle name="Input [yellow] 2 3 2 3 2 2" xfId="13757"/>
    <cellStyle name="Input [yellow] 2 3 2 3 2 3" xfId="14924"/>
    <cellStyle name="Input [yellow] 2 3 2 3 3" xfId="13021"/>
    <cellStyle name="Input [yellow] 2 3 2 3 4" xfId="14356"/>
    <cellStyle name="Input [yellow] 2 3 2 4" xfId="3263"/>
    <cellStyle name="Input [yellow] 2 3 2 4 2" xfId="13421"/>
    <cellStyle name="Input [yellow] 2 3 2 4 3" xfId="14588"/>
    <cellStyle name="Input [yellow] 2 3 2 5" xfId="12285"/>
    <cellStyle name="Input [yellow] 2 3 2 6" xfId="12065"/>
    <cellStyle name="Input [yellow] 2 3 3" xfId="3264"/>
    <cellStyle name="Input [yellow] 2 3 3 2" xfId="3265"/>
    <cellStyle name="Input [yellow] 2 3 3 2 2" xfId="3266"/>
    <cellStyle name="Input [yellow] 2 3 3 2 2 2" xfId="13677"/>
    <cellStyle name="Input [yellow] 2 3 3 2 2 3" xfId="14844"/>
    <cellStyle name="Input [yellow] 2 3 3 2 3" xfId="12902"/>
    <cellStyle name="Input [yellow] 2 3 3 2 4" xfId="13109"/>
    <cellStyle name="Input [yellow] 2 3 3 3" xfId="3267"/>
    <cellStyle name="Input [yellow] 2 3 3 3 2" xfId="3268"/>
    <cellStyle name="Input [yellow] 2 3 3 3 2 2" xfId="13793"/>
    <cellStyle name="Input [yellow] 2 3 3 3 2 3" xfId="14960"/>
    <cellStyle name="Input [yellow] 2 3 3 3 3" xfId="13064"/>
    <cellStyle name="Input [yellow] 2 3 3 3 4" xfId="14392"/>
    <cellStyle name="Input [yellow] 2 3 3 4" xfId="3269"/>
    <cellStyle name="Input [yellow] 2 3 3 4 2" xfId="13549"/>
    <cellStyle name="Input [yellow] 2 3 3 4 3" xfId="14716"/>
    <cellStyle name="Input [yellow] 2 3 3 5" xfId="12466"/>
    <cellStyle name="Input [yellow] 2 3 3 6" xfId="13275"/>
    <cellStyle name="Input [yellow] 2 3 4" xfId="3270"/>
    <cellStyle name="Input [yellow] 2 3 4 2" xfId="3271"/>
    <cellStyle name="Input [yellow] 2 3 4 2 2" xfId="3272"/>
    <cellStyle name="Input [yellow] 2 3 4 2 2 2" xfId="13745"/>
    <cellStyle name="Input [yellow] 2 3 4 2 2 3" xfId="14912"/>
    <cellStyle name="Input [yellow] 2 3 4 2 3" xfId="13005"/>
    <cellStyle name="Input [yellow] 2 3 4 2 4" xfId="14344"/>
    <cellStyle name="Input [yellow] 2 3 4 3" xfId="3273"/>
    <cellStyle name="Input [yellow] 2 3 4 3 2" xfId="3274"/>
    <cellStyle name="Input [yellow] 2 3 4 3 2 2" xfId="13490"/>
    <cellStyle name="Input [yellow] 2 3 4 3 2 3" xfId="14657"/>
    <cellStyle name="Input [yellow] 2 3 4 3 3" xfId="12359"/>
    <cellStyle name="Input [yellow] 2 3 4 3 4" xfId="11827"/>
    <cellStyle name="Input [yellow] 2 3 4 4" xfId="3275"/>
    <cellStyle name="Input [yellow] 2 3 4 4 2" xfId="13604"/>
    <cellStyle name="Input [yellow] 2 3 4 4 3" xfId="14771"/>
    <cellStyle name="Input [yellow] 2 3 4 5" xfId="12660"/>
    <cellStyle name="Input [yellow] 2 3 4 6" xfId="11983"/>
    <cellStyle name="Input [yellow] 2 3 5" xfId="3276"/>
    <cellStyle name="Input [yellow] 2 3 5 2" xfId="3277"/>
    <cellStyle name="Input [yellow] 2 3 5 2 2" xfId="13469"/>
    <cellStyle name="Input [yellow] 2 3 5 2 3" xfId="14636"/>
    <cellStyle name="Input [yellow] 2 3 5 3" xfId="12338"/>
    <cellStyle name="Input [yellow] 2 3 5 4" xfId="12793"/>
    <cellStyle name="Input [yellow] 2 3 6" xfId="3278"/>
    <cellStyle name="Input [yellow] 2 3 6 2" xfId="3279"/>
    <cellStyle name="Input [yellow] 2 3 6 2 2" xfId="13723"/>
    <cellStyle name="Input [yellow] 2 3 6 2 3" xfId="14890"/>
    <cellStyle name="Input [yellow] 2 3 6 3" xfId="12974"/>
    <cellStyle name="Input [yellow] 2 3 6 4" xfId="14322"/>
    <cellStyle name="Input [yellow] 2 3 7" xfId="3280"/>
    <cellStyle name="Input [yellow] 2 3 7 2" xfId="3281"/>
    <cellStyle name="Input [yellow] 2 3 7 2 2" xfId="13849"/>
    <cellStyle name="Input [yellow] 2 3 7 2 3" xfId="15016"/>
    <cellStyle name="Input [yellow] 2 3 7 3" xfId="13134"/>
    <cellStyle name="Input [yellow] 2 3 7 4" xfId="14448"/>
    <cellStyle name="Input [yellow] 2 3 8" xfId="3282"/>
    <cellStyle name="Input [yellow] 2 3 8 2" xfId="3283"/>
    <cellStyle name="Input [yellow] 2 3 8 2 2" xfId="13870"/>
    <cellStyle name="Input [yellow] 2 3 8 2 3" xfId="15037"/>
    <cellStyle name="Input [yellow] 2 3 8 3" xfId="13156"/>
    <cellStyle name="Input [yellow] 2 3 8 4" xfId="14469"/>
    <cellStyle name="Input [yellow] 2 3 9" xfId="3284"/>
    <cellStyle name="Input [yellow] 2 3 9 2" xfId="13359"/>
    <cellStyle name="Input [yellow] 2 3 9 3" xfId="14530"/>
    <cellStyle name="Input [yellow] 2 4" xfId="3285"/>
    <cellStyle name="Input [yellow] 2 4 2" xfId="3286"/>
    <cellStyle name="Input [yellow] 2 4 2 2" xfId="3287"/>
    <cellStyle name="Input [yellow] 2 4 2 2 2" xfId="13572"/>
    <cellStyle name="Input [yellow] 2 4 2 2 3" xfId="14739"/>
    <cellStyle name="Input [yellow] 2 4 2 3" xfId="12507"/>
    <cellStyle name="Input [yellow] 2 4 2 4" xfId="12562"/>
    <cellStyle name="Input [yellow] 2 4 3" xfId="3288"/>
    <cellStyle name="Input [yellow] 2 4 3 2" xfId="3289"/>
    <cellStyle name="Input [yellow] 2 4 3 2 2" xfId="13450"/>
    <cellStyle name="Input [yellow] 2 4 3 2 3" xfId="14617"/>
    <cellStyle name="Input [yellow] 2 4 3 3" xfId="12314"/>
    <cellStyle name="Input [yellow] 2 4 3 4" xfId="13283"/>
    <cellStyle name="Input [yellow] 2 4 4" xfId="3290"/>
    <cellStyle name="Input [yellow] 2 4 4 2" xfId="13419"/>
    <cellStyle name="Input [yellow] 2 4 4 3" xfId="14586"/>
    <cellStyle name="Input [yellow] 2 4 5" xfId="12283"/>
    <cellStyle name="Input [yellow] 2 4 6" xfId="12581"/>
    <cellStyle name="Input [yellow] 2 5" xfId="3291"/>
    <cellStyle name="Input [yellow] 2 5 2" xfId="3292"/>
    <cellStyle name="Input [yellow] 2 5 2 2" xfId="3293"/>
    <cellStyle name="Input [yellow] 2 5 2 2 2" xfId="13679"/>
    <cellStyle name="Input [yellow] 2 5 2 2 3" xfId="14846"/>
    <cellStyle name="Input [yellow] 2 5 2 3" xfId="12904"/>
    <cellStyle name="Input [yellow] 2 5 2 4" xfId="12489"/>
    <cellStyle name="Input [yellow] 2 5 3" xfId="3294"/>
    <cellStyle name="Input [yellow] 2 5 3 2" xfId="3295"/>
    <cellStyle name="Input [yellow] 2 5 3 2 2" xfId="13719"/>
    <cellStyle name="Input [yellow] 2 5 3 2 3" xfId="14886"/>
    <cellStyle name="Input [yellow] 2 5 3 3" xfId="12952"/>
    <cellStyle name="Input [yellow] 2 5 3 4" xfId="11732"/>
    <cellStyle name="Input [yellow] 2 5 4" xfId="3296"/>
    <cellStyle name="Input [yellow] 2 5 4 2" xfId="13551"/>
    <cellStyle name="Input [yellow] 2 5 4 3" xfId="14718"/>
    <cellStyle name="Input [yellow] 2 5 5" xfId="12468"/>
    <cellStyle name="Input [yellow] 2 5 6" xfId="12784"/>
    <cellStyle name="Input [yellow] 2 6" xfId="3297"/>
    <cellStyle name="Input [yellow] 2 6 2" xfId="3298"/>
    <cellStyle name="Input [yellow] 2 6 2 2" xfId="3299"/>
    <cellStyle name="Input [yellow] 2 6 2 2 2" xfId="13747"/>
    <cellStyle name="Input [yellow] 2 6 2 2 3" xfId="14914"/>
    <cellStyle name="Input [yellow] 2 6 2 3" xfId="13007"/>
    <cellStyle name="Input [yellow] 2 6 2 4" xfId="14346"/>
    <cellStyle name="Input [yellow] 2 6 3" xfId="3300"/>
    <cellStyle name="Input [yellow] 2 6 3 2" xfId="3301"/>
    <cellStyle name="Input [yellow] 2 6 3 2 2" xfId="13492"/>
    <cellStyle name="Input [yellow] 2 6 3 2 3" xfId="14659"/>
    <cellStyle name="Input [yellow] 2 6 3 3" xfId="12361"/>
    <cellStyle name="Input [yellow] 2 6 3 4" xfId="13204"/>
    <cellStyle name="Input [yellow] 2 6 4" xfId="3302"/>
    <cellStyle name="Input [yellow] 2 6 4 2" xfId="13606"/>
    <cellStyle name="Input [yellow] 2 6 4 3" xfId="14773"/>
    <cellStyle name="Input [yellow] 2 6 5" xfId="12663"/>
    <cellStyle name="Input [yellow] 2 6 6" xfId="11981"/>
    <cellStyle name="Input [yellow] 2 7" xfId="3303"/>
    <cellStyle name="Input [yellow] 2 7 2" xfId="3304"/>
    <cellStyle name="Input [yellow] 2 7 2 2" xfId="13471"/>
    <cellStyle name="Input [yellow] 2 7 2 3" xfId="14638"/>
    <cellStyle name="Input [yellow] 2 7 3" xfId="12340"/>
    <cellStyle name="Input [yellow] 2 7 4" xfId="13205"/>
    <cellStyle name="Input [yellow] 2 8" xfId="3305"/>
    <cellStyle name="Input [yellow] 2 8 2" xfId="3306"/>
    <cellStyle name="Input [yellow] 2 8 2 2" xfId="13797"/>
    <cellStyle name="Input [yellow] 2 8 2 3" xfId="14964"/>
    <cellStyle name="Input [yellow] 2 8 3" xfId="13069"/>
    <cellStyle name="Input [yellow] 2 8 4" xfId="14396"/>
    <cellStyle name="Input [yellow] 2 9" xfId="3307"/>
    <cellStyle name="Input [yellow] 2 9 2" xfId="3308"/>
    <cellStyle name="Input [yellow] 2 9 2 2" xfId="13847"/>
    <cellStyle name="Input [yellow] 2 9 2 3" xfId="15014"/>
    <cellStyle name="Input [yellow] 2 9 3" xfId="13132"/>
    <cellStyle name="Input [yellow] 2 9 4" xfId="14446"/>
    <cellStyle name="Input [yellow] 3" xfId="3309"/>
    <cellStyle name="Input [yellow] 3 10" xfId="3310"/>
    <cellStyle name="Input [yellow] 3 10 2" xfId="13925"/>
    <cellStyle name="Input [yellow] 3 10 3" xfId="15090"/>
    <cellStyle name="Input [yellow] 3 11" xfId="11924"/>
    <cellStyle name="Input [yellow] 3 12" xfId="11786"/>
    <cellStyle name="Input [yellow] 3 2" xfId="3311"/>
    <cellStyle name="Input [yellow] 3 2 2" xfId="3312"/>
    <cellStyle name="Input [yellow] 3 2 2 2" xfId="3313"/>
    <cellStyle name="Input [yellow] 3 2 2 2 2" xfId="13575"/>
    <cellStyle name="Input [yellow] 3 2 2 2 3" xfId="14742"/>
    <cellStyle name="Input [yellow] 3 2 2 3" xfId="12510"/>
    <cellStyle name="Input [yellow] 3 2 2 4" xfId="13190"/>
    <cellStyle name="Input [yellow] 3 2 3" xfId="3314"/>
    <cellStyle name="Input [yellow] 3 2 3 2" xfId="3315"/>
    <cellStyle name="Input [yellow] 3 2 3 2 2" xfId="13711"/>
    <cellStyle name="Input [yellow] 3 2 3 2 3" xfId="14878"/>
    <cellStyle name="Input [yellow] 3 2 3 3" xfId="12942"/>
    <cellStyle name="Input [yellow] 3 2 3 4" xfId="11740"/>
    <cellStyle name="Input [yellow] 3 2 4" xfId="3316"/>
    <cellStyle name="Input [yellow] 3 2 4 2" xfId="13422"/>
    <cellStyle name="Input [yellow] 3 2 4 3" xfId="14589"/>
    <cellStyle name="Input [yellow] 3 2 5" xfId="12286"/>
    <cellStyle name="Input [yellow] 3 2 6" xfId="12064"/>
    <cellStyle name="Input [yellow] 3 3" xfId="3317"/>
    <cellStyle name="Input [yellow] 3 3 2" xfId="3318"/>
    <cellStyle name="Input [yellow] 3 3 2 2" xfId="3319"/>
    <cellStyle name="Input [yellow] 3 3 2 2 2" xfId="13676"/>
    <cellStyle name="Input [yellow] 3 3 2 2 3" xfId="14843"/>
    <cellStyle name="Input [yellow] 3 3 2 3" xfId="12901"/>
    <cellStyle name="Input [yellow] 3 3 2 4" xfId="13220"/>
    <cellStyle name="Input [yellow] 3 3 3" xfId="3320"/>
    <cellStyle name="Input [yellow] 3 3 3 2" xfId="3321"/>
    <cellStyle name="Input [yellow] 3 3 3 2 2" xfId="13443"/>
    <cellStyle name="Input [yellow] 3 3 3 2 3" xfId="14610"/>
    <cellStyle name="Input [yellow] 3 3 3 3" xfId="12307"/>
    <cellStyle name="Input [yellow] 3 3 3 4" xfId="13375"/>
    <cellStyle name="Input [yellow] 3 3 4" xfId="3322"/>
    <cellStyle name="Input [yellow] 3 3 4 2" xfId="13548"/>
    <cellStyle name="Input [yellow] 3 3 4 3" xfId="14715"/>
    <cellStyle name="Input [yellow] 3 3 5" xfId="12465"/>
    <cellStyle name="Input [yellow] 3 3 6" xfId="12027"/>
    <cellStyle name="Input [yellow] 3 4" xfId="3323"/>
    <cellStyle name="Input [yellow] 3 4 2" xfId="3324"/>
    <cellStyle name="Input [yellow] 3 4 2 2" xfId="3325"/>
    <cellStyle name="Input [yellow] 3 4 2 2 2" xfId="13744"/>
    <cellStyle name="Input [yellow] 3 4 2 2 3" xfId="14911"/>
    <cellStyle name="Input [yellow] 3 4 2 3" xfId="13004"/>
    <cellStyle name="Input [yellow] 3 4 2 4" xfId="14343"/>
    <cellStyle name="Input [yellow] 3 4 3" xfId="3326"/>
    <cellStyle name="Input [yellow] 3 4 3 2" xfId="3327"/>
    <cellStyle name="Input [yellow] 3 4 3 2 2" xfId="13696"/>
    <cellStyle name="Input [yellow] 3 4 3 2 3" xfId="14863"/>
    <cellStyle name="Input [yellow] 3 4 3 3" xfId="12924"/>
    <cellStyle name="Input [yellow] 3 4 3 4" xfId="11895"/>
    <cellStyle name="Input [yellow] 3 4 4" xfId="3328"/>
    <cellStyle name="Input [yellow] 3 4 4 2" xfId="13603"/>
    <cellStyle name="Input [yellow] 3 4 4 3" xfId="14770"/>
    <cellStyle name="Input [yellow] 3 4 5" xfId="12659"/>
    <cellStyle name="Input [yellow] 3 4 6" xfId="11984"/>
    <cellStyle name="Input [yellow] 3 5" xfId="3329"/>
    <cellStyle name="Input [yellow] 3 5 2" xfId="3330"/>
    <cellStyle name="Input [yellow] 3 5 2 2" xfId="13468"/>
    <cellStyle name="Input [yellow] 3 5 2 3" xfId="14635"/>
    <cellStyle name="Input [yellow] 3 5 3" xfId="12337"/>
    <cellStyle name="Input [yellow] 3 5 4" xfId="13206"/>
    <cellStyle name="Input [yellow] 3 6" xfId="3331"/>
    <cellStyle name="Input [yellow] 3 6 2" xfId="3332"/>
    <cellStyle name="Input [yellow] 3 6 2 2" xfId="13649"/>
    <cellStyle name="Input [yellow] 3 6 2 3" xfId="14816"/>
    <cellStyle name="Input [yellow] 3 6 3" xfId="12860"/>
    <cellStyle name="Input [yellow] 3 6 4" xfId="11921"/>
    <cellStyle name="Input [yellow] 3 7" xfId="3333"/>
    <cellStyle name="Input [yellow] 3 7 2" xfId="3334"/>
    <cellStyle name="Input [yellow] 3 7 2 2" xfId="13850"/>
    <cellStyle name="Input [yellow] 3 7 2 3" xfId="15017"/>
    <cellStyle name="Input [yellow] 3 7 3" xfId="13135"/>
    <cellStyle name="Input [yellow] 3 7 4" xfId="14449"/>
    <cellStyle name="Input [yellow] 3 8" xfId="3335"/>
    <cellStyle name="Input [yellow] 3 8 2" xfId="3336"/>
    <cellStyle name="Input [yellow] 3 8 2 2" xfId="13869"/>
    <cellStyle name="Input [yellow] 3 8 2 3" xfId="15036"/>
    <cellStyle name="Input [yellow] 3 8 3" xfId="13155"/>
    <cellStyle name="Input [yellow] 3 8 4" xfId="14468"/>
    <cellStyle name="Input [yellow] 3 9" xfId="3337"/>
    <cellStyle name="Input [yellow] 3 9 2" xfId="13360"/>
    <cellStyle name="Input [yellow] 3 9 3" xfId="14531"/>
    <cellStyle name="Input [yellow] 4" xfId="3338"/>
    <cellStyle name="Input [yellow] 4 10" xfId="3339"/>
    <cellStyle name="Input [yellow] 4 10 2" xfId="13926"/>
    <cellStyle name="Input [yellow] 4 10 3" xfId="15091"/>
    <cellStyle name="Input [yellow] 4 11" xfId="11925"/>
    <cellStyle name="Input [yellow] 4 12" xfId="11878"/>
    <cellStyle name="Input [yellow] 4 2" xfId="3340"/>
    <cellStyle name="Input [yellow] 4 2 2" xfId="3341"/>
    <cellStyle name="Input [yellow] 4 2 2 2" xfId="3342"/>
    <cellStyle name="Input [yellow] 4 2 2 2 2" xfId="13576"/>
    <cellStyle name="Input [yellow] 4 2 2 2 3" xfId="14743"/>
    <cellStyle name="Input [yellow] 4 2 2 3" xfId="12511"/>
    <cellStyle name="Input [yellow] 4 2 2 4" xfId="12780"/>
    <cellStyle name="Input [yellow] 4 2 3" xfId="3343"/>
    <cellStyle name="Input [yellow] 4 2 3 2" xfId="3344"/>
    <cellStyle name="Input [yellow] 4 2 3 2 2" xfId="13451"/>
    <cellStyle name="Input [yellow] 4 2 3 2 3" xfId="14618"/>
    <cellStyle name="Input [yellow] 4 2 3 3" xfId="12315"/>
    <cellStyle name="Input [yellow] 4 2 3 4" xfId="13207"/>
    <cellStyle name="Input [yellow] 4 2 4" xfId="3345"/>
    <cellStyle name="Input [yellow] 4 2 4 2" xfId="13423"/>
    <cellStyle name="Input [yellow] 4 2 4 3" xfId="14590"/>
    <cellStyle name="Input [yellow] 4 2 5" xfId="12287"/>
    <cellStyle name="Input [yellow] 4 2 6" xfId="13288"/>
    <cellStyle name="Input [yellow] 4 3" xfId="3346"/>
    <cellStyle name="Input [yellow] 4 3 2" xfId="3347"/>
    <cellStyle name="Input [yellow] 4 3 2 2" xfId="3348"/>
    <cellStyle name="Input [yellow] 4 3 2 2 2" xfId="13675"/>
    <cellStyle name="Input [yellow] 4 3 2 2 3" xfId="14842"/>
    <cellStyle name="Input [yellow] 4 3 2 3" xfId="12900"/>
    <cellStyle name="Input [yellow] 4 3 2 4" xfId="11898"/>
    <cellStyle name="Input [yellow] 4 3 3" xfId="3349"/>
    <cellStyle name="Input [yellow] 4 3 3 2" xfId="3350"/>
    <cellStyle name="Input [yellow] 4 3 3 2 2" xfId="13442"/>
    <cellStyle name="Input [yellow] 4 3 3 2 3" xfId="14609"/>
    <cellStyle name="Input [yellow] 4 3 3 3" xfId="12306"/>
    <cellStyle name="Input [yellow] 4 3 3 4" xfId="12714"/>
    <cellStyle name="Input [yellow] 4 3 4" xfId="3351"/>
    <cellStyle name="Input [yellow] 4 3 4 2" xfId="13547"/>
    <cellStyle name="Input [yellow] 4 3 4 3" xfId="14714"/>
    <cellStyle name="Input [yellow] 4 3 5" xfId="12464"/>
    <cellStyle name="Input [yellow] 4 3 6" xfId="12028"/>
    <cellStyle name="Input [yellow] 4 4" xfId="3352"/>
    <cellStyle name="Input [yellow] 4 4 2" xfId="3353"/>
    <cellStyle name="Input [yellow] 4 4 2 2" xfId="3354"/>
    <cellStyle name="Input [yellow] 4 4 2 2 2" xfId="13743"/>
    <cellStyle name="Input [yellow] 4 4 2 2 3" xfId="14910"/>
    <cellStyle name="Input [yellow] 4 4 2 3" xfId="13003"/>
    <cellStyle name="Input [yellow] 4 4 2 4" xfId="14342"/>
    <cellStyle name="Input [yellow] 4 4 3" xfId="3355"/>
    <cellStyle name="Input [yellow] 4 4 3 2" xfId="3356"/>
    <cellStyle name="Input [yellow] 4 4 3 2 2" xfId="13691"/>
    <cellStyle name="Input [yellow] 4 4 3 2 3" xfId="14858"/>
    <cellStyle name="Input [yellow] 4 4 3 3" xfId="12917"/>
    <cellStyle name="Input [yellow] 4 4 3 4" xfId="12947"/>
    <cellStyle name="Input [yellow] 4 4 4" xfId="3357"/>
    <cellStyle name="Input [yellow] 4 4 4 2" xfId="13602"/>
    <cellStyle name="Input [yellow] 4 4 4 3" xfId="14769"/>
    <cellStyle name="Input [yellow] 4 4 5" xfId="12658"/>
    <cellStyle name="Input [yellow] 4 4 6" xfId="12216"/>
    <cellStyle name="Input [yellow] 4 5" xfId="3358"/>
    <cellStyle name="Input [yellow] 4 5 2" xfId="3359"/>
    <cellStyle name="Input [yellow] 4 5 2 2" xfId="13467"/>
    <cellStyle name="Input [yellow] 4 5 2 3" xfId="14634"/>
    <cellStyle name="Input [yellow] 4 5 3" xfId="12336"/>
    <cellStyle name="Input [yellow] 4 5 4" xfId="13282"/>
    <cellStyle name="Input [yellow] 4 6" xfId="3360"/>
    <cellStyle name="Input [yellow] 4 6 2" xfId="3361"/>
    <cellStyle name="Input [yellow] 4 6 2 2" xfId="13648"/>
    <cellStyle name="Input [yellow] 4 6 2 3" xfId="14815"/>
    <cellStyle name="Input [yellow] 4 6 3" xfId="12859"/>
    <cellStyle name="Input [yellow] 4 6 4" xfId="11751"/>
    <cellStyle name="Input [yellow] 4 7" xfId="3362"/>
    <cellStyle name="Input [yellow] 4 7 2" xfId="3363"/>
    <cellStyle name="Input [yellow] 4 7 2 2" xfId="13851"/>
    <cellStyle name="Input [yellow] 4 7 2 3" xfId="15018"/>
    <cellStyle name="Input [yellow] 4 7 3" xfId="13136"/>
    <cellStyle name="Input [yellow] 4 7 4" xfId="14450"/>
    <cellStyle name="Input [yellow] 4 8" xfId="3364"/>
    <cellStyle name="Input [yellow] 4 8 2" xfId="3365"/>
    <cellStyle name="Input [yellow] 4 8 2 2" xfId="13868"/>
    <cellStyle name="Input [yellow] 4 8 2 3" xfId="15035"/>
    <cellStyle name="Input [yellow] 4 8 3" xfId="13153"/>
    <cellStyle name="Input [yellow] 4 8 4" xfId="14467"/>
    <cellStyle name="Input [yellow] 4 9" xfId="3366"/>
    <cellStyle name="Input [yellow] 4 9 2" xfId="13361"/>
    <cellStyle name="Input [yellow] 4 9 3" xfId="14532"/>
    <cellStyle name="Input [yellow] 5" xfId="3367"/>
    <cellStyle name="Input [yellow] 5 2" xfId="3368"/>
    <cellStyle name="Input [yellow] 5 2 2" xfId="3369"/>
    <cellStyle name="Input [yellow] 5 2 2 2" xfId="13424"/>
    <cellStyle name="Input [yellow] 5 2 2 3" xfId="14591"/>
    <cellStyle name="Input [yellow] 5 2 3" xfId="12288"/>
    <cellStyle name="Input [yellow] 5 2 4" xfId="13214"/>
    <cellStyle name="Input [yellow] 5 3" xfId="3370"/>
    <cellStyle name="Input [yellow] 5 3 2" xfId="3371"/>
    <cellStyle name="Input [yellow] 5 3 2 2" xfId="13466"/>
    <cellStyle name="Input [yellow] 5 3 2 3" xfId="14633"/>
    <cellStyle name="Input [yellow] 5 3 3" xfId="12335"/>
    <cellStyle name="Input [yellow] 5 3 4" xfId="13331"/>
    <cellStyle name="Input [yellow] 5 4" xfId="3372"/>
    <cellStyle name="Input [yellow] 5 4 2" xfId="3373"/>
    <cellStyle name="Input [yellow] 5 4 2 2" xfId="13647"/>
    <cellStyle name="Input [yellow] 5 4 2 3" xfId="14814"/>
    <cellStyle name="Input [yellow] 5 4 3" xfId="12858"/>
    <cellStyle name="Input [yellow] 5 4 4" xfId="11752"/>
    <cellStyle name="Input [yellow] 5 5" xfId="3374"/>
    <cellStyle name="Input [yellow] 5 5 2" xfId="13362"/>
    <cellStyle name="Input [yellow] 5 5 3" xfId="14533"/>
    <cellStyle name="Input [yellow] 5 6" xfId="3375"/>
    <cellStyle name="Input [yellow] 5 6 2" xfId="13927"/>
    <cellStyle name="Input [yellow] 5 6 3" xfId="15092"/>
    <cellStyle name="Input [yellow] 5 7" xfId="11926"/>
    <cellStyle name="Input [yellow] 5 8" xfId="11874"/>
    <cellStyle name="Input [yellow] 6" xfId="3376"/>
    <cellStyle name="Input [yellow] 6 2" xfId="3377"/>
    <cellStyle name="Input [yellow] 6 2 2" xfId="3378"/>
    <cellStyle name="Input [yellow] 6 2 2 2" xfId="13607"/>
    <cellStyle name="Input [yellow] 6 2 2 3" xfId="14774"/>
    <cellStyle name="Input [yellow] 6 2 3" xfId="12664"/>
    <cellStyle name="Input [yellow] 6 2 4" xfId="11980"/>
    <cellStyle name="Input [yellow] 6 3" xfId="3379"/>
    <cellStyle name="Input [yellow] 6 3 2" xfId="3380"/>
    <cellStyle name="Input [yellow] 6 3 2 2" xfId="13748"/>
    <cellStyle name="Input [yellow] 6 3 2 3" xfId="14915"/>
    <cellStyle name="Input [yellow] 6 3 3" xfId="13009"/>
    <cellStyle name="Input [yellow] 6 3 4" xfId="14347"/>
    <cellStyle name="Input [yellow] 6 4" xfId="3381"/>
    <cellStyle name="Input [yellow] 6 4 2" xfId="3382"/>
    <cellStyle name="Input [yellow] 6 4 2 2" xfId="13518"/>
    <cellStyle name="Input [yellow] 6 4 2 3" xfId="14685"/>
    <cellStyle name="Input [yellow] 6 4 3" xfId="12415"/>
    <cellStyle name="Input [yellow] 6 4 4" xfId="12786"/>
    <cellStyle name="Input [yellow] 6 5" xfId="3383"/>
    <cellStyle name="Input [yellow] 6 5 2" xfId="13395"/>
    <cellStyle name="Input [yellow] 6 5 3" xfId="14562"/>
    <cellStyle name="Input [yellow] 6 6" xfId="12243"/>
    <cellStyle name="Input [yellow] 6 7" xfId="13221"/>
    <cellStyle name="Input [yellow] 7" xfId="3384"/>
    <cellStyle name="Input [yellow] 7 2" xfId="3385"/>
    <cellStyle name="Input [yellow] 7 2 2" xfId="13501"/>
    <cellStyle name="Input [yellow] 7 2 3" xfId="14668"/>
    <cellStyle name="Input [yellow] 7 3" xfId="12394"/>
    <cellStyle name="Input [yellow] 7 4" xfId="12701"/>
    <cellStyle name="Input [yellow] 8" xfId="3386"/>
    <cellStyle name="Input [yellow] 8 2" xfId="3387"/>
    <cellStyle name="Input [yellow] 8 2 2" xfId="13803"/>
    <cellStyle name="Input [yellow] 8 2 3" xfId="14970"/>
    <cellStyle name="Input [yellow] 8 3" xfId="13076"/>
    <cellStyle name="Input [yellow] 8 4" xfId="14402"/>
    <cellStyle name="Input [yellow] 9" xfId="3388"/>
    <cellStyle name="Input [yellow] 9 2" xfId="3389"/>
    <cellStyle name="Input [yellow] 9 2 2" xfId="13846"/>
    <cellStyle name="Input [yellow] 9 2 3" xfId="15013"/>
    <cellStyle name="Input [yellow] 9 3" xfId="13131"/>
    <cellStyle name="Input [yellow] 9 4" xfId="14445"/>
    <cellStyle name="jugal" xfId="3390"/>
    <cellStyle name="jugal 10" xfId="3391"/>
    <cellStyle name="jugal 10 2" xfId="3392"/>
    <cellStyle name="jugal 10 2 2" xfId="13867"/>
    <cellStyle name="jugal 10 2 3" xfId="15034"/>
    <cellStyle name="jugal 10 3" xfId="13152"/>
    <cellStyle name="jugal 10 4" xfId="14466"/>
    <cellStyle name="jugal 11" xfId="3393"/>
    <cellStyle name="jugal 11 2" xfId="11802"/>
    <cellStyle name="jugal 11 3" xfId="12832"/>
    <cellStyle name="jugal 12" xfId="3394"/>
    <cellStyle name="jugal 13" xfId="3395"/>
    <cellStyle name="jugal 14" xfId="3396"/>
    <cellStyle name="jugal 15" xfId="3397"/>
    <cellStyle name="jugal 16" xfId="3398"/>
    <cellStyle name="jugal 17" xfId="3399"/>
    <cellStyle name="jugal 18" xfId="11754"/>
    <cellStyle name="jugal 19" xfId="12835"/>
    <cellStyle name="jugal 2" xfId="3400"/>
    <cellStyle name="jugal 2 10" xfId="3401"/>
    <cellStyle name="jugal 2 10 2" xfId="3402"/>
    <cellStyle name="jugal 2 10 2 2" xfId="13866"/>
    <cellStyle name="jugal 2 10 2 3" xfId="15033"/>
    <cellStyle name="jugal 2 10 3" xfId="13151"/>
    <cellStyle name="jugal 2 10 4" xfId="14465"/>
    <cellStyle name="jugal 2 11" xfId="3403"/>
    <cellStyle name="jugal 2 11 2" xfId="13363"/>
    <cellStyle name="jugal 2 11 3" xfId="14534"/>
    <cellStyle name="jugal 2 12" xfId="3404"/>
    <cellStyle name="jugal 2 12 2" xfId="13928"/>
    <cellStyle name="jugal 2 12 3" xfId="15093"/>
    <cellStyle name="jugal 2 13" xfId="3405"/>
    <cellStyle name="jugal 2 14" xfId="11927"/>
    <cellStyle name="jugal 2 15" xfId="13310"/>
    <cellStyle name="jugal 2 2" xfId="3406"/>
    <cellStyle name="jugal 2 2 10" xfId="3407"/>
    <cellStyle name="jugal 2 2 10 2" xfId="13929"/>
    <cellStyle name="jugal 2 2 10 3" xfId="15094"/>
    <cellStyle name="jugal 2 2 11" xfId="11928"/>
    <cellStyle name="jugal 2 2 12" xfId="13243"/>
    <cellStyle name="jugal 2 2 2" xfId="3408"/>
    <cellStyle name="jugal 2 2 2 2" xfId="3409"/>
    <cellStyle name="jugal 2 2 2 2 2" xfId="3410"/>
    <cellStyle name="jugal 2 2 2 2 2 2" xfId="13578"/>
    <cellStyle name="jugal 2 2 2 2 2 3" xfId="14745"/>
    <cellStyle name="jugal 2 2 2 2 3" xfId="12513"/>
    <cellStyle name="jugal 2 2 2 2 4" xfId="12561"/>
    <cellStyle name="jugal 2 2 2 3" xfId="3411"/>
    <cellStyle name="jugal 2 2 2 3 2" xfId="3412"/>
    <cellStyle name="jugal 2 2 2 3 2 2" xfId="13755"/>
    <cellStyle name="jugal 2 2 2 3 2 3" xfId="14922"/>
    <cellStyle name="jugal 2 2 2 3 3" xfId="13019"/>
    <cellStyle name="jugal 2 2 2 3 4" xfId="14354"/>
    <cellStyle name="jugal 2 2 2 4" xfId="3413"/>
    <cellStyle name="jugal 2 2 2 4 2" xfId="13426"/>
    <cellStyle name="jugal 2 2 2 4 3" xfId="14593"/>
    <cellStyle name="jugal 2 2 2 5" xfId="12290"/>
    <cellStyle name="jugal 2 2 2 6" xfId="12225"/>
    <cellStyle name="jugal 2 2 3" xfId="3414"/>
    <cellStyle name="jugal 2 2 3 2" xfId="3415"/>
    <cellStyle name="jugal 2 2 3 2 2" xfId="3416"/>
    <cellStyle name="jugal 2 2 3 2 2 2" xfId="13673"/>
    <cellStyle name="jugal 2 2 3 2 2 3" xfId="14840"/>
    <cellStyle name="jugal 2 2 3 2 3" xfId="12898"/>
    <cellStyle name="jugal 2 2 3 2 4" xfId="12494"/>
    <cellStyle name="jugal 2 2 3 3" xfId="3417"/>
    <cellStyle name="jugal 2 2 3 3 2" xfId="3418"/>
    <cellStyle name="jugal 2 2 3 3 2 2" xfId="13398"/>
    <cellStyle name="jugal 2 2 3 3 2 3" xfId="14565"/>
    <cellStyle name="jugal 2 2 3 3 3" xfId="12247"/>
    <cellStyle name="jugal 2 2 3 3 4" xfId="12969"/>
    <cellStyle name="jugal 2 2 3 4" xfId="3419"/>
    <cellStyle name="jugal 2 2 3 4 2" xfId="13545"/>
    <cellStyle name="jugal 2 2 3 4 3" xfId="14712"/>
    <cellStyle name="jugal 2 2 3 5" xfId="12462"/>
    <cellStyle name="jugal 2 2 3 6" xfId="12697"/>
    <cellStyle name="jugal 2 2 4" xfId="3420"/>
    <cellStyle name="jugal 2 2 4 2" xfId="3421"/>
    <cellStyle name="jugal 2 2 4 2 2" xfId="3422"/>
    <cellStyle name="jugal 2 2 4 2 2 2" xfId="13740"/>
    <cellStyle name="jugal 2 2 4 2 2 3" xfId="14907"/>
    <cellStyle name="jugal 2 2 4 2 3" xfId="12999"/>
    <cellStyle name="jugal 2 2 4 2 4" xfId="14339"/>
    <cellStyle name="jugal 2 2 4 3" xfId="3423"/>
    <cellStyle name="jugal 2 2 4 3 2" xfId="3424"/>
    <cellStyle name="jugal 2 2 4 3 2 2" xfId="13515"/>
    <cellStyle name="jugal 2 2 4 3 2 3" xfId="14682"/>
    <cellStyle name="jugal 2 2 4 3 3" xfId="12412"/>
    <cellStyle name="jugal 2 2 4 3 4" xfId="11723"/>
    <cellStyle name="jugal 2 2 4 4" xfId="3425"/>
    <cellStyle name="jugal 2 2 4 4 2" xfId="13599"/>
    <cellStyle name="jugal 2 2 4 4 3" xfId="14766"/>
    <cellStyle name="jugal 2 2 4 5" xfId="12655"/>
    <cellStyle name="jugal 2 2 4 6" xfId="12573"/>
    <cellStyle name="jugal 2 2 5" xfId="3426"/>
    <cellStyle name="jugal 2 2 5 2" xfId="3427"/>
    <cellStyle name="jugal 2 2 5 2 2" xfId="13464"/>
    <cellStyle name="jugal 2 2 5 2 3" xfId="14631"/>
    <cellStyle name="jugal 2 2 5 3" xfId="12333"/>
    <cellStyle name="jugal 2 2 5 4" xfId="11793"/>
    <cellStyle name="jugal 2 2 6" xfId="3428"/>
    <cellStyle name="jugal 2 2 6 2" xfId="3429"/>
    <cellStyle name="jugal 2 2 6 2 2" xfId="13645"/>
    <cellStyle name="jugal 2 2 6 2 3" xfId="14812"/>
    <cellStyle name="jugal 2 2 6 3" xfId="12856"/>
    <cellStyle name="jugal 2 2 6 4" xfId="11756"/>
    <cellStyle name="jugal 2 2 7" xfId="3430"/>
    <cellStyle name="jugal 2 2 7 2" xfId="3431"/>
    <cellStyle name="jugal 2 2 7 2 2" xfId="13854"/>
    <cellStyle name="jugal 2 2 7 2 3" xfId="15021"/>
    <cellStyle name="jugal 2 2 7 3" xfId="13139"/>
    <cellStyle name="jugal 2 2 7 4" xfId="14453"/>
    <cellStyle name="jugal 2 2 8" xfId="3432"/>
    <cellStyle name="jugal 2 2 8 2" xfId="3433"/>
    <cellStyle name="jugal 2 2 8 2 2" xfId="13865"/>
    <cellStyle name="jugal 2 2 8 2 3" xfId="15032"/>
    <cellStyle name="jugal 2 2 8 3" xfId="13150"/>
    <cellStyle name="jugal 2 2 8 4" xfId="14464"/>
    <cellStyle name="jugal 2 2 9" xfId="3434"/>
    <cellStyle name="jugal 2 2 9 2" xfId="13364"/>
    <cellStyle name="jugal 2 2 9 3" xfId="14535"/>
    <cellStyle name="jugal 2 3" xfId="3435"/>
    <cellStyle name="jugal 2 3 10" xfId="3436"/>
    <cellStyle name="jugal 2 3 10 2" xfId="13930"/>
    <cellStyle name="jugal 2 3 10 3" xfId="15095"/>
    <cellStyle name="jugal 2 3 11" xfId="11929"/>
    <cellStyle name="jugal 2 3 12" xfId="13054"/>
    <cellStyle name="jugal 2 3 2" xfId="3437"/>
    <cellStyle name="jugal 2 3 2 2" xfId="3438"/>
    <cellStyle name="jugal 2 3 2 2 2" xfId="3439"/>
    <cellStyle name="jugal 2 3 2 2 2 2" xfId="13579"/>
    <cellStyle name="jugal 2 3 2 2 2 3" xfId="14746"/>
    <cellStyle name="jugal 2 3 2 2 3" xfId="12514"/>
    <cellStyle name="jugal 2 3 2 2 4" xfId="12012"/>
    <cellStyle name="jugal 2 3 2 3" xfId="3440"/>
    <cellStyle name="jugal 2 3 2 3 2" xfId="3441"/>
    <cellStyle name="jugal 2 3 2 3 2 2" xfId="13710"/>
    <cellStyle name="jugal 2 3 2 3 2 3" xfId="14877"/>
    <cellStyle name="jugal 2 3 2 3 3" xfId="12941"/>
    <cellStyle name="jugal 2 3 2 3 4" xfId="11741"/>
    <cellStyle name="jugal 2 3 2 4" xfId="3442"/>
    <cellStyle name="jugal 2 3 2 4 2" xfId="13427"/>
    <cellStyle name="jugal 2 3 2 4 3" xfId="14594"/>
    <cellStyle name="jugal 2 3 2 5" xfId="12291"/>
    <cellStyle name="jugal 2 3 2 6" xfId="12800"/>
    <cellStyle name="jugal 2 3 3" xfId="3443"/>
    <cellStyle name="jugal 2 3 3 2" xfId="3444"/>
    <cellStyle name="jugal 2 3 3 2 2" xfId="3445"/>
    <cellStyle name="jugal 2 3 3 2 2 2" xfId="13672"/>
    <cellStyle name="jugal 2 3 3 2 2 3" xfId="14839"/>
    <cellStyle name="jugal 2 3 3 2 3" xfId="12897"/>
    <cellStyle name="jugal 2 3 3 2 4" xfId="12485"/>
    <cellStyle name="jugal 2 3 3 3" xfId="3446"/>
    <cellStyle name="jugal 2 3 3 3 2" xfId="3447"/>
    <cellStyle name="jugal 2 3 3 3 2 2" xfId="13715"/>
    <cellStyle name="jugal 2 3 3 3 2 3" xfId="14882"/>
    <cellStyle name="jugal 2 3 3 3 3" xfId="12948"/>
    <cellStyle name="jugal 2 3 3 3 4" xfId="11736"/>
    <cellStyle name="jugal 2 3 3 4" xfId="3448"/>
    <cellStyle name="jugal 2 3 3 4 2" xfId="13544"/>
    <cellStyle name="jugal 2 3 3 4 3" xfId="14711"/>
    <cellStyle name="jugal 2 3 3 5" xfId="12461"/>
    <cellStyle name="jugal 2 3 3 6" xfId="12783"/>
    <cellStyle name="jugal 2 3 4" xfId="3449"/>
    <cellStyle name="jugal 2 3 4 2" xfId="3450"/>
    <cellStyle name="jugal 2 3 4 2 2" xfId="3451"/>
    <cellStyle name="jugal 2 3 4 2 2 2" xfId="13739"/>
    <cellStyle name="jugal 2 3 4 2 2 3" xfId="14906"/>
    <cellStyle name="jugal 2 3 4 2 3" xfId="12998"/>
    <cellStyle name="jugal 2 3 4 2 4" xfId="14338"/>
    <cellStyle name="jugal 2 3 4 3" xfId="3452"/>
    <cellStyle name="jugal 2 3 4 3 2" xfId="3453"/>
    <cellStyle name="jugal 2 3 4 3 2 2" xfId="13514"/>
    <cellStyle name="jugal 2 3 4 3 2 3" xfId="14681"/>
    <cellStyle name="jugal 2 3 4 3 3" xfId="12411"/>
    <cellStyle name="jugal 2 3 4 3 4" xfId="13202"/>
    <cellStyle name="jugal 2 3 4 4" xfId="3454"/>
    <cellStyle name="jugal 2 3 4 4 2" xfId="13598"/>
    <cellStyle name="jugal 2 3 4 4 3" xfId="14765"/>
    <cellStyle name="jugal 2 3 4 5" xfId="12654"/>
    <cellStyle name="jugal 2 3 4 6" xfId="12527"/>
    <cellStyle name="jugal 2 3 5" xfId="3455"/>
    <cellStyle name="jugal 2 3 5 2" xfId="3456"/>
    <cellStyle name="jugal 2 3 5 2 2" xfId="13463"/>
    <cellStyle name="jugal 2 3 5 2 3" xfId="14630"/>
    <cellStyle name="jugal 2 3 5 3" xfId="12332"/>
    <cellStyle name="jugal 2 3 5 4" xfId="12712"/>
    <cellStyle name="jugal 2 3 6" xfId="3457"/>
    <cellStyle name="jugal 2 3 6 2" xfId="3458"/>
    <cellStyle name="jugal 2 3 6 2 2" xfId="13644"/>
    <cellStyle name="jugal 2 3 6 2 3" xfId="14811"/>
    <cellStyle name="jugal 2 3 6 3" xfId="12855"/>
    <cellStyle name="jugal 2 3 6 4" xfId="11757"/>
    <cellStyle name="jugal 2 3 7" xfId="3459"/>
    <cellStyle name="jugal 2 3 7 2" xfId="3460"/>
    <cellStyle name="jugal 2 3 7 2 2" xfId="13855"/>
    <cellStyle name="jugal 2 3 7 2 3" xfId="15022"/>
    <cellStyle name="jugal 2 3 7 3" xfId="13140"/>
    <cellStyle name="jugal 2 3 7 4" xfId="14454"/>
    <cellStyle name="jugal 2 3 8" xfId="3461"/>
    <cellStyle name="jugal 2 3 8 2" xfId="3462"/>
    <cellStyle name="jugal 2 3 8 2 2" xfId="13864"/>
    <cellStyle name="jugal 2 3 8 2 3" xfId="15031"/>
    <cellStyle name="jugal 2 3 8 3" xfId="13149"/>
    <cellStyle name="jugal 2 3 8 4" xfId="14463"/>
    <cellStyle name="jugal 2 3 9" xfId="3463"/>
    <cellStyle name="jugal 2 3 9 2" xfId="13365"/>
    <cellStyle name="jugal 2 3 9 3" xfId="14536"/>
    <cellStyle name="jugal 2 4" xfId="3464"/>
    <cellStyle name="jugal 2 4 2" xfId="3465"/>
    <cellStyle name="jugal 2 4 2 2" xfId="3466"/>
    <cellStyle name="jugal 2 4 2 2 2" xfId="13577"/>
    <cellStyle name="jugal 2 4 2 2 3" xfId="14744"/>
    <cellStyle name="jugal 2 4 2 3" xfId="12512"/>
    <cellStyle name="jugal 2 4 2 4" xfId="12696"/>
    <cellStyle name="jugal 2 4 3" xfId="3467"/>
    <cellStyle name="jugal 2 4 3 2" xfId="3468"/>
    <cellStyle name="jugal 2 4 3 2 2" xfId="13705"/>
    <cellStyle name="jugal 2 4 3 2 3" xfId="14872"/>
    <cellStyle name="jugal 2 4 3 3" xfId="12934"/>
    <cellStyle name="jugal 2 4 3 4" xfId="11890"/>
    <cellStyle name="jugal 2 4 4" xfId="3469"/>
    <cellStyle name="jugal 2 4 4 2" xfId="13425"/>
    <cellStyle name="jugal 2 4 4 3" xfId="14592"/>
    <cellStyle name="jugal 2 4 5" xfId="12289"/>
    <cellStyle name="jugal 2 4 6" xfId="12229"/>
    <cellStyle name="jugal 2 5" xfId="3470"/>
    <cellStyle name="jugal 2 5 2" xfId="3471"/>
    <cellStyle name="jugal 2 5 2 2" xfId="3472"/>
    <cellStyle name="jugal 2 5 2 2 2" xfId="13674"/>
    <cellStyle name="jugal 2 5 2 2 3" xfId="14841"/>
    <cellStyle name="jugal 2 5 2 3" xfId="12899"/>
    <cellStyle name="jugal 2 5 2 4" xfId="11899"/>
    <cellStyle name="jugal 2 5 3" xfId="3473"/>
    <cellStyle name="jugal 2 5 3 2" xfId="3474"/>
    <cellStyle name="jugal 2 5 3 2 2" xfId="13441"/>
    <cellStyle name="jugal 2 5 3 2 3" xfId="14608"/>
    <cellStyle name="jugal 2 5 3 3" xfId="12305"/>
    <cellStyle name="jugal 2 5 3 4" xfId="12797"/>
    <cellStyle name="jugal 2 5 4" xfId="3475"/>
    <cellStyle name="jugal 2 5 4 2" xfId="13546"/>
    <cellStyle name="jugal 2 5 4 3" xfId="14713"/>
    <cellStyle name="jugal 2 5 5" xfId="12463"/>
    <cellStyle name="jugal 2 5 6" xfId="12566"/>
    <cellStyle name="jugal 2 6" xfId="3476"/>
    <cellStyle name="jugal 2 6 2" xfId="3477"/>
    <cellStyle name="jugal 2 6 2 2" xfId="3478"/>
    <cellStyle name="jugal 2 6 2 2 2" xfId="13741"/>
    <cellStyle name="jugal 2 6 2 2 3" xfId="14908"/>
    <cellStyle name="jugal 2 6 2 3" xfId="13000"/>
    <cellStyle name="jugal 2 6 2 4" xfId="14340"/>
    <cellStyle name="jugal 2 6 3" xfId="3479"/>
    <cellStyle name="jugal 2 6 3 2" xfId="3480"/>
    <cellStyle name="jugal 2 6 3 2 2" xfId="13516"/>
    <cellStyle name="jugal 2 6 3 2 3" xfId="14683"/>
    <cellStyle name="jugal 2 6 3 3" xfId="12413"/>
    <cellStyle name="jugal 2 6 3 4" xfId="12980"/>
    <cellStyle name="jugal 2 6 4" xfId="3481"/>
    <cellStyle name="jugal 2 6 4 2" xfId="13600"/>
    <cellStyle name="jugal 2 6 4 3" xfId="14767"/>
    <cellStyle name="jugal 2 6 5" xfId="12656"/>
    <cellStyle name="jugal 2 6 6" xfId="12443"/>
    <cellStyle name="jugal 2 7" xfId="3482"/>
    <cellStyle name="jugal 2 7 2" xfId="3483"/>
    <cellStyle name="jugal 2 7 2 2" xfId="13465"/>
    <cellStyle name="jugal 2 7 2 3" xfId="14632"/>
    <cellStyle name="jugal 2 7 3" xfId="12334"/>
    <cellStyle name="jugal 2 7 4" xfId="12152"/>
    <cellStyle name="jugal 2 8" xfId="3484"/>
    <cellStyle name="jugal 2 8 2" xfId="3485"/>
    <cellStyle name="jugal 2 8 2 2" xfId="13646"/>
    <cellStyle name="jugal 2 8 2 3" xfId="14813"/>
    <cellStyle name="jugal 2 8 3" xfId="12857"/>
    <cellStyle name="jugal 2 8 4" xfId="11753"/>
    <cellStyle name="jugal 2 9" xfId="3486"/>
    <cellStyle name="jugal 2 9 2" xfId="3487"/>
    <cellStyle name="jugal 2 9 2 2" xfId="13853"/>
    <cellStyle name="jugal 2 9 2 3" xfId="15020"/>
    <cellStyle name="jugal 2 9 3" xfId="13138"/>
    <cellStyle name="jugal 2 9 4" xfId="14452"/>
    <cellStyle name="jugal 3" xfId="3488"/>
    <cellStyle name="jugal 3 10" xfId="3489"/>
    <cellStyle name="jugal 3 10 2" xfId="13931"/>
    <cellStyle name="jugal 3 10 3" xfId="15096"/>
    <cellStyle name="jugal 3 11" xfId="11930"/>
    <cellStyle name="jugal 3 12" xfId="12256"/>
    <cellStyle name="jugal 3 2" xfId="3490"/>
    <cellStyle name="jugal 3 2 2" xfId="3491"/>
    <cellStyle name="jugal 3 2 2 2" xfId="3492"/>
    <cellStyle name="jugal 3 2 2 2 2" xfId="13580"/>
    <cellStyle name="jugal 3 2 2 2 3" xfId="14747"/>
    <cellStyle name="jugal 3 2 2 3" xfId="12515"/>
    <cellStyle name="jugal 3 2 2 4" xfId="12011"/>
    <cellStyle name="jugal 3 2 3" xfId="3493"/>
    <cellStyle name="jugal 3 2 3 2" xfId="3494"/>
    <cellStyle name="jugal 3 2 3 2 2" xfId="13452"/>
    <cellStyle name="jugal 3 2 3 2 3" xfId="14619"/>
    <cellStyle name="jugal 3 2 3 3" xfId="12316"/>
    <cellStyle name="jugal 3 2 3 4" xfId="12794"/>
    <cellStyle name="jugal 3 2 4" xfId="3495"/>
    <cellStyle name="jugal 3 2 4 2" xfId="13428"/>
    <cellStyle name="jugal 3 2 4 3" xfId="14595"/>
    <cellStyle name="jugal 3 2 5" xfId="12292"/>
    <cellStyle name="jugal 3 2 6" xfId="12721"/>
    <cellStyle name="jugal 3 3" xfId="3496"/>
    <cellStyle name="jugal 3 3 2" xfId="3497"/>
    <cellStyle name="jugal 3 3 2 2" xfId="3498"/>
    <cellStyle name="jugal 3 3 2 2 2" xfId="13671"/>
    <cellStyle name="jugal 3 3 2 2 3" xfId="14838"/>
    <cellStyle name="jugal 3 3 2 3" xfId="12896"/>
    <cellStyle name="jugal 3 3 2 4" xfId="12705"/>
    <cellStyle name="jugal 3 3 3" xfId="3499"/>
    <cellStyle name="jugal 3 3 3 2" xfId="3500"/>
    <cellStyle name="jugal 3 3 3 2 2" xfId="13527"/>
    <cellStyle name="jugal 3 3 3 2 3" xfId="14694"/>
    <cellStyle name="jugal 3 3 3 3" xfId="12435"/>
    <cellStyle name="jugal 3 3 3 4" xfId="12368"/>
    <cellStyle name="jugal 3 3 4" xfId="3501"/>
    <cellStyle name="jugal 3 3 4 2" xfId="13543"/>
    <cellStyle name="jugal 3 3 4 3" xfId="14710"/>
    <cellStyle name="jugal 3 3 5" xfId="12460"/>
    <cellStyle name="jugal 3 3 6" xfId="13195"/>
    <cellStyle name="jugal 3 4" xfId="3502"/>
    <cellStyle name="jugal 3 4 2" xfId="3503"/>
    <cellStyle name="jugal 3 4 2 2" xfId="3504"/>
    <cellStyle name="jugal 3 4 2 2 2" xfId="13738"/>
    <cellStyle name="jugal 3 4 2 2 3" xfId="14905"/>
    <cellStyle name="jugal 3 4 2 3" xfId="12997"/>
    <cellStyle name="jugal 3 4 2 4" xfId="14337"/>
    <cellStyle name="jugal 3 4 3" xfId="3505"/>
    <cellStyle name="jugal 3 4 3 2" xfId="3506"/>
    <cellStyle name="jugal 3 4 3 2 2" xfId="13513"/>
    <cellStyle name="jugal 3 4 3 2 3" xfId="14680"/>
    <cellStyle name="jugal 3 4 3 3" xfId="12410"/>
    <cellStyle name="jugal 3 4 3 4" xfId="13279"/>
    <cellStyle name="jugal 3 4 4" xfId="3507"/>
    <cellStyle name="jugal 3 4 4 2" xfId="13597"/>
    <cellStyle name="jugal 3 4 4 3" xfId="14764"/>
    <cellStyle name="jugal 3 4 5" xfId="12653"/>
    <cellStyle name="jugal 3 4 6" xfId="12442"/>
    <cellStyle name="jugal 3 5" xfId="3508"/>
    <cellStyle name="jugal 3 5 2" xfId="3509"/>
    <cellStyle name="jugal 3 5 2 2" xfId="13462"/>
    <cellStyle name="jugal 3 5 2 3" xfId="14629"/>
    <cellStyle name="jugal 3 5 3" xfId="12331"/>
    <cellStyle name="jugal 3 5 4" xfId="12795"/>
    <cellStyle name="jugal 3 6" xfId="3510"/>
    <cellStyle name="jugal 3 6 2" xfId="3511"/>
    <cellStyle name="jugal 3 6 2 2" xfId="13643"/>
    <cellStyle name="jugal 3 6 2 3" xfId="14810"/>
    <cellStyle name="jugal 3 6 3" xfId="12854"/>
    <cellStyle name="jugal 3 6 4" xfId="11758"/>
    <cellStyle name="jugal 3 7" xfId="3512"/>
    <cellStyle name="jugal 3 7 2" xfId="3513"/>
    <cellStyle name="jugal 3 7 2 2" xfId="13856"/>
    <cellStyle name="jugal 3 7 2 3" xfId="15023"/>
    <cellStyle name="jugal 3 7 3" xfId="13141"/>
    <cellStyle name="jugal 3 7 4" xfId="14455"/>
    <cellStyle name="jugal 3 8" xfId="3514"/>
    <cellStyle name="jugal 3 8 2" xfId="3515"/>
    <cellStyle name="jugal 3 8 2 2" xfId="13863"/>
    <cellStyle name="jugal 3 8 2 3" xfId="15030"/>
    <cellStyle name="jugal 3 8 3" xfId="13148"/>
    <cellStyle name="jugal 3 8 4" xfId="14462"/>
    <cellStyle name="jugal 3 9" xfId="3516"/>
    <cellStyle name="jugal 3 9 2" xfId="13366"/>
    <cellStyle name="jugal 3 9 3" xfId="14537"/>
    <cellStyle name="jugal 4" xfId="3517"/>
    <cellStyle name="jugal 4 10" xfId="3518"/>
    <cellStyle name="jugal 4 10 2" xfId="13932"/>
    <cellStyle name="jugal 4 10 3" xfId="15097"/>
    <cellStyle name="jugal 4 11" xfId="11931"/>
    <cellStyle name="jugal 4 12" xfId="11787"/>
    <cellStyle name="jugal 4 2" xfId="3519"/>
    <cellStyle name="jugal 4 2 2" xfId="3520"/>
    <cellStyle name="jugal 4 2 2 2" xfId="3521"/>
    <cellStyle name="jugal 4 2 2 2 2" xfId="13581"/>
    <cellStyle name="jugal 4 2 2 2 3" xfId="14748"/>
    <cellStyle name="jugal 4 2 2 3" xfId="12516"/>
    <cellStyle name="jugal 4 2 2 4" xfId="13270"/>
    <cellStyle name="jugal 4 2 3" xfId="3522"/>
    <cellStyle name="jugal 4 2 3 2" xfId="3523"/>
    <cellStyle name="jugal 4 2 3 2 2" xfId="13453"/>
    <cellStyle name="jugal 4 2 3 2 3" xfId="14620"/>
    <cellStyle name="jugal 4 2 3 3" xfId="12317"/>
    <cellStyle name="jugal 4 2 3 4" xfId="12711"/>
    <cellStyle name="jugal 4 2 4" xfId="3524"/>
    <cellStyle name="jugal 4 2 4 2" xfId="13429"/>
    <cellStyle name="jugal 4 2 4 3" xfId="14596"/>
    <cellStyle name="jugal 4 2 5" xfId="12293"/>
    <cellStyle name="jugal 4 2 6" xfId="12938"/>
    <cellStyle name="jugal 4 3" xfId="3525"/>
    <cellStyle name="jugal 4 3 2" xfId="3526"/>
    <cellStyle name="jugal 4 3 2 2" xfId="3527"/>
    <cellStyle name="jugal 4 3 2 2 2" xfId="13670"/>
    <cellStyle name="jugal 4 3 2 2 3" xfId="14837"/>
    <cellStyle name="jugal 4 3 2 3" xfId="12895"/>
    <cellStyle name="jugal 4 3 2 4" xfId="13111"/>
    <cellStyle name="jugal 4 3 3" xfId="3528"/>
    <cellStyle name="jugal 4 3 3 2" xfId="3529"/>
    <cellStyle name="jugal 4 3 3 2 2" xfId="13391"/>
    <cellStyle name="jugal 4 3 3 2 3" xfId="14558"/>
    <cellStyle name="jugal 4 3 3 3" xfId="12223"/>
    <cellStyle name="jugal 4 3 3 4" xfId="12078"/>
    <cellStyle name="jugal 4 3 4" xfId="3530"/>
    <cellStyle name="jugal 4 3 4 2" xfId="13542"/>
    <cellStyle name="jugal 4 3 4 3" xfId="14709"/>
    <cellStyle name="jugal 4 3 5" xfId="12459"/>
    <cellStyle name="jugal 4 3 6" xfId="12030"/>
    <cellStyle name="jugal 4 4" xfId="3531"/>
    <cellStyle name="jugal 4 4 2" xfId="3532"/>
    <cellStyle name="jugal 4 4 2 2" xfId="3533"/>
    <cellStyle name="jugal 4 4 2 2 2" xfId="13737"/>
    <cellStyle name="jugal 4 4 2 2 3" xfId="14904"/>
    <cellStyle name="jugal 4 4 2 3" xfId="12996"/>
    <cellStyle name="jugal 4 4 2 4" xfId="14336"/>
    <cellStyle name="jugal 4 4 3" xfId="3534"/>
    <cellStyle name="jugal 4 4 3 2" xfId="3535"/>
    <cellStyle name="jugal 4 4 3 2 2" xfId="13511"/>
    <cellStyle name="jugal 4 4 3 2 3" xfId="14678"/>
    <cellStyle name="jugal 4 4 3 3" xfId="12407"/>
    <cellStyle name="jugal 4 4 3 4" xfId="12702"/>
    <cellStyle name="jugal 4 4 4" xfId="3536"/>
    <cellStyle name="jugal 4 4 4 2" xfId="13596"/>
    <cellStyle name="jugal 4 4 4 3" xfId="14763"/>
    <cellStyle name="jugal 4 4 5" xfId="12652"/>
    <cellStyle name="jugal 4 4 6" xfId="12574"/>
    <cellStyle name="jugal 4 5" xfId="3537"/>
    <cellStyle name="jugal 4 5 2" xfId="3538"/>
    <cellStyle name="jugal 4 5 2 2" xfId="13461"/>
    <cellStyle name="jugal 4 5 2 3" xfId="14628"/>
    <cellStyle name="jugal 4 5 3" xfId="12330"/>
    <cellStyle name="jugal 4 5 4" xfId="13208"/>
    <cellStyle name="jugal 4 6" xfId="3539"/>
    <cellStyle name="jugal 4 6 2" xfId="3540"/>
    <cellStyle name="jugal 4 6 2 2" xfId="13642"/>
    <cellStyle name="jugal 4 6 2 3" xfId="14809"/>
    <cellStyle name="jugal 4 6 3" xfId="12853"/>
    <cellStyle name="jugal 4 6 4" xfId="11759"/>
    <cellStyle name="jugal 4 7" xfId="3541"/>
    <cellStyle name="jugal 4 7 2" xfId="3542"/>
    <cellStyle name="jugal 4 7 2 2" xfId="13857"/>
    <cellStyle name="jugal 4 7 2 3" xfId="15024"/>
    <cellStyle name="jugal 4 7 3" xfId="13142"/>
    <cellStyle name="jugal 4 7 4" xfId="14456"/>
    <cellStyle name="jugal 4 8" xfId="3543"/>
    <cellStyle name="jugal 4 8 2" xfId="3544"/>
    <cellStyle name="jugal 4 8 2 2" xfId="13862"/>
    <cellStyle name="jugal 4 8 2 3" xfId="15029"/>
    <cellStyle name="jugal 4 8 3" xfId="13147"/>
    <cellStyle name="jugal 4 8 4" xfId="14461"/>
    <cellStyle name="jugal 4 9" xfId="3545"/>
    <cellStyle name="jugal 4 9 2" xfId="13367"/>
    <cellStyle name="jugal 4 9 3" xfId="14538"/>
    <cellStyle name="jugal 5" xfId="3546"/>
    <cellStyle name="jugal 5 2" xfId="3547"/>
    <cellStyle name="jugal 5 2 2" xfId="3548"/>
    <cellStyle name="jugal 5 2 2 2" xfId="13430"/>
    <cellStyle name="jugal 5 2 2 3" xfId="14597"/>
    <cellStyle name="jugal 5 2 3" xfId="12294"/>
    <cellStyle name="jugal 5 2 4" xfId="12968"/>
    <cellStyle name="jugal 5 3" xfId="3549"/>
    <cellStyle name="jugal 5 3 2" xfId="3550"/>
    <cellStyle name="jugal 5 3 2 2" xfId="13460"/>
    <cellStyle name="jugal 5 3 2 3" xfId="14627"/>
    <cellStyle name="jugal 5 3 3" xfId="12329"/>
    <cellStyle name="jugal 5 3 4" xfId="13284"/>
    <cellStyle name="jugal 5 4" xfId="3551"/>
    <cellStyle name="jugal 5 4 2" xfId="3552"/>
    <cellStyle name="jugal 5 4 2 2" xfId="13498"/>
    <cellStyle name="jugal 5 4 2 3" xfId="14665"/>
    <cellStyle name="jugal 5 4 3" xfId="12383"/>
    <cellStyle name="jugal 5 4 4" xfId="12965"/>
    <cellStyle name="jugal 5 5" xfId="3553"/>
    <cellStyle name="jugal 5 5 2" xfId="13368"/>
    <cellStyle name="jugal 5 5 3" xfId="14539"/>
    <cellStyle name="jugal 5 6" xfId="3554"/>
    <cellStyle name="jugal 5 6 2" xfId="13933"/>
    <cellStyle name="jugal 5 6 3" xfId="15098"/>
    <cellStyle name="jugal 5 7" xfId="11932"/>
    <cellStyle name="jugal 5 8" xfId="13335"/>
    <cellStyle name="jugal 6" xfId="3555"/>
    <cellStyle name="jugal 6 2" xfId="3556"/>
    <cellStyle name="jugal 6 2 2" xfId="3557"/>
    <cellStyle name="jugal 6 2 2 2" xfId="13601"/>
    <cellStyle name="jugal 6 2 2 3" xfId="14768"/>
    <cellStyle name="jugal 6 2 3" xfId="12657"/>
    <cellStyle name="jugal 6 2 4" xfId="12526"/>
    <cellStyle name="jugal 6 3" xfId="3558"/>
    <cellStyle name="jugal 6 3 2" xfId="3559"/>
    <cellStyle name="jugal 6 3 2 2" xfId="13742"/>
    <cellStyle name="jugal 6 3 2 3" xfId="14909"/>
    <cellStyle name="jugal 6 3 3" xfId="13001"/>
    <cellStyle name="jugal 6 3 4" xfId="14341"/>
    <cellStyle name="jugal 6 4" xfId="3560"/>
    <cellStyle name="jugal 6 4 2" xfId="3561"/>
    <cellStyle name="jugal 6 4 2 2" xfId="13517"/>
    <cellStyle name="jugal 6 4 2 3" xfId="14684"/>
    <cellStyle name="jugal 6 4 3" xfId="12414"/>
    <cellStyle name="jugal 6 4 4" xfId="12385"/>
    <cellStyle name="jugal 6 5" xfId="3562"/>
    <cellStyle name="jugal 6 5 2" xfId="13396"/>
    <cellStyle name="jugal 6 5 3" xfId="14563"/>
    <cellStyle name="jugal 6 6" xfId="12244"/>
    <cellStyle name="jugal 6 7" xfId="12233"/>
    <cellStyle name="jugal 7" xfId="3563"/>
    <cellStyle name="jugal 7 2" xfId="3564"/>
    <cellStyle name="jugal 7 2 2" xfId="13500"/>
    <cellStyle name="jugal 7 2 3" xfId="14667"/>
    <cellStyle name="jugal 7 3" xfId="12393"/>
    <cellStyle name="jugal 7 4" xfId="12789"/>
    <cellStyle name="jugal 8" xfId="3565"/>
    <cellStyle name="jugal 8 2" xfId="3566"/>
    <cellStyle name="jugal 8 2 2" xfId="13782"/>
    <cellStyle name="jugal 8 2 3" xfId="14949"/>
    <cellStyle name="jugal 8 3" xfId="13052"/>
    <cellStyle name="jugal 8 4" xfId="14381"/>
    <cellStyle name="jugal 9" xfId="3567"/>
    <cellStyle name="jugal 9 2" xfId="3568"/>
    <cellStyle name="jugal 9 2 2" xfId="13852"/>
    <cellStyle name="jugal 9 2 3" xfId="15019"/>
    <cellStyle name="jugal 9 3" xfId="13137"/>
    <cellStyle name="jugal 9 4" xfId="14451"/>
    <cellStyle name="Labels - Style3" xfId="3569"/>
    <cellStyle name="Labels - Style3 10" xfId="3570"/>
    <cellStyle name="Labels - Style3 10 2" xfId="3571"/>
    <cellStyle name="Labels - Style3 10 2 2" xfId="3572"/>
    <cellStyle name="Labels - Style3 10 2 2 2" xfId="3573"/>
    <cellStyle name="Labels - Style3 10 2 2 2 2" xfId="3574"/>
    <cellStyle name="Labels - Style3 10 2 2 2 3" xfId="3575"/>
    <cellStyle name="Labels - Style3 10 2 2 2 4" xfId="3576"/>
    <cellStyle name="Labels - Style3 10 2 2 3" xfId="3577"/>
    <cellStyle name="Labels - Style3 10 2 2 4" xfId="3578"/>
    <cellStyle name="Labels - Style3 10 2 2 5" xfId="3579"/>
    <cellStyle name="Labels - Style3 10 2 2 6" xfId="14161"/>
    <cellStyle name="Labels - Style3 10 2 2 7" xfId="15314"/>
    <cellStyle name="Labels - Style3 10 2 3" xfId="3580"/>
    <cellStyle name="Labels - Style3 10 2 3 2" xfId="3581"/>
    <cellStyle name="Labels - Style3 10 2 3 3" xfId="3582"/>
    <cellStyle name="Labels - Style3 10 2 3 4" xfId="3583"/>
    <cellStyle name="Labels - Style3 10 2 4" xfId="3584"/>
    <cellStyle name="Labels - Style3 10 2 5" xfId="3585"/>
    <cellStyle name="Labels - Style3 10 2 6" xfId="3586"/>
    <cellStyle name="Labels - Style3 10 2 7" xfId="13499"/>
    <cellStyle name="Labels - Style3 10 2 8" xfId="14666"/>
    <cellStyle name="Labels - Style3 10 3" xfId="3587"/>
    <cellStyle name="Labels - Style3 10 3 2" xfId="3588"/>
    <cellStyle name="Labels - Style3 10 3 2 2" xfId="3589"/>
    <cellStyle name="Labels - Style3 10 3 2 3" xfId="3590"/>
    <cellStyle name="Labels - Style3 10 3 2 4" xfId="3591"/>
    <cellStyle name="Labels - Style3 10 3 3" xfId="3592"/>
    <cellStyle name="Labels - Style3 10 3 4" xfId="3593"/>
    <cellStyle name="Labels - Style3 10 3 5" xfId="3594"/>
    <cellStyle name="Labels - Style3 10 3 6" xfId="13980"/>
    <cellStyle name="Labels - Style3 10 3 7" xfId="15134"/>
    <cellStyle name="Labels - Style3 10 4" xfId="3595"/>
    <cellStyle name="Labels - Style3 10 4 2" xfId="3596"/>
    <cellStyle name="Labels - Style3 10 4 3" xfId="3597"/>
    <cellStyle name="Labels - Style3 10 4 4" xfId="3598"/>
    <cellStyle name="Labels - Style3 10 5" xfId="3599"/>
    <cellStyle name="Labels - Style3 10 6" xfId="3600"/>
    <cellStyle name="Labels - Style3 10 7" xfId="3601"/>
    <cellStyle name="Labels - Style3 10 8" xfId="12392"/>
    <cellStyle name="Labels - Style3 10 9" xfId="12235"/>
    <cellStyle name="Labels - Style3 11" xfId="3602"/>
    <cellStyle name="Labels - Style3 11 2" xfId="3603"/>
    <cellStyle name="Labels - Style3 11 2 2" xfId="3604"/>
    <cellStyle name="Labels - Style3 11 2 2 2" xfId="3605"/>
    <cellStyle name="Labels - Style3 11 2 2 2 2" xfId="3606"/>
    <cellStyle name="Labels - Style3 11 2 2 2 3" xfId="3607"/>
    <cellStyle name="Labels - Style3 11 2 2 2 4" xfId="3608"/>
    <cellStyle name="Labels - Style3 11 2 2 3" xfId="3609"/>
    <cellStyle name="Labels - Style3 11 2 2 4" xfId="3610"/>
    <cellStyle name="Labels - Style3 11 2 2 5" xfId="3611"/>
    <cellStyle name="Labels - Style3 11 2 2 6" xfId="14237"/>
    <cellStyle name="Labels - Style3 11 2 2 7" xfId="15390"/>
    <cellStyle name="Labels - Style3 11 2 3" xfId="3612"/>
    <cellStyle name="Labels - Style3 11 2 3 2" xfId="3613"/>
    <cellStyle name="Labels - Style3 11 2 3 3" xfId="3614"/>
    <cellStyle name="Labels - Style3 11 2 3 4" xfId="3615"/>
    <cellStyle name="Labels - Style3 11 2 4" xfId="3616"/>
    <cellStyle name="Labels - Style3 11 2 5" xfId="3617"/>
    <cellStyle name="Labels - Style3 11 2 6" xfId="3618"/>
    <cellStyle name="Labels - Style3 11 2 7" xfId="13725"/>
    <cellStyle name="Labels - Style3 11 2 8" xfId="14892"/>
    <cellStyle name="Labels - Style3 11 3" xfId="3619"/>
    <cellStyle name="Labels - Style3 11 3 2" xfId="3620"/>
    <cellStyle name="Labels - Style3 11 3 2 2" xfId="3621"/>
    <cellStyle name="Labels - Style3 11 3 2 3" xfId="3622"/>
    <cellStyle name="Labels - Style3 11 3 2 4" xfId="3623"/>
    <cellStyle name="Labels - Style3 11 3 3" xfId="3624"/>
    <cellStyle name="Labels - Style3 11 3 4" xfId="3625"/>
    <cellStyle name="Labels - Style3 11 3 5" xfId="3626"/>
    <cellStyle name="Labels - Style3 11 3 6" xfId="14057"/>
    <cellStyle name="Labels - Style3 11 3 7" xfId="15210"/>
    <cellStyle name="Labels - Style3 11 4" xfId="3627"/>
    <cellStyle name="Labels - Style3 11 4 2" xfId="3628"/>
    <cellStyle name="Labels - Style3 11 4 3" xfId="3629"/>
    <cellStyle name="Labels - Style3 11 4 4" xfId="3630"/>
    <cellStyle name="Labels - Style3 11 5" xfId="3631"/>
    <cellStyle name="Labels - Style3 11 6" xfId="3632"/>
    <cellStyle name="Labels - Style3 11 7" xfId="3633"/>
    <cellStyle name="Labels - Style3 11 8" xfId="12982"/>
    <cellStyle name="Labels - Style3 11 9" xfId="14324"/>
    <cellStyle name="Labels - Style3 12" xfId="3634"/>
    <cellStyle name="Labels - Style3 12 2" xfId="3635"/>
    <cellStyle name="Labels - Style3 12 2 2" xfId="3636"/>
    <cellStyle name="Labels - Style3 12 2 2 2" xfId="3637"/>
    <cellStyle name="Labels - Style3 12 2 2 2 2" xfId="3638"/>
    <cellStyle name="Labels - Style3 12 2 2 2 3" xfId="3639"/>
    <cellStyle name="Labels - Style3 12 2 2 2 4" xfId="3640"/>
    <cellStyle name="Labels - Style3 12 2 2 3" xfId="3641"/>
    <cellStyle name="Labels - Style3 12 2 2 4" xfId="3642"/>
    <cellStyle name="Labels - Style3 12 2 2 5" xfId="3643"/>
    <cellStyle name="Labels - Style3 12 2 2 6" xfId="14274"/>
    <cellStyle name="Labels - Style3 12 2 2 7" xfId="15427"/>
    <cellStyle name="Labels - Style3 12 2 3" xfId="3644"/>
    <cellStyle name="Labels - Style3 12 2 3 2" xfId="3645"/>
    <cellStyle name="Labels - Style3 12 2 3 3" xfId="3646"/>
    <cellStyle name="Labels - Style3 12 2 3 4" xfId="3647"/>
    <cellStyle name="Labels - Style3 12 2 4" xfId="3648"/>
    <cellStyle name="Labels - Style3 12 2 5" xfId="3649"/>
    <cellStyle name="Labels - Style3 12 2 6" xfId="3650"/>
    <cellStyle name="Labels - Style3 12 2 7" xfId="13858"/>
    <cellStyle name="Labels - Style3 12 2 8" xfId="15025"/>
    <cellStyle name="Labels - Style3 12 3" xfId="3651"/>
    <cellStyle name="Labels - Style3 12 3 2" xfId="3652"/>
    <cellStyle name="Labels - Style3 12 3 2 2" xfId="3653"/>
    <cellStyle name="Labels - Style3 12 3 2 3" xfId="3654"/>
    <cellStyle name="Labels - Style3 12 3 2 4" xfId="3655"/>
    <cellStyle name="Labels - Style3 12 3 3" xfId="3656"/>
    <cellStyle name="Labels - Style3 12 3 4" xfId="3657"/>
    <cellStyle name="Labels - Style3 12 3 5" xfId="3658"/>
    <cellStyle name="Labels - Style3 12 3 6" xfId="14094"/>
    <cellStyle name="Labels - Style3 12 3 7" xfId="15247"/>
    <cellStyle name="Labels - Style3 12 4" xfId="3659"/>
    <cellStyle name="Labels - Style3 12 4 2" xfId="3660"/>
    <cellStyle name="Labels - Style3 12 4 3" xfId="3661"/>
    <cellStyle name="Labels - Style3 12 4 4" xfId="3662"/>
    <cellStyle name="Labels - Style3 12 5" xfId="3663"/>
    <cellStyle name="Labels - Style3 12 6" xfId="3664"/>
    <cellStyle name="Labels - Style3 12 7" xfId="3665"/>
    <cellStyle name="Labels - Style3 12 8" xfId="13143"/>
    <cellStyle name="Labels - Style3 12 9" xfId="14457"/>
    <cellStyle name="Labels - Style3 13" xfId="3666"/>
    <cellStyle name="Labels - Style3 13 2" xfId="3667"/>
    <cellStyle name="Labels - Style3 13 2 2" xfId="3668"/>
    <cellStyle name="Labels - Style3 13 2 2 2" xfId="3669"/>
    <cellStyle name="Labels - Style3 13 2 2 2 2" xfId="3670"/>
    <cellStyle name="Labels - Style3 13 2 2 2 3" xfId="3671"/>
    <cellStyle name="Labels - Style3 13 2 2 2 4" xfId="3672"/>
    <cellStyle name="Labels - Style3 13 2 2 3" xfId="3673"/>
    <cellStyle name="Labels - Style3 13 2 2 4" xfId="3674"/>
    <cellStyle name="Labels - Style3 13 2 2 5" xfId="3675"/>
    <cellStyle name="Labels - Style3 13 2 2 6" xfId="14277"/>
    <cellStyle name="Labels - Style3 13 2 2 7" xfId="15430"/>
    <cellStyle name="Labels - Style3 13 2 3" xfId="3676"/>
    <cellStyle name="Labels - Style3 13 2 3 2" xfId="3677"/>
    <cellStyle name="Labels - Style3 13 2 3 3" xfId="3678"/>
    <cellStyle name="Labels - Style3 13 2 3 4" xfId="3679"/>
    <cellStyle name="Labels - Style3 13 2 4" xfId="3680"/>
    <cellStyle name="Labels - Style3 13 2 5" xfId="3681"/>
    <cellStyle name="Labels - Style3 13 2 6" xfId="3682"/>
    <cellStyle name="Labels - Style3 13 2 7" xfId="13861"/>
    <cellStyle name="Labels - Style3 13 2 8" xfId="15028"/>
    <cellStyle name="Labels - Style3 13 3" xfId="3683"/>
    <cellStyle name="Labels - Style3 13 3 2" xfId="3684"/>
    <cellStyle name="Labels - Style3 13 3 2 2" xfId="3685"/>
    <cellStyle name="Labels - Style3 13 3 2 3" xfId="3686"/>
    <cellStyle name="Labels - Style3 13 3 2 4" xfId="3687"/>
    <cellStyle name="Labels - Style3 13 3 3" xfId="3688"/>
    <cellStyle name="Labels - Style3 13 3 4" xfId="3689"/>
    <cellStyle name="Labels - Style3 13 3 5" xfId="3690"/>
    <cellStyle name="Labels - Style3 13 3 6" xfId="14097"/>
    <cellStyle name="Labels - Style3 13 3 7" xfId="15250"/>
    <cellStyle name="Labels - Style3 13 4" xfId="3691"/>
    <cellStyle name="Labels - Style3 13 4 2" xfId="3692"/>
    <cellStyle name="Labels - Style3 13 4 3" xfId="3693"/>
    <cellStyle name="Labels - Style3 13 4 4" xfId="3694"/>
    <cellStyle name="Labels - Style3 13 5" xfId="3695"/>
    <cellStyle name="Labels - Style3 13 6" xfId="3696"/>
    <cellStyle name="Labels - Style3 13 7" xfId="3697"/>
    <cellStyle name="Labels - Style3 13 8" xfId="13146"/>
    <cellStyle name="Labels - Style3 13 9" xfId="14460"/>
    <cellStyle name="Labels - Style3 14" xfId="3698"/>
    <cellStyle name="Labels - Style3 14 2" xfId="3699"/>
    <cellStyle name="Labels - Style3 14 2 2" xfId="3700"/>
    <cellStyle name="Labels - Style3 14 2 3" xfId="3701"/>
    <cellStyle name="Labels - Style3 14 2 4" xfId="3702"/>
    <cellStyle name="Labels - Style3 14 3" xfId="3703"/>
    <cellStyle name="Labels - Style3 14 4" xfId="3704"/>
    <cellStyle name="Labels - Style3 14 5" xfId="3705"/>
    <cellStyle name="Labels - Style3 14 6" xfId="13334"/>
    <cellStyle name="Labels - Style3 14 7" xfId="14508"/>
    <cellStyle name="Labels - Style3 15" xfId="3706"/>
    <cellStyle name="Labels - Style3 15 2" xfId="3707"/>
    <cellStyle name="Labels - Style3 15 2 2" xfId="3708"/>
    <cellStyle name="Labels - Style3 15 2 3" xfId="3709"/>
    <cellStyle name="Labels - Style3 15 2 4" xfId="3710"/>
    <cellStyle name="Labels - Style3 15 3" xfId="3711"/>
    <cellStyle name="Labels - Style3 15 4" xfId="3712"/>
    <cellStyle name="Labels - Style3 15 5" xfId="3713"/>
    <cellStyle name="Labels - Style3 15 6" xfId="11801"/>
    <cellStyle name="Labels - Style3 15 7" xfId="12377"/>
    <cellStyle name="Labels - Style3 16" xfId="3714"/>
    <cellStyle name="Labels - Style3 16 2" xfId="3715"/>
    <cellStyle name="Labels - Style3 16 3" xfId="3716"/>
    <cellStyle name="Labels - Style3 16 4" xfId="3717"/>
    <cellStyle name="Labels - Style3 17" xfId="11755"/>
    <cellStyle name="Labels - Style3 18" xfId="12760"/>
    <cellStyle name="Labels - Style3 2" xfId="3718"/>
    <cellStyle name="Labels - Style3 2 10" xfId="3719"/>
    <cellStyle name="Labels - Style3 2 10 2" xfId="3720"/>
    <cellStyle name="Labels - Style3 2 10 3" xfId="3721"/>
    <cellStyle name="Labels - Style3 2 10 4" xfId="3722"/>
    <cellStyle name="Labels - Style3 2 11" xfId="3723"/>
    <cellStyle name="Labels - Style3 2 12" xfId="3724"/>
    <cellStyle name="Labels - Style3 2 13" xfId="3725"/>
    <cellStyle name="Labels - Style3 2 14" xfId="11811"/>
    <cellStyle name="Labels - Style3 2 15" xfId="12181"/>
    <cellStyle name="Labels - Style3 2 2" xfId="3726"/>
    <cellStyle name="Labels - Style3 2 2 10" xfId="3727"/>
    <cellStyle name="Labels - Style3 2 2 11" xfId="12295"/>
    <cellStyle name="Labels - Style3 2 2 12" xfId="12588"/>
    <cellStyle name="Labels - Style3 2 2 2" xfId="3728"/>
    <cellStyle name="Labels - Style3 2 2 2 2" xfId="3729"/>
    <cellStyle name="Labels - Style3 2 2 2 2 2" xfId="3730"/>
    <cellStyle name="Labels - Style3 2 2 2 2 2 2" xfId="3731"/>
    <cellStyle name="Labels - Style3 2 2 2 2 2 2 2" xfId="3732"/>
    <cellStyle name="Labels - Style3 2 2 2 2 2 2 3" xfId="3733"/>
    <cellStyle name="Labels - Style3 2 2 2 2 2 2 4" xfId="3734"/>
    <cellStyle name="Labels - Style3 2 2 2 2 2 3" xfId="3735"/>
    <cellStyle name="Labels - Style3 2 2 2 2 2 4" xfId="3736"/>
    <cellStyle name="Labels - Style3 2 2 2 2 2 5" xfId="3737"/>
    <cellStyle name="Labels - Style3 2 2 2 2 2 6" xfId="14187"/>
    <cellStyle name="Labels - Style3 2 2 2 2 2 7" xfId="15340"/>
    <cellStyle name="Labels - Style3 2 2 2 2 3" xfId="3738"/>
    <cellStyle name="Labels - Style3 2 2 2 2 3 2" xfId="3739"/>
    <cellStyle name="Labels - Style3 2 2 2 2 3 3" xfId="3740"/>
    <cellStyle name="Labels - Style3 2 2 2 2 3 4" xfId="3741"/>
    <cellStyle name="Labels - Style3 2 2 2 2 4" xfId="3742"/>
    <cellStyle name="Labels - Style3 2 2 2 2 5" xfId="3743"/>
    <cellStyle name="Labels - Style3 2 2 2 2 6" xfId="3744"/>
    <cellStyle name="Labels - Style3 2 2 2 2 7" xfId="13583"/>
    <cellStyle name="Labels - Style3 2 2 2 2 8" xfId="14750"/>
    <cellStyle name="Labels - Style3 2 2 2 3" xfId="3745"/>
    <cellStyle name="Labels - Style3 2 2 2 3 2" xfId="3746"/>
    <cellStyle name="Labels - Style3 2 2 2 3 2 2" xfId="3747"/>
    <cellStyle name="Labels - Style3 2 2 2 3 2 3" xfId="3748"/>
    <cellStyle name="Labels - Style3 2 2 2 3 2 4" xfId="3749"/>
    <cellStyle name="Labels - Style3 2 2 2 3 3" xfId="3750"/>
    <cellStyle name="Labels - Style3 2 2 2 3 4" xfId="3751"/>
    <cellStyle name="Labels - Style3 2 2 2 3 5" xfId="3752"/>
    <cellStyle name="Labels - Style3 2 2 2 3 6" xfId="14006"/>
    <cellStyle name="Labels - Style3 2 2 2 3 7" xfId="15160"/>
    <cellStyle name="Labels - Style3 2 2 2 4" xfId="3753"/>
    <cellStyle name="Labels - Style3 2 2 2 4 2" xfId="3754"/>
    <cellStyle name="Labels - Style3 2 2 2 4 3" xfId="3755"/>
    <cellStyle name="Labels - Style3 2 2 2 4 4" xfId="3756"/>
    <cellStyle name="Labels - Style3 2 2 2 5" xfId="3757"/>
    <cellStyle name="Labels - Style3 2 2 2 6" xfId="3758"/>
    <cellStyle name="Labels - Style3 2 2 2 7" xfId="3759"/>
    <cellStyle name="Labels - Style3 2 2 2 8" xfId="12518"/>
    <cellStyle name="Labels - Style3 2 2 2 9" xfId="12779"/>
    <cellStyle name="Labels - Style3 2 2 3" xfId="3760"/>
    <cellStyle name="Labels - Style3 2 2 3 2" xfId="3761"/>
    <cellStyle name="Labels - Style3 2 2 3 2 2" xfId="3762"/>
    <cellStyle name="Labels - Style3 2 2 3 2 2 2" xfId="3763"/>
    <cellStyle name="Labels - Style3 2 2 3 2 2 2 2" xfId="3764"/>
    <cellStyle name="Labels - Style3 2 2 3 2 2 2 3" xfId="3765"/>
    <cellStyle name="Labels - Style3 2 2 3 2 2 2 4" xfId="3766"/>
    <cellStyle name="Labels - Style3 2 2 3 2 2 3" xfId="3767"/>
    <cellStyle name="Labels - Style3 2 2 3 2 2 4" xfId="3768"/>
    <cellStyle name="Labels - Style3 2 2 3 2 2 5" xfId="3769"/>
    <cellStyle name="Labels - Style3 2 2 3 2 2 6" xfId="14230"/>
    <cellStyle name="Labels - Style3 2 2 3 2 2 7" xfId="15383"/>
    <cellStyle name="Labels - Style3 2 2 3 2 3" xfId="3770"/>
    <cellStyle name="Labels - Style3 2 2 3 2 3 2" xfId="3771"/>
    <cellStyle name="Labels - Style3 2 2 3 2 3 3" xfId="3772"/>
    <cellStyle name="Labels - Style3 2 2 3 2 3 4" xfId="3773"/>
    <cellStyle name="Labels - Style3 2 2 3 2 4" xfId="3774"/>
    <cellStyle name="Labels - Style3 2 2 3 2 5" xfId="3775"/>
    <cellStyle name="Labels - Style3 2 2 3 2 6" xfId="3776"/>
    <cellStyle name="Labels - Style3 2 2 3 2 7" xfId="13704"/>
    <cellStyle name="Labels - Style3 2 2 3 2 8" xfId="14871"/>
    <cellStyle name="Labels - Style3 2 2 3 3" xfId="3777"/>
    <cellStyle name="Labels - Style3 2 2 3 3 2" xfId="3778"/>
    <cellStyle name="Labels - Style3 2 2 3 3 2 2" xfId="3779"/>
    <cellStyle name="Labels - Style3 2 2 3 3 2 3" xfId="3780"/>
    <cellStyle name="Labels - Style3 2 2 3 3 2 4" xfId="3781"/>
    <cellStyle name="Labels - Style3 2 2 3 3 3" xfId="3782"/>
    <cellStyle name="Labels - Style3 2 2 3 3 4" xfId="3783"/>
    <cellStyle name="Labels - Style3 2 2 3 3 5" xfId="3784"/>
    <cellStyle name="Labels - Style3 2 2 3 3 6" xfId="14050"/>
    <cellStyle name="Labels - Style3 2 2 3 3 7" xfId="15203"/>
    <cellStyle name="Labels - Style3 2 2 3 4" xfId="3785"/>
    <cellStyle name="Labels - Style3 2 2 3 4 2" xfId="3786"/>
    <cellStyle name="Labels - Style3 2 2 3 4 3" xfId="3787"/>
    <cellStyle name="Labels - Style3 2 2 3 4 4" xfId="3788"/>
    <cellStyle name="Labels - Style3 2 2 3 5" xfId="3789"/>
    <cellStyle name="Labels - Style3 2 2 3 6" xfId="3790"/>
    <cellStyle name="Labels - Style3 2 2 3 7" xfId="3791"/>
    <cellStyle name="Labels - Style3 2 2 3 8" xfId="12933"/>
    <cellStyle name="Labels - Style3 2 2 3 9" xfId="12483"/>
    <cellStyle name="Labels - Style3 2 2 4" xfId="3792"/>
    <cellStyle name="Labels - Style3 2 2 4 2" xfId="3793"/>
    <cellStyle name="Labels - Style3 2 2 4 2 2" xfId="3794"/>
    <cellStyle name="Labels - Style3 2 2 4 2 2 2" xfId="3795"/>
    <cellStyle name="Labels - Style3 2 2 4 2 2 2 2" xfId="3796"/>
    <cellStyle name="Labels - Style3 2 2 4 2 2 2 3" xfId="3797"/>
    <cellStyle name="Labels - Style3 2 2 4 2 2 2 4" xfId="3798"/>
    <cellStyle name="Labels - Style3 2 2 4 2 2 3" xfId="3799"/>
    <cellStyle name="Labels - Style3 2 2 4 2 2 4" xfId="3800"/>
    <cellStyle name="Labels - Style3 2 2 4 2 2 5" xfId="3801"/>
    <cellStyle name="Labels - Style3 2 2 4 2 2 6" xfId="14232"/>
    <cellStyle name="Labels - Style3 2 2 4 2 2 7" xfId="15385"/>
    <cellStyle name="Labels - Style3 2 2 4 2 3" xfId="3802"/>
    <cellStyle name="Labels - Style3 2 2 4 2 3 2" xfId="3803"/>
    <cellStyle name="Labels - Style3 2 2 4 2 3 3" xfId="3804"/>
    <cellStyle name="Labels - Style3 2 2 4 2 3 4" xfId="3805"/>
    <cellStyle name="Labels - Style3 2 2 4 2 4" xfId="3806"/>
    <cellStyle name="Labels - Style3 2 2 4 2 5" xfId="3807"/>
    <cellStyle name="Labels - Style3 2 2 4 2 6" xfId="3808"/>
    <cellStyle name="Labels - Style3 2 2 4 2 7" xfId="13709"/>
    <cellStyle name="Labels - Style3 2 2 4 2 8" xfId="14876"/>
    <cellStyle name="Labels - Style3 2 2 4 3" xfId="3809"/>
    <cellStyle name="Labels - Style3 2 2 4 3 2" xfId="3810"/>
    <cellStyle name="Labels - Style3 2 2 4 3 2 2" xfId="3811"/>
    <cellStyle name="Labels - Style3 2 2 4 3 2 3" xfId="3812"/>
    <cellStyle name="Labels - Style3 2 2 4 3 2 4" xfId="3813"/>
    <cellStyle name="Labels - Style3 2 2 4 3 3" xfId="3814"/>
    <cellStyle name="Labels - Style3 2 2 4 3 4" xfId="3815"/>
    <cellStyle name="Labels - Style3 2 2 4 3 5" xfId="3816"/>
    <cellStyle name="Labels - Style3 2 2 4 3 6" xfId="14052"/>
    <cellStyle name="Labels - Style3 2 2 4 3 7" xfId="15205"/>
    <cellStyle name="Labels - Style3 2 2 4 4" xfId="3817"/>
    <cellStyle name="Labels - Style3 2 2 4 4 2" xfId="3818"/>
    <cellStyle name="Labels - Style3 2 2 4 4 3" xfId="3819"/>
    <cellStyle name="Labels - Style3 2 2 4 4 4" xfId="3820"/>
    <cellStyle name="Labels - Style3 2 2 4 5" xfId="3821"/>
    <cellStyle name="Labels - Style3 2 2 4 6" xfId="3822"/>
    <cellStyle name="Labels - Style3 2 2 4 7" xfId="3823"/>
    <cellStyle name="Labels - Style3 2 2 4 8" xfId="12940"/>
    <cellStyle name="Labels - Style3 2 2 4 9" xfId="11742"/>
    <cellStyle name="Labels - Style3 2 2 5" xfId="3824"/>
    <cellStyle name="Labels - Style3 2 2 5 2" xfId="3825"/>
    <cellStyle name="Labels - Style3 2 2 5 2 2" xfId="3826"/>
    <cellStyle name="Labels - Style3 2 2 5 2 2 2" xfId="3827"/>
    <cellStyle name="Labels - Style3 2 2 5 2 2 3" xfId="3828"/>
    <cellStyle name="Labels - Style3 2 2 5 2 2 4" xfId="3829"/>
    <cellStyle name="Labels - Style3 2 2 5 2 3" xfId="3830"/>
    <cellStyle name="Labels - Style3 2 2 5 2 4" xfId="3831"/>
    <cellStyle name="Labels - Style3 2 2 5 2 5" xfId="3832"/>
    <cellStyle name="Labels - Style3 2 2 5 2 6" xfId="14138"/>
    <cellStyle name="Labels - Style3 2 2 5 2 7" xfId="15291"/>
    <cellStyle name="Labels - Style3 2 2 5 3" xfId="3833"/>
    <cellStyle name="Labels - Style3 2 2 5 3 2" xfId="3834"/>
    <cellStyle name="Labels - Style3 2 2 5 3 3" xfId="3835"/>
    <cellStyle name="Labels - Style3 2 2 5 3 4" xfId="3836"/>
    <cellStyle name="Labels - Style3 2 2 5 4" xfId="3837"/>
    <cellStyle name="Labels - Style3 2 2 5 5" xfId="3838"/>
    <cellStyle name="Labels - Style3 2 2 5 6" xfId="3839"/>
    <cellStyle name="Labels - Style3 2 2 5 7" xfId="13431"/>
    <cellStyle name="Labels - Style3 2 2 5 8" xfId="14598"/>
    <cellStyle name="Labels - Style3 2 2 6" xfId="3840"/>
    <cellStyle name="Labels - Style3 2 2 6 2" xfId="3841"/>
    <cellStyle name="Labels - Style3 2 2 6 2 2" xfId="3842"/>
    <cellStyle name="Labels - Style3 2 2 6 2 3" xfId="3843"/>
    <cellStyle name="Labels - Style3 2 2 6 2 4" xfId="3844"/>
    <cellStyle name="Labels - Style3 2 2 6 3" xfId="3845"/>
    <cellStyle name="Labels - Style3 2 2 6 4" xfId="3846"/>
    <cellStyle name="Labels - Style3 2 2 6 5" xfId="3847"/>
    <cellStyle name="Labels - Style3 2 2 6 6" xfId="13957"/>
    <cellStyle name="Labels - Style3 2 2 6 7" xfId="15111"/>
    <cellStyle name="Labels - Style3 2 2 7" xfId="3848"/>
    <cellStyle name="Labels - Style3 2 2 7 2" xfId="3849"/>
    <cellStyle name="Labels - Style3 2 2 7 3" xfId="3850"/>
    <cellStyle name="Labels - Style3 2 2 7 4" xfId="3851"/>
    <cellStyle name="Labels - Style3 2 2 8" xfId="3852"/>
    <cellStyle name="Labels - Style3 2 2 9" xfId="3853"/>
    <cellStyle name="Labels - Style3 2 3" xfId="3854"/>
    <cellStyle name="Labels - Style3 2 3 10" xfId="12457"/>
    <cellStyle name="Labels - Style3 2 3 11" xfId="12700"/>
    <cellStyle name="Labels - Style3 2 3 2" xfId="3855"/>
    <cellStyle name="Labels - Style3 2 3 2 2" xfId="3856"/>
    <cellStyle name="Labels - Style3 2 3 2 2 2" xfId="3857"/>
    <cellStyle name="Labels - Style3 2 3 2 2 2 2" xfId="3858"/>
    <cellStyle name="Labels - Style3 2 3 2 2 2 2 2" xfId="3859"/>
    <cellStyle name="Labels - Style3 2 3 2 2 2 2 3" xfId="3860"/>
    <cellStyle name="Labels - Style3 2 3 2 2 2 2 4" xfId="3861"/>
    <cellStyle name="Labels - Style3 2 3 2 2 2 3" xfId="3862"/>
    <cellStyle name="Labels - Style3 2 3 2 2 2 4" xfId="3863"/>
    <cellStyle name="Labels - Style3 2 3 2 2 2 5" xfId="3864"/>
    <cellStyle name="Labels - Style3 2 3 2 2 2 6" xfId="14223"/>
    <cellStyle name="Labels - Style3 2 3 2 2 2 7" xfId="15376"/>
    <cellStyle name="Labels - Style3 2 3 2 2 3" xfId="3865"/>
    <cellStyle name="Labels - Style3 2 3 2 2 3 2" xfId="3866"/>
    <cellStyle name="Labels - Style3 2 3 2 2 3 3" xfId="3867"/>
    <cellStyle name="Labels - Style3 2 3 2 2 3 4" xfId="3868"/>
    <cellStyle name="Labels - Style3 2 3 2 2 4" xfId="3869"/>
    <cellStyle name="Labels - Style3 2 3 2 2 5" xfId="3870"/>
    <cellStyle name="Labels - Style3 2 3 2 2 6" xfId="3871"/>
    <cellStyle name="Labels - Style3 2 3 2 2 7" xfId="13668"/>
    <cellStyle name="Labels - Style3 2 3 2 2 8" xfId="14835"/>
    <cellStyle name="Labels - Style3 2 3 2 3" xfId="3872"/>
    <cellStyle name="Labels - Style3 2 3 2 3 2" xfId="3873"/>
    <cellStyle name="Labels - Style3 2 3 2 3 2 2" xfId="3874"/>
    <cellStyle name="Labels - Style3 2 3 2 3 2 3" xfId="3875"/>
    <cellStyle name="Labels - Style3 2 3 2 3 2 4" xfId="3876"/>
    <cellStyle name="Labels - Style3 2 3 2 3 3" xfId="3877"/>
    <cellStyle name="Labels - Style3 2 3 2 3 4" xfId="3878"/>
    <cellStyle name="Labels - Style3 2 3 2 3 5" xfId="3879"/>
    <cellStyle name="Labels - Style3 2 3 2 3 6" xfId="14043"/>
    <cellStyle name="Labels - Style3 2 3 2 3 7" xfId="15196"/>
    <cellStyle name="Labels - Style3 2 3 2 4" xfId="3880"/>
    <cellStyle name="Labels - Style3 2 3 2 4 2" xfId="3881"/>
    <cellStyle name="Labels - Style3 2 3 2 4 3" xfId="3882"/>
    <cellStyle name="Labels - Style3 2 3 2 4 4" xfId="3883"/>
    <cellStyle name="Labels - Style3 2 3 2 5" xfId="3884"/>
    <cellStyle name="Labels - Style3 2 3 2 6" xfId="3885"/>
    <cellStyle name="Labels - Style3 2 3 2 7" xfId="3886"/>
    <cellStyle name="Labels - Style3 2 3 2 8" xfId="12893"/>
    <cellStyle name="Labels - Style3 2 3 2 9" xfId="11901"/>
    <cellStyle name="Labels - Style3 2 3 3" xfId="3887"/>
    <cellStyle name="Labels - Style3 2 3 3 2" xfId="3888"/>
    <cellStyle name="Labels - Style3 2 3 3 2 2" xfId="3889"/>
    <cellStyle name="Labels - Style3 2 3 3 2 2 2" xfId="3890"/>
    <cellStyle name="Labels - Style3 2 3 3 2 2 2 2" xfId="3891"/>
    <cellStyle name="Labels - Style3 2 3 3 2 2 2 3" xfId="3892"/>
    <cellStyle name="Labels - Style3 2 3 3 2 2 2 4" xfId="3893"/>
    <cellStyle name="Labels - Style3 2 3 3 2 2 3" xfId="3894"/>
    <cellStyle name="Labels - Style3 2 3 3 2 2 4" xfId="3895"/>
    <cellStyle name="Labels - Style3 2 3 3 2 2 5" xfId="3896"/>
    <cellStyle name="Labels - Style3 2 3 3 2 2 6" xfId="14146"/>
    <cellStyle name="Labels - Style3 2 3 3 2 2 7" xfId="15299"/>
    <cellStyle name="Labels - Style3 2 3 3 2 3" xfId="3897"/>
    <cellStyle name="Labels - Style3 2 3 3 2 3 2" xfId="3898"/>
    <cellStyle name="Labels - Style3 2 3 3 2 3 3" xfId="3899"/>
    <cellStyle name="Labels - Style3 2 3 3 2 3 4" xfId="3900"/>
    <cellStyle name="Labels - Style3 2 3 3 2 4" xfId="3901"/>
    <cellStyle name="Labels - Style3 2 3 3 2 5" xfId="3902"/>
    <cellStyle name="Labels - Style3 2 3 3 2 6" xfId="3903"/>
    <cellStyle name="Labels - Style3 2 3 3 2 7" xfId="13440"/>
    <cellStyle name="Labels - Style3 2 3 3 2 8" xfId="14607"/>
    <cellStyle name="Labels - Style3 2 3 3 3" xfId="3904"/>
    <cellStyle name="Labels - Style3 2 3 3 3 2" xfId="3905"/>
    <cellStyle name="Labels - Style3 2 3 3 3 2 2" xfId="3906"/>
    <cellStyle name="Labels - Style3 2 3 3 3 2 3" xfId="3907"/>
    <cellStyle name="Labels - Style3 2 3 3 3 2 4" xfId="3908"/>
    <cellStyle name="Labels - Style3 2 3 3 3 3" xfId="3909"/>
    <cellStyle name="Labels - Style3 2 3 3 3 4" xfId="3910"/>
    <cellStyle name="Labels - Style3 2 3 3 3 5" xfId="3911"/>
    <cellStyle name="Labels - Style3 2 3 3 3 6" xfId="13965"/>
    <cellStyle name="Labels - Style3 2 3 3 3 7" xfId="15119"/>
    <cellStyle name="Labels - Style3 2 3 3 4" xfId="3912"/>
    <cellStyle name="Labels - Style3 2 3 3 4 2" xfId="3913"/>
    <cellStyle name="Labels - Style3 2 3 3 4 3" xfId="3914"/>
    <cellStyle name="Labels - Style3 2 3 3 4 4" xfId="3915"/>
    <cellStyle name="Labels - Style3 2 3 3 5" xfId="3916"/>
    <cellStyle name="Labels - Style3 2 3 3 6" xfId="3917"/>
    <cellStyle name="Labels - Style3 2 3 3 7" xfId="3918"/>
    <cellStyle name="Labels - Style3 2 3 3 8" xfId="12304"/>
    <cellStyle name="Labels - Style3 2 3 3 9" xfId="13210"/>
    <cellStyle name="Labels - Style3 2 3 4" xfId="3919"/>
    <cellStyle name="Labels - Style3 2 3 4 2" xfId="3920"/>
    <cellStyle name="Labels - Style3 2 3 4 2 2" xfId="3921"/>
    <cellStyle name="Labels - Style3 2 3 4 2 2 2" xfId="3922"/>
    <cellStyle name="Labels - Style3 2 3 4 2 2 3" xfId="3923"/>
    <cellStyle name="Labels - Style3 2 3 4 2 2 4" xfId="3924"/>
    <cellStyle name="Labels - Style3 2 3 4 2 3" xfId="3925"/>
    <cellStyle name="Labels - Style3 2 3 4 2 4" xfId="3926"/>
    <cellStyle name="Labels - Style3 2 3 4 2 5" xfId="3927"/>
    <cellStyle name="Labels - Style3 2 3 4 2 6" xfId="14180"/>
    <cellStyle name="Labels - Style3 2 3 4 2 7" xfId="15333"/>
    <cellStyle name="Labels - Style3 2 3 4 3" xfId="3928"/>
    <cellStyle name="Labels - Style3 2 3 4 3 2" xfId="3929"/>
    <cellStyle name="Labels - Style3 2 3 4 3 3" xfId="3930"/>
    <cellStyle name="Labels - Style3 2 3 4 3 4" xfId="3931"/>
    <cellStyle name="Labels - Style3 2 3 4 4" xfId="3932"/>
    <cellStyle name="Labels - Style3 2 3 4 5" xfId="3933"/>
    <cellStyle name="Labels - Style3 2 3 4 6" xfId="3934"/>
    <cellStyle name="Labels - Style3 2 3 4 7" xfId="13540"/>
    <cellStyle name="Labels - Style3 2 3 4 8" xfId="14707"/>
    <cellStyle name="Labels - Style3 2 3 5" xfId="3935"/>
    <cellStyle name="Labels - Style3 2 3 5 2" xfId="3936"/>
    <cellStyle name="Labels - Style3 2 3 5 2 2" xfId="3937"/>
    <cellStyle name="Labels - Style3 2 3 5 2 3" xfId="3938"/>
    <cellStyle name="Labels - Style3 2 3 5 2 4" xfId="3939"/>
    <cellStyle name="Labels - Style3 2 3 5 3" xfId="3940"/>
    <cellStyle name="Labels - Style3 2 3 5 4" xfId="3941"/>
    <cellStyle name="Labels - Style3 2 3 5 5" xfId="3942"/>
    <cellStyle name="Labels - Style3 2 3 5 6" xfId="13999"/>
    <cellStyle name="Labels - Style3 2 3 5 7" xfId="15153"/>
    <cellStyle name="Labels - Style3 2 3 6" xfId="3943"/>
    <cellStyle name="Labels - Style3 2 3 6 2" xfId="3944"/>
    <cellStyle name="Labels - Style3 2 3 6 3" xfId="3945"/>
    <cellStyle name="Labels - Style3 2 3 6 4" xfId="3946"/>
    <cellStyle name="Labels - Style3 2 3 7" xfId="3947"/>
    <cellStyle name="Labels - Style3 2 3 8" xfId="3948"/>
    <cellStyle name="Labels - Style3 2 3 9" xfId="3949"/>
    <cellStyle name="Labels - Style3 2 4" xfId="3950"/>
    <cellStyle name="Labels - Style3 2 4 10" xfId="12650"/>
    <cellStyle name="Labels - Style3 2 4 11" xfId="13102"/>
    <cellStyle name="Labels - Style3 2 4 2" xfId="3951"/>
    <cellStyle name="Labels - Style3 2 4 2 2" xfId="3952"/>
    <cellStyle name="Labels - Style3 2 4 2 2 2" xfId="3953"/>
    <cellStyle name="Labels - Style3 2 4 2 2 2 2" xfId="3954"/>
    <cellStyle name="Labels - Style3 2 4 2 2 2 2 2" xfId="3955"/>
    <cellStyle name="Labels - Style3 2 4 2 2 2 2 3" xfId="3956"/>
    <cellStyle name="Labels - Style3 2 4 2 2 2 2 4" xfId="3957"/>
    <cellStyle name="Labels - Style3 2 4 2 2 2 3" xfId="3958"/>
    <cellStyle name="Labels - Style3 2 4 2 2 2 4" xfId="3959"/>
    <cellStyle name="Labels - Style3 2 4 2 2 2 5" xfId="3960"/>
    <cellStyle name="Labels - Style3 2 4 2 2 2 6" xfId="14242"/>
    <cellStyle name="Labels - Style3 2 4 2 2 2 7" xfId="15395"/>
    <cellStyle name="Labels - Style3 2 4 2 2 3" xfId="3961"/>
    <cellStyle name="Labels - Style3 2 4 2 2 3 2" xfId="3962"/>
    <cellStyle name="Labels - Style3 2 4 2 2 3 3" xfId="3963"/>
    <cellStyle name="Labels - Style3 2 4 2 2 3 4" xfId="3964"/>
    <cellStyle name="Labels - Style3 2 4 2 2 4" xfId="3965"/>
    <cellStyle name="Labels - Style3 2 4 2 2 5" xfId="3966"/>
    <cellStyle name="Labels - Style3 2 4 2 2 6" xfId="3967"/>
    <cellStyle name="Labels - Style3 2 4 2 2 7" xfId="13735"/>
    <cellStyle name="Labels - Style3 2 4 2 2 8" xfId="14902"/>
    <cellStyle name="Labels - Style3 2 4 2 3" xfId="3968"/>
    <cellStyle name="Labels - Style3 2 4 2 3 2" xfId="3969"/>
    <cellStyle name="Labels - Style3 2 4 2 3 2 2" xfId="3970"/>
    <cellStyle name="Labels - Style3 2 4 2 3 2 3" xfId="3971"/>
    <cellStyle name="Labels - Style3 2 4 2 3 2 4" xfId="3972"/>
    <cellStyle name="Labels - Style3 2 4 2 3 3" xfId="3973"/>
    <cellStyle name="Labels - Style3 2 4 2 3 4" xfId="3974"/>
    <cellStyle name="Labels - Style3 2 4 2 3 5" xfId="3975"/>
    <cellStyle name="Labels - Style3 2 4 2 3 6" xfId="14062"/>
    <cellStyle name="Labels - Style3 2 4 2 3 7" xfId="15215"/>
    <cellStyle name="Labels - Style3 2 4 2 4" xfId="3976"/>
    <cellStyle name="Labels - Style3 2 4 2 4 2" xfId="3977"/>
    <cellStyle name="Labels - Style3 2 4 2 4 3" xfId="3978"/>
    <cellStyle name="Labels - Style3 2 4 2 4 4" xfId="3979"/>
    <cellStyle name="Labels - Style3 2 4 2 5" xfId="3980"/>
    <cellStyle name="Labels - Style3 2 4 2 6" xfId="3981"/>
    <cellStyle name="Labels - Style3 2 4 2 7" xfId="3982"/>
    <cellStyle name="Labels - Style3 2 4 2 8" xfId="12994"/>
    <cellStyle name="Labels - Style3 2 4 2 9" xfId="14334"/>
    <cellStyle name="Labels - Style3 2 4 3" xfId="3983"/>
    <cellStyle name="Labels - Style3 2 4 3 2" xfId="3984"/>
    <cellStyle name="Labels - Style3 2 4 3 2 2" xfId="3985"/>
    <cellStyle name="Labels - Style3 2 4 3 2 2 2" xfId="3986"/>
    <cellStyle name="Labels - Style3 2 4 3 2 2 2 2" xfId="3987"/>
    <cellStyle name="Labels - Style3 2 4 3 2 2 2 3" xfId="3988"/>
    <cellStyle name="Labels - Style3 2 4 3 2 2 2 4" xfId="3989"/>
    <cellStyle name="Labels - Style3 2 4 3 2 2 3" xfId="3990"/>
    <cellStyle name="Labels - Style3 2 4 3 2 2 4" xfId="3991"/>
    <cellStyle name="Labels - Style3 2 4 3 2 2 5" xfId="3992"/>
    <cellStyle name="Labels - Style3 2 4 3 2 2 6" xfId="14166"/>
    <cellStyle name="Labels - Style3 2 4 3 2 2 7" xfId="15319"/>
    <cellStyle name="Labels - Style3 2 4 3 2 3" xfId="3993"/>
    <cellStyle name="Labels - Style3 2 4 3 2 3 2" xfId="3994"/>
    <cellStyle name="Labels - Style3 2 4 3 2 3 3" xfId="3995"/>
    <cellStyle name="Labels - Style3 2 4 3 2 3 4" xfId="3996"/>
    <cellStyle name="Labels - Style3 2 4 3 2 4" xfId="3997"/>
    <cellStyle name="Labels - Style3 2 4 3 2 5" xfId="3998"/>
    <cellStyle name="Labels - Style3 2 4 3 2 6" xfId="3999"/>
    <cellStyle name="Labels - Style3 2 4 3 2 7" xfId="13509"/>
    <cellStyle name="Labels - Style3 2 4 3 2 8" xfId="14676"/>
    <cellStyle name="Labels - Style3 2 4 3 3" xfId="4000"/>
    <cellStyle name="Labels - Style3 2 4 3 3 2" xfId="4001"/>
    <cellStyle name="Labels - Style3 2 4 3 3 2 2" xfId="4002"/>
    <cellStyle name="Labels - Style3 2 4 3 3 2 3" xfId="4003"/>
    <cellStyle name="Labels - Style3 2 4 3 3 2 4" xfId="4004"/>
    <cellStyle name="Labels - Style3 2 4 3 3 3" xfId="4005"/>
    <cellStyle name="Labels - Style3 2 4 3 3 4" xfId="4006"/>
    <cellStyle name="Labels - Style3 2 4 3 3 5" xfId="4007"/>
    <cellStyle name="Labels - Style3 2 4 3 3 6" xfId="13985"/>
    <cellStyle name="Labels - Style3 2 4 3 3 7" xfId="15139"/>
    <cellStyle name="Labels - Style3 2 4 3 4" xfId="4008"/>
    <cellStyle name="Labels - Style3 2 4 3 4 2" xfId="4009"/>
    <cellStyle name="Labels - Style3 2 4 3 4 3" xfId="4010"/>
    <cellStyle name="Labels - Style3 2 4 3 4 4" xfId="4011"/>
    <cellStyle name="Labels - Style3 2 4 3 5" xfId="4012"/>
    <cellStyle name="Labels - Style3 2 4 3 6" xfId="4013"/>
    <cellStyle name="Labels - Style3 2 4 3 7" xfId="4014"/>
    <cellStyle name="Labels - Style3 2 4 3 8" xfId="12405"/>
    <cellStyle name="Labels - Style3 2 4 3 9" xfId="12226"/>
    <cellStyle name="Labels - Style3 2 4 4" xfId="4015"/>
    <cellStyle name="Labels - Style3 2 4 4 2" xfId="4016"/>
    <cellStyle name="Labels - Style3 2 4 4 2 2" xfId="4017"/>
    <cellStyle name="Labels - Style3 2 4 4 2 2 2" xfId="4018"/>
    <cellStyle name="Labels - Style3 2 4 4 2 2 3" xfId="4019"/>
    <cellStyle name="Labels - Style3 2 4 4 2 2 4" xfId="4020"/>
    <cellStyle name="Labels - Style3 2 4 4 2 3" xfId="4021"/>
    <cellStyle name="Labels - Style3 2 4 4 2 4" xfId="4022"/>
    <cellStyle name="Labels - Style3 2 4 4 2 5" xfId="4023"/>
    <cellStyle name="Labels - Style3 2 4 4 2 6" xfId="14194"/>
    <cellStyle name="Labels - Style3 2 4 4 2 7" xfId="15347"/>
    <cellStyle name="Labels - Style3 2 4 4 3" xfId="4024"/>
    <cellStyle name="Labels - Style3 2 4 4 3 2" xfId="4025"/>
    <cellStyle name="Labels - Style3 2 4 4 3 3" xfId="4026"/>
    <cellStyle name="Labels - Style3 2 4 4 3 4" xfId="4027"/>
    <cellStyle name="Labels - Style3 2 4 4 4" xfId="4028"/>
    <cellStyle name="Labels - Style3 2 4 4 5" xfId="4029"/>
    <cellStyle name="Labels - Style3 2 4 4 6" xfId="4030"/>
    <cellStyle name="Labels - Style3 2 4 4 7" xfId="13594"/>
    <cellStyle name="Labels - Style3 2 4 4 8" xfId="14761"/>
    <cellStyle name="Labels - Style3 2 4 5" xfId="4031"/>
    <cellStyle name="Labels - Style3 2 4 5 2" xfId="4032"/>
    <cellStyle name="Labels - Style3 2 4 5 2 2" xfId="4033"/>
    <cellStyle name="Labels - Style3 2 4 5 2 3" xfId="4034"/>
    <cellStyle name="Labels - Style3 2 4 5 2 4" xfId="4035"/>
    <cellStyle name="Labels - Style3 2 4 5 3" xfId="4036"/>
    <cellStyle name="Labels - Style3 2 4 5 4" xfId="4037"/>
    <cellStyle name="Labels - Style3 2 4 5 5" xfId="4038"/>
    <cellStyle name="Labels - Style3 2 4 5 6" xfId="14014"/>
    <cellStyle name="Labels - Style3 2 4 5 7" xfId="15167"/>
    <cellStyle name="Labels - Style3 2 4 6" xfId="4039"/>
    <cellStyle name="Labels - Style3 2 4 6 2" xfId="4040"/>
    <cellStyle name="Labels - Style3 2 4 6 3" xfId="4041"/>
    <cellStyle name="Labels - Style3 2 4 6 4" xfId="4042"/>
    <cellStyle name="Labels - Style3 2 4 7" xfId="4043"/>
    <cellStyle name="Labels - Style3 2 4 8" xfId="4044"/>
    <cellStyle name="Labels - Style3 2 4 9" xfId="4045"/>
    <cellStyle name="Labels - Style3 2 5" xfId="4046"/>
    <cellStyle name="Labels - Style3 2 5 2" xfId="4047"/>
    <cellStyle name="Labels - Style3 2 5 2 2" xfId="4048"/>
    <cellStyle name="Labels - Style3 2 5 2 2 2" xfId="4049"/>
    <cellStyle name="Labels - Style3 2 5 2 2 2 2" xfId="4050"/>
    <cellStyle name="Labels - Style3 2 5 2 2 2 3" xfId="4051"/>
    <cellStyle name="Labels - Style3 2 5 2 2 2 4" xfId="4052"/>
    <cellStyle name="Labels - Style3 2 5 2 2 3" xfId="4053"/>
    <cellStyle name="Labels - Style3 2 5 2 2 4" xfId="4054"/>
    <cellStyle name="Labels - Style3 2 5 2 2 5" xfId="4055"/>
    <cellStyle name="Labels - Style3 2 5 2 2 6" xfId="14154"/>
    <cellStyle name="Labels - Style3 2 5 2 2 7" xfId="15307"/>
    <cellStyle name="Labels - Style3 2 5 2 3" xfId="4056"/>
    <cellStyle name="Labels - Style3 2 5 2 3 2" xfId="4057"/>
    <cellStyle name="Labels - Style3 2 5 2 3 3" xfId="4058"/>
    <cellStyle name="Labels - Style3 2 5 2 3 4" xfId="4059"/>
    <cellStyle name="Labels - Style3 2 5 2 4" xfId="4060"/>
    <cellStyle name="Labels - Style3 2 5 2 5" xfId="4061"/>
    <cellStyle name="Labels - Style3 2 5 2 6" xfId="4062"/>
    <cellStyle name="Labels - Style3 2 5 2 7" xfId="13459"/>
    <cellStyle name="Labels - Style3 2 5 2 8" xfId="14626"/>
    <cellStyle name="Labels - Style3 2 5 3" xfId="4063"/>
    <cellStyle name="Labels - Style3 2 5 3 2" xfId="4064"/>
    <cellStyle name="Labels - Style3 2 5 3 2 2" xfId="4065"/>
    <cellStyle name="Labels - Style3 2 5 3 2 3" xfId="4066"/>
    <cellStyle name="Labels - Style3 2 5 3 2 4" xfId="4067"/>
    <cellStyle name="Labels - Style3 2 5 3 3" xfId="4068"/>
    <cellStyle name="Labels - Style3 2 5 3 4" xfId="4069"/>
    <cellStyle name="Labels - Style3 2 5 3 5" xfId="4070"/>
    <cellStyle name="Labels - Style3 2 5 3 6" xfId="13973"/>
    <cellStyle name="Labels - Style3 2 5 3 7" xfId="15127"/>
    <cellStyle name="Labels - Style3 2 5 4" xfId="4071"/>
    <cellStyle name="Labels - Style3 2 5 4 2" xfId="4072"/>
    <cellStyle name="Labels - Style3 2 5 4 3" xfId="4073"/>
    <cellStyle name="Labels - Style3 2 5 4 4" xfId="4074"/>
    <cellStyle name="Labels - Style3 2 5 5" xfId="4075"/>
    <cellStyle name="Labels - Style3 2 5 6" xfId="4076"/>
    <cellStyle name="Labels - Style3 2 5 7" xfId="4077"/>
    <cellStyle name="Labels - Style3 2 5 8" xfId="12328"/>
    <cellStyle name="Labels - Style3 2 5 9" xfId="12053"/>
    <cellStyle name="Labels - Style3 2 6" xfId="4078"/>
    <cellStyle name="Labels - Style3 2 6 2" xfId="4079"/>
    <cellStyle name="Labels - Style3 2 6 2 2" xfId="4080"/>
    <cellStyle name="Labels - Style3 2 6 2 2 2" xfId="4081"/>
    <cellStyle name="Labels - Style3 2 6 2 2 2 2" xfId="4082"/>
    <cellStyle name="Labels - Style3 2 6 2 2 2 3" xfId="4083"/>
    <cellStyle name="Labels - Style3 2 6 2 2 2 4" xfId="4084"/>
    <cellStyle name="Labels - Style3 2 6 2 2 3" xfId="4085"/>
    <cellStyle name="Labels - Style3 2 6 2 2 4" xfId="4086"/>
    <cellStyle name="Labels - Style3 2 6 2 2 5" xfId="4087"/>
    <cellStyle name="Labels - Style3 2 6 2 2 6" xfId="14209"/>
    <cellStyle name="Labels - Style3 2 6 2 2 7" xfId="15362"/>
    <cellStyle name="Labels - Style3 2 6 2 3" xfId="4088"/>
    <cellStyle name="Labels - Style3 2 6 2 3 2" xfId="4089"/>
    <cellStyle name="Labels - Style3 2 6 2 3 3" xfId="4090"/>
    <cellStyle name="Labels - Style3 2 6 2 3 4" xfId="4091"/>
    <cellStyle name="Labels - Style3 2 6 2 4" xfId="4092"/>
    <cellStyle name="Labels - Style3 2 6 2 5" xfId="4093"/>
    <cellStyle name="Labels - Style3 2 6 2 6" xfId="4094"/>
    <cellStyle name="Labels - Style3 2 6 2 7" xfId="13641"/>
    <cellStyle name="Labels - Style3 2 6 2 8" xfId="14808"/>
    <cellStyle name="Labels - Style3 2 6 3" xfId="4095"/>
    <cellStyle name="Labels - Style3 2 6 3 2" xfId="4096"/>
    <cellStyle name="Labels - Style3 2 6 3 2 2" xfId="4097"/>
    <cellStyle name="Labels - Style3 2 6 3 2 3" xfId="4098"/>
    <cellStyle name="Labels - Style3 2 6 3 2 4" xfId="4099"/>
    <cellStyle name="Labels - Style3 2 6 3 3" xfId="4100"/>
    <cellStyle name="Labels - Style3 2 6 3 4" xfId="4101"/>
    <cellStyle name="Labels - Style3 2 6 3 5" xfId="4102"/>
    <cellStyle name="Labels - Style3 2 6 3 6" xfId="14029"/>
    <cellStyle name="Labels - Style3 2 6 3 7" xfId="15182"/>
    <cellStyle name="Labels - Style3 2 6 4" xfId="4103"/>
    <cellStyle name="Labels - Style3 2 6 4 2" xfId="4104"/>
    <cellStyle name="Labels - Style3 2 6 4 3" xfId="4105"/>
    <cellStyle name="Labels - Style3 2 6 4 4" xfId="4106"/>
    <cellStyle name="Labels - Style3 2 6 5" xfId="4107"/>
    <cellStyle name="Labels - Style3 2 6 6" xfId="4108"/>
    <cellStyle name="Labels - Style3 2 6 7" xfId="4109"/>
    <cellStyle name="Labels - Style3 2 6 8" xfId="12852"/>
    <cellStyle name="Labels - Style3 2 6 9" xfId="11760"/>
    <cellStyle name="Labels - Style3 2 7" xfId="4110"/>
    <cellStyle name="Labels - Style3 2 7 2" xfId="4111"/>
    <cellStyle name="Labels - Style3 2 7 2 2" xfId="4112"/>
    <cellStyle name="Labels - Style3 2 7 2 2 2" xfId="4113"/>
    <cellStyle name="Labels - Style3 2 7 2 2 2 2" xfId="4114"/>
    <cellStyle name="Labels - Style3 2 7 2 2 2 3" xfId="4115"/>
    <cellStyle name="Labels - Style3 2 7 2 2 2 4" xfId="4116"/>
    <cellStyle name="Labels - Style3 2 7 2 2 3" xfId="4117"/>
    <cellStyle name="Labels - Style3 2 7 2 2 4" xfId="4118"/>
    <cellStyle name="Labels - Style3 2 7 2 2 5" xfId="4119"/>
    <cellStyle name="Labels - Style3 2 7 2 2 6" xfId="14275"/>
    <cellStyle name="Labels - Style3 2 7 2 2 7" xfId="15428"/>
    <cellStyle name="Labels - Style3 2 7 2 3" xfId="4120"/>
    <cellStyle name="Labels - Style3 2 7 2 3 2" xfId="4121"/>
    <cellStyle name="Labels - Style3 2 7 2 3 3" xfId="4122"/>
    <cellStyle name="Labels - Style3 2 7 2 3 4" xfId="4123"/>
    <cellStyle name="Labels - Style3 2 7 2 4" xfId="4124"/>
    <cellStyle name="Labels - Style3 2 7 2 5" xfId="4125"/>
    <cellStyle name="Labels - Style3 2 7 2 6" xfId="4126"/>
    <cellStyle name="Labels - Style3 2 7 2 7" xfId="13859"/>
    <cellStyle name="Labels - Style3 2 7 2 8" xfId="15026"/>
    <cellStyle name="Labels - Style3 2 7 3" xfId="4127"/>
    <cellStyle name="Labels - Style3 2 7 3 2" xfId="4128"/>
    <cellStyle name="Labels - Style3 2 7 3 2 2" xfId="4129"/>
    <cellStyle name="Labels - Style3 2 7 3 2 3" xfId="4130"/>
    <cellStyle name="Labels - Style3 2 7 3 2 4" xfId="4131"/>
    <cellStyle name="Labels - Style3 2 7 3 3" xfId="4132"/>
    <cellStyle name="Labels - Style3 2 7 3 4" xfId="4133"/>
    <cellStyle name="Labels - Style3 2 7 3 5" xfId="4134"/>
    <cellStyle name="Labels - Style3 2 7 3 6" xfId="14095"/>
    <cellStyle name="Labels - Style3 2 7 3 7" xfId="15248"/>
    <cellStyle name="Labels - Style3 2 7 4" xfId="4135"/>
    <cellStyle name="Labels - Style3 2 7 4 2" xfId="4136"/>
    <cellStyle name="Labels - Style3 2 7 4 3" xfId="4137"/>
    <cellStyle name="Labels - Style3 2 7 4 4" xfId="4138"/>
    <cellStyle name="Labels - Style3 2 7 5" xfId="4139"/>
    <cellStyle name="Labels - Style3 2 7 6" xfId="4140"/>
    <cellStyle name="Labels - Style3 2 7 7" xfId="4141"/>
    <cellStyle name="Labels - Style3 2 7 8" xfId="13144"/>
    <cellStyle name="Labels - Style3 2 7 9" xfId="14458"/>
    <cellStyle name="Labels - Style3 2 8" xfId="4142"/>
    <cellStyle name="Labels - Style3 2 8 2" xfId="4143"/>
    <cellStyle name="Labels - Style3 2 8 2 2" xfId="4144"/>
    <cellStyle name="Labels - Style3 2 8 2 2 2" xfId="4145"/>
    <cellStyle name="Labels - Style3 2 8 2 2 2 2" xfId="4146"/>
    <cellStyle name="Labels - Style3 2 8 2 2 2 3" xfId="4147"/>
    <cellStyle name="Labels - Style3 2 8 2 2 2 4" xfId="4148"/>
    <cellStyle name="Labels - Style3 2 8 2 2 3" xfId="4149"/>
    <cellStyle name="Labels - Style3 2 8 2 2 4" xfId="4150"/>
    <cellStyle name="Labels - Style3 2 8 2 2 5" xfId="4151"/>
    <cellStyle name="Labels - Style3 2 8 2 2 6" xfId="14276"/>
    <cellStyle name="Labels - Style3 2 8 2 2 7" xfId="15429"/>
    <cellStyle name="Labels - Style3 2 8 2 3" xfId="4152"/>
    <cellStyle name="Labels - Style3 2 8 2 3 2" xfId="4153"/>
    <cellStyle name="Labels - Style3 2 8 2 3 3" xfId="4154"/>
    <cellStyle name="Labels - Style3 2 8 2 3 4" xfId="4155"/>
    <cellStyle name="Labels - Style3 2 8 2 4" xfId="4156"/>
    <cellStyle name="Labels - Style3 2 8 2 5" xfId="4157"/>
    <cellStyle name="Labels - Style3 2 8 2 6" xfId="4158"/>
    <cellStyle name="Labels - Style3 2 8 2 7" xfId="13860"/>
    <cellStyle name="Labels - Style3 2 8 2 8" xfId="15027"/>
    <cellStyle name="Labels - Style3 2 8 3" xfId="4159"/>
    <cellStyle name="Labels - Style3 2 8 3 2" xfId="4160"/>
    <cellStyle name="Labels - Style3 2 8 3 2 2" xfId="4161"/>
    <cellStyle name="Labels - Style3 2 8 3 2 3" xfId="4162"/>
    <cellStyle name="Labels - Style3 2 8 3 2 4" xfId="4163"/>
    <cellStyle name="Labels - Style3 2 8 3 3" xfId="4164"/>
    <cellStyle name="Labels - Style3 2 8 3 4" xfId="4165"/>
    <cellStyle name="Labels - Style3 2 8 3 5" xfId="4166"/>
    <cellStyle name="Labels - Style3 2 8 3 6" xfId="14096"/>
    <cellStyle name="Labels - Style3 2 8 3 7" xfId="15249"/>
    <cellStyle name="Labels - Style3 2 8 4" xfId="4167"/>
    <cellStyle name="Labels - Style3 2 8 4 2" xfId="4168"/>
    <cellStyle name="Labels - Style3 2 8 4 3" xfId="4169"/>
    <cellStyle name="Labels - Style3 2 8 4 4" xfId="4170"/>
    <cellStyle name="Labels - Style3 2 8 5" xfId="4171"/>
    <cellStyle name="Labels - Style3 2 8 6" xfId="4172"/>
    <cellStyle name="Labels - Style3 2 8 7" xfId="4173"/>
    <cellStyle name="Labels - Style3 2 8 8" xfId="13145"/>
    <cellStyle name="Labels - Style3 2 8 9" xfId="14459"/>
    <cellStyle name="Labels - Style3 2 9" xfId="4174"/>
    <cellStyle name="Labels - Style3 2 9 2" xfId="4175"/>
    <cellStyle name="Labels - Style3 2 9 2 2" xfId="4176"/>
    <cellStyle name="Labels - Style3 2 9 2 2 2" xfId="4177"/>
    <cellStyle name="Labels - Style3 2 9 2 2 3" xfId="4178"/>
    <cellStyle name="Labels - Style3 2 9 2 2 4" xfId="4179"/>
    <cellStyle name="Labels - Style3 2 9 2 3" xfId="4180"/>
    <cellStyle name="Labels - Style3 2 9 2 4" xfId="4181"/>
    <cellStyle name="Labels - Style3 2 9 2 5" xfId="4182"/>
    <cellStyle name="Labels - Style3 2 9 2 6" xfId="14113"/>
    <cellStyle name="Labels - Style3 2 9 2 7" xfId="15266"/>
    <cellStyle name="Labels - Style3 2 9 3" xfId="4183"/>
    <cellStyle name="Labels - Style3 2 9 3 2" xfId="4184"/>
    <cellStyle name="Labels - Style3 2 9 3 3" xfId="4185"/>
    <cellStyle name="Labels - Style3 2 9 3 4" xfId="4186"/>
    <cellStyle name="Labels - Style3 2 9 4" xfId="4187"/>
    <cellStyle name="Labels - Style3 2 9 5" xfId="4188"/>
    <cellStyle name="Labels - Style3 2 9 6" xfId="4189"/>
    <cellStyle name="Labels - Style3 2 9 7" xfId="13369"/>
    <cellStyle name="Labels - Style3 2 9 8" xfId="14540"/>
    <cellStyle name="Labels - Style3 3" xfId="4190"/>
    <cellStyle name="Labels - Style3 3 10" xfId="11933"/>
    <cellStyle name="Labels - Style3 3 11" xfId="13309"/>
    <cellStyle name="Labels - Style3 3 2" xfId="4191"/>
    <cellStyle name="Labels - Style3 3 2 2" xfId="4192"/>
    <cellStyle name="Labels - Style3 3 2 2 2" xfId="4193"/>
    <cellStyle name="Labels - Style3 3 2 2 2 2" xfId="4194"/>
    <cellStyle name="Labels - Style3 3 2 2 2 2 2" xfId="4195"/>
    <cellStyle name="Labels - Style3 3 2 2 2 2 3" xfId="4196"/>
    <cellStyle name="Labels - Style3 3 2 2 2 2 4" xfId="4197"/>
    <cellStyle name="Labels - Style3 3 2 2 2 3" xfId="4198"/>
    <cellStyle name="Labels - Style3 3 2 2 2 4" xfId="4199"/>
    <cellStyle name="Labels - Style3 3 2 2 2 5" xfId="4200"/>
    <cellStyle name="Labels - Style3 3 2 2 2 6" xfId="14139"/>
    <cellStyle name="Labels - Style3 3 2 2 2 7" xfId="15292"/>
    <cellStyle name="Labels - Style3 3 2 2 3" xfId="4201"/>
    <cellStyle name="Labels - Style3 3 2 2 3 2" xfId="4202"/>
    <cellStyle name="Labels - Style3 3 2 2 3 3" xfId="4203"/>
    <cellStyle name="Labels - Style3 3 2 2 3 4" xfId="4204"/>
    <cellStyle name="Labels - Style3 3 2 2 4" xfId="4205"/>
    <cellStyle name="Labels - Style3 3 2 2 5" xfId="4206"/>
    <cellStyle name="Labels - Style3 3 2 2 6" xfId="4207"/>
    <cellStyle name="Labels - Style3 3 2 2 7" xfId="13432"/>
    <cellStyle name="Labels - Style3 3 2 2 8" xfId="14599"/>
    <cellStyle name="Labels - Style3 3 2 3" xfId="4208"/>
    <cellStyle name="Labels - Style3 3 2 3 2" xfId="4209"/>
    <cellStyle name="Labels - Style3 3 2 3 2 2" xfId="4210"/>
    <cellStyle name="Labels - Style3 3 2 3 2 3" xfId="4211"/>
    <cellStyle name="Labels - Style3 3 2 3 2 4" xfId="4212"/>
    <cellStyle name="Labels - Style3 3 2 3 3" xfId="4213"/>
    <cellStyle name="Labels - Style3 3 2 3 4" xfId="4214"/>
    <cellStyle name="Labels - Style3 3 2 3 5" xfId="4215"/>
    <cellStyle name="Labels - Style3 3 2 3 6" xfId="13958"/>
    <cellStyle name="Labels - Style3 3 2 3 7" xfId="15112"/>
    <cellStyle name="Labels - Style3 3 2 4" xfId="4216"/>
    <cellStyle name="Labels - Style3 3 2 4 2" xfId="4217"/>
    <cellStyle name="Labels - Style3 3 2 4 3" xfId="4218"/>
    <cellStyle name="Labels - Style3 3 2 4 4" xfId="4219"/>
    <cellStyle name="Labels - Style3 3 2 5" xfId="4220"/>
    <cellStyle name="Labels - Style3 3 2 6" xfId="4221"/>
    <cellStyle name="Labels - Style3 3 2 7" xfId="4222"/>
    <cellStyle name="Labels - Style3 3 2 8" xfId="12296"/>
    <cellStyle name="Labels - Style3 3 2 9" xfId="12384"/>
    <cellStyle name="Labels - Style3 3 3" xfId="4223"/>
    <cellStyle name="Labels - Style3 3 3 2" xfId="4224"/>
    <cellStyle name="Labels - Style3 3 3 2 2" xfId="4225"/>
    <cellStyle name="Labels - Style3 3 3 2 2 2" xfId="4226"/>
    <cellStyle name="Labels - Style3 3 3 2 2 2 2" xfId="4227"/>
    <cellStyle name="Labels - Style3 3 3 2 2 2 3" xfId="4228"/>
    <cellStyle name="Labels - Style3 3 3 2 2 2 4" xfId="4229"/>
    <cellStyle name="Labels - Style3 3 3 2 2 3" xfId="4230"/>
    <cellStyle name="Labels - Style3 3 3 2 2 4" xfId="4231"/>
    <cellStyle name="Labels - Style3 3 3 2 2 5" xfId="4232"/>
    <cellStyle name="Labels - Style3 3 3 2 2 6" xfId="14153"/>
    <cellStyle name="Labels - Style3 3 3 2 2 7" xfId="15306"/>
    <cellStyle name="Labels - Style3 3 3 2 3" xfId="4233"/>
    <cellStyle name="Labels - Style3 3 3 2 3 2" xfId="4234"/>
    <cellStyle name="Labels - Style3 3 3 2 3 3" xfId="4235"/>
    <cellStyle name="Labels - Style3 3 3 2 3 4" xfId="4236"/>
    <cellStyle name="Labels - Style3 3 3 2 4" xfId="4237"/>
    <cellStyle name="Labels - Style3 3 3 2 5" xfId="4238"/>
    <cellStyle name="Labels - Style3 3 3 2 6" xfId="4239"/>
    <cellStyle name="Labels - Style3 3 3 2 7" xfId="13458"/>
    <cellStyle name="Labels - Style3 3 3 2 8" xfId="14625"/>
    <cellStyle name="Labels - Style3 3 3 3" xfId="4240"/>
    <cellStyle name="Labels - Style3 3 3 3 2" xfId="4241"/>
    <cellStyle name="Labels - Style3 3 3 3 2 2" xfId="4242"/>
    <cellStyle name="Labels - Style3 3 3 3 2 3" xfId="4243"/>
    <cellStyle name="Labels - Style3 3 3 3 2 4" xfId="4244"/>
    <cellStyle name="Labels - Style3 3 3 3 3" xfId="4245"/>
    <cellStyle name="Labels - Style3 3 3 3 4" xfId="4246"/>
    <cellStyle name="Labels - Style3 3 3 3 5" xfId="4247"/>
    <cellStyle name="Labels - Style3 3 3 3 6" xfId="13972"/>
    <cellStyle name="Labels - Style3 3 3 3 7" xfId="15126"/>
    <cellStyle name="Labels - Style3 3 3 4" xfId="4248"/>
    <cellStyle name="Labels - Style3 3 3 4 2" xfId="4249"/>
    <cellStyle name="Labels - Style3 3 3 4 3" xfId="4250"/>
    <cellStyle name="Labels - Style3 3 3 4 4" xfId="4251"/>
    <cellStyle name="Labels - Style3 3 3 5" xfId="4252"/>
    <cellStyle name="Labels - Style3 3 3 6" xfId="4253"/>
    <cellStyle name="Labels - Style3 3 3 7" xfId="4254"/>
    <cellStyle name="Labels - Style3 3 3 8" xfId="12327"/>
    <cellStyle name="Labels - Style3 3 3 9" xfId="12584"/>
    <cellStyle name="Labels - Style3 3 4" xfId="4255"/>
    <cellStyle name="Labels - Style3 3 4 2" xfId="4256"/>
    <cellStyle name="Labels - Style3 3 4 2 2" xfId="4257"/>
    <cellStyle name="Labels - Style3 3 4 2 2 2" xfId="4258"/>
    <cellStyle name="Labels - Style3 3 4 2 2 2 2" xfId="4259"/>
    <cellStyle name="Labels - Style3 3 4 2 2 2 3" xfId="4260"/>
    <cellStyle name="Labels - Style3 3 4 2 2 2 4" xfId="4261"/>
    <cellStyle name="Labels - Style3 3 4 2 2 3" xfId="4262"/>
    <cellStyle name="Labels - Style3 3 4 2 2 4" xfId="4263"/>
    <cellStyle name="Labels - Style3 3 4 2 2 5" xfId="4264"/>
    <cellStyle name="Labels - Style3 3 4 2 2 6" xfId="14208"/>
    <cellStyle name="Labels - Style3 3 4 2 2 7" xfId="15361"/>
    <cellStyle name="Labels - Style3 3 4 2 3" xfId="4265"/>
    <cellStyle name="Labels - Style3 3 4 2 3 2" xfId="4266"/>
    <cellStyle name="Labels - Style3 3 4 2 3 3" xfId="4267"/>
    <cellStyle name="Labels - Style3 3 4 2 3 4" xfId="4268"/>
    <cellStyle name="Labels - Style3 3 4 2 4" xfId="4269"/>
    <cellStyle name="Labels - Style3 3 4 2 5" xfId="4270"/>
    <cellStyle name="Labels - Style3 3 4 2 6" xfId="4271"/>
    <cellStyle name="Labels - Style3 3 4 2 7" xfId="13640"/>
    <cellStyle name="Labels - Style3 3 4 2 8" xfId="14807"/>
    <cellStyle name="Labels - Style3 3 4 3" xfId="4272"/>
    <cellStyle name="Labels - Style3 3 4 3 2" xfId="4273"/>
    <cellStyle name="Labels - Style3 3 4 3 2 2" xfId="4274"/>
    <cellStyle name="Labels - Style3 3 4 3 2 3" xfId="4275"/>
    <cellStyle name="Labels - Style3 3 4 3 2 4" xfId="4276"/>
    <cellStyle name="Labels - Style3 3 4 3 3" xfId="4277"/>
    <cellStyle name="Labels - Style3 3 4 3 4" xfId="4278"/>
    <cellStyle name="Labels - Style3 3 4 3 5" xfId="4279"/>
    <cellStyle name="Labels - Style3 3 4 3 6" xfId="14028"/>
    <cellStyle name="Labels - Style3 3 4 3 7" xfId="15181"/>
    <cellStyle name="Labels - Style3 3 4 4" xfId="4280"/>
    <cellStyle name="Labels - Style3 3 4 4 2" xfId="4281"/>
    <cellStyle name="Labels - Style3 3 4 4 3" xfId="4282"/>
    <cellStyle name="Labels - Style3 3 4 4 4" xfId="4283"/>
    <cellStyle name="Labels - Style3 3 4 5" xfId="4284"/>
    <cellStyle name="Labels - Style3 3 4 6" xfId="4285"/>
    <cellStyle name="Labels - Style3 3 4 7" xfId="4286"/>
    <cellStyle name="Labels - Style3 3 4 8" xfId="12851"/>
    <cellStyle name="Labels - Style3 3 4 9" xfId="11761"/>
    <cellStyle name="Labels - Style3 3 5" xfId="4287"/>
    <cellStyle name="Labels - Style3 3 5 2" xfId="4288"/>
    <cellStyle name="Labels - Style3 3 5 2 2" xfId="4289"/>
    <cellStyle name="Labels - Style3 3 5 2 2 2" xfId="4290"/>
    <cellStyle name="Labels - Style3 3 5 2 2 3" xfId="4291"/>
    <cellStyle name="Labels - Style3 3 5 2 2 4" xfId="4292"/>
    <cellStyle name="Labels - Style3 3 5 2 3" xfId="4293"/>
    <cellStyle name="Labels - Style3 3 5 2 4" xfId="4294"/>
    <cellStyle name="Labels - Style3 3 5 2 5" xfId="4295"/>
    <cellStyle name="Labels - Style3 3 5 2 6" xfId="14114"/>
    <cellStyle name="Labels - Style3 3 5 2 7" xfId="15267"/>
    <cellStyle name="Labels - Style3 3 5 3" xfId="4296"/>
    <cellStyle name="Labels - Style3 3 5 3 2" xfId="4297"/>
    <cellStyle name="Labels - Style3 3 5 3 3" xfId="4298"/>
    <cellStyle name="Labels - Style3 3 5 3 4" xfId="4299"/>
    <cellStyle name="Labels - Style3 3 5 4" xfId="4300"/>
    <cellStyle name="Labels - Style3 3 5 5" xfId="4301"/>
    <cellStyle name="Labels - Style3 3 5 6" xfId="4302"/>
    <cellStyle name="Labels - Style3 3 5 7" xfId="13370"/>
    <cellStyle name="Labels - Style3 3 5 8" xfId="14541"/>
    <cellStyle name="Labels - Style3 3 6" xfId="4303"/>
    <cellStyle name="Labels - Style3 3 6 2" xfId="4304"/>
    <cellStyle name="Labels - Style3 3 6 3" xfId="4305"/>
    <cellStyle name="Labels - Style3 3 6 4" xfId="4306"/>
    <cellStyle name="Labels - Style3 3 7" xfId="4307"/>
    <cellStyle name="Labels - Style3 3 8" xfId="4308"/>
    <cellStyle name="Labels - Style3 3 9" xfId="4309"/>
    <cellStyle name="Labels - Style3 4" xfId="4310"/>
    <cellStyle name="Labels - Style3 4 10" xfId="11934"/>
    <cellStyle name="Labels - Style3 4 11" xfId="13242"/>
    <cellStyle name="Labels - Style3 4 2" xfId="4311"/>
    <cellStyle name="Labels - Style3 4 2 2" xfId="4312"/>
    <cellStyle name="Labels - Style3 4 2 2 2" xfId="4313"/>
    <cellStyle name="Labels - Style3 4 2 2 2 2" xfId="4314"/>
    <cellStyle name="Labels - Style3 4 2 2 2 2 2" xfId="4315"/>
    <cellStyle name="Labels - Style3 4 2 2 2 2 3" xfId="4316"/>
    <cellStyle name="Labels - Style3 4 2 2 2 2 4" xfId="4317"/>
    <cellStyle name="Labels - Style3 4 2 2 2 3" xfId="4318"/>
    <cellStyle name="Labels - Style3 4 2 2 2 4" xfId="4319"/>
    <cellStyle name="Labels - Style3 4 2 2 2 5" xfId="4320"/>
    <cellStyle name="Labels - Style3 4 2 2 2 6" xfId="14140"/>
    <cellStyle name="Labels - Style3 4 2 2 2 7" xfId="15293"/>
    <cellStyle name="Labels - Style3 4 2 2 3" xfId="4321"/>
    <cellStyle name="Labels - Style3 4 2 2 3 2" xfId="4322"/>
    <cellStyle name="Labels - Style3 4 2 2 3 3" xfId="4323"/>
    <cellStyle name="Labels - Style3 4 2 2 3 4" xfId="4324"/>
    <cellStyle name="Labels - Style3 4 2 2 4" xfId="4325"/>
    <cellStyle name="Labels - Style3 4 2 2 5" xfId="4326"/>
    <cellStyle name="Labels - Style3 4 2 2 6" xfId="4327"/>
    <cellStyle name="Labels - Style3 4 2 2 7" xfId="13433"/>
    <cellStyle name="Labels - Style3 4 2 2 8" xfId="14600"/>
    <cellStyle name="Labels - Style3 4 2 3" xfId="4328"/>
    <cellStyle name="Labels - Style3 4 2 3 2" xfId="4329"/>
    <cellStyle name="Labels - Style3 4 2 3 2 2" xfId="4330"/>
    <cellStyle name="Labels - Style3 4 2 3 2 3" xfId="4331"/>
    <cellStyle name="Labels - Style3 4 2 3 2 4" xfId="4332"/>
    <cellStyle name="Labels - Style3 4 2 3 3" xfId="4333"/>
    <cellStyle name="Labels - Style3 4 2 3 4" xfId="4334"/>
    <cellStyle name="Labels - Style3 4 2 3 5" xfId="4335"/>
    <cellStyle name="Labels - Style3 4 2 3 6" xfId="13959"/>
    <cellStyle name="Labels - Style3 4 2 3 7" xfId="15113"/>
    <cellStyle name="Labels - Style3 4 2 4" xfId="4336"/>
    <cellStyle name="Labels - Style3 4 2 4 2" xfId="4337"/>
    <cellStyle name="Labels - Style3 4 2 4 3" xfId="4338"/>
    <cellStyle name="Labels - Style3 4 2 4 4" xfId="4339"/>
    <cellStyle name="Labels - Style3 4 2 5" xfId="4340"/>
    <cellStyle name="Labels - Style3 4 2 6" xfId="4341"/>
    <cellStyle name="Labels - Style3 4 2 7" xfId="4342"/>
    <cellStyle name="Labels - Style3 4 2 8" xfId="12297"/>
    <cellStyle name="Labels - Style3 4 2 9" xfId="13287"/>
    <cellStyle name="Labels - Style3 4 3" xfId="4343"/>
    <cellStyle name="Labels - Style3 4 3 2" xfId="4344"/>
    <cellStyle name="Labels - Style3 4 3 2 2" xfId="4345"/>
    <cellStyle name="Labels - Style3 4 3 2 2 2" xfId="4346"/>
    <cellStyle name="Labels - Style3 4 3 2 2 2 2" xfId="4347"/>
    <cellStyle name="Labels - Style3 4 3 2 2 2 3" xfId="4348"/>
    <cellStyle name="Labels - Style3 4 3 2 2 2 4" xfId="4349"/>
    <cellStyle name="Labels - Style3 4 3 2 2 3" xfId="4350"/>
    <cellStyle name="Labels - Style3 4 3 2 2 4" xfId="4351"/>
    <cellStyle name="Labels - Style3 4 3 2 2 5" xfId="4352"/>
    <cellStyle name="Labels - Style3 4 3 2 2 6" xfId="14152"/>
    <cellStyle name="Labels - Style3 4 3 2 2 7" xfId="15305"/>
    <cellStyle name="Labels - Style3 4 3 2 3" xfId="4353"/>
    <cellStyle name="Labels - Style3 4 3 2 3 2" xfId="4354"/>
    <cellStyle name="Labels - Style3 4 3 2 3 3" xfId="4355"/>
    <cellStyle name="Labels - Style3 4 3 2 3 4" xfId="4356"/>
    <cellStyle name="Labels - Style3 4 3 2 4" xfId="4357"/>
    <cellStyle name="Labels - Style3 4 3 2 5" xfId="4358"/>
    <cellStyle name="Labels - Style3 4 3 2 6" xfId="4359"/>
    <cellStyle name="Labels - Style3 4 3 2 7" xfId="13457"/>
    <cellStyle name="Labels - Style3 4 3 2 8" xfId="14624"/>
    <cellStyle name="Labels - Style3 4 3 3" xfId="4360"/>
    <cellStyle name="Labels - Style3 4 3 3 2" xfId="4361"/>
    <cellStyle name="Labels - Style3 4 3 3 2 2" xfId="4362"/>
    <cellStyle name="Labels - Style3 4 3 3 2 3" xfId="4363"/>
    <cellStyle name="Labels - Style3 4 3 3 2 4" xfId="4364"/>
    <cellStyle name="Labels - Style3 4 3 3 3" xfId="4365"/>
    <cellStyle name="Labels - Style3 4 3 3 4" xfId="4366"/>
    <cellStyle name="Labels - Style3 4 3 3 5" xfId="4367"/>
    <cellStyle name="Labels - Style3 4 3 3 6" xfId="13971"/>
    <cellStyle name="Labels - Style3 4 3 3 7" xfId="15125"/>
    <cellStyle name="Labels - Style3 4 3 4" xfId="4368"/>
    <cellStyle name="Labels - Style3 4 3 4 2" xfId="4369"/>
    <cellStyle name="Labels - Style3 4 3 4 3" xfId="4370"/>
    <cellStyle name="Labels - Style3 4 3 4 4" xfId="4371"/>
    <cellStyle name="Labels - Style3 4 3 5" xfId="4372"/>
    <cellStyle name="Labels - Style3 4 3 6" xfId="4373"/>
    <cellStyle name="Labels - Style3 4 3 7" xfId="4374"/>
    <cellStyle name="Labels - Style3 4 3 8" xfId="12326"/>
    <cellStyle name="Labels - Style3 4 3 9" xfId="12713"/>
    <cellStyle name="Labels - Style3 4 4" xfId="4375"/>
    <cellStyle name="Labels - Style3 4 4 2" xfId="4376"/>
    <cellStyle name="Labels - Style3 4 4 2 2" xfId="4377"/>
    <cellStyle name="Labels - Style3 4 4 2 2 2" xfId="4378"/>
    <cellStyle name="Labels - Style3 4 4 2 2 2 2" xfId="4379"/>
    <cellStyle name="Labels - Style3 4 4 2 2 2 3" xfId="4380"/>
    <cellStyle name="Labels - Style3 4 4 2 2 2 4" xfId="4381"/>
    <cellStyle name="Labels - Style3 4 4 2 2 3" xfId="4382"/>
    <cellStyle name="Labels - Style3 4 4 2 2 4" xfId="4383"/>
    <cellStyle name="Labels - Style3 4 4 2 2 5" xfId="4384"/>
    <cellStyle name="Labels - Style3 4 4 2 2 6" xfId="14207"/>
    <cellStyle name="Labels - Style3 4 4 2 2 7" xfId="15360"/>
    <cellStyle name="Labels - Style3 4 4 2 3" xfId="4385"/>
    <cellStyle name="Labels - Style3 4 4 2 3 2" xfId="4386"/>
    <cellStyle name="Labels - Style3 4 4 2 3 3" xfId="4387"/>
    <cellStyle name="Labels - Style3 4 4 2 3 4" xfId="4388"/>
    <cellStyle name="Labels - Style3 4 4 2 4" xfId="4389"/>
    <cellStyle name="Labels - Style3 4 4 2 5" xfId="4390"/>
    <cellStyle name="Labels - Style3 4 4 2 6" xfId="4391"/>
    <cellStyle name="Labels - Style3 4 4 2 7" xfId="13639"/>
    <cellStyle name="Labels - Style3 4 4 2 8" xfId="14806"/>
    <cellStyle name="Labels - Style3 4 4 3" xfId="4392"/>
    <cellStyle name="Labels - Style3 4 4 3 2" xfId="4393"/>
    <cellStyle name="Labels - Style3 4 4 3 2 2" xfId="4394"/>
    <cellStyle name="Labels - Style3 4 4 3 2 3" xfId="4395"/>
    <cellStyle name="Labels - Style3 4 4 3 2 4" xfId="4396"/>
    <cellStyle name="Labels - Style3 4 4 3 3" xfId="4397"/>
    <cellStyle name="Labels - Style3 4 4 3 4" xfId="4398"/>
    <cellStyle name="Labels - Style3 4 4 3 5" xfId="4399"/>
    <cellStyle name="Labels - Style3 4 4 3 6" xfId="14027"/>
    <cellStyle name="Labels - Style3 4 4 3 7" xfId="15180"/>
    <cellStyle name="Labels - Style3 4 4 4" xfId="4400"/>
    <cellStyle name="Labels - Style3 4 4 4 2" xfId="4401"/>
    <cellStyle name="Labels - Style3 4 4 4 3" xfId="4402"/>
    <cellStyle name="Labels - Style3 4 4 4 4" xfId="4403"/>
    <cellStyle name="Labels - Style3 4 4 5" xfId="4404"/>
    <cellStyle name="Labels - Style3 4 4 6" xfId="4405"/>
    <cellStyle name="Labels - Style3 4 4 7" xfId="4406"/>
    <cellStyle name="Labels - Style3 4 4 8" xfId="12850"/>
    <cellStyle name="Labels - Style3 4 4 9" xfId="11762"/>
    <cellStyle name="Labels - Style3 4 5" xfId="4407"/>
    <cellStyle name="Labels - Style3 4 5 2" xfId="4408"/>
    <cellStyle name="Labels - Style3 4 5 2 2" xfId="4409"/>
    <cellStyle name="Labels - Style3 4 5 2 2 2" xfId="4410"/>
    <cellStyle name="Labels - Style3 4 5 2 2 3" xfId="4411"/>
    <cellStyle name="Labels - Style3 4 5 2 2 4" xfId="4412"/>
    <cellStyle name="Labels - Style3 4 5 2 3" xfId="4413"/>
    <cellStyle name="Labels - Style3 4 5 2 4" xfId="4414"/>
    <cellStyle name="Labels - Style3 4 5 2 5" xfId="4415"/>
    <cellStyle name="Labels - Style3 4 5 2 6" xfId="14115"/>
    <cellStyle name="Labels - Style3 4 5 2 7" xfId="15268"/>
    <cellStyle name="Labels - Style3 4 5 3" xfId="4416"/>
    <cellStyle name="Labels - Style3 4 5 3 2" xfId="4417"/>
    <cellStyle name="Labels - Style3 4 5 3 3" xfId="4418"/>
    <cellStyle name="Labels - Style3 4 5 3 4" xfId="4419"/>
    <cellStyle name="Labels - Style3 4 5 4" xfId="4420"/>
    <cellStyle name="Labels - Style3 4 5 5" xfId="4421"/>
    <cellStyle name="Labels - Style3 4 5 6" xfId="4422"/>
    <cellStyle name="Labels - Style3 4 5 7" xfId="13371"/>
    <cellStyle name="Labels - Style3 4 5 8" xfId="14542"/>
    <cellStyle name="Labels - Style3 4 6" xfId="4423"/>
    <cellStyle name="Labels - Style3 4 6 2" xfId="4424"/>
    <cellStyle name="Labels - Style3 4 6 3" xfId="4425"/>
    <cellStyle name="Labels - Style3 4 6 4" xfId="4426"/>
    <cellStyle name="Labels - Style3 4 7" xfId="4427"/>
    <cellStyle name="Labels - Style3 4 8" xfId="4428"/>
    <cellStyle name="Labels - Style3 4 9" xfId="4429"/>
    <cellStyle name="Labels - Style3 5" xfId="4430"/>
    <cellStyle name="Labels - Style3 5 10" xfId="11935"/>
    <cellStyle name="Labels - Style3 5 11" xfId="12874"/>
    <cellStyle name="Labels - Style3 5 2" xfId="4431"/>
    <cellStyle name="Labels - Style3 5 2 2" xfId="4432"/>
    <cellStyle name="Labels - Style3 5 2 2 2" xfId="4433"/>
    <cellStyle name="Labels - Style3 5 2 2 2 2" xfId="4434"/>
    <cellStyle name="Labels - Style3 5 2 2 2 2 2" xfId="4435"/>
    <cellStyle name="Labels - Style3 5 2 2 2 2 3" xfId="4436"/>
    <cellStyle name="Labels - Style3 5 2 2 2 2 4" xfId="4437"/>
    <cellStyle name="Labels - Style3 5 2 2 2 3" xfId="4438"/>
    <cellStyle name="Labels - Style3 5 2 2 2 4" xfId="4439"/>
    <cellStyle name="Labels - Style3 5 2 2 2 5" xfId="4440"/>
    <cellStyle name="Labels - Style3 5 2 2 2 6" xfId="14141"/>
    <cellStyle name="Labels - Style3 5 2 2 2 7" xfId="15294"/>
    <cellStyle name="Labels - Style3 5 2 2 3" xfId="4441"/>
    <cellStyle name="Labels - Style3 5 2 2 3 2" xfId="4442"/>
    <cellStyle name="Labels - Style3 5 2 2 3 3" xfId="4443"/>
    <cellStyle name="Labels - Style3 5 2 2 3 4" xfId="4444"/>
    <cellStyle name="Labels - Style3 5 2 2 4" xfId="4445"/>
    <cellStyle name="Labels - Style3 5 2 2 5" xfId="4446"/>
    <cellStyle name="Labels - Style3 5 2 2 6" xfId="4447"/>
    <cellStyle name="Labels - Style3 5 2 2 7" xfId="13434"/>
    <cellStyle name="Labels - Style3 5 2 2 8" xfId="14601"/>
    <cellStyle name="Labels - Style3 5 2 3" xfId="4448"/>
    <cellStyle name="Labels - Style3 5 2 3 2" xfId="4449"/>
    <cellStyle name="Labels - Style3 5 2 3 2 2" xfId="4450"/>
    <cellStyle name="Labels - Style3 5 2 3 2 3" xfId="4451"/>
    <cellStyle name="Labels - Style3 5 2 3 2 4" xfId="4452"/>
    <cellStyle name="Labels - Style3 5 2 3 3" xfId="4453"/>
    <cellStyle name="Labels - Style3 5 2 3 4" xfId="4454"/>
    <cellStyle name="Labels - Style3 5 2 3 5" xfId="4455"/>
    <cellStyle name="Labels - Style3 5 2 3 6" xfId="13960"/>
    <cellStyle name="Labels - Style3 5 2 3 7" xfId="15114"/>
    <cellStyle name="Labels - Style3 5 2 4" xfId="4456"/>
    <cellStyle name="Labels - Style3 5 2 4 2" xfId="4457"/>
    <cellStyle name="Labels - Style3 5 2 4 3" xfId="4458"/>
    <cellStyle name="Labels - Style3 5 2 4 4" xfId="4459"/>
    <cellStyle name="Labels - Style3 5 2 5" xfId="4460"/>
    <cellStyle name="Labels - Style3 5 2 6" xfId="4461"/>
    <cellStyle name="Labels - Style3 5 2 7" xfId="4462"/>
    <cellStyle name="Labels - Style3 5 2 8" xfId="12298"/>
    <cellStyle name="Labels - Style3 5 2 9" xfId="13212"/>
    <cellStyle name="Labels - Style3 5 3" xfId="4463"/>
    <cellStyle name="Labels - Style3 5 3 2" xfId="4464"/>
    <cellStyle name="Labels - Style3 5 3 2 2" xfId="4465"/>
    <cellStyle name="Labels - Style3 5 3 2 2 2" xfId="4466"/>
    <cellStyle name="Labels - Style3 5 3 2 2 2 2" xfId="4467"/>
    <cellStyle name="Labels - Style3 5 3 2 2 2 3" xfId="4468"/>
    <cellStyle name="Labels - Style3 5 3 2 2 2 4" xfId="4469"/>
    <cellStyle name="Labels - Style3 5 3 2 2 3" xfId="4470"/>
    <cellStyle name="Labels - Style3 5 3 2 2 4" xfId="4471"/>
    <cellStyle name="Labels - Style3 5 3 2 2 5" xfId="4472"/>
    <cellStyle name="Labels - Style3 5 3 2 2 6" xfId="14151"/>
    <cellStyle name="Labels - Style3 5 3 2 2 7" xfId="15304"/>
    <cellStyle name="Labels - Style3 5 3 2 3" xfId="4473"/>
    <cellStyle name="Labels - Style3 5 3 2 3 2" xfId="4474"/>
    <cellStyle name="Labels - Style3 5 3 2 3 3" xfId="4475"/>
    <cellStyle name="Labels - Style3 5 3 2 3 4" xfId="4476"/>
    <cellStyle name="Labels - Style3 5 3 2 4" xfId="4477"/>
    <cellStyle name="Labels - Style3 5 3 2 5" xfId="4478"/>
    <cellStyle name="Labels - Style3 5 3 2 6" xfId="4479"/>
    <cellStyle name="Labels - Style3 5 3 2 7" xfId="13456"/>
    <cellStyle name="Labels - Style3 5 3 2 8" xfId="14623"/>
    <cellStyle name="Labels - Style3 5 3 3" xfId="4480"/>
    <cellStyle name="Labels - Style3 5 3 3 2" xfId="4481"/>
    <cellStyle name="Labels - Style3 5 3 3 2 2" xfId="4482"/>
    <cellStyle name="Labels - Style3 5 3 3 2 3" xfId="4483"/>
    <cellStyle name="Labels - Style3 5 3 3 2 4" xfId="4484"/>
    <cellStyle name="Labels - Style3 5 3 3 3" xfId="4485"/>
    <cellStyle name="Labels - Style3 5 3 3 4" xfId="4486"/>
    <cellStyle name="Labels - Style3 5 3 3 5" xfId="4487"/>
    <cellStyle name="Labels - Style3 5 3 3 6" xfId="13970"/>
    <cellStyle name="Labels - Style3 5 3 3 7" xfId="15124"/>
    <cellStyle name="Labels - Style3 5 3 4" xfId="4488"/>
    <cellStyle name="Labels - Style3 5 3 4 2" xfId="4489"/>
    <cellStyle name="Labels - Style3 5 3 4 3" xfId="4490"/>
    <cellStyle name="Labels - Style3 5 3 4 4" xfId="4491"/>
    <cellStyle name="Labels - Style3 5 3 5" xfId="4492"/>
    <cellStyle name="Labels - Style3 5 3 6" xfId="4493"/>
    <cellStyle name="Labels - Style3 5 3 7" xfId="4494"/>
    <cellStyle name="Labels - Style3 5 3 8" xfId="12325"/>
    <cellStyle name="Labels - Style3 5 3 9" xfId="12796"/>
    <cellStyle name="Labels - Style3 5 4" xfId="4495"/>
    <cellStyle name="Labels - Style3 5 4 2" xfId="4496"/>
    <cellStyle name="Labels - Style3 5 4 2 2" xfId="4497"/>
    <cellStyle name="Labels - Style3 5 4 2 2 2" xfId="4498"/>
    <cellStyle name="Labels - Style3 5 4 2 2 2 2" xfId="4499"/>
    <cellStyle name="Labels - Style3 5 4 2 2 2 3" xfId="4500"/>
    <cellStyle name="Labels - Style3 5 4 2 2 2 4" xfId="4501"/>
    <cellStyle name="Labels - Style3 5 4 2 2 3" xfId="4502"/>
    <cellStyle name="Labels - Style3 5 4 2 2 4" xfId="4503"/>
    <cellStyle name="Labels - Style3 5 4 2 2 5" xfId="4504"/>
    <cellStyle name="Labels - Style3 5 4 2 2 6" xfId="14206"/>
    <cellStyle name="Labels - Style3 5 4 2 2 7" xfId="15359"/>
    <cellStyle name="Labels - Style3 5 4 2 3" xfId="4505"/>
    <cellStyle name="Labels - Style3 5 4 2 3 2" xfId="4506"/>
    <cellStyle name="Labels - Style3 5 4 2 3 3" xfId="4507"/>
    <cellStyle name="Labels - Style3 5 4 2 3 4" xfId="4508"/>
    <cellStyle name="Labels - Style3 5 4 2 4" xfId="4509"/>
    <cellStyle name="Labels - Style3 5 4 2 5" xfId="4510"/>
    <cellStyle name="Labels - Style3 5 4 2 6" xfId="4511"/>
    <cellStyle name="Labels - Style3 5 4 2 7" xfId="13638"/>
    <cellStyle name="Labels - Style3 5 4 2 8" xfId="14805"/>
    <cellStyle name="Labels - Style3 5 4 3" xfId="4512"/>
    <cellStyle name="Labels - Style3 5 4 3 2" xfId="4513"/>
    <cellStyle name="Labels - Style3 5 4 3 2 2" xfId="4514"/>
    <cellStyle name="Labels - Style3 5 4 3 2 3" xfId="4515"/>
    <cellStyle name="Labels - Style3 5 4 3 2 4" xfId="4516"/>
    <cellStyle name="Labels - Style3 5 4 3 3" xfId="4517"/>
    <cellStyle name="Labels - Style3 5 4 3 4" xfId="4518"/>
    <cellStyle name="Labels - Style3 5 4 3 5" xfId="4519"/>
    <cellStyle name="Labels - Style3 5 4 3 6" xfId="14026"/>
    <cellStyle name="Labels - Style3 5 4 3 7" xfId="15179"/>
    <cellStyle name="Labels - Style3 5 4 4" xfId="4520"/>
    <cellStyle name="Labels - Style3 5 4 4 2" xfId="4521"/>
    <cellStyle name="Labels - Style3 5 4 4 3" xfId="4522"/>
    <cellStyle name="Labels - Style3 5 4 4 4" xfId="4523"/>
    <cellStyle name="Labels - Style3 5 4 5" xfId="4524"/>
    <cellStyle name="Labels - Style3 5 4 6" xfId="4525"/>
    <cellStyle name="Labels - Style3 5 4 7" xfId="4526"/>
    <cellStyle name="Labels - Style3 5 4 8" xfId="12849"/>
    <cellStyle name="Labels - Style3 5 4 9" xfId="11763"/>
    <cellStyle name="Labels - Style3 5 5" xfId="4527"/>
    <cellStyle name="Labels - Style3 5 5 2" xfId="4528"/>
    <cellStyle name="Labels - Style3 5 5 2 2" xfId="4529"/>
    <cellStyle name="Labels - Style3 5 5 2 2 2" xfId="4530"/>
    <cellStyle name="Labels - Style3 5 5 2 2 3" xfId="4531"/>
    <cellStyle name="Labels - Style3 5 5 2 2 4" xfId="4532"/>
    <cellStyle name="Labels - Style3 5 5 2 3" xfId="4533"/>
    <cellStyle name="Labels - Style3 5 5 2 4" xfId="4534"/>
    <cellStyle name="Labels - Style3 5 5 2 5" xfId="4535"/>
    <cellStyle name="Labels - Style3 5 5 2 6" xfId="14116"/>
    <cellStyle name="Labels - Style3 5 5 2 7" xfId="15269"/>
    <cellStyle name="Labels - Style3 5 5 3" xfId="4536"/>
    <cellStyle name="Labels - Style3 5 5 3 2" xfId="4537"/>
    <cellStyle name="Labels - Style3 5 5 3 3" xfId="4538"/>
    <cellStyle name="Labels - Style3 5 5 3 4" xfId="4539"/>
    <cellStyle name="Labels - Style3 5 5 4" xfId="4540"/>
    <cellStyle name="Labels - Style3 5 5 5" xfId="4541"/>
    <cellStyle name="Labels - Style3 5 5 6" xfId="4542"/>
    <cellStyle name="Labels - Style3 5 5 7" xfId="13372"/>
    <cellStyle name="Labels - Style3 5 5 8" xfId="14543"/>
    <cellStyle name="Labels - Style3 5 6" xfId="4543"/>
    <cellStyle name="Labels - Style3 5 6 2" xfId="4544"/>
    <cellStyle name="Labels - Style3 5 6 3" xfId="4545"/>
    <cellStyle name="Labels - Style3 5 6 4" xfId="4546"/>
    <cellStyle name="Labels - Style3 5 7" xfId="4547"/>
    <cellStyle name="Labels - Style3 5 8" xfId="4548"/>
    <cellStyle name="Labels - Style3 5 9" xfId="4549"/>
    <cellStyle name="Labels - Style3 6" xfId="4550"/>
    <cellStyle name="Labels - Style3 6 10" xfId="11936"/>
    <cellStyle name="Labels - Style3 6 11" xfId="12222"/>
    <cellStyle name="Labels - Style3 6 2" xfId="4551"/>
    <cellStyle name="Labels - Style3 6 2 2" xfId="4552"/>
    <cellStyle name="Labels - Style3 6 2 2 2" xfId="4553"/>
    <cellStyle name="Labels - Style3 6 2 2 2 2" xfId="4554"/>
    <cellStyle name="Labels - Style3 6 2 2 2 2 2" xfId="4555"/>
    <cellStyle name="Labels - Style3 6 2 2 2 2 3" xfId="4556"/>
    <cellStyle name="Labels - Style3 6 2 2 2 2 4" xfId="4557"/>
    <cellStyle name="Labels - Style3 6 2 2 2 3" xfId="4558"/>
    <cellStyle name="Labels - Style3 6 2 2 2 4" xfId="4559"/>
    <cellStyle name="Labels - Style3 6 2 2 2 5" xfId="4560"/>
    <cellStyle name="Labels - Style3 6 2 2 2 6" xfId="14142"/>
    <cellStyle name="Labels - Style3 6 2 2 2 7" xfId="15295"/>
    <cellStyle name="Labels - Style3 6 2 2 3" xfId="4561"/>
    <cellStyle name="Labels - Style3 6 2 2 3 2" xfId="4562"/>
    <cellStyle name="Labels - Style3 6 2 2 3 3" xfId="4563"/>
    <cellStyle name="Labels - Style3 6 2 2 3 4" xfId="4564"/>
    <cellStyle name="Labels - Style3 6 2 2 4" xfId="4565"/>
    <cellStyle name="Labels - Style3 6 2 2 5" xfId="4566"/>
    <cellStyle name="Labels - Style3 6 2 2 6" xfId="4567"/>
    <cellStyle name="Labels - Style3 6 2 2 7" xfId="13435"/>
    <cellStyle name="Labels - Style3 6 2 2 8" xfId="14602"/>
    <cellStyle name="Labels - Style3 6 2 3" xfId="4568"/>
    <cellStyle name="Labels - Style3 6 2 3 2" xfId="4569"/>
    <cellStyle name="Labels - Style3 6 2 3 2 2" xfId="4570"/>
    <cellStyle name="Labels - Style3 6 2 3 2 3" xfId="4571"/>
    <cellStyle name="Labels - Style3 6 2 3 2 4" xfId="4572"/>
    <cellStyle name="Labels - Style3 6 2 3 3" xfId="4573"/>
    <cellStyle name="Labels - Style3 6 2 3 4" xfId="4574"/>
    <cellStyle name="Labels - Style3 6 2 3 5" xfId="4575"/>
    <cellStyle name="Labels - Style3 6 2 3 6" xfId="13961"/>
    <cellStyle name="Labels - Style3 6 2 3 7" xfId="15115"/>
    <cellStyle name="Labels - Style3 6 2 4" xfId="4576"/>
    <cellStyle name="Labels - Style3 6 2 4 2" xfId="4577"/>
    <cellStyle name="Labels - Style3 6 2 4 3" xfId="4578"/>
    <cellStyle name="Labels - Style3 6 2 4 4" xfId="4579"/>
    <cellStyle name="Labels - Style3 6 2 5" xfId="4580"/>
    <cellStyle name="Labels - Style3 6 2 6" xfId="4581"/>
    <cellStyle name="Labels - Style3 6 2 7" xfId="4582"/>
    <cellStyle name="Labels - Style3 6 2 8" xfId="12299"/>
    <cellStyle name="Labels - Style3 6 2 9" xfId="12799"/>
    <cellStyle name="Labels - Style3 6 3" xfId="4583"/>
    <cellStyle name="Labels - Style3 6 3 2" xfId="4584"/>
    <cellStyle name="Labels - Style3 6 3 2 2" xfId="4585"/>
    <cellStyle name="Labels - Style3 6 3 2 2 2" xfId="4586"/>
    <cellStyle name="Labels - Style3 6 3 2 2 2 2" xfId="4587"/>
    <cellStyle name="Labels - Style3 6 3 2 2 2 3" xfId="4588"/>
    <cellStyle name="Labels - Style3 6 3 2 2 2 4" xfId="4589"/>
    <cellStyle name="Labels - Style3 6 3 2 2 3" xfId="4590"/>
    <cellStyle name="Labels - Style3 6 3 2 2 4" xfId="4591"/>
    <cellStyle name="Labels - Style3 6 3 2 2 5" xfId="4592"/>
    <cellStyle name="Labels - Style3 6 3 2 2 6" xfId="14150"/>
    <cellStyle name="Labels - Style3 6 3 2 2 7" xfId="15303"/>
    <cellStyle name="Labels - Style3 6 3 2 3" xfId="4593"/>
    <cellStyle name="Labels - Style3 6 3 2 3 2" xfId="4594"/>
    <cellStyle name="Labels - Style3 6 3 2 3 3" xfId="4595"/>
    <cellStyle name="Labels - Style3 6 3 2 3 4" xfId="4596"/>
    <cellStyle name="Labels - Style3 6 3 2 4" xfId="4597"/>
    <cellStyle name="Labels - Style3 6 3 2 5" xfId="4598"/>
    <cellStyle name="Labels - Style3 6 3 2 6" xfId="4599"/>
    <cellStyle name="Labels - Style3 6 3 2 7" xfId="13455"/>
    <cellStyle name="Labels - Style3 6 3 2 8" xfId="14622"/>
    <cellStyle name="Labels - Style3 6 3 3" xfId="4600"/>
    <cellStyle name="Labels - Style3 6 3 3 2" xfId="4601"/>
    <cellStyle name="Labels - Style3 6 3 3 2 2" xfId="4602"/>
    <cellStyle name="Labels - Style3 6 3 3 2 3" xfId="4603"/>
    <cellStyle name="Labels - Style3 6 3 3 2 4" xfId="4604"/>
    <cellStyle name="Labels - Style3 6 3 3 3" xfId="4605"/>
    <cellStyle name="Labels - Style3 6 3 3 4" xfId="4606"/>
    <cellStyle name="Labels - Style3 6 3 3 5" xfId="4607"/>
    <cellStyle name="Labels - Style3 6 3 3 6" xfId="13969"/>
    <cellStyle name="Labels - Style3 6 3 3 7" xfId="15123"/>
    <cellStyle name="Labels - Style3 6 3 4" xfId="4608"/>
    <cellStyle name="Labels - Style3 6 3 4 2" xfId="4609"/>
    <cellStyle name="Labels - Style3 6 3 4 3" xfId="4610"/>
    <cellStyle name="Labels - Style3 6 3 4 4" xfId="4611"/>
    <cellStyle name="Labels - Style3 6 3 5" xfId="4612"/>
    <cellStyle name="Labels - Style3 6 3 6" xfId="4613"/>
    <cellStyle name="Labels - Style3 6 3 7" xfId="4614"/>
    <cellStyle name="Labels - Style3 6 3 8" xfId="12324"/>
    <cellStyle name="Labels - Style3 6 3 9" xfId="13209"/>
    <cellStyle name="Labels - Style3 6 4" xfId="4615"/>
    <cellStyle name="Labels - Style3 6 4 2" xfId="4616"/>
    <cellStyle name="Labels - Style3 6 4 2 2" xfId="4617"/>
    <cellStyle name="Labels - Style3 6 4 2 2 2" xfId="4618"/>
    <cellStyle name="Labels - Style3 6 4 2 2 2 2" xfId="4619"/>
    <cellStyle name="Labels - Style3 6 4 2 2 2 3" xfId="4620"/>
    <cellStyle name="Labels - Style3 6 4 2 2 2 4" xfId="4621"/>
    <cellStyle name="Labels - Style3 6 4 2 2 3" xfId="4622"/>
    <cellStyle name="Labels - Style3 6 4 2 2 4" xfId="4623"/>
    <cellStyle name="Labels - Style3 6 4 2 2 5" xfId="4624"/>
    <cellStyle name="Labels - Style3 6 4 2 2 6" xfId="14257"/>
    <cellStyle name="Labels - Style3 6 4 2 2 7" xfId="15410"/>
    <cellStyle name="Labels - Style3 6 4 2 3" xfId="4625"/>
    <cellStyle name="Labels - Style3 6 4 2 3 2" xfId="4626"/>
    <cellStyle name="Labels - Style3 6 4 2 3 3" xfId="4627"/>
    <cellStyle name="Labels - Style3 6 4 2 3 4" xfId="4628"/>
    <cellStyle name="Labels - Style3 6 4 2 4" xfId="4629"/>
    <cellStyle name="Labels - Style3 6 4 2 5" xfId="4630"/>
    <cellStyle name="Labels - Style3 6 4 2 6" xfId="4631"/>
    <cellStyle name="Labels - Style3 6 4 2 7" xfId="13796"/>
    <cellStyle name="Labels - Style3 6 4 2 8" xfId="14963"/>
    <cellStyle name="Labels - Style3 6 4 3" xfId="4632"/>
    <cellStyle name="Labels - Style3 6 4 3 2" xfId="4633"/>
    <cellStyle name="Labels - Style3 6 4 3 2 2" xfId="4634"/>
    <cellStyle name="Labels - Style3 6 4 3 2 3" xfId="4635"/>
    <cellStyle name="Labels - Style3 6 4 3 2 4" xfId="4636"/>
    <cellStyle name="Labels - Style3 6 4 3 3" xfId="4637"/>
    <cellStyle name="Labels - Style3 6 4 3 4" xfId="4638"/>
    <cellStyle name="Labels - Style3 6 4 3 5" xfId="4639"/>
    <cellStyle name="Labels - Style3 6 4 3 6" xfId="14077"/>
    <cellStyle name="Labels - Style3 6 4 3 7" xfId="15230"/>
    <cellStyle name="Labels - Style3 6 4 4" xfId="4640"/>
    <cellStyle name="Labels - Style3 6 4 4 2" xfId="4641"/>
    <cellStyle name="Labels - Style3 6 4 4 3" xfId="4642"/>
    <cellStyle name="Labels - Style3 6 4 4 4" xfId="4643"/>
    <cellStyle name="Labels - Style3 6 4 5" xfId="4644"/>
    <cellStyle name="Labels - Style3 6 4 6" xfId="4645"/>
    <cellStyle name="Labels - Style3 6 4 7" xfId="4646"/>
    <cellStyle name="Labels - Style3 6 4 8" xfId="13068"/>
    <cellStyle name="Labels - Style3 6 4 9" xfId="14395"/>
    <cellStyle name="Labels - Style3 6 5" xfId="4647"/>
    <cellStyle name="Labels - Style3 6 5 2" xfId="4648"/>
    <cellStyle name="Labels - Style3 6 5 2 2" xfId="4649"/>
    <cellStyle name="Labels - Style3 6 5 2 2 2" xfId="4650"/>
    <cellStyle name="Labels - Style3 6 5 2 2 3" xfId="4651"/>
    <cellStyle name="Labels - Style3 6 5 2 2 4" xfId="4652"/>
    <cellStyle name="Labels - Style3 6 5 2 3" xfId="4653"/>
    <cellStyle name="Labels - Style3 6 5 2 4" xfId="4654"/>
    <cellStyle name="Labels - Style3 6 5 2 5" xfId="4655"/>
    <cellStyle name="Labels - Style3 6 5 2 6" xfId="14117"/>
    <cellStyle name="Labels - Style3 6 5 2 7" xfId="15270"/>
    <cellStyle name="Labels - Style3 6 5 3" xfId="4656"/>
    <cellStyle name="Labels - Style3 6 5 3 2" xfId="4657"/>
    <cellStyle name="Labels - Style3 6 5 3 3" xfId="4658"/>
    <cellStyle name="Labels - Style3 6 5 3 4" xfId="4659"/>
    <cellStyle name="Labels - Style3 6 5 4" xfId="4660"/>
    <cellStyle name="Labels - Style3 6 5 5" xfId="4661"/>
    <cellStyle name="Labels - Style3 6 5 6" xfId="4662"/>
    <cellStyle name="Labels - Style3 6 5 7" xfId="13373"/>
    <cellStyle name="Labels - Style3 6 5 8" xfId="14544"/>
    <cellStyle name="Labels - Style3 6 6" xfId="4663"/>
    <cellStyle name="Labels - Style3 6 6 2" xfId="4664"/>
    <cellStyle name="Labels - Style3 6 6 3" xfId="4665"/>
    <cellStyle name="Labels - Style3 6 6 4" xfId="4666"/>
    <cellStyle name="Labels - Style3 6 7" xfId="4667"/>
    <cellStyle name="Labels - Style3 6 8" xfId="4668"/>
    <cellStyle name="Labels - Style3 6 9" xfId="4669"/>
    <cellStyle name="Labels - Style3 7" xfId="4670"/>
    <cellStyle name="Labels - Style3 7 10" xfId="4671"/>
    <cellStyle name="Labels - Style3 7 11" xfId="12245"/>
    <cellStyle name="Labels - Style3 7 12" xfId="12224"/>
    <cellStyle name="Labels - Style3 7 2" xfId="4672"/>
    <cellStyle name="Labels - Style3 7 2 2" xfId="4673"/>
    <cellStyle name="Labels - Style3 7 2 2 2" xfId="4674"/>
    <cellStyle name="Labels - Style3 7 2 2 2 2" xfId="4675"/>
    <cellStyle name="Labels - Style3 7 2 2 2 2 2" xfId="4676"/>
    <cellStyle name="Labels - Style3 7 2 2 2 2 3" xfId="4677"/>
    <cellStyle name="Labels - Style3 7 2 2 2 2 4" xfId="4678"/>
    <cellStyle name="Labels - Style3 7 2 2 2 3" xfId="4679"/>
    <cellStyle name="Labels - Style3 7 2 2 2 4" xfId="4680"/>
    <cellStyle name="Labels - Style3 7 2 2 2 5" xfId="4681"/>
    <cellStyle name="Labels - Style3 7 2 2 2 6" xfId="14186"/>
    <cellStyle name="Labels - Style3 7 2 2 2 7" xfId="15339"/>
    <cellStyle name="Labels - Style3 7 2 2 3" xfId="4682"/>
    <cellStyle name="Labels - Style3 7 2 2 3 2" xfId="4683"/>
    <cellStyle name="Labels - Style3 7 2 2 3 3" xfId="4684"/>
    <cellStyle name="Labels - Style3 7 2 2 3 4" xfId="4685"/>
    <cellStyle name="Labels - Style3 7 2 2 4" xfId="4686"/>
    <cellStyle name="Labels - Style3 7 2 2 5" xfId="4687"/>
    <cellStyle name="Labels - Style3 7 2 2 6" xfId="4688"/>
    <cellStyle name="Labels - Style3 7 2 2 7" xfId="13582"/>
    <cellStyle name="Labels - Style3 7 2 2 8" xfId="14749"/>
    <cellStyle name="Labels - Style3 7 2 3" xfId="4689"/>
    <cellStyle name="Labels - Style3 7 2 3 2" xfId="4690"/>
    <cellStyle name="Labels - Style3 7 2 3 2 2" xfId="4691"/>
    <cellStyle name="Labels - Style3 7 2 3 2 3" xfId="4692"/>
    <cellStyle name="Labels - Style3 7 2 3 2 4" xfId="4693"/>
    <cellStyle name="Labels - Style3 7 2 3 3" xfId="4694"/>
    <cellStyle name="Labels - Style3 7 2 3 4" xfId="4695"/>
    <cellStyle name="Labels - Style3 7 2 3 5" xfId="4696"/>
    <cellStyle name="Labels - Style3 7 2 3 6" xfId="14005"/>
    <cellStyle name="Labels - Style3 7 2 3 7" xfId="15159"/>
    <cellStyle name="Labels - Style3 7 2 4" xfId="4697"/>
    <cellStyle name="Labels - Style3 7 2 4 2" xfId="4698"/>
    <cellStyle name="Labels - Style3 7 2 4 3" xfId="4699"/>
    <cellStyle name="Labels - Style3 7 2 4 4" xfId="4700"/>
    <cellStyle name="Labels - Style3 7 2 5" xfId="4701"/>
    <cellStyle name="Labels - Style3 7 2 6" xfId="4702"/>
    <cellStyle name="Labels - Style3 7 2 7" xfId="4703"/>
    <cellStyle name="Labels - Style3 7 2 8" xfId="12517"/>
    <cellStyle name="Labels - Style3 7 2 9" xfId="13189"/>
    <cellStyle name="Labels - Style3 7 3" xfId="4704"/>
    <cellStyle name="Labels - Style3 7 3 2" xfId="4705"/>
    <cellStyle name="Labels - Style3 7 3 2 2" xfId="4706"/>
    <cellStyle name="Labels - Style3 7 3 2 2 2" xfId="4707"/>
    <cellStyle name="Labels - Style3 7 3 2 2 2 2" xfId="4708"/>
    <cellStyle name="Labels - Style3 7 3 2 2 2 3" xfId="4709"/>
    <cellStyle name="Labels - Style3 7 3 2 2 2 4" xfId="4710"/>
    <cellStyle name="Labels - Style3 7 3 2 2 3" xfId="4711"/>
    <cellStyle name="Labels - Style3 7 3 2 2 4" xfId="4712"/>
    <cellStyle name="Labels - Style3 7 3 2 2 5" xfId="4713"/>
    <cellStyle name="Labels - Style3 7 3 2 2 6" xfId="14229"/>
    <cellStyle name="Labels - Style3 7 3 2 2 7" xfId="15382"/>
    <cellStyle name="Labels - Style3 7 3 2 3" xfId="4714"/>
    <cellStyle name="Labels - Style3 7 3 2 3 2" xfId="4715"/>
    <cellStyle name="Labels - Style3 7 3 2 3 3" xfId="4716"/>
    <cellStyle name="Labels - Style3 7 3 2 3 4" xfId="4717"/>
    <cellStyle name="Labels - Style3 7 3 2 4" xfId="4718"/>
    <cellStyle name="Labels - Style3 7 3 2 5" xfId="4719"/>
    <cellStyle name="Labels - Style3 7 3 2 6" xfId="4720"/>
    <cellStyle name="Labels - Style3 7 3 2 7" xfId="13703"/>
    <cellStyle name="Labels - Style3 7 3 2 8" xfId="14870"/>
    <cellStyle name="Labels - Style3 7 3 3" xfId="4721"/>
    <cellStyle name="Labels - Style3 7 3 3 2" xfId="4722"/>
    <cellStyle name="Labels - Style3 7 3 3 2 2" xfId="4723"/>
    <cellStyle name="Labels - Style3 7 3 3 2 3" xfId="4724"/>
    <cellStyle name="Labels - Style3 7 3 3 2 4" xfId="4725"/>
    <cellStyle name="Labels - Style3 7 3 3 3" xfId="4726"/>
    <cellStyle name="Labels - Style3 7 3 3 4" xfId="4727"/>
    <cellStyle name="Labels - Style3 7 3 3 5" xfId="4728"/>
    <cellStyle name="Labels - Style3 7 3 3 6" xfId="14049"/>
    <cellStyle name="Labels - Style3 7 3 3 7" xfId="15202"/>
    <cellStyle name="Labels - Style3 7 3 4" xfId="4729"/>
    <cellStyle name="Labels - Style3 7 3 4 2" xfId="4730"/>
    <cellStyle name="Labels - Style3 7 3 4 3" xfId="4731"/>
    <cellStyle name="Labels - Style3 7 3 4 4" xfId="4732"/>
    <cellStyle name="Labels - Style3 7 3 5" xfId="4733"/>
    <cellStyle name="Labels - Style3 7 3 6" xfId="4734"/>
    <cellStyle name="Labels - Style3 7 3 7" xfId="4735"/>
    <cellStyle name="Labels - Style3 7 3 8" xfId="12932"/>
    <cellStyle name="Labels - Style3 7 3 9" xfId="12499"/>
    <cellStyle name="Labels - Style3 7 4" xfId="4736"/>
    <cellStyle name="Labels - Style3 7 4 2" xfId="4737"/>
    <cellStyle name="Labels - Style3 7 4 2 2" xfId="4738"/>
    <cellStyle name="Labels - Style3 7 4 2 2 2" xfId="4739"/>
    <cellStyle name="Labels - Style3 7 4 2 2 2 2" xfId="4740"/>
    <cellStyle name="Labels - Style3 7 4 2 2 2 3" xfId="4741"/>
    <cellStyle name="Labels - Style3 7 4 2 2 2 4" xfId="4742"/>
    <cellStyle name="Labels - Style3 7 4 2 2 3" xfId="4743"/>
    <cellStyle name="Labels - Style3 7 4 2 2 4" xfId="4744"/>
    <cellStyle name="Labels - Style3 7 4 2 2 5" xfId="4745"/>
    <cellStyle name="Labels - Style3 7 4 2 2 6" xfId="14149"/>
    <cellStyle name="Labels - Style3 7 4 2 2 7" xfId="15302"/>
    <cellStyle name="Labels - Style3 7 4 2 3" xfId="4746"/>
    <cellStyle name="Labels - Style3 7 4 2 3 2" xfId="4747"/>
    <cellStyle name="Labels - Style3 7 4 2 3 3" xfId="4748"/>
    <cellStyle name="Labels - Style3 7 4 2 3 4" xfId="4749"/>
    <cellStyle name="Labels - Style3 7 4 2 4" xfId="4750"/>
    <cellStyle name="Labels - Style3 7 4 2 5" xfId="4751"/>
    <cellStyle name="Labels - Style3 7 4 2 6" xfId="4752"/>
    <cellStyle name="Labels - Style3 7 4 2 7" xfId="13454"/>
    <cellStyle name="Labels - Style3 7 4 2 8" xfId="14621"/>
    <cellStyle name="Labels - Style3 7 4 3" xfId="4753"/>
    <cellStyle name="Labels - Style3 7 4 3 2" xfId="4754"/>
    <cellStyle name="Labels - Style3 7 4 3 2 2" xfId="4755"/>
    <cellStyle name="Labels - Style3 7 4 3 2 3" xfId="4756"/>
    <cellStyle name="Labels - Style3 7 4 3 2 4" xfId="4757"/>
    <cellStyle name="Labels - Style3 7 4 3 3" xfId="4758"/>
    <cellStyle name="Labels - Style3 7 4 3 4" xfId="4759"/>
    <cellStyle name="Labels - Style3 7 4 3 5" xfId="4760"/>
    <cellStyle name="Labels - Style3 7 4 3 6" xfId="13968"/>
    <cellStyle name="Labels - Style3 7 4 3 7" xfId="15122"/>
    <cellStyle name="Labels - Style3 7 4 4" xfId="4761"/>
    <cellStyle name="Labels - Style3 7 4 4 2" xfId="4762"/>
    <cellStyle name="Labels - Style3 7 4 4 3" xfId="4763"/>
    <cellStyle name="Labels - Style3 7 4 4 4" xfId="4764"/>
    <cellStyle name="Labels - Style3 7 4 5" xfId="4765"/>
    <cellStyle name="Labels - Style3 7 4 6" xfId="4766"/>
    <cellStyle name="Labels - Style3 7 4 7" xfId="4767"/>
    <cellStyle name="Labels - Style3 7 4 8" xfId="12318"/>
    <cellStyle name="Labels - Style3 7 4 9" xfId="12582"/>
    <cellStyle name="Labels - Style3 7 5" xfId="4768"/>
    <cellStyle name="Labels - Style3 7 5 2" xfId="4769"/>
    <cellStyle name="Labels - Style3 7 5 2 2" xfId="4770"/>
    <cellStyle name="Labels - Style3 7 5 2 2 2" xfId="4771"/>
    <cellStyle name="Labels - Style3 7 5 2 2 3" xfId="4772"/>
    <cellStyle name="Labels - Style3 7 5 2 2 4" xfId="4773"/>
    <cellStyle name="Labels - Style3 7 5 2 3" xfId="4774"/>
    <cellStyle name="Labels - Style3 7 5 2 4" xfId="4775"/>
    <cellStyle name="Labels - Style3 7 5 2 5" xfId="4776"/>
    <cellStyle name="Labels - Style3 7 5 2 6" xfId="14130"/>
    <cellStyle name="Labels - Style3 7 5 2 7" xfId="15283"/>
    <cellStyle name="Labels - Style3 7 5 3" xfId="4777"/>
    <cellStyle name="Labels - Style3 7 5 3 2" xfId="4778"/>
    <cellStyle name="Labels - Style3 7 5 3 3" xfId="4779"/>
    <cellStyle name="Labels - Style3 7 5 3 4" xfId="4780"/>
    <cellStyle name="Labels - Style3 7 5 4" xfId="4781"/>
    <cellStyle name="Labels - Style3 7 5 5" xfId="4782"/>
    <cellStyle name="Labels - Style3 7 5 6" xfId="4783"/>
    <cellStyle name="Labels - Style3 7 5 7" xfId="13397"/>
    <cellStyle name="Labels - Style3 7 5 8" xfId="14564"/>
    <cellStyle name="Labels - Style3 7 6" xfId="4784"/>
    <cellStyle name="Labels - Style3 7 6 2" xfId="4785"/>
    <cellStyle name="Labels - Style3 7 6 2 2" xfId="4786"/>
    <cellStyle name="Labels - Style3 7 6 2 3" xfId="4787"/>
    <cellStyle name="Labels - Style3 7 6 2 4" xfId="4788"/>
    <cellStyle name="Labels - Style3 7 6 3" xfId="4789"/>
    <cellStyle name="Labels - Style3 7 6 4" xfId="4790"/>
    <cellStyle name="Labels - Style3 7 6 5" xfId="4791"/>
    <cellStyle name="Labels - Style3 7 6 6" xfId="13949"/>
    <cellStyle name="Labels - Style3 7 6 7" xfId="15103"/>
    <cellStyle name="Labels - Style3 7 7" xfId="4792"/>
    <cellStyle name="Labels - Style3 7 7 2" xfId="4793"/>
    <cellStyle name="Labels - Style3 7 7 3" xfId="4794"/>
    <cellStyle name="Labels - Style3 7 7 4" xfId="4795"/>
    <cellStyle name="Labels - Style3 7 8" xfId="4796"/>
    <cellStyle name="Labels - Style3 7 9" xfId="4797"/>
    <cellStyle name="Labels - Style3 8" xfId="4798"/>
    <cellStyle name="Labels - Style3 8 10" xfId="12458"/>
    <cellStyle name="Labels - Style3 8 11" xfId="12031"/>
    <cellStyle name="Labels - Style3 8 2" xfId="4799"/>
    <cellStyle name="Labels - Style3 8 2 2" xfId="4800"/>
    <cellStyle name="Labels - Style3 8 2 2 2" xfId="4801"/>
    <cellStyle name="Labels - Style3 8 2 2 2 2" xfId="4802"/>
    <cellStyle name="Labels - Style3 8 2 2 2 2 2" xfId="4803"/>
    <cellStyle name="Labels - Style3 8 2 2 2 2 3" xfId="4804"/>
    <cellStyle name="Labels - Style3 8 2 2 2 2 4" xfId="4805"/>
    <cellStyle name="Labels - Style3 8 2 2 2 3" xfId="4806"/>
    <cellStyle name="Labels - Style3 8 2 2 2 4" xfId="4807"/>
    <cellStyle name="Labels - Style3 8 2 2 2 5" xfId="4808"/>
    <cellStyle name="Labels - Style3 8 2 2 2 6" xfId="14224"/>
    <cellStyle name="Labels - Style3 8 2 2 2 7" xfId="15377"/>
    <cellStyle name="Labels - Style3 8 2 2 3" xfId="4809"/>
    <cellStyle name="Labels - Style3 8 2 2 3 2" xfId="4810"/>
    <cellStyle name="Labels - Style3 8 2 2 3 3" xfId="4811"/>
    <cellStyle name="Labels - Style3 8 2 2 3 4" xfId="4812"/>
    <cellStyle name="Labels - Style3 8 2 2 4" xfId="4813"/>
    <cellStyle name="Labels - Style3 8 2 2 5" xfId="4814"/>
    <cellStyle name="Labels - Style3 8 2 2 6" xfId="4815"/>
    <cellStyle name="Labels - Style3 8 2 2 7" xfId="13669"/>
    <cellStyle name="Labels - Style3 8 2 2 8" xfId="14836"/>
    <cellStyle name="Labels - Style3 8 2 3" xfId="4816"/>
    <cellStyle name="Labels - Style3 8 2 3 2" xfId="4817"/>
    <cellStyle name="Labels - Style3 8 2 3 2 2" xfId="4818"/>
    <cellStyle name="Labels - Style3 8 2 3 2 3" xfId="4819"/>
    <cellStyle name="Labels - Style3 8 2 3 2 4" xfId="4820"/>
    <cellStyle name="Labels - Style3 8 2 3 3" xfId="4821"/>
    <cellStyle name="Labels - Style3 8 2 3 4" xfId="4822"/>
    <cellStyle name="Labels - Style3 8 2 3 5" xfId="4823"/>
    <cellStyle name="Labels - Style3 8 2 3 6" xfId="14044"/>
    <cellStyle name="Labels - Style3 8 2 3 7" xfId="15197"/>
    <cellStyle name="Labels - Style3 8 2 4" xfId="4824"/>
    <cellStyle name="Labels - Style3 8 2 4 2" xfId="4825"/>
    <cellStyle name="Labels - Style3 8 2 4 3" xfId="4826"/>
    <cellStyle name="Labels - Style3 8 2 4 4" xfId="4827"/>
    <cellStyle name="Labels - Style3 8 2 5" xfId="4828"/>
    <cellStyle name="Labels - Style3 8 2 6" xfId="4829"/>
    <cellStyle name="Labels - Style3 8 2 7" xfId="4830"/>
    <cellStyle name="Labels - Style3 8 2 8" xfId="12894"/>
    <cellStyle name="Labels - Style3 8 2 9" xfId="13213"/>
    <cellStyle name="Labels - Style3 8 3" xfId="4831"/>
    <cellStyle name="Labels - Style3 8 3 2" xfId="4832"/>
    <cellStyle name="Labels - Style3 8 3 2 2" xfId="4833"/>
    <cellStyle name="Labels - Style3 8 3 2 2 2" xfId="4834"/>
    <cellStyle name="Labels - Style3 8 3 2 2 2 2" xfId="4835"/>
    <cellStyle name="Labels - Style3 8 3 2 2 2 3" xfId="4836"/>
    <cellStyle name="Labels - Style3 8 3 2 2 2 4" xfId="4837"/>
    <cellStyle name="Labels - Style3 8 3 2 2 3" xfId="4838"/>
    <cellStyle name="Labels - Style3 8 3 2 2 4" xfId="4839"/>
    <cellStyle name="Labels - Style3 8 3 2 2 5" xfId="4840"/>
    <cellStyle name="Labels - Style3 8 3 2 2 6" xfId="14128"/>
    <cellStyle name="Labels - Style3 8 3 2 2 7" xfId="15281"/>
    <cellStyle name="Labels - Style3 8 3 2 3" xfId="4841"/>
    <cellStyle name="Labels - Style3 8 3 2 3 2" xfId="4842"/>
    <cellStyle name="Labels - Style3 8 3 2 3 3" xfId="4843"/>
    <cellStyle name="Labels - Style3 8 3 2 3 4" xfId="4844"/>
    <cellStyle name="Labels - Style3 8 3 2 4" xfId="4845"/>
    <cellStyle name="Labels - Style3 8 3 2 5" xfId="4846"/>
    <cellStyle name="Labels - Style3 8 3 2 6" xfId="4847"/>
    <cellStyle name="Labels - Style3 8 3 2 7" xfId="13390"/>
    <cellStyle name="Labels - Style3 8 3 2 8" xfId="14557"/>
    <cellStyle name="Labels - Style3 8 3 3" xfId="4848"/>
    <cellStyle name="Labels - Style3 8 3 3 2" xfId="4849"/>
    <cellStyle name="Labels - Style3 8 3 3 2 2" xfId="4850"/>
    <cellStyle name="Labels - Style3 8 3 3 2 3" xfId="4851"/>
    <cellStyle name="Labels - Style3 8 3 3 2 4" xfId="4852"/>
    <cellStyle name="Labels - Style3 8 3 3 3" xfId="4853"/>
    <cellStyle name="Labels - Style3 8 3 3 4" xfId="4854"/>
    <cellStyle name="Labels - Style3 8 3 3 5" xfId="4855"/>
    <cellStyle name="Labels - Style3 8 3 3 6" xfId="13947"/>
    <cellStyle name="Labels - Style3 8 3 3 7" xfId="15101"/>
    <cellStyle name="Labels - Style3 8 3 4" xfId="4856"/>
    <cellStyle name="Labels - Style3 8 3 4 2" xfId="4857"/>
    <cellStyle name="Labels - Style3 8 3 4 3" xfId="4858"/>
    <cellStyle name="Labels - Style3 8 3 4 4" xfId="4859"/>
    <cellStyle name="Labels - Style3 8 3 5" xfId="4860"/>
    <cellStyle name="Labels - Style3 8 3 6" xfId="4861"/>
    <cellStyle name="Labels - Style3 8 3 7" xfId="4862"/>
    <cellStyle name="Labels - Style3 8 3 8" xfId="12214"/>
    <cellStyle name="Labels - Style3 8 3 9" xfId="12804"/>
    <cellStyle name="Labels - Style3 8 4" xfId="4863"/>
    <cellStyle name="Labels - Style3 8 4 2" xfId="4864"/>
    <cellStyle name="Labels - Style3 8 4 2 2" xfId="4865"/>
    <cellStyle name="Labels - Style3 8 4 2 2 2" xfId="4866"/>
    <cellStyle name="Labels - Style3 8 4 2 2 3" xfId="4867"/>
    <cellStyle name="Labels - Style3 8 4 2 2 4" xfId="4868"/>
    <cellStyle name="Labels - Style3 8 4 2 3" xfId="4869"/>
    <cellStyle name="Labels - Style3 8 4 2 4" xfId="4870"/>
    <cellStyle name="Labels - Style3 8 4 2 5" xfId="4871"/>
    <cellStyle name="Labels - Style3 8 4 2 6" xfId="14181"/>
    <cellStyle name="Labels - Style3 8 4 2 7" xfId="15334"/>
    <cellStyle name="Labels - Style3 8 4 3" xfId="4872"/>
    <cellStyle name="Labels - Style3 8 4 3 2" xfId="4873"/>
    <cellStyle name="Labels - Style3 8 4 3 3" xfId="4874"/>
    <cellStyle name="Labels - Style3 8 4 3 4" xfId="4875"/>
    <cellStyle name="Labels - Style3 8 4 4" xfId="4876"/>
    <cellStyle name="Labels - Style3 8 4 5" xfId="4877"/>
    <cellStyle name="Labels - Style3 8 4 6" xfId="4878"/>
    <cellStyle name="Labels - Style3 8 4 7" xfId="13541"/>
    <cellStyle name="Labels - Style3 8 4 8" xfId="14708"/>
    <cellStyle name="Labels - Style3 8 5" xfId="4879"/>
    <cellStyle name="Labels - Style3 8 5 2" xfId="4880"/>
    <cellStyle name="Labels - Style3 8 5 2 2" xfId="4881"/>
    <cellStyle name="Labels - Style3 8 5 2 3" xfId="4882"/>
    <cellStyle name="Labels - Style3 8 5 2 4" xfId="4883"/>
    <cellStyle name="Labels - Style3 8 5 3" xfId="4884"/>
    <cellStyle name="Labels - Style3 8 5 4" xfId="4885"/>
    <cellStyle name="Labels - Style3 8 5 5" xfId="4886"/>
    <cellStyle name="Labels - Style3 8 5 6" xfId="14000"/>
    <cellStyle name="Labels - Style3 8 5 7" xfId="15154"/>
    <cellStyle name="Labels - Style3 8 6" xfId="4887"/>
    <cellStyle name="Labels - Style3 8 6 2" xfId="4888"/>
    <cellStyle name="Labels - Style3 8 6 3" xfId="4889"/>
    <cellStyle name="Labels - Style3 8 6 4" xfId="4890"/>
    <cellStyle name="Labels - Style3 8 7" xfId="4891"/>
    <cellStyle name="Labels - Style3 8 8" xfId="4892"/>
    <cellStyle name="Labels - Style3 8 9" xfId="4893"/>
    <cellStyle name="Labels - Style3 9" xfId="4894"/>
    <cellStyle name="Labels - Style3 9 10" xfId="12651"/>
    <cellStyle name="Labels - Style3 9 11" xfId="13174"/>
    <cellStyle name="Labels - Style3 9 2" xfId="4895"/>
    <cellStyle name="Labels - Style3 9 2 2" xfId="4896"/>
    <cellStyle name="Labels - Style3 9 2 2 2" xfId="4897"/>
    <cellStyle name="Labels - Style3 9 2 2 2 2" xfId="4898"/>
    <cellStyle name="Labels - Style3 9 2 2 2 2 2" xfId="4899"/>
    <cellStyle name="Labels - Style3 9 2 2 2 2 3" xfId="4900"/>
    <cellStyle name="Labels - Style3 9 2 2 2 2 4" xfId="4901"/>
    <cellStyle name="Labels - Style3 9 2 2 2 3" xfId="4902"/>
    <cellStyle name="Labels - Style3 9 2 2 2 4" xfId="4903"/>
    <cellStyle name="Labels - Style3 9 2 2 2 5" xfId="4904"/>
    <cellStyle name="Labels - Style3 9 2 2 2 6" xfId="14243"/>
    <cellStyle name="Labels - Style3 9 2 2 2 7" xfId="15396"/>
    <cellStyle name="Labels - Style3 9 2 2 3" xfId="4905"/>
    <cellStyle name="Labels - Style3 9 2 2 3 2" xfId="4906"/>
    <cellStyle name="Labels - Style3 9 2 2 3 3" xfId="4907"/>
    <cellStyle name="Labels - Style3 9 2 2 3 4" xfId="4908"/>
    <cellStyle name="Labels - Style3 9 2 2 4" xfId="4909"/>
    <cellStyle name="Labels - Style3 9 2 2 5" xfId="4910"/>
    <cellStyle name="Labels - Style3 9 2 2 6" xfId="4911"/>
    <cellStyle name="Labels - Style3 9 2 2 7" xfId="13736"/>
    <cellStyle name="Labels - Style3 9 2 2 8" xfId="14903"/>
    <cellStyle name="Labels - Style3 9 2 3" xfId="4912"/>
    <cellStyle name="Labels - Style3 9 2 3 2" xfId="4913"/>
    <cellStyle name="Labels - Style3 9 2 3 2 2" xfId="4914"/>
    <cellStyle name="Labels - Style3 9 2 3 2 3" xfId="4915"/>
    <cellStyle name="Labels - Style3 9 2 3 2 4" xfId="4916"/>
    <cellStyle name="Labels - Style3 9 2 3 3" xfId="4917"/>
    <cellStyle name="Labels - Style3 9 2 3 4" xfId="4918"/>
    <cellStyle name="Labels - Style3 9 2 3 5" xfId="4919"/>
    <cellStyle name="Labels - Style3 9 2 3 6" xfId="14063"/>
    <cellStyle name="Labels - Style3 9 2 3 7" xfId="15216"/>
    <cellStyle name="Labels - Style3 9 2 4" xfId="4920"/>
    <cellStyle name="Labels - Style3 9 2 4 2" xfId="4921"/>
    <cellStyle name="Labels - Style3 9 2 4 3" xfId="4922"/>
    <cellStyle name="Labels - Style3 9 2 4 4" xfId="4923"/>
    <cellStyle name="Labels - Style3 9 2 5" xfId="4924"/>
    <cellStyle name="Labels - Style3 9 2 6" xfId="4925"/>
    <cellStyle name="Labels - Style3 9 2 7" xfId="4926"/>
    <cellStyle name="Labels - Style3 9 2 8" xfId="12995"/>
    <cellStyle name="Labels - Style3 9 2 9" xfId="14335"/>
    <cellStyle name="Labels - Style3 9 3" xfId="4927"/>
    <cellStyle name="Labels - Style3 9 3 2" xfId="4928"/>
    <cellStyle name="Labels - Style3 9 3 2 2" xfId="4929"/>
    <cellStyle name="Labels - Style3 9 3 2 2 2" xfId="4930"/>
    <cellStyle name="Labels - Style3 9 3 2 2 2 2" xfId="4931"/>
    <cellStyle name="Labels - Style3 9 3 2 2 2 3" xfId="4932"/>
    <cellStyle name="Labels - Style3 9 3 2 2 2 4" xfId="4933"/>
    <cellStyle name="Labels - Style3 9 3 2 2 3" xfId="4934"/>
    <cellStyle name="Labels - Style3 9 3 2 2 4" xfId="4935"/>
    <cellStyle name="Labels - Style3 9 3 2 2 5" xfId="4936"/>
    <cellStyle name="Labels - Style3 9 3 2 2 6" xfId="14167"/>
    <cellStyle name="Labels - Style3 9 3 2 2 7" xfId="15320"/>
    <cellStyle name="Labels - Style3 9 3 2 3" xfId="4937"/>
    <cellStyle name="Labels - Style3 9 3 2 3 2" xfId="4938"/>
    <cellStyle name="Labels - Style3 9 3 2 3 3" xfId="4939"/>
    <cellStyle name="Labels - Style3 9 3 2 3 4" xfId="4940"/>
    <cellStyle name="Labels - Style3 9 3 2 4" xfId="4941"/>
    <cellStyle name="Labels - Style3 9 3 2 5" xfId="4942"/>
    <cellStyle name="Labels - Style3 9 3 2 6" xfId="4943"/>
    <cellStyle name="Labels - Style3 9 3 2 7" xfId="13510"/>
    <cellStyle name="Labels - Style3 9 3 2 8" xfId="14677"/>
    <cellStyle name="Labels - Style3 9 3 3" xfId="4944"/>
    <cellStyle name="Labels - Style3 9 3 3 2" xfId="4945"/>
    <cellStyle name="Labels - Style3 9 3 3 2 2" xfId="4946"/>
    <cellStyle name="Labels - Style3 9 3 3 2 3" xfId="4947"/>
    <cellStyle name="Labels - Style3 9 3 3 2 4" xfId="4948"/>
    <cellStyle name="Labels - Style3 9 3 3 3" xfId="4949"/>
    <cellStyle name="Labels - Style3 9 3 3 4" xfId="4950"/>
    <cellStyle name="Labels - Style3 9 3 3 5" xfId="4951"/>
    <cellStyle name="Labels - Style3 9 3 3 6" xfId="13986"/>
    <cellStyle name="Labels - Style3 9 3 3 7" xfId="15140"/>
    <cellStyle name="Labels - Style3 9 3 4" xfId="4952"/>
    <cellStyle name="Labels - Style3 9 3 4 2" xfId="4953"/>
    <cellStyle name="Labels - Style3 9 3 4 3" xfId="4954"/>
    <cellStyle name="Labels - Style3 9 3 4 4" xfId="4955"/>
    <cellStyle name="Labels - Style3 9 3 5" xfId="4956"/>
    <cellStyle name="Labels - Style3 9 3 6" xfId="4957"/>
    <cellStyle name="Labels - Style3 9 3 7" xfId="4958"/>
    <cellStyle name="Labels - Style3 9 3 8" xfId="12406"/>
    <cellStyle name="Labels - Style3 9 3 9" xfId="12790"/>
    <cellStyle name="Labels - Style3 9 4" xfId="4959"/>
    <cellStyle name="Labels - Style3 9 4 2" xfId="4960"/>
    <cellStyle name="Labels - Style3 9 4 2 2" xfId="4961"/>
    <cellStyle name="Labels - Style3 9 4 2 2 2" xfId="4962"/>
    <cellStyle name="Labels - Style3 9 4 2 2 3" xfId="4963"/>
    <cellStyle name="Labels - Style3 9 4 2 2 4" xfId="4964"/>
    <cellStyle name="Labels - Style3 9 4 2 3" xfId="4965"/>
    <cellStyle name="Labels - Style3 9 4 2 4" xfId="4966"/>
    <cellStyle name="Labels - Style3 9 4 2 5" xfId="4967"/>
    <cellStyle name="Labels - Style3 9 4 2 6" xfId="14195"/>
    <cellStyle name="Labels - Style3 9 4 2 7" xfId="15348"/>
    <cellStyle name="Labels - Style3 9 4 3" xfId="4968"/>
    <cellStyle name="Labels - Style3 9 4 3 2" xfId="4969"/>
    <cellStyle name="Labels - Style3 9 4 3 3" xfId="4970"/>
    <cellStyle name="Labels - Style3 9 4 3 4" xfId="4971"/>
    <cellStyle name="Labels - Style3 9 4 4" xfId="4972"/>
    <cellStyle name="Labels - Style3 9 4 5" xfId="4973"/>
    <cellStyle name="Labels - Style3 9 4 6" xfId="4974"/>
    <cellStyle name="Labels - Style3 9 4 7" xfId="13595"/>
    <cellStyle name="Labels - Style3 9 4 8" xfId="14762"/>
    <cellStyle name="Labels - Style3 9 5" xfId="4975"/>
    <cellStyle name="Labels - Style3 9 5 2" xfId="4976"/>
    <cellStyle name="Labels - Style3 9 5 2 2" xfId="4977"/>
    <cellStyle name="Labels - Style3 9 5 2 3" xfId="4978"/>
    <cellStyle name="Labels - Style3 9 5 2 4" xfId="4979"/>
    <cellStyle name="Labels - Style3 9 5 3" xfId="4980"/>
    <cellStyle name="Labels - Style3 9 5 4" xfId="4981"/>
    <cellStyle name="Labels - Style3 9 5 5" xfId="4982"/>
    <cellStyle name="Labels - Style3 9 5 6" xfId="14015"/>
    <cellStyle name="Labels - Style3 9 5 7" xfId="15168"/>
    <cellStyle name="Labels - Style3 9 6" xfId="4983"/>
    <cellStyle name="Labels - Style3 9 6 2" xfId="4984"/>
    <cellStyle name="Labels - Style3 9 6 3" xfId="4985"/>
    <cellStyle name="Labels - Style3 9 6 4" xfId="4986"/>
    <cellStyle name="Labels - Style3 9 7" xfId="4987"/>
    <cellStyle name="Labels - Style3 9 8" xfId="4988"/>
    <cellStyle name="Labels - Style3 9 9" xfId="4989"/>
    <cellStyle name="lm" xfId="4990"/>
    <cellStyle name="Milliers [0]_laroux" xfId="4991"/>
    <cellStyle name="Milliers_laroux" xfId="4992"/>
    <cellStyle name="Monétaire [0]_laroux" xfId="4993"/>
    <cellStyle name="Monétaire_laroux" xfId="4994"/>
    <cellStyle name="no dec" xfId="4995"/>
    <cellStyle name="no dec 2" xfId="4996"/>
    <cellStyle name="no dec 3" xfId="4997"/>
    <cellStyle name="no dec 4" xfId="4998"/>
    <cellStyle name="Normal" xfId="0" builtinId="0"/>
    <cellStyle name="Normal - Style1" xfId="4999"/>
    <cellStyle name="Normal - Style1 10" xfId="5000"/>
    <cellStyle name="Normal - Style1 11" xfId="5001"/>
    <cellStyle name="Normal - Style1 12" xfId="5002"/>
    <cellStyle name="Normal - Style1 13" xfId="5003"/>
    <cellStyle name="Normal - Style1 14" xfId="5004"/>
    <cellStyle name="Normal - Style1 15" xfId="5005"/>
    <cellStyle name="Normal - Style1 16" xfId="5006"/>
    <cellStyle name="Normal - Style1 17" xfId="5007"/>
    <cellStyle name="Normal - Style1 18" xfId="5008"/>
    <cellStyle name="Normal - Style1 19" xfId="5009"/>
    <cellStyle name="Normal - Style1 2" xfId="5010"/>
    <cellStyle name="Normal - Style1 20" xfId="5011"/>
    <cellStyle name="Normal - Style1 21" xfId="11693"/>
    <cellStyle name="Normal - Style1 22" xfId="12202"/>
    <cellStyle name="Normal - Style1 3" xfId="5012"/>
    <cellStyle name="Normal - Style1 4" xfId="5013"/>
    <cellStyle name="Normal - Style1 5" xfId="5014"/>
    <cellStyle name="Normal - Style1 5 10" xfId="5015"/>
    <cellStyle name="Normal - Style1 5 11" xfId="5016"/>
    <cellStyle name="Normal - Style1 5 12" xfId="5017"/>
    <cellStyle name="Normal - Style1 5 13" xfId="5018"/>
    <cellStyle name="Normal - Style1 5 14" xfId="5019"/>
    <cellStyle name="Normal - Style1 5 15" xfId="5020"/>
    <cellStyle name="Normal - Style1 5 16" xfId="11813"/>
    <cellStyle name="Normal - Style1 5 17" xfId="12831"/>
    <cellStyle name="Normal - Style1 5 2" xfId="5021"/>
    <cellStyle name="Normal - Style1 5 2 10" xfId="12164"/>
    <cellStyle name="Normal - Style1 5 2 2" xfId="5022"/>
    <cellStyle name="Normal - Style1 5 2 2 2" xfId="5023"/>
    <cellStyle name="Normal - Style1 5 2 2 3" xfId="5024"/>
    <cellStyle name="Normal - Style1 5 2 2 4" xfId="5025"/>
    <cellStyle name="Normal - Style1 5 2 2 5" xfId="5026"/>
    <cellStyle name="Normal - Style1 5 2 2 6" xfId="5027"/>
    <cellStyle name="Normal - Style1 5 2 2 7" xfId="5028"/>
    <cellStyle name="Normal - Style1 5 2 2 8" xfId="11937"/>
    <cellStyle name="Normal - Style1 5 2 2 9" xfId="12821"/>
    <cellStyle name="Normal - Style1 5 2 3" xfId="5029"/>
    <cellStyle name="Normal - Style1 5 2 4" xfId="5030"/>
    <cellStyle name="Normal - Style1 5 2 5" xfId="5031"/>
    <cellStyle name="Normal - Style1 5 2 6" xfId="5032"/>
    <cellStyle name="Normal - Style1 5 2 7" xfId="5033"/>
    <cellStyle name="Normal - Style1 5 2 8" xfId="5034"/>
    <cellStyle name="Normal - Style1 5 2 9" xfId="11881"/>
    <cellStyle name="Normal - Style1 5 3" xfId="5035"/>
    <cellStyle name="Normal - Style1 5 3 2" xfId="5036"/>
    <cellStyle name="Normal - Style1 5 3 3" xfId="11938"/>
    <cellStyle name="Normal - Style1 5 3 4" xfId="12749"/>
    <cellStyle name="Normal - Style1 5 4" xfId="5037"/>
    <cellStyle name="Normal - Style1 5 5" xfId="5038"/>
    <cellStyle name="Normal - Style1 5 6" xfId="5039"/>
    <cellStyle name="Normal - Style1 5 7" xfId="5040"/>
    <cellStyle name="Normal - Style1 5 8" xfId="5041"/>
    <cellStyle name="Normal - Style1 5 9" xfId="5042"/>
    <cellStyle name="Normal - Style1 6" xfId="5043"/>
    <cellStyle name="Normal - Style1 6 2" xfId="5044"/>
    <cellStyle name="Normal - Style1 6 3" xfId="5045"/>
    <cellStyle name="Normal - Style1 7" xfId="5046"/>
    <cellStyle name="Normal - Style1 7 2" xfId="5047"/>
    <cellStyle name="Normal - Style1 7 3" xfId="11939"/>
    <cellStyle name="Normal - Style1 7 4" xfId="12254"/>
    <cellStyle name="Normal - Style1 8" xfId="5048"/>
    <cellStyle name="Normal - Style1 8 2" xfId="5049"/>
    <cellStyle name="Normal - Style1 8 3" xfId="11940"/>
    <cellStyle name="Normal - Style1 8 4" xfId="12158"/>
    <cellStyle name="Normal - Style1 9" xfId="5050"/>
    <cellStyle name="Normal 10" xfId="5051"/>
    <cellStyle name="Normal 10 10" xfId="5052"/>
    <cellStyle name="Normal 10 11" xfId="5053"/>
    <cellStyle name="Normal 10 12" xfId="5054"/>
    <cellStyle name="Normal 10 13" xfId="5055"/>
    <cellStyle name="Normal 10 14" xfId="5056"/>
    <cellStyle name="Normal 10 15" xfId="5057"/>
    <cellStyle name="Normal 10 16" xfId="5058"/>
    <cellStyle name="Normal 10 17" xfId="5059"/>
    <cellStyle name="Normal 10 18" xfId="5060"/>
    <cellStyle name="Normal 10 19" xfId="5061"/>
    <cellStyle name="Normal 10 2" xfId="5062"/>
    <cellStyle name="Normal 10 2 10" xfId="5063"/>
    <cellStyle name="Normal 10 2 11" xfId="5064"/>
    <cellStyle name="Normal 10 2 12" xfId="5065"/>
    <cellStyle name="Normal 10 2 13" xfId="5066"/>
    <cellStyle name="Normal 10 2 14" xfId="5067"/>
    <cellStyle name="Normal 10 2 15" xfId="5068"/>
    <cellStyle name="Normal 10 2 16" xfId="5069"/>
    <cellStyle name="Normal 10 2 17" xfId="5070"/>
    <cellStyle name="Normal 10 2 18" xfId="5071"/>
    <cellStyle name="Normal 10 2 2" xfId="5072"/>
    <cellStyle name="Normal 10 2 2 10" xfId="5073"/>
    <cellStyle name="Normal 10 2 2 11" xfId="5074"/>
    <cellStyle name="Normal 10 2 2 12" xfId="5075"/>
    <cellStyle name="Normal 10 2 2 13" xfId="5076"/>
    <cellStyle name="Normal 10 2 2 14" xfId="11764"/>
    <cellStyle name="Normal 10 2 2 15" xfId="12761"/>
    <cellStyle name="Normal 10 2 2 2" xfId="5077"/>
    <cellStyle name="Normal 10 2 2 2 10" xfId="5078"/>
    <cellStyle name="Normal 10 2 2 2 11" xfId="5079"/>
    <cellStyle name="Normal 10 2 2 2 12" xfId="5080"/>
    <cellStyle name="Normal 10 2 2 2 13" xfId="12524"/>
    <cellStyle name="Normal 10 2 2 2 14" xfId="13269"/>
    <cellStyle name="Normal 10 2 2 2 2" xfId="5081"/>
    <cellStyle name="Normal 10 2 2 2 2 10" xfId="13188"/>
    <cellStyle name="Normal 10 2 2 2 2 2" xfId="5082"/>
    <cellStyle name="Normal 10 2 2 2 2 2 2" xfId="5083"/>
    <cellStyle name="Normal 10 2 2 2 2 2 2 2" xfId="5084"/>
    <cellStyle name="Normal 10 2 2 2 2 2 2 3" xfId="5085"/>
    <cellStyle name="Normal 10 2 2 2 2 2 2 4" xfId="5086"/>
    <cellStyle name="Normal 10 2 2 2 2 2 2 5" xfId="5087"/>
    <cellStyle name="Normal 10 2 2 2 2 2 2 6" xfId="5088"/>
    <cellStyle name="Normal 10 2 2 2 2 2 2 7" xfId="5089"/>
    <cellStyle name="Normal 10 2 2 2 2 2 3" xfId="5090"/>
    <cellStyle name="Normal 10 2 2 2 2 2 4" xfId="5091"/>
    <cellStyle name="Normal 10 2 2 2 2 2 5" xfId="5092"/>
    <cellStyle name="Normal 10 2 2 2 2 2 6" xfId="5093"/>
    <cellStyle name="Normal 10 2 2 2 2 2 7" xfId="5094"/>
    <cellStyle name="Normal 10 2 2 2 2 3" xfId="5095"/>
    <cellStyle name="Normal 10 2 2 2 2 4" xfId="5096"/>
    <cellStyle name="Normal 10 2 2 2 2 5" xfId="5097"/>
    <cellStyle name="Normal 10 2 2 2 2 6" xfId="5098"/>
    <cellStyle name="Normal 10 2 2 2 2 7" xfId="5099"/>
    <cellStyle name="Normal 10 2 2 2 2 8" xfId="5100"/>
    <cellStyle name="Normal 10 2 2 2 2 9" xfId="12525"/>
    <cellStyle name="Normal 10 2 2 2 3" xfId="5101"/>
    <cellStyle name="Normal 10 2 2 2 4" xfId="5102"/>
    <cellStyle name="Normal 10 2 2 2 5" xfId="5103"/>
    <cellStyle name="Normal 10 2 2 2 6" xfId="5104"/>
    <cellStyle name="Normal 10 2 2 2 7" xfId="5105"/>
    <cellStyle name="Normal 10 2 2 2 8" xfId="5106"/>
    <cellStyle name="Normal 10 2 2 2 9" xfId="5107"/>
    <cellStyle name="Normal 10 2 2 3" xfId="5108"/>
    <cellStyle name="Normal 10 2 2 4" xfId="5109"/>
    <cellStyle name="Normal 10 2 2 5" xfId="5110"/>
    <cellStyle name="Normal 10 2 2 6" xfId="5111"/>
    <cellStyle name="Normal 10 2 2 7" xfId="5112"/>
    <cellStyle name="Normal 10 2 2 8" xfId="5113"/>
    <cellStyle name="Normal 10 2 2 9" xfId="5114"/>
    <cellStyle name="Normal 10 2 3" xfId="5115"/>
    <cellStyle name="Normal 10 2 3 2 3" xfId="5116"/>
    <cellStyle name="Normal 10 2 4" xfId="5117"/>
    <cellStyle name="Normal 10 2 5" xfId="5118"/>
    <cellStyle name="Normal 10 2 5 2" xfId="5119"/>
    <cellStyle name="Normal 10 2 5 3" xfId="5120"/>
    <cellStyle name="Normal 10 2 5 4" xfId="5121"/>
    <cellStyle name="Normal 10 2 5 5" xfId="5122"/>
    <cellStyle name="Normal 10 2 5 6" xfId="5123"/>
    <cellStyle name="Normal 10 2 6" xfId="5124"/>
    <cellStyle name="Normal 10 2 7" xfId="5125"/>
    <cellStyle name="Normal 10 2 7 2" xfId="5126"/>
    <cellStyle name="Normal 10 2 7 3" xfId="11941"/>
    <cellStyle name="Normal 10 2 7 4" xfId="12820"/>
    <cellStyle name="Normal 10 2 8" xfId="5127"/>
    <cellStyle name="Normal 10 2 9" xfId="5128"/>
    <cellStyle name="Normal 10 20" xfId="5129"/>
    <cellStyle name="Normal 10 21" xfId="5130"/>
    <cellStyle name="Normal 10 22" xfId="5131"/>
    <cellStyle name="Normal 10 23" xfId="5132"/>
    <cellStyle name="Normal 10 24" xfId="5133"/>
    <cellStyle name="Normal 10 25" xfId="11699"/>
    <cellStyle name="Normal 10 26" xfId="12767"/>
    <cellStyle name="Normal 10 3" xfId="5134"/>
    <cellStyle name="Normal 10 3 10" xfId="5135"/>
    <cellStyle name="Normal 10 3 11" xfId="5136"/>
    <cellStyle name="Normal 10 3 12" xfId="5137"/>
    <cellStyle name="Normal 10 3 13" xfId="5138"/>
    <cellStyle name="Normal 10 3 14" xfId="5139"/>
    <cellStyle name="Normal 10 3 15" xfId="5140"/>
    <cellStyle name="Normal 10 3 16" xfId="11814"/>
    <cellStyle name="Normal 10 3 17" xfId="12757"/>
    <cellStyle name="Normal 10 3 2" xfId="5141"/>
    <cellStyle name="Normal 10 3 2 10" xfId="11864"/>
    <cellStyle name="Normal 10 3 2 11" xfId="12440"/>
    <cellStyle name="Normal 10 3 2 2" xfId="5142"/>
    <cellStyle name="Normal 10 3 2 2 2" xfId="5143"/>
    <cellStyle name="Normal 10 3 2 2 2 2" xfId="5144"/>
    <cellStyle name="Normal 10 3 2 2 2 2 2" xfId="5145"/>
    <cellStyle name="Normal 10 3 2 2 2 2 3" xfId="5146"/>
    <cellStyle name="Normal 10 3 2 2 2 2 4" xfId="5147"/>
    <cellStyle name="Normal 10 3 2 2 2 2 5" xfId="5148"/>
    <cellStyle name="Normal 10 3 2 2 2 2 6" xfId="5149"/>
    <cellStyle name="Normal 10 3 2 2 2 2 7" xfId="5150"/>
    <cellStyle name="Normal 10 3 2 2 2 3" xfId="5151"/>
    <cellStyle name="Normal 10 3 2 2 2 4" xfId="5152"/>
    <cellStyle name="Normal 10 3 2 2 2 5" xfId="5153"/>
    <cellStyle name="Normal 10 3 2 2 2 6" xfId="5154"/>
    <cellStyle name="Normal 10 3 2 2 2 7" xfId="5155"/>
    <cellStyle name="Normal 10 3 2 2 2 8" xfId="11942"/>
    <cellStyle name="Normal 10 3 2 2 2 9" xfId="13241"/>
    <cellStyle name="Normal 10 3 2 2 3" xfId="5156"/>
    <cellStyle name="Normal 10 3 2 2 4" xfId="5157"/>
    <cellStyle name="Normal 10 3 2 2 5" xfId="5158"/>
    <cellStyle name="Normal 10 3 2 2 6" xfId="5159"/>
    <cellStyle name="Normal 10 3 2 2 7" xfId="5160"/>
    <cellStyle name="Normal 10 3 2 2 8" xfId="5161"/>
    <cellStyle name="Normal 10 3 2 3" xfId="5162"/>
    <cellStyle name="Normal 10 3 2 4" xfId="5163"/>
    <cellStyle name="Normal 10 3 2 5" xfId="5164"/>
    <cellStyle name="Normal 10 3 2 6" xfId="5165"/>
    <cellStyle name="Normal 10 3 2 7" xfId="5166"/>
    <cellStyle name="Normal 10 3 2 8" xfId="5167"/>
    <cellStyle name="Normal 10 3 2 9" xfId="5168"/>
    <cellStyle name="Normal 10 3 3" xfId="5169"/>
    <cellStyle name="Normal 10 3 4" xfId="5170"/>
    <cellStyle name="Normal 10 3 5" xfId="5171"/>
    <cellStyle name="Normal 10 3 6" xfId="5172"/>
    <cellStyle name="Normal 10 3 7" xfId="5173"/>
    <cellStyle name="Normal 10 3 8" xfId="5174"/>
    <cellStyle name="Normal 10 3 9" xfId="5175"/>
    <cellStyle name="Normal 10 4" xfId="5176"/>
    <cellStyle name="Normal 10 4 10" xfId="5177"/>
    <cellStyle name="Normal 10 4 11" xfId="5178"/>
    <cellStyle name="Normal 10 4 12" xfId="5179"/>
    <cellStyle name="Normal 10 4 13" xfId="5180"/>
    <cellStyle name="Normal 10 4 14" xfId="11943"/>
    <cellStyle name="Normal 10 4 15" xfId="12748"/>
    <cellStyle name="Normal 10 4 2" xfId="5181"/>
    <cellStyle name="Normal 10 4 2 2" xfId="5182"/>
    <cellStyle name="Normal 10 4 2 2 2" xfId="5183"/>
    <cellStyle name="Normal 10 4 2 2 3" xfId="5184"/>
    <cellStyle name="Normal 10 4 2 2 4" xfId="5185"/>
    <cellStyle name="Normal 10 4 2 2 5" xfId="5186"/>
    <cellStyle name="Normal 10 4 2 2 6" xfId="5187"/>
    <cellStyle name="Normal 10 4 2 2 7" xfId="5188"/>
    <cellStyle name="Normal 10 4 2 3" xfId="5189"/>
    <cellStyle name="Normal 10 4 2 4" xfId="5190"/>
    <cellStyle name="Normal 10 4 2 5" xfId="5191"/>
    <cellStyle name="Normal 10 4 2 6" xfId="5192"/>
    <cellStyle name="Normal 10 4 2 7" xfId="5193"/>
    <cellStyle name="Normal 10 4 2 8" xfId="11944"/>
    <cellStyle name="Normal 10 4 2 9" xfId="12621"/>
    <cellStyle name="Normal 10 4 3" xfId="5194"/>
    <cellStyle name="Normal 10 4 4" xfId="5195"/>
    <cellStyle name="Normal 10 4 5" xfId="5196"/>
    <cellStyle name="Normal 10 4 6" xfId="5197"/>
    <cellStyle name="Normal 10 4 7" xfId="5198"/>
    <cellStyle name="Normal 10 4 8" xfId="5199"/>
    <cellStyle name="Normal 10 4 9" xfId="5200"/>
    <cellStyle name="Normal 10 5" xfId="5201"/>
    <cellStyle name="Normal 10 5 2" xfId="5202"/>
    <cellStyle name="Normal 10 5 3" xfId="11945"/>
    <cellStyle name="Normal 10 5 4" xfId="13308"/>
    <cellStyle name="Normal 10 6" xfId="5203"/>
    <cellStyle name="Normal 10 6 2" xfId="5204"/>
    <cellStyle name="Normal 10 6 2 2" xfId="5205"/>
    <cellStyle name="Normal 10 6 2 3" xfId="12528"/>
    <cellStyle name="Normal 10 6 2 4" xfId="12692"/>
    <cellStyle name="Normal 10 6 3" xfId="5206"/>
    <cellStyle name="Normal 10 6 4" xfId="5207"/>
    <cellStyle name="Normal 10 6 5" xfId="5208"/>
    <cellStyle name="Normal 10 6 6" xfId="5209"/>
    <cellStyle name="Normal 10 6 7" xfId="11946"/>
    <cellStyle name="Normal 10 6 8" xfId="13239"/>
    <cellStyle name="Normal 10 7" xfId="5210"/>
    <cellStyle name="Normal 10 8" xfId="5211"/>
    <cellStyle name="Normal 10 9" xfId="5212"/>
    <cellStyle name="Normal 11" xfId="5213"/>
    <cellStyle name="Normal 11 10" xfId="5214"/>
    <cellStyle name="Normal 11 11" xfId="5215"/>
    <cellStyle name="Normal 11 12" xfId="5216"/>
    <cellStyle name="Normal 11 13" xfId="5217"/>
    <cellStyle name="Normal 11 14" xfId="5218"/>
    <cellStyle name="Normal 11 15" xfId="11696"/>
    <cellStyle name="Normal 11 16" xfId="13324"/>
    <cellStyle name="Normal 11 2" xfId="5219"/>
    <cellStyle name="Normal 11 2 10" xfId="5220"/>
    <cellStyle name="Normal 11 2 11" xfId="5221"/>
    <cellStyle name="Normal 11 2 12" xfId="5222"/>
    <cellStyle name="Normal 11 2 13" xfId="5223"/>
    <cellStyle name="Normal 11 2 14" xfId="5224"/>
    <cellStyle name="Normal 11 2 15" xfId="5225"/>
    <cellStyle name="Normal 11 2 16" xfId="5226"/>
    <cellStyle name="Normal 11 2 17" xfId="5227"/>
    <cellStyle name="Normal 11 2 18" xfId="5228"/>
    <cellStyle name="Normal 11 2 19" xfId="5229"/>
    <cellStyle name="Normal 11 2 2" xfId="5230"/>
    <cellStyle name="Normal 11 2 2 10" xfId="11815"/>
    <cellStyle name="Normal 11 2 2 11" xfId="13319"/>
    <cellStyle name="Normal 11 2 2 2" xfId="5231"/>
    <cellStyle name="Normal 11 2 2 2 2" xfId="5232"/>
    <cellStyle name="Normal 11 2 2 2 2 2" xfId="5233"/>
    <cellStyle name="Normal 11 2 2 2 2 2 2" xfId="5234"/>
    <cellStyle name="Normal 11 2 2 2 2 2 3" xfId="5235"/>
    <cellStyle name="Normal 11 2 2 2 2 2 4" xfId="12529"/>
    <cellStyle name="Normal 11 2 2 2 2 2 5" xfId="12004"/>
    <cellStyle name="Normal 11 2 2 2 2 3" xfId="5236"/>
    <cellStyle name="Normal 11 2 2 2 2 4" xfId="5237"/>
    <cellStyle name="Normal 11 2 2 2 2 5" xfId="11947"/>
    <cellStyle name="Normal 11 2 2 2 2 6" xfId="12747"/>
    <cellStyle name="Normal 11 2 2 2 3" xfId="5238"/>
    <cellStyle name="Normal 11 2 2 2 4" xfId="5239"/>
    <cellStyle name="Normal 11 2 2 2 5" xfId="5240"/>
    <cellStyle name="Normal 11 2 2 2 6" xfId="11865"/>
    <cellStyle name="Normal 11 2 2 2 7" xfId="12167"/>
    <cellStyle name="Normal 11 2 2 3" xfId="5241"/>
    <cellStyle name="Normal 11 2 2 4" xfId="5242"/>
    <cellStyle name="Normal 11 2 2 5" xfId="5243"/>
    <cellStyle name="Normal 11 2 2 6" xfId="5244"/>
    <cellStyle name="Normal 11 2 2 7" xfId="5245"/>
    <cellStyle name="Normal 11 2 2 8" xfId="5246"/>
    <cellStyle name="Normal 11 2 2 9" xfId="5247"/>
    <cellStyle name="Normal 11 2 3" xfId="5248"/>
    <cellStyle name="Normal 11 2 3 2" xfId="5249"/>
    <cellStyle name="Normal 11 2 3 3" xfId="5250"/>
    <cellStyle name="Normal 11 2 3 4" xfId="5251"/>
    <cellStyle name="Normal 11 2 3 5" xfId="5252"/>
    <cellStyle name="Normal 11 2 3 6" xfId="5253"/>
    <cellStyle name="Normal 11 2 4" xfId="5254"/>
    <cellStyle name="Normal 11 2 5" xfId="5255"/>
    <cellStyle name="Normal 11 2 6" xfId="5256"/>
    <cellStyle name="Normal 11 2 7" xfId="5257"/>
    <cellStyle name="Normal 11 2 8" xfId="5258"/>
    <cellStyle name="Normal 11 2 9" xfId="5259"/>
    <cellStyle name="Normal 11 3" xfId="5260"/>
    <cellStyle name="Normal 11 3 10" xfId="5261"/>
    <cellStyle name="Normal 11 3 11" xfId="5262"/>
    <cellStyle name="Normal 11 3 12" xfId="5263"/>
    <cellStyle name="Normal 11 3 13" xfId="11784"/>
    <cellStyle name="Normal 11 3 14" xfId="14009"/>
    <cellStyle name="Normal 11 3 2" xfId="5264"/>
    <cellStyle name="Normal 11 3 2 2" xfId="5265"/>
    <cellStyle name="Normal 11 3 2 2 2" xfId="5266"/>
    <cellStyle name="Normal 11 3 2 2 2 2" xfId="5267"/>
    <cellStyle name="Normal 11 3 2 2 2 3" xfId="5268"/>
    <cellStyle name="Normal 11 3 2 2 2 4" xfId="5269"/>
    <cellStyle name="Normal 11 3 2 2 2 5" xfId="5270"/>
    <cellStyle name="Normal 11 3 2 2 2 6" xfId="5271"/>
    <cellStyle name="Normal 11 3 2 2 2 7" xfId="5272"/>
    <cellStyle name="Normal 11 3 2 2 3" xfId="5273"/>
    <cellStyle name="Normal 11 3 2 2 4" xfId="5274"/>
    <cellStyle name="Normal 11 3 2 2 5" xfId="5275"/>
    <cellStyle name="Normal 11 3 2 2 6" xfId="5276"/>
    <cellStyle name="Normal 11 3 2 2 7" xfId="5277"/>
    <cellStyle name="Normal 11 3 2 3" xfId="5278"/>
    <cellStyle name="Normal 11 3 2 4" xfId="5279"/>
    <cellStyle name="Normal 11 3 2 5" xfId="5280"/>
    <cellStyle name="Normal 11 3 2 6" xfId="5281"/>
    <cellStyle name="Normal 11 3 2 7" xfId="5282"/>
    <cellStyle name="Normal 11 3 2 8" xfId="5283"/>
    <cellStyle name="Normal 11 3 3" xfId="5284"/>
    <cellStyle name="Normal 11 3 4" xfId="5285"/>
    <cellStyle name="Normal 11 3 5" xfId="5286"/>
    <cellStyle name="Normal 11 3 6" xfId="5287"/>
    <cellStyle name="Normal 11 3 7" xfId="5288"/>
    <cellStyle name="Normal 11 3 8" xfId="5289"/>
    <cellStyle name="Normal 11 3 9" xfId="5290"/>
    <cellStyle name="Normal 11 4" xfId="5291"/>
    <cellStyle name="Normal 11 4 2" xfId="5292"/>
    <cellStyle name="Normal 11 4 3" xfId="5293"/>
    <cellStyle name="Normal 11 4 4" xfId="5294"/>
    <cellStyle name="Normal 11 4 5" xfId="5295"/>
    <cellStyle name="Normal 11 4 6" xfId="5296"/>
    <cellStyle name="Normal 11 5" xfId="5297"/>
    <cellStyle name="Normal 11 5 2" xfId="5298"/>
    <cellStyle name="Normal 11 5 3" xfId="12530"/>
    <cellStyle name="Normal 11 5 4" xfId="12371"/>
    <cellStyle name="Normal 11 6" xfId="5299"/>
    <cellStyle name="Normal 11 7" xfId="5300"/>
    <cellStyle name="Normal 11 8" xfId="5301"/>
    <cellStyle name="Normal 11 9" xfId="5302"/>
    <cellStyle name="Normal 12" xfId="5303"/>
    <cellStyle name="Normal 12 10" xfId="5304"/>
    <cellStyle name="Normal 12 11" xfId="5305"/>
    <cellStyle name="Normal 12 12" xfId="5306"/>
    <cellStyle name="Normal 12 13" xfId="5307"/>
    <cellStyle name="Normal 12 14" xfId="5308"/>
    <cellStyle name="Normal 12 15" xfId="5309"/>
    <cellStyle name="Normal 12 16" xfId="5310"/>
    <cellStyle name="Normal 12 17" xfId="11717"/>
    <cellStyle name="Normal 12 18" xfId="13943"/>
    <cellStyle name="Normal 12 2" xfId="5311"/>
    <cellStyle name="Normal 12 2 10" xfId="5312"/>
    <cellStyle name="Normal 12 2 11" xfId="5313"/>
    <cellStyle name="Normal 12 2 12" xfId="5314"/>
    <cellStyle name="Normal 12 2 13" xfId="5315"/>
    <cellStyle name="Normal 12 2 14" xfId="5316"/>
    <cellStyle name="Normal 12 2 15" xfId="5317"/>
    <cellStyle name="Normal 12 2 16" xfId="5318"/>
    <cellStyle name="Normal 12 2 17" xfId="5319"/>
    <cellStyle name="Normal 12 2 18" xfId="5320"/>
    <cellStyle name="Normal 12 2 19" xfId="5321"/>
    <cellStyle name="Normal 12 2 2" xfId="5322"/>
    <cellStyle name="Normal 12 2 2 10" xfId="5323"/>
    <cellStyle name="Normal 12 2 2 11" xfId="5324"/>
    <cellStyle name="Normal 12 2 2 12" xfId="11817"/>
    <cellStyle name="Normal 12 2 2 13" xfId="12830"/>
    <cellStyle name="Normal 12 2 2 2" xfId="5325"/>
    <cellStyle name="Normal 12 2 2 2 2" xfId="5326"/>
    <cellStyle name="Normal 12 2 2 2 2 2" xfId="5327"/>
    <cellStyle name="Normal 12 2 2 2 2 2 2" xfId="5328"/>
    <cellStyle name="Normal 12 2 2 2 2 2 3" xfId="5329"/>
    <cellStyle name="Normal 12 2 2 2 2 2 4" xfId="11950"/>
    <cellStyle name="Normal 12 2 2 2 2 2 5" xfId="12976"/>
    <cellStyle name="Normal 12 2 2 2 2 3" xfId="5330"/>
    <cellStyle name="Normal 12 2 2 2 2 4" xfId="5331"/>
    <cellStyle name="Normal 12 2 2 2 2 5" xfId="11949"/>
    <cellStyle name="Normal 12 2 2 2 2 6" xfId="12323"/>
    <cellStyle name="Normal 12 2 2 2 3" xfId="5332"/>
    <cellStyle name="Normal 12 2 2 2 4" xfId="5333"/>
    <cellStyle name="Normal 12 2 2 2 5" xfId="5334"/>
    <cellStyle name="Normal 12 2 2 2 6" xfId="11948"/>
    <cellStyle name="Normal 12 2 2 2 7" xfId="13240"/>
    <cellStyle name="Normal 12 2 2 3" xfId="5335"/>
    <cellStyle name="Normal 12 2 2 4" xfId="5336"/>
    <cellStyle name="Normal 12 2 2 5" xfId="5337"/>
    <cellStyle name="Normal 12 2 2 6" xfId="5338"/>
    <cellStyle name="Normal 12 2 2 7" xfId="5339"/>
    <cellStyle name="Normal 12 2 2 8" xfId="5340"/>
    <cellStyle name="Normal 12 2 2 9" xfId="5341"/>
    <cellStyle name="Normal 12 2 20" xfId="5342"/>
    <cellStyle name="Normal 12 2 3" xfId="5343"/>
    <cellStyle name="Normal 12 2 4" xfId="5344"/>
    <cellStyle name="Normal 12 2 4 2" xfId="5345"/>
    <cellStyle name="Normal 12 2 4 3" xfId="5346"/>
    <cellStyle name="Normal 12 2 4 4" xfId="5347"/>
    <cellStyle name="Normal 12 2 4 5" xfId="5348"/>
    <cellStyle name="Normal 12 2 4 6" xfId="5349"/>
    <cellStyle name="Normal 12 2 5" xfId="5350"/>
    <cellStyle name="Normal 12 2 5 2" xfId="5351"/>
    <cellStyle name="Normal 12 2 5 3" xfId="5352"/>
    <cellStyle name="Normal 12 2 5 4" xfId="5353"/>
    <cellStyle name="Normal 12 2 5 5" xfId="5354"/>
    <cellStyle name="Normal 12 2 5 6" xfId="5355"/>
    <cellStyle name="Normal 12 2 6" xfId="5356"/>
    <cellStyle name="Normal 12 2 6 2" xfId="5357"/>
    <cellStyle name="Normal 12 2 6 3" xfId="5358"/>
    <cellStyle name="Normal 12 2 6 4" xfId="5359"/>
    <cellStyle name="Normal 12 2 7" xfId="5360"/>
    <cellStyle name="Normal 12 2 8" xfId="5361"/>
    <cellStyle name="Normal 12 2 9" xfId="5362"/>
    <cellStyle name="Normal 12 3" xfId="5363"/>
    <cellStyle name="Normal 12 3 10" xfId="5364"/>
    <cellStyle name="Normal 12 3 11" xfId="5365"/>
    <cellStyle name="Normal 12 3 12" xfId="11816"/>
    <cellStyle name="Normal 12 3 13" xfId="13252"/>
    <cellStyle name="Normal 12 3 2" xfId="5366"/>
    <cellStyle name="Normal 12 3 2 10" xfId="5367"/>
    <cellStyle name="Normal 12 3 2 11" xfId="5368"/>
    <cellStyle name="Normal 12 3 2 12" xfId="5369"/>
    <cellStyle name="Normal 12 3 2 13" xfId="11951"/>
    <cellStyle name="Normal 12 3 2 14" xfId="12977"/>
    <cellStyle name="Normal 12 3 2 2" xfId="5370"/>
    <cellStyle name="Normal 12 3 2 2 2" xfId="5371"/>
    <cellStyle name="Normal 12 3 2 2 2 2" xfId="5372"/>
    <cellStyle name="Normal 12 3 2 2 2 2 2" xfId="5373"/>
    <cellStyle name="Normal 12 3 2 2 2 3" xfId="5374"/>
    <cellStyle name="Normal 12 3 2 2 2 4" xfId="11953"/>
    <cellStyle name="Normal 12 3 2 2 2 5" xfId="14294"/>
    <cellStyle name="Normal 12 3 2 2 3" xfId="5375"/>
    <cellStyle name="Normal 12 3 2 2 4" xfId="5376"/>
    <cellStyle name="Normal 12 3 2 2 5" xfId="11952"/>
    <cellStyle name="Normal 12 3 2 2 6" xfId="12620"/>
    <cellStyle name="Normal 12 3 2 3" xfId="5377"/>
    <cellStyle name="Normal 12 3 2 4" xfId="5378"/>
    <cellStyle name="Normal 12 3 2 4 2" xfId="5379"/>
    <cellStyle name="Normal 12 3 2 4 3" xfId="5380"/>
    <cellStyle name="Normal 12 3 2 4 4" xfId="5381"/>
    <cellStyle name="Normal 12 3 2 5" xfId="5382"/>
    <cellStyle name="Normal 12 3 2 6" xfId="5383"/>
    <cellStyle name="Normal 12 3 2 7" xfId="5384"/>
    <cellStyle name="Normal 12 3 2 8" xfId="5385"/>
    <cellStyle name="Normal 12 3 2 9" xfId="5386"/>
    <cellStyle name="Normal 12 3 3" xfId="5387"/>
    <cellStyle name="Normal 12 3 4" xfId="5388"/>
    <cellStyle name="Normal 12 3 4 2" xfId="5389"/>
    <cellStyle name="Normal 12 3 4 3" xfId="5390"/>
    <cellStyle name="Normal 12 3 4 4" xfId="5391"/>
    <cellStyle name="Normal 12 3 5" xfId="5392"/>
    <cellStyle name="Normal 12 3 6" xfId="5393"/>
    <cellStyle name="Normal 12 3 7" xfId="5394"/>
    <cellStyle name="Normal 12 3 8" xfId="5395"/>
    <cellStyle name="Normal 12 3 9" xfId="5396"/>
    <cellStyle name="Normal 12 4" xfId="5397"/>
    <cellStyle name="Normal 12 4 2" xfId="5398"/>
    <cellStyle name="Normal 12 4 2 2" xfId="5399"/>
    <cellStyle name="Normal 12 4 2 3" xfId="5400"/>
    <cellStyle name="Normal 12 4 2 4" xfId="5401"/>
    <cellStyle name="Normal 12 4 3" xfId="5402"/>
    <cellStyle name="Normal 12 4 3 2" xfId="5403"/>
    <cellStyle name="Normal 12 4 3 3" xfId="5404"/>
    <cellStyle name="Normal 12 4 3 4" xfId="5405"/>
    <cellStyle name="Normal 12 4 4" xfId="5406"/>
    <cellStyle name="Normal 12 4 5" xfId="5407"/>
    <cellStyle name="Normal 12 4 6" xfId="5408"/>
    <cellStyle name="Normal 12 4 7" xfId="5409"/>
    <cellStyle name="Normal 12 4 8" xfId="5410"/>
    <cellStyle name="Normal 12 5" xfId="5411"/>
    <cellStyle name="Normal 12 5 2" xfId="5412"/>
    <cellStyle name="Normal 12 5 3" xfId="5413"/>
    <cellStyle name="Normal 12 5 4" xfId="5414"/>
    <cellStyle name="Normal 12 5 5" xfId="5415"/>
    <cellStyle name="Normal 12 5 6" xfId="5416"/>
    <cellStyle name="Normal 12 6" xfId="5417"/>
    <cellStyle name="Normal 12 7" xfId="5418"/>
    <cellStyle name="Normal 12 7 2" xfId="5419"/>
    <cellStyle name="Normal 12 7 3" xfId="12486"/>
    <cellStyle name="Normal 12 7 4" xfId="13191"/>
    <cellStyle name="Normal 12 8" xfId="5420"/>
    <cellStyle name="Normal 12 9" xfId="5421"/>
    <cellStyle name="Normal 13" xfId="5422"/>
    <cellStyle name="Normal 13 10" xfId="5423"/>
    <cellStyle name="Normal 13 11" xfId="5424"/>
    <cellStyle name="Normal 13 12" xfId="5425"/>
    <cellStyle name="Normal 13 13" xfId="5426"/>
    <cellStyle name="Normal 13 14" xfId="5427"/>
    <cellStyle name="Normal 13 15" xfId="5428"/>
    <cellStyle name="Normal 13 16" xfId="5429"/>
    <cellStyle name="Normal 13 17" xfId="5430"/>
    <cellStyle name="Normal 13 18" xfId="5431"/>
    <cellStyle name="Normal 13 19" xfId="11720"/>
    <cellStyle name="Normal 13 2" xfId="5432"/>
    <cellStyle name="Normal 13 2 10" xfId="5433"/>
    <cellStyle name="Normal 13 2 11" xfId="5434"/>
    <cellStyle name="Normal 13 2 12" xfId="5435"/>
    <cellStyle name="Normal 13 2 13" xfId="5436"/>
    <cellStyle name="Normal 13 2 14" xfId="5437"/>
    <cellStyle name="Normal 13 2 15" xfId="5438"/>
    <cellStyle name="Normal 13 2 2" xfId="5439"/>
    <cellStyle name="Normal 13 2 2 10" xfId="5440"/>
    <cellStyle name="Normal 13 2 2 2" xfId="5441"/>
    <cellStyle name="Normal 13 2 2 2 2" xfId="5442"/>
    <cellStyle name="Normal 13 2 2 2 2 2" xfId="5443"/>
    <cellStyle name="Normal 13 2 2 2 2 3" xfId="5444"/>
    <cellStyle name="Normal 13 2 2 2 2 4" xfId="5445"/>
    <cellStyle name="Normal 13 2 2 2 3" xfId="5446"/>
    <cellStyle name="Normal 13 2 2 2 4" xfId="5447"/>
    <cellStyle name="Normal 13 2 2 2 5" xfId="5448"/>
    <cellStyle name="Normal 13 2 2 2 6" xfId="5449"/>
    <cellStyle name="Normal 13 2 2 2 7" xfId="5450"/>
    <cellStyle name="Normal 13 2 2 2 8" xfId="5451"/>
    <cellStyle name="Normal 13 2 2 3" xfId="5452"/>
    <cellStyle name="Normal 13 2 2 3 2" xfId="5453"/>
    <cellStyle name="Normal 13 2 2 3 2 2" xfId="5454"/>
    <cellStyle name="Normal 13 2 2 3 2 3" xfId="5455"/>
    <cellStyle name="Normal 13 2 2 3 2 4" xfId="5456"/>
    <cellStyle name="Normal 13 2 2 3 3" xfId="5457"/>
    <cellStyle name="Normal 13 2 2 3 4" xfId="5458"/>
    <cellStyle name="Normal 13 2 2 3 5" xfId="5459"/>
    <cellStyle name="Normal 13 2 2 3 6" xfId="5460"/>
    <cellStyle name="Normal 13 2 2 3 7" xfId="5461"/>
    <cellStyle name="Normal 13 2 2 3 8" xfId="5462"/>
    <cellStyle name="Normal 13 2 2 4" xfId="5463"/>
    <cellStyle name="Normal 13 2 2 5" xfId="5464"/>
    <cellStyle name="Normal 13 2 2 6" xfId="5465"/>
    <cellStyle name="Normal 13 2 2 7" xfId="5466"/>
    <cellStyle name="Normal 13 2 2 8" xfId="5467"/>
    <cellStyle name="Normal 13 2 2 9" xfId="5468"/>
    <cellStyle name="Normal 13 2 3" xfId="5469"/>
    <cellStyle name="Normal 13 2 3 10" xfId="11954"/>
    <cellStyle name="Normal 13 2 3 11" xfId="13307"/>
    <cellStyle name="Normal 13 2 3 2" xfId="5470"/>
    <cellStyle name="Normal 13 2 3 2 2" xfId="5471"/>
    <cellStyle name="Normal 13 2 3 2 2 2" xfId="5472"/>
    <cellStyle name="Normal 13 2 3 2 2 3" xfId="11956"/>
    <cellStyle name="Normal 13 2 3 2 2 4" xfId="12618"/>
    <cellStyle name="Normal 13 2 3 2 3" xfId="5473"/>
    <cellStyle name="Normal 13 2 3 2 4" xfId="11955"/>
    <cellStyle name="Normal 13 2 3 2 5" xfId="12746"/>
    <cellStyle name="Normal 13 2 3 3" xfId="5474"/>
    <cellStyle name="Normal 13 2 3 4" xfId="5475"/>
    <cellStyle name="Normal 13 2 3 5" xfId="5476"/>
    <cellStyle name="Normal 13 2 3 6" xfId="5477"/>
    <cellStyle name="Normal 13 2 3 7" xfId="5478"/>
    <cellStyle name="Normal 13 2 3 8" xfId="5479"/>
    <cellStyle name="Normal 13 2 3 9" xfId="5480"/>
    <cellStyle name="Normal 13 2 4" xfId="5481"/>
    <cellStyle name="Normal 13 2 4 2" xfId="5482"/>
    <cellStyle name="Normal 13 2 4 3" xfId="5483"/>
    <cellStyle name="Normal 13 2 4 4" xfId="5484"/>
    <cellStyle name="Normal 13 2 4 5" xfId="5485"/>
    <cellStyle name="Normal 13 2 4 6" xfId="5486"/>
    <cellStyle name="Normal 13 2 4 7" xfId="5487"/>
    <cellStyle name="Normal 13 2 4 8" xfId="5488"/>
    <cellStyle name="Normal 13 2 5" xfId="5489"/>
    <cellStyle name="Normal 13 2 5 2" xfId="5490"/>
    <cellStyle name="Normal 13 2 5 3" xfId="5491"/>
    <cellStyle name="Normal 13 2 5 4" xfId="5492"/>
    <cellStyle name="Normal 13 2 6" xfId="5493"/>
    <cellStyle name="Normal 13 2 6 2" xfId="5494"/>
    <cellStyle name="Normal 13 2 6 3" xfId="5495"/>
    <cellStyle name="Normal 13 2 6 4" xfId="5496"/>
    <cellStyle name="Normal 13 2 7" xfId="5497"/>
    <cellStyle name="Normal 13 2 7 2" xfId="5498"/>
    <cellStyle name="Normal 13 2 7 3" xfId="5499"/>
    <cellStyle name="Normal 13 2 7 4" xfId="5500"/>
    <cellStyle name="Normal 13 2 8" xfId="5501"/>
    <cellStyle name="Normal 13 2 9" xfId="5502"/>
    <cellStyle name="Normal 13 20" xfId="11774"/>
    <cellStyle name="Normal 13 3" xfId="5503"/>
    <cellStyle name="Normal 13 3 2" xfId="5504"/>
    <cellStyle name="Normal 13 3 2 2" xfId="5505"/>
    <cellStyle name="Normal 13 3 2 3" xfId="5506"/>
    <cellStyle name="Normal 13 3 3" xfId="5507"/>
    <cellStyle name="Normal 13 3 4" xfId="5508"/>
    <cellStyle name="Normal 13 3 5" xfId="5509"/>
    <cellStyle name="Normal 13 3 6" xfId="5510"/>
    <cellStyle name="Normal 13 3 7" xfId="5511"/>
    <cellStyle name="Normal 13 3 8" xfId="5512"/>
    <cellStyle name="Normal 13 3 9" xfId="5513"/>
    <cellStyle name="Normal 13 4" xfId="5514"/>
    <cellStyle name="Normal 13 4 10" xfId="13306"/>
    <cellStyle name="Normal 13 4 2" xfId="5515"/>
    <cellStyle name="Normal 13 4 2 2" xfId="5516"/>
    <cellStyle name="Normal 13 4 2 3" xfId="5517"/>
    <cellStyle name="Normal 13 4 2 4" xfId="5518"/>
    <cellStyle name="Normal 13 4 2 5" xfId="11959"/>
    <cellStyle name="Normal 13 4 2 6" xfId="11726"/>
    <cellStyle name="Normal 13 4 3" xfId="5519"/>
    <cellStyle name="Normal 13 4 3 2" xfId="5520"/>
    <cellStyle name="Normal 13 4 3 3" xfId="5521"/>
    <cellStyle name="Normal 13 4 3 4" xfId="5522"/>
    <cellStyle name="Normal 13 4 4" xfId="5523"/>
    <cellStyle name="Normal 13 4 5" xfId="5524"/>
    <cellStyle name="Normal 13 4 6" xfId="5525"/>
    <cellStyle name="Normal 13 4 7" xfId="5526"/>
    <cellStyle name="Normal 13 4 8" xfId="5527"/>
    <cellStyle name="Normal 13 4 9" xfId="11958"/>
    <cellStyle name="Normal 13 5" xfId="5528"/>
    <cellStyle name="Normal 13 5 10" xfId="11788"/>
    <cellStyle name="Normal 13 5 2" xfId="5529"/>
    <cellStyle name="Normal 13 5 2 2" xfId="5530"/>
    <cellStyle name="Normal 13 5 2 3" xfId="5531"/>
    <cellStyle name="Normal 13 5 2 4" xfId="5532"/>
    <cellStyle name="Normal 13 5 2 5" xfId="11961"/>
    <cellStyle name="Normal 13 5 2 6" xfId="12155"/>
    <cellStyle name="Normal 13 5 3" xfId="5533"/>
    <cellStyle name="Normal 13 5 3 2" xfId="5534"/>
    <cellStyle name="Normal 13 5 3 3" xfId="5535"/>
    <cellStyle name="Normal 13 5 3 4" xfId="5536"/>
    <cellStyle name="Normal 13 5 4" xfId="5537"/>
    <cellStyle name="Normal 13 5 5" xfId="5538"/>
    <cellStyle name="Normal 13 5 6" xfId="5539"/>
    <cellStyle name="Normal 13 5 7" xfId="5540"/>
    <cellStyle name="Normal 13 5 8" xfId="5541"/>
    <cellStyle name="Normal 13 5 9" xfId="11960"/>
    <cellStyle name="Normal 13 6" xfId="5542"/>
    <cellStyle name="Normal 13 6 2" xfId="5543"/>
    <cellStyle name="Normal 13 6 3" xfId="11962"/>
    <cellStyle name="Normal 13 6 4" xfId="14291"/>
    <cellStyle name="Normal 13 7" xfId="5544"/>
    <cellStyle name="Normal 13 8" xfId="5545"/>
    <cellStyle name="Normal 13 9" xfId="5546"/>
    <cellStyle name="Normal 14 10" xfId="5547"/>
    <cellStyle name="Normal 14 11" xfId="5548"/>
    <cellStyle name="Normal 14 12" xfId="5549"/>
    <cellStyle name="Normal 14 13" xfId="5550"/>
    <cellStyle name="Normal 14 14" xfId="5551"/>
    <cellStyle name="Normal 14 15" xfId="5552"/>
    <cellStyle name="Normal 14 16" xfId="5553"/>
    <cellStyle name="Normal 14 17" xfId="5554"/>
    <cellStyle name="Normal 14 18" xfId="11728"/>
    <cellStyle name="Normal 14 19" xfId="11771"/>
    <cellStyle name="Normal 14 2" xfId="5555"/>
    <cellStyle name="Normal 14 2 10" xfId="5556"/>
    <cellStyle name="Normal 14 2 11" xfId="5557"/>
    <cellStyle name="Normal 14 2 12" xfId="5558"/>
    <cellStyle name="Normal 14 2 13" xfId="5559"/>
    <cellStyle name="Normal 14 2 14" xfId="5560"/>
    <cellStyle name="Normal 14 2 2" xfId="5561"/>
    <cellStyle name="Normal 14 2 2 2" xfId="5562"/>
    <cellStyle name="Normal 14 2 2 2 2" xfId="5563"/>
    <cellStyle name="Normal 14 2 2 2 2 2" xfId="5564"/>
    <cellStyle name="Normal 14 2 2 2 2 3" xfId="5565"/>
    <cellStyle name="Normal 14 2 2 2 2 4" xfId="5566"/>
    <cellStyle name="Normal 14 2 2 2 2 5" xfId="5567"/>
    <cellStyle name="Normal 14 2 2 2 2 6" xfId="5568"/>
    <cellStyle name="Normal 14 2 2 2 2 7" xfId="5569"/>
    <cellStyle name="Normal 14 2 2 2 3" xfId="5570"/>
    <cellStyle name="Normal 14 2 2 2 4" xfId="5571"/>
    <cellStyle name="Normal 14 2 2 2 5" xfId="5572"/>
    <cellStyle name="Normal 14 2 2 2 6" xfId="5573"/>
    <cellStyle name="Normal 14 2 2 2 7" xfId="5574"/>
    <cellStyle name="Normal 14 2 2 2 8" xfId="11963"/>
    <cellStyle name="Normal 14 2 2 2 9" xfId="13238"/>
    <cellStyle name="Normal 14 2 2 3" xfId="5575"/>
    <cellStyle name="Normal 14 2 2 4" xfId="5576"/>
    <cellStyle name="Normal 14 2 2 5" xfId="5577"/>
    <cellStyle name="Normal 14 2 2 6" xfId="5578"/>
    <cellStyle name="Normal 14 2 2 7" xfId="5579"/>
    <cellStyle name="Normal 14 2 2 8" xfId="5580"/>
    <cellStyle name="Normal 14 2 3" xfId="5581"/>
    <cellStyle name="Normal 14 2 3 2" xfId="5582"/>
    <cellStyle name="Normal 14 2 3 3" xfId="11964"/>
    <cellStyle name="Normal 14 2 3 4" xfId="12875"/>
    <cellStyle name="Normal 14 2 4" xfId="5583"/>
    <cellStyle name="Normal 14 2 4 2" xfId="5584"/>
    <cellStyle name="Normal 14 2 4 3" xfId="12532"/>
    <cellStyle name="Normal 14 2 4 4" xfId="12557"/>
    <cellStyle name="Normal 14 2 5" xfId="5585"/>
    <cellStyle name="Normal 14 2 5 2" xfId="5586"/>
    <cellStyle name="Normal 14 2 5 3" xfId="12671"/>
    <cellStyle name="Normal 14 2 5 4" xfId="12675"/>
    <cellStyle name="Normal 14 2 6" xfId="5587"/>
    <cellStyle name="Normal 14 2 7" xfId="5588"/>
    <cellStyle name="Normal 14 2 8" xfId="5589"/>
    <cellStyle name="Normal 14 2 9" xfId="5590"/>
    <cellStyle name="Normal 14 3" xfId="5591"/>
    <cellStyle name="Normal 14 4" xfId="5592"/>
    <cellStyle name="Normal 14 4 2" xfId="5593"/>
    <cellStyle name="Normal 14 4 2 2" xfId="5594"/>
    <cellStyle name="Normal 14 4 2 3" xfId="12531"/>
    <cellStyle name="Normal 14 4 2 4" xfId="12691"/>
    <cellStyle name="Normal 14 4 3" xfId="5595"/>
    <cellStyle name="Normal 14 4 4" xfId="5596"/>
    <cellStyle name="Normal 14 4 5" xfId="12319"/>
    <cellStyle name="Normal 14 4 6" xfId="12967"/>
    <cellStyle name="Normal 14 5" xfId="5597"/>
    <cellStyle name="Normal 14 5 2" xfId="5598"/>
    <cellStyle name="Normal 14 5 3" xfId="12670"/>
    <cellStyle name="Normal 14 5 4" xfId="12521"/>
    <cellStyle name="Normal 14 6" xfId="5599"/>
    <cellStyle name="Normal 14 7" xfId="5600"/>
    <cellStyle name="Normal 14 8" xfId="5601"/>
    <cellStyle name="Normal 14 9" xfId="5602"/>
    <cellStyle name="Normal 15" xfId="5603"/>
    <cellStyle name="Normal 15 10" xfId="5604"/>
    <cellStyle name="Normal 15 11" xfId="5605"/>
    <cellStyle name="Normal 15 12" xfId="5606"/>
    <cellStyle name="Normal 15 13" xfId="11765"/>
    <cellStyle name="Normal 15 14" xfId="12637"/>
    <cellStyle name="Normal 15 2" xfId="5607"/>
    <cellStyle name="Normal 15 2 10" xfId="14316"/>
    <cellStyle name="Normal 15 2 2" xfId="5608"/>
    <cellStyle name="Normal 15 2 2 2" xfId="5609"/>
    <cellStyle name="Normal 15 2 2 2 2" xfId="5610"/>
    <cellStyle name="Normal 15 2 2 2 2 2" xfId="5611"/>
    <cellStyle name="Normal 15 2 2 2 2 3" xfId="12534"/>
    <cellStyle name="Normal 15 2 2 2 2 4" xfId="12001"/>
    <cellStyle name="Normal 15 2 2 2 3" xfId="5612"/>
    <cellStyle name="Normal 15 2 2 2 4" xfId="11966"/>
    <cellStyle name="Normal 15 2 2 2 5" xfId="12744"/>
    <cellStyle name="Normal 15 2 2 3" xfId="5613"/>
    <cellStyle name="Normal 15 2 2 4" xfId="5614"/>
    <cellStyle name="Normal 15 2 2 5" xfId="11965"/>
    <cellStyle name="Normal 15 2 2 6" xfId="12819"/>
    <cellStyle name="Normal 15 2 3" xfId="5615"/>
    <cellStyle name="Normal 15 2 4" xfId="5616"/>
    <cellStyle name="Normal 15 2 5" xfId="5617"/>
    <cellStyle name="Normal 15 2 6" xfId="5618"/>
    <cellStyle name="Normal 15 2 7" xfId="5619"/>
    <cellStyle name="Normal 15 2 8" xfId="5620"/>
    <cellStyle name="Normal 15 2 9" xfId="11819"/>
    <cellStyle name="Normal 15 3" xfId="5621"/>
    <cellStyle name="Normal 15 4" xfId="5622"/>
    <cellStyle name="Normal 15 4 2" xfId="5623"/>
    <cellStyle name="Normal 15 4 3" xfId="5624"/>
    <cellStyle name="Normal 15 4 4" xfId="5625"/>
    <cellStyle name="Normal 15 4 5" xfId="5626"/>
    <cellStyle name="Normal 15 4 6" xfId="5627"/>
    <cellStyle name="Normal 15 5" xfId="5628"/>
    <cellStyle name="Normal 15 5 10" xfId="5629"/>
    <cellStyle name="Normal 15 5 11" xfId="5630"/>
    <cellStyle name="Normal 15 5 12" xfId="11866"/>
    <cellStyle name="Normal 15 5 13" xfId="12241"/>
    <cellStyle name="Normal 15 5 2" xfId="5631"/>
    <cellStyle name="Normal 15 5 3" xfId="5632"/>
    <cellStyle name="Normal 15 5 4" xfId="5633"/>
    <cellStyle name="Normal 15 5 5" xfId="5634"/>
    <cellStyle name="Normal 15 5 6" xfId="5635"/>
    <cellStyle name="Normal 15 5 7" xfId="5636"/>
    <cellStyle name="Normal 15 5 8" xfId="5637"/>
    <cellStyle name="Normal 15 5 9" xfId="5638"/>
    <cellStyle name="Normal 15 6" xfId="5639"/>
    <cellStyle name="Normal 15 6 2" xfId="5640"/>
    <cellStyle name="Normal 15 6 3" xfId="12533"/>
    <cellStyle name="Normal 15 6 4" xfId="12002"/>
    <cellStyle name="Normal 15 7" xfId="5641"/>
    <cellStyle name="Normal 15 8" xfId="5642"/>
    <cellStyle name="Normal 15 9" xfId="5643"/>
    <cellStyle name="Normal 16" xfId="5644"/>
    <cellStyle name="Normal 16 2" xfId="5645"/>
    <cellStyle name="Normal 16 2 2" xfId="5646"/>
    <cellStyle name="Normal 16 2 2 2" xfId="5647"/>
    <cellStyle name="Normal 16 2 2 3" xfId="12535"/>
    <cellStyle name="Normal 16 2 2 4" xfId="12957"/>
    <cellStyle name="Normal 16 2 3" xfId="5648"/>
    <cellStyle name="Normal 16 2 4" xfId="11820"/>
    <cellStyle name="Normal 16 2 5" xfId="14295"/>
    <cellStyle name="Normal 16 3" xfId="5649"/>
    <cellStyle name="Normal 16 4" xfId="5650"/>
    <cellStyle name="Normal 16 5" xfId="5651"/>
    <cellStyle name="Normal 16 6" xfId="5652"/>
    <cellStyle name="Normal 16 7" xfId="5653"/>
    <cellStyle name="Normal 17" xfId="5654"/>
    <cellStyle name="Normal 18" xfId="5655"/>
    <cellStyle name="Normal 18 2" xfId="5656"/>
    <cellStyle name="Normal 18 2 2" xfId="5657"/>
    <cellStyle name="Normal 18 2 2 2" xfId="5658"/>
    <cellStyle name="Normal 18 2 2 3" xfId="5659"/>
    <cellStyle name="Normal 18 2 2 4" xfId="5660"/>
    <cellStyle name="Normal 18 2 2 5" xfId="5661"/>
    <cellStyle name="Normal 18 2 2 6" xfId="5662"/>
    <cellStyle name="Normal 18 2 3" xfId="5663"/>
    <cellStyle name="Normal 18 2 3 2" xfId="5664"/>
    <cellStyle name="Normal 18 2 3 3" xfId="12537"/>
    <cellStyle name="Normal 18 2 3 4" xfId="12000"/>
    <cellStyle name="Normal 18 2 4" xfId="5665"/>
    <cellStyle name="Normal 18 2 5" xfId="5666"/>
    <cellStyle name="Normal 18 2 6" xfId="5667"/>
    <cellStyle name="Normal 18 2 7" xfId="5668"/>
    <cellStyle name="Normal 18 3" xfId="5669"/>
    <cellStyle name="Normal 18 3 2" xfId="5670"/>
    <cellStyle name="Normal 18 3 3" xfId="5671"/>
    <cellStyle name="Normal 18 3 4" xfId="5672"/>
    <cellStyle name="Normal 18 3 5" xfId="5673"/>
    <cellStyle name="Normal 18 3 6" xfId="5674"/>
    <cellStyle name="Normal 18 4" xfId="5675"/>
    <cellStyle name="Normal 18 5" xfId="5676"/>
    <cellStyle name="Normal 18 6" xfId="5677"/>
    <cellStyle name="Normal 19" xfId="5678"/>
    <cellStyle name="Normal 2" xfId="5679"/>
    <cellStyle name="Normal 2 10" xfId="5680"/>
    <cellStyle name="Normal 2 10 10" xfId="5681"/>
    <cellStyle name="Normal 2 10 11" xfId="5682"/>
    <cellStyle name="Normal 2 10 12" xfId="5683"/>
    <cellStyle name="Normal 2 10 13" xfId="5684"/>
    <cellStyle name="Normal 2 10 14" xfId="5685"/>
    <cellStyle name="Normal 2 10 15" xfId="5686"/>
    <cellStyle name="Normal 2 10 16" xfId="5687"/>
    <cellStyle name="Normal 2 10 17" xfId="5688"/>
    <cellStyle name="Normal 2 10 18" xfId="5689"/>
    <cellStyle name="Normal 2 10 19" xfId="11766"/>
    <cellStyle name="Normal 2 10 2" xfId="5690"/>
    <cellStyle name="Normal 2 10 2 10" xfId="5691"/>
    <cellStyle name="Normal 2 10 2 11" xfId="5692"/>
    <cellStyle name="Normal 2 10 2 12" xfId="5693"/>
    <cellStyle name="Normal 2 10 2 13" xfId="5694"/>
    <cellStyle name="Normal 2 10 2 14" xfId="5695"/>
    <cellStyle name="Normal 2 10 2 15" xfId="5696"/>
    <cellStyle name="Normal 2 10 2 16" xfId="5697"/>
    <cellStyle name="Normal 2 10 2 17" xfId="5698"/>
    <cellStyle name="Normal 2 10 2 18" xfId="5699"/>
    <cellStyle name="Normal 2 10 2 19" xfId="5700"/>
    <cellStyle name="Normal 2 10 2 2" xfId="5701"/>
    <cellStyle name="Normal 2 10 2 2 10" xfId="5702"/>
    <cellStyle name="Normal 2 10 2 2 11" xfId="5703"/>
    <cellStyle name="Normal 2 10 2 2 12" xfId="5704"/>
    <cellStyle name="Normal 2 10 2 2 13" xfId="5705"/>
    <cellStyle name="Normal 2 10 2 2 14" xfId="5706"/>
    <cellStyle name="Normal 2 10 2 2 15" xfId="11852"/>
    <cellStyle name="Normal 2 10 2 2 16" xfId="13314"/>
    <cellStyle name="Normal 2 10 2 2 2" xfId="5707"/>
    <cellStyle name="Normal 2 10 2 2 2 2" xfId="5708"/>
    <cellStyle name="Normal 2 10 2 2 2 2 2" xfId="5709"/>
    <cellStyle name="Normal 2 10 2 2 2 2 2 2" xfId="5710"/>
    <cellStyle name="Normal 2 10 2 2 2 2 2 2 2" xfId="5711"/>
    <cellStyle name="Normal 2 10 2 2 2 2 2 2 3" xfId="5712"/>
    <cellStyle name="Normal 2 10 2 2 2 2 2 2 4" xfId="5713"/>
    <cellStyle name="Normal 2 10 2 2 2 2 2 2 5" xfId="5714"/>
    <cellStyle name="Normal 2 10 2 2 2 2 2 2 6" xfId="5715"/>
    <cellStyle name="Normal 2 10 2 2 2 2 2 2 7" xfId="5716"/>
    <cellStyle name="Normal 2 10 2 2 2 2 2 3" xfId="5717"/>
    <cellStyle name="Normal 2 10 2 2 2 2 2 4" xfId="5718"/>
    <cellStyle name="Normal 2 10 2 2 2 2 2 5" xfId="5719"/>
    <cellStyle name="Normal 2 10 2 2 2 2 2 6" xfId="5720"/>
    <cellStyle name="Normal 2 10 2 2 2 2 2 7" xfId="5721"/>
    <cellStyle name="Normal 2 10 2 2 2 2 2 8" xfId="11851"/>
    <cellStyle name="Normal 2 10 2 2 2 2 2 9" xfId="13248"/>
    <cellStyle name="Normal 2 10 2 2 2 2 3" xfId="5722"/>
    <cellStyle name="Normal 2 10 2 2 2 2 4" xfId="5723"/>
    <cellStyle name="Normal 2 10 2 2 2 2 5" xfId="5724"/>
    <cellStyle name="Normal 2 10 2 2 2 2 6" xfId="5725"/>
    <cellStyle name="Normal 2 10 2 2 2 2 7" xfId="5726"/>
    <cellStyle name="Normal 2 10 2 2 2 2 8" xfId="11967"/>
    <cellStyle name="Normal 2 10 2 2 2 2 9" xfId="12380"/>
    <cellStyle name="Normal 2 10 2 2 2 3" xfId="5727"/>
    <cellStyle name="Normal 2 10 2 2 2 4" xfId="5728"/>
    <cellStyle name="Normal 2 10 2 2 2 5" xfId="5729"/>
    <cellStyle name="Normal 2 10 2 2 2 6" xfId="5730"/>
    <cellStyle name="Normal 2 10 2 2 2 7" xfId="5731"/>
    <cellStyle name="Normal 2 10 2 2 2 8" xfId="5732"/>
    <cellStyle name="Normal 2 10 2 2 3" xfId="5733"/>
    <cellStyle name="Normal 2 10 2 2 4" xfId="5734"/>
    <cellStyle name="Normal 2 10 2 2 5" xfId="5735"/>
    <cellStyle name="Normal 2 10 2 2 6" xfId="5736"/>
    <cellStyle name="Normal 2 10 2 2 7" xfId="5737"/>
    <cellStyle name="Normal 2 10 2 2 8" xfId="5738"/>
    <cellStyle name="Normal 2 10 2 2 9" xfId="5739"/>
    <cellStyle name="Normal 2 10 2 20" xfId="11721"/>
    <cellStyle name="Normal 2 10 2 21" xfId="13337"/>
    <cellStyle name="Normal 2 10 2 3" xfId="5740"/>
    <cellStyle name="Normal 2 10 2 3 2" xfId="5741"/>
    <cellStyle name="Normal 2 10 2 3 3" xfId="5742"/>
    <cellStyle name="Normal 2 10 2 3 4" xfId="5743"/>
    <cellStyle name="Normal 2 10 2 3 5" xfId="5744"/>
    <cellStyle name="Normal 2 10 2 3 6" xfId="5745"/>
    <cellStyle name="Normal 2 10 2 3 7" xfId="5746"/>
    <cellStyle name="Normal 2 10 2 3 8" xfId="5747"/>
    <cellStyle name="Normal 2 10 2 4" xfId="5748"/>
    <cellStyle name="Normal 2 10 2 4 2" xfId="5749"/>
    <cellStyle name="Normal 2 10 2 4 3" xfId="11968"/>
    <cellStyle name="Normal 2 10 2 4 4" xfId="12616"/>
    <cellStyle name="Normal 2 10 2 5" xfId="5750"/>
    <cellStyle name="Normal 2 10 2 5 2" xfId="5751"/>
    <cellStyle name="Normal 2 10 2 5 3" xfId="11969"/>
    <cellStyle name="Normal 2 10 2 5 4" xfId="12252"/>
    <cellStyle name="Normal 2 10 2 6" xfId="5752"/>
    <cellStyle name="Normal 2 10 2 7" xfId="5753"/>
    <cellStyle name="Normal 2 10 2 8" xfId="5754"/>
    <cellStyle name="Normal 2 10 2 9" xfId="5755"/>
    <cellStyle name="Normal 2 10 20" xfId="12246"/>
    <cellStyle name="Normal 2 10 3" xfId="5756"/>
    <cellStyle name="Normal 2 10 3 2" xfId="5757"/>
    <cellStyle name="Normal 2 10 3 3" xfId="5758"/>
    <cellStyle name="Normal 2 10 3 4" xfId="5759"/>
    <cellStyle name="Normal 2 10 3 5" xfId="5760"/>
    <cellStyle name="Normal 2 10 3 6" xfId="5761"/>
    <cellStyle name="Normal 2 10 3 7" xfId="5762"/>
    <cellStyle name="Normal 2 10 3 8" xfId="5763"/>
    <cellStyle name="Normal 2 10 4" xfId="5764"/>
    <cellStyle name="Normal 2 10 4 2" xfId="5765"/>
    <cellStyle name="Normal 2 10 4 2 2" xfId="5766"/>
    <cellStyle name="Normal 2 10 4 2 3" xfId="12539"/>
    <cellStyle name="Normal 2 10 4 2 4" xfId="12778"/>
    <cellStyle name="Normal 2 10 4 3" xfId="5767"/>
    <cellStyle name="Normal 2 10 4 4" xfId="5768"/>
    <cellStyle name="Normal 2 10 4 5" xfId="5769"/>
    <cellStyle name="Normal 2 10 4 6" xfId="5770"/>
    <cellStyle name="Normal 2 10 4 7" xfId="11972"/>
    <cellStyle name="Normal 2 10 4 8" xfId="12864"/>
    <cellStyle name="Normal 2 10 5" xfId="5771"/>
    <cellStyle name="Normal 2 10 5 2" xfId="5772"/>
    <cellStyle name="Normal 2 10 5 3" xfId="11973"/>
    <cellStyle name="Normal 2 10 5 4" xfId="12433"/>
    <cellStyle name="Normal 2 10 6" xfId="5773"/>
    <cellStyle name="Normal 2 10 7" xfId="5774"/>
    <cellStyle name="Normal 2 10 8" xfId="5775"/>
    <cellStyle name="Normal 2 10 9" xfId="5776"/>
    <cellStyle name="Normal 2 11" xfId="5777"/>
    <cellStyle name="Normal 2 11 10" xfId="11781"/>
    <cellStyle name="Normal 2 11 11" xfId="13253"/>
    <cellStyle name="Normal 2 11 2" xfId="5778"/>
    <cellStyle name="Normal 2 11 2 2" xfId="5779"/>
    <cellStyle name="Normal 2 11 2 2 2" xfId="5780"/>
    <cellStyle name="Normal 2 11 2 2 3" xfId="11975"/>
    <cellStyle name="Normal 2 11 2 2 4" xfId="12151"/>
    <cellStyle name="Normal 2 11 2 3" xfId="5781"/>
    <cellStyle name="Normal 2 11 2 4" xfId="11974"/>
    <cellStyle name="Normal 2 11 2 5" xfId="12432"/>
    <cellStyle name="Normal 2 11 3" xfId="5782"/>
    <cellStyle name="Normal 2 11 3 2" xfId="5783"/>
    <cellStyle name="Normal 2 11 3 3" xfId="11976"/>
    <cellStyle name="Normal 2 11 3 4" xfId="13237"/>
    <cellStyle name="Normal 2 11 4" xfId="5784"/>
    <cellStyle name="Normal 2 11 5" xfId="5785"/>
    <cellStyle name="Normal 2 11 5 2" xfId="5786"/>
    <cellStyle name="Normal 2 11 5 3" xfId="12677"/>
    <cellStyle name="Normal 2 11 5 4" xfId="13169"/>
    <cellStyle name="Normal 2 11 6" xfId="5787"/>
    <cellStyle name="Normal 2 11 7" xfId="5788"/>
    <cellStyle name="Normal 2 11 8" xfId="5789"/>
    <cellStyle name="Normal 2 11 9" xfId="5790"/>
    <cellStyle name="Normal 2 12" xfId="5791"/>
    <cellStyle name="Normal 2 12 10" xfId="13038"/>
    <cellStyle name="Normal 2 12 2" xfId="5792"/>
    <cellStyle name="Normal 2 12 2 2" xfId="5793"/>
    <cellStyle name="Normal 2 12 2 3" xfId="11978"/>
    <cellStyle name="Normal 2 12 2 4" xfId="12863"/>
    <cellStyle name="Normal 2 12 3" xfId="5794"/>
    <cellStyle name="Normal 2 12 4" xfId="5795"/>
    <cellStyle name="Normal 2 12 5" xfId="5796"/>
    <cellStyle name="Normal 2 12 6" xfId="5797"/>
    <cellStyle name="Normal 2 12 7" xfId="5798"/>
    <cellStyle name="Normal 2 12 8" xfId="5799"/>
    <cellStyle name="Normal 2 12 9" xfId="11977"/>
    <cellStyle name="Normal 2 13" xfId="5800"/>
    <cellStyle name="Normal 2 13 2" xfId="5801"/>
    <cellStyle name="Normal 2 13 3" xfId="5802"/>
    <cellStyle name="Normal 2 13 4" xfId="5803"/>
    <cellStyle name="Normal 2 13 5" xfId="5804"/>
    <cellStyle name="Normal 2 13 6" xfId="5805"/>
    <cellStyle name="Normal 2 13 7" xfId="5806"/>
    <cellStyle name="Normal 2 13 8" xfId="5807"/>
    <cellStyle name="Normal 2 14" xfId="5808"/>
    <cellStyle name="Normal 2 15" xfId="5809"/>
    <cellStyle name="Normal 2 16" xfId="5810"/>
    <cellStyle name="Normal 2 17" xfId="5811"/>
    <cellStyle name="Normal 2 18" xfId="5812"/>
    <cellStyle name="Normal 2 19" xfId="5813"/>
    <cellStyle name="Normal 2 2" xfId="5814"/>
    <cellStyle name="Normal 2 2 10" xfId="5815"/>
    <cellStyle name="Normal 2 2 11" xfId="5816"/>
    <cellStyle name="Normal 2 2 12" xfId="5817"/>
    <cellStyle name="Normal 2 2 13" xfId="5818"/>
    <cellStyle name="Normal 2 2 14" xfId="5819"/>
    <cellStyle name="Normal 2 2 15" xfId="5820"/>
    <cellStyle name="Normal 2 2 16" xfId="5821"/>
    <cellStyle name="Normal 2 2 17" xfId="5822"/>
    <cellStyle name="Normal 2 2 18" xfId="5823"/>
    <cellStyle name="Normal 2 2 19" xfId="5824"/>
    <cellStyle name="Normal 2 2 2" xfId="5825"/>
    <cellStyle name="Normal 2 2 2 10" xfId="5826"/>
    <cellStyle name="Normal 2 2 2 11" xfId="5827"/>
    <cellStyle name="Normal 2 2 2 12" xfId="5828"/>
    <cellStyle name="Normal 2 2 2 13" xfId="5829"/>
    <cellStyle name="Normal 2 2 2 14" xfId="5830"/>
    <cellStyle name="Normal 2 2 2 15" xfId="5831"/>
    <cellStyle name="Normal 2 2 2 16" xfId="5832"/>
    <cellStyle name="Normal 2 2 2 17" xfId="5833"/>
    <cellStyle name="Normal 2 2 2 18" xfId="5834"/>
    <cellStyle name="Normal 2 2 2 19" xfId="5835"/>
    <cellStyle name="Normal 2 2 2 2" xfId="5836"/>
    <cellStyle name="Normal 2 2 2 2 10" xfId="5837"/>
    <cellStyle name="Normal 2 2 2 2 11" xfId="5838"/>
    <cellStyle name="Normal 2 2 2 2 12" xfId="5839"/>
    <cellStyle name="Normal 2 2 2 2 13" xfId="5840"/>
    <cellStyle name="Normal 2 2 2 2 14" xfId="5841"/>
    <cellStyle name="Normal 2 2 2 2 15" xfId="5842"/>
    <cellStyle name="Normal 2 2 2 2 16" xfId="5843"/>
    <cellStyle name="Normal 2 2 2 2 2" xfId="5844"/>
    <cellStyle name="Normal 2 2 2 2 2 10" xfId="5845"/>
    <cellStyle name="Normal 2 2 2 2 2 11" xfId="5846"/>
    <cellStyle name="Normal 2 2 2 2 2 12" xfId="5847"/>
    <cellStyle name="Normal 2 2 2 2 2 13" xfId="11850"/>
    <cellStyle name="Normal 2 2 2 2 2 14" xfId="11785"/>
    <cellStyle name="Normal 2 2 2 2 2 2" xfId="5848"/>
    <cellStyle name="Normal 2 2 2 2 2 2 2" xfId="5849"/>
    <cellStyle name="Normal 2 2 2 2 2 2 2 2" xfId="5850"/>
    <cellStyle name="Normal 2 2 2 2 2 2 2 2 2" xfId="5851"/>
    <cellStyle name="Normal 2 2 2 2 2 2 2 2 3" xfId="5852"/>
    <cellStyle name="Normal 2 2 2 2 2 2 2 2 4" xfId="11986"/>
    <cellStyle name="Normal 2 2 2 2 2 2 2 2 5" xfId="12861"/>
    <cellStyle name="Normal 2 2 2 2 2 2 2 3" xfId="5853"/>
    <cellStyle name="Normal 2 2 2 2 2 2 2 4" xfId="5854"/>
    <cellStyle name="Normal 2 2 2 2 2 2 2 5" xfId="11985"/>
    <cellStyle name="Normal 2 2 2 2 2 2 2 6" xfId="12495"/>
    <cellStyle name="Normal 2 2 2 2 2 2 3" xfId="5855"/>
    <cellStyle name="Normal 2 2 2 2 2 2 4" xfId="5856"/>
    <cellStyle name="Normal 2 2 2 2 2 2 5" xfId="5857"/>
    <cellStyle name="Normal 2 2 2 2 2 2 6" xfId="11867"/>
    <cellStyle name="Normal 2 2 2 2 2 2 7" xfId="13313"/>
    <cellStyle name="Normal 2 2 2 2 2 3" xfId="5858"/>
    <cellStyle name="Normal 2 2 2 2 2 4" xfId="5859"/>
    <cellStyle name="Normal 2 2 2 2 2 5" xfId="5860"/>
    <cellStyle name="Normal 2 2 2 2 2 6" xfId="5861"/>
    <cellStyle name="Normal 2 2 2 2 2 7" xfId="5862"/>
    <cellStyle name="Normal 2 2 2 2 2 8" xfId="5863"/>
    <cellStyle name="Normal 2 2 2 2 2 9" xfId="5864"/>
    <cellStyle name="Normal 2 2 2 2 3" xfId="5865"/>
    <cellStyle name="Normal 2 2 2 2 4" xfId="5866"/>
    <cellStyle name="Normal 2 2 2 2 4 2" xfId="5867"/>
    <cellStyle name="Normal 2 2 2 2 4 3" xfId="5868"/>
    <cellStyle name="Normal 2 2 2 2 4 4" xfId="5869"/>
    <cellStyle name="Normal 2 2 2 2 4 5" xfId="5870"/>
    <cellStyle name="Normal 2 2 2 2 4 6" xfId="5871"/>
    <cellStyle name="Normal 2 2 2 2 5" xfId="5872"/>
    <cellStyle name="Normal 2 2 2 2 6" xfId="5873"/>
    <cellStyle name="Normal 2 2 2 2 7" xfId="5874"/>
    <cellStyle name="Normal 2 2 2 2 8" xfId="5875"/>
    <cellStyle name="Normal 2 2 2 2 9" xfId="5876"/>
    <cellStyle name="Normal 2 2 2 20" xfId="5877"/>
    <cellStyle name="Normal 2 2 2 21" xfId="5878"/>
    <cellStyle name="Normal 2 2 2 22" xfId="5879"/>
    <cellStyle name="Normal 2 2 2 23" xfId="11689"/>
    <cellStyle name="Normal 2 2 2 24" xfId="11715"/>
    <cellStyle name="Normal 2 2 2 3" xfId="5880"/>
    <cellStyle name="Normal 2 2 2 3 10" xfId="5881"/>
    <cellStyle name="Normal 2 2 2 3 11" xfId="5882"/>
    <cellStyle name="Normal 2 2 2 3 12" xfId="5883"/>
    <cellStyle name="Normal 2 2 2 3 13" xfId="5884"/>
    <cellStyle name="Normal 2 2 2 3 14" xfId="11767"/>
    <cellStyle name="Normal 2 2 2 3 15" xfId="12877"/>
    <cellStyle name="Normal 2 2 2 3 2" xfId="5885"/>
    <cellStyle name="Normal 2 2 2 3 2 10" xfId="5886"/>
    <cellStyle name="Normal 2 2 2 3 2 11" xfId="5887"/>
    <cellStyle name="Normal 2 2 2 3 2 12" xfId="5888"/>
    <cellStyle name="Normal 2 2 2 3 2 13" xfId="12543"/>
    <cellStyle name="Normal 2 2 2 3 2 14" xfId="12956"/>
    <cellStyle name="Normal 2 2 2 3 2 2" xfId="5889"/>
    <cellStyle name="Normal 2 2 2 3 2 2 10" xfId="12555"/>
    <cellStyle name="Normal 2 2 2 3 2 2 2" xfId="5890"/>
    <cellStyle name="Normal 2 2 2 3 2 2 2 2" xfId="5891"/>
    <cellStyle name="Normal 2 2 2 3 2 2 2 2 2" xfId="5892"/>
    <cellStyle name="Normal 2 2 2 3 2 2 2 2 3" xfId="5893"/>
    <cellStyle name="Normal 2 2 2 3 2 2 2 2 4" xfId="5894"/>
    <cellStyle name="Normal 2 2 2 3 2 2 2 2 5" xfId="5895"/>
    <cellStyle name="Normal 2 2 2 3 2 2 2 2 6" xfId="5896"/>
    <cellStyle name="Normal 2 2 2 3 2 2 2 2 7" xfId="5897"/>
    <cellStyle name="Normal 2 2 2 3 2 2 2 3" xfId="5898"/>
    <cellStyle name="Normal 2 2 2 3 2 2 2 4" xfId="5899"/>
    <cellStyle name="Normal 2 2 2 3 2 2 2 5" xfId="5900"/>
    <cellStyle name="Normal 2 2 2 3 2 2 2 6" xfId="5901"/>
    <cellStyle name="Normal 2 2 2 3 2 2 2 7" xfId="5902"/>
    <cellStyle name="Normal 2 2 2 3 2 2 3" xfId="5903"/>
    <cellStyle name="Normal 2 2 2 3 2 2 4" xfId="5904"/>
    <cellStyle name="Normal 2 2 2 3 2 2 5" xfId="5905"/>
    <cellStyle name="Normal 2 2 2 3 2 2 6" xfId="5906"/>
    <cellStyle name="Normal 2 2 2 3 2 2 7" xfId="5907"/>
    <cellStyle name="Normal 2 2 2 3 2 2 8" xfId="5908"/>
    <cellStyle name="Normal 2 2 2 3 2 2 9" xfId="12544"/>
    <cellStyle name="Normal 2 2 2 3 2 3" xfId="5909"/>
    <cellStyle name="Normal 2 2 2 3 2 4" xfId="5910"/>
    <cellStyle name="Normal 2 2 2 3 2 5" xfId="5911"/>
    <cellStyle name="Normal 2 2 2 3 2 6" xfId="5912"/>
    <cellStyle name="Normal 2 2 2 3 2 7" xfId="5913"/>
    <cellStyle name="Normal 2 2 2 3 2 8" xfId="5914"/>
    <cellStyle name="Normal 2 2 2 3 2 9" xfId="5915"/>
    <cellStyle name="Normal 2 2 2 3 3" xfId="5916"/>
    <cellStyle name="Normal 2 2 2 3 4" xfId="5917"/>
    <cellStyle name="Normal 2 2 2 3 5" xfId="5918"/>
    <cellStyle name="Normal 2 2 2 3 6" xfId="5919"/>
    <cellStyle name="Normal 2 2 2 3 7" xfId="5920"/>
    <cellStyle name="Normal 2 2 2 3 8" xfId="5921"/>
    <cellStyle name="Normal 2 2 2 3 9" xfId="5922"/>
    <cellStyle name="Normal 2 2 2 4" xfId="5923"/>
    <cellStyle name="Normal 2 2 2 4 2" xfId="5924"/>
    <cellStyle name="Normal 2 2 2 4 2 2" xfId="5925"/>
    <cellStyle name="Normal 2 2 2 4 2 3" xfId="5926"/>
    <cellStyle name="Normal 2 2 2 4 3" xfId="5927"/>
    <cellStyle name="Normal 2 2 2 4 4" xfId="5928"/>
    <cellStyle name="Normal 2 2 2 4 5" xfId="5929"/>
    <cellStyle name="Normal 2 2 2 4 6" xfId="5930"/>
    <cellStyle name="Normal 2 2 2 4 7" xfId="5931"/>
    <cellStyle name="Normal 2 2 2 5" xfId="5932"/>
    <cellStyle name="Normal 2 2 2 5 2" xfId="5933"/>
    <cellStyle name="Normal 2 2 2 5 3" xfId="5934"/>
    <cellStyle name="Normal 2 2 2 5 4" xfId="5935"/>
    <cellStyle name="Normal 2 2 2 5 5" xfId="5936"/>
    <cellStyle name="Normal 2 2 2 5 6" xfId="5937"/>
    <cellStyle name="Normal 2 2 2 6" xfId="5938"/>
    <cellStyle name="Normal 2 2 2 6 2" xfId="5939"/>
    <cellStyle name="Normal 2 2 2 6 3" xfId="11987"/>
    <cellStyle name="Normal 2 2 2 6 4" xfId="12430"/>
    <cellStyle name="Normal 2 2 2 7" xfId="5940"/>
    <cellStyle name="Normal 2 2 2 8" xfId="5941"/>
    <cellStyle name="Normal 2 2 2 8 2" xfId="5942"/>
    <cellStyle name="Normal 2 2 2 8 3" xfId="5943"/>
    <cellStyle name="Normal 2 2 2 8 4" xfId="5944"/>
    <cellStyle name="Normal 2 2 2 9" xfId="5945"/>
    <cellStyle name="Normal 2 2 20" xfId="5946"/>
    <cellStyle name="Normal 2 2 21" xfId="5947"/>
    <cellStyle name="Normal 2 2 22" xfId="5948"/>
    <cellStyle name="Normal 2 2 23" xfId="5949"/>
    <cellStyle name="Normal 2 2 23 2" xfId="5950"/>
    <cellStyle name="Normal 2 2 23 3" xfId="11848"/>
    <cellStyle name="Normal 2 2 23 4" xfId="11871"/>
    <cellStyle name="Normal 2 2 24" xfId="5951"/>
    <cellStyle name="Normal 2 2 25" xfId="5952"/>
    <cellStyle name="Normal 2 2 26" xfId="5953"/>
    <cellStyle name="Normal 2 2 27" xfId="5954"/>
    <cellStyle name="Normal 2 2 28" xfId="5955"/>
    <cellStyle name="Normal 2 2 29" xfId="5956"/>
    <cellStyle name="Normal 2 2 3" xfId="5957"/>
    <cellStyle name="Normal 2 2 3 10" xfId="5958"/>
    <cellStyle name="Normal 2 2 3 11" xfId="5959"/>
    <cellStyle name="Normal 2 2 3 12" xfId="5960"/>
    <cellStyle name="Normal 2 2 3 13" xfId="5961"/>
    <cellStyle name="Normal 2 2 3 14" xfId="5962"/>
    <cellStyle name="Normal 2 2 3 15" xfId="5963"/>
    <cellStyle name="Normal 2 2 3 16" xfId="5964"/>
    <cellStyle name="Normal 2 2 3 17" xfId="5965"/>
    <cellStyle name="Normal 2 2 3 18" xfId="5966"/>
    <cellStyle name="Normal 2 2 3 19" xfId="5967"/>
    <cellStyle name="Normal 2 2 3 2" xfId="5968"/>
    <cellStyle name="Normal 2 2 3 2 10" xfId="5969"/>
    <cellStyle name="Normal 2 2 3 2 11" xfId="5970"/>
    <cellStyle name="Normal 2 2 3 2 12" xfId="5971"/>
    <cellStyle name="Normal 2 2 3 2 13" xfId="5972"/>
    <cellStyle name="Normal 2 2 3 2 14" xfId="5973"/>
    <cellStyle name="Normal 2 2 3 2 15" xfId="11822"/>
    <cellStyle name="Normal 2 2 3 2 16" xfId="12754"/>
    <cellStyle name="Normal 2 2 3 2 2" xfId="5974"/>
    <cellStyle name="Normal 2 2 3 2 2 10" xfId="5975"/>
    <cellStyle name="Normal 2 2 3 2 2 11" xfId="5976"/>
    <cellStyle name="Normal 2 2 3 2 2 12" xfId="5977"/>
    <cellStyle name="Normal 2 2 3 2 2 13" xfId="5978"/>
    <cellStyle name="Normal 2 2 3 2 2 14" xfId="11872"/>
    <cellStyle name="Normal 2 2 3 2 2 15" xfId="12390"/>
    <cellStyle name="Normal 2 2 3 2 2 2" xfId="5979"/>
    <cellStyle name="Normal 2 2 3 2 2 2 10" xfId="11988"/>
    <cellStyle name="Normal 2 2 3 2 2 2 11" xfId="12862"/>
    <cellStyle name="Normal 2 2 3 2 2 2 2" xfId="5980"/>
    <cellStyle name="Normal 2 2 3 2 2 2 2 10" xfId="12160"/>
    <cellStyle name="Normal 2 2 3 2 2 2 2 2" xfId="5981"/>
    <cellStyle name="Normal 2 2 3 2 2 2 2 2 2" xfId="5982"/>
    <cellStyle name="Normal 2 2 3 2 2 2 2 2 2 2" xfId="5983"/>
    <cellStyle name="Normal 2 2 3 2 2 2 2 2 2 3" xfId="5984"/>
    <cellStyle name="Normal 2 2 3 2 2 2 2 2 2 4" xfId="5985"/>
    <cellStyle name="Normal 2 2 3 2 2 2 2 2 2 5" xfId="5986"/>
    <cellStyle name="Normal 2 2 3 2 2 2 2 2 2 6" xfId="5987"/>
    <cellStyle name="Normal 2 2 3 2 2 2 2 2 2 7" xfId="5988"/>
    <cellStyle name="Normal 2 2 3 2 2 2 2 2 3" xfId="5989"/>
    <cellStyle name="Normal 2 2 3 2 2 2 2 2 4" xfId="5990"/>
    <cellStyle name="Normal 2 2 3 2 2 2 2 2 5" xfId="5991"/>
    <cellStyle name="Normal 2 2 3 2 2 2 2 2 6" xfId="5992"/>
    <cellStyle name="Normal 2 2 3 2 2 2 2 2 7" xfId="5993"/>
    <cellStyle name="Normal 2 2 3 2 2 2 2 2 8" xfId="12546"/>
    <cellStyle name="Normal 2 2 3 2 2 2 2 2 9" xfId="13104"/>
    <cellStyle name="Normal 2 2 3 2 2 2 2 3" xfId="5994"/>
    <cellStyle name="Normal 2 2 3 2 2 2 2 4" xfId="5995"/>
    <cellStyle name="Normal 2 2 3 2 2 2 2 5" xfId="5996"/>
    <cellStyle name="Normal 2 2 3 2 2 2 2 6" xfId="5997"/>
    <cellStyle name="Normal 2 2 3 2 2 2 2 7" xfId="5998"/>
    <cellStyle name="Normal 2 2 3 2 2 2 2 8" xfId="5999"/>
    <cellStyle name="Normal 2 2 3 2 2 2 2 9" xfId="12545"/>
    <cellStyle name="Normal 2 2 3 2 2 2 3" xfId="6000"/>
    <cellStyle name="Normal 2 2 3 2 2 2 4" xfId="6001"/>
    <cellStyle name="Normal 2 2 3 2 2 2 5" xfId="6002"/>
    <cellStyle name="Normal 2 2 3 2 2 2 6" xfId="6003"/>
    <cellStyle name="Normal 2 2 3 2 2 2 7" xfId="6004"/>
    <cellStyle name="Normal 2 2 3 2 2 2 8" xfId="6005"/>
    <cellStyle name="Normal 2 2 3 2 2 2 9" xfId="6006"/>
    <cellStyle name="Normal 2 2 3 2 2 3" xfId="6007"/>
    <cellStyle name="Normal 2 2 3 2 2 4" xfId="6008"/>
    <cellStyle name="Normal 2 2 3 2 2 5" xfId="6009"/>
    <cellStyle name="Normal 2 2 3 2 2 6" xfId="6010"/>
    <cellStyle name="Normal 2 2 3 2 2 7" xfId="6011"/>
    <cellStyle name="Normal 2 2 3 2 2 8" xfId="6012"/>
    <cellStyle name="Normal 2 2 3 2 2 9" xfId="6013"/>
    <cellStyle name="Normal 2 2 3 2 3" xfId="6014"/>
    <cellStyle name="Normal 2 2 3 2 4" xfId="6015"/>
    <cellStyle name="Normal 2 2 3 2 5" xfId="6016"/>
    <cellStyle name="Normal 2 2 3 2 6" xfId="6017"/>
    <cellStyle name="Normal 2 2 3 2 7" xfId="6018"/>
    <cellStyle name="Normal 2 2 3 2 8" xfId="6019"/>
    <cellStyle name="Normal 2 2 3 2 9" xfId="6020"/>
    <cellStyle name="Normal 2 2 3 20" xfId="6021"/>
    <cellStyle name="Normal 2 2 3 21" xfId="6022"/>
    <cellStyle name="Normal 2 2 3 22" xfId="6023"/>
    <cellStyle name="Normal 2 2 3 23" xfId="6024"/>
    <cellStyle name="Normal 2 2 3 24" xfId="11701"/>
    <cellStyle name="Normal 2 2 3 25" xfId="12987"/>
    <cellStyle name="Normal 2 2 3 3" xfId="6025"/>
    <cellStyle name="Normal 2 2 3 3 2" xfId="6026"/>
    <cellStyle name="Normal 2 2 3 3 2 2" xfId="6027"/>
    <cellStyle name="Normal 2 2 3 3 2 3" xfId="12547"/>
    <cellStyle name="Normal 2 2 3 3 2 4" xfId="12892"/>
    <cellStyle name="Normal 2 2 3 3 3" xfId="6028"/>
    <cellStyle name="Normal 2 2 3 3 4" xfId="6029"/>
    <cellStyle name="Normal 2 2 3 3 5" xfId="6030"/>
    <cellStyle name="Normal 2 2 3 3 6" xfId="6031"/>
    <cellStyle name="Normal 2 2 3 3 7" xfId="11989"/>
    <cellStyle name="Normal 2 2 3 3 8" xfId="12429"/>
    <cellStyle name="Normal 2 2 3 4" xfId="6032"/>
    <cellStyle name="Normal 2 2 3 4 2" xfId="6033"/>
    <cellStyle name="Normal 2 2 3 4 2 2" xfId="6034"/>
    <cellStyle name="Normal 2 2 3 4 2 3" xfId="12548"/>
    <cellStyle name="Normal 2 2 3 4 2 4" xfId="12444"/>
    <cellStyle name="Normal 2 2 3 4 3" xfId="6035"/>
    <cellStyle name="Normal 2 2 3 4 4" xfId="6036"/>
    <cellStyle name="Normal 2 2 3 4 5" xfId="6037"/>
    <cellStyle name="Normal 2 2 3 4 6" xfId="6038"/>
    <cellStyle name="Normal 2 2 3 4 7" xfId="11990"/>
    <cellStyle name="Normal 2 2 3 4 8" xfId="13305"/>
    <cellStyle name="Normal 2 2 3 5" xfId="6039"/>
    <cellStyle name="Normal 2 2 3 6" xfId="6040"/>
    <cellStyle name="Normal 2 2 3 7" xfId="6041"/>
    <cellStyle name="Normal 2 2 3 8" xfId="6042"/>
    <cellStyle name="Normal 2 2 3 9" xfId="6043"/>
    <cellStyle name="Normal 2 2 30" xfId="6044"/>
    <cellStyle name="Normal 2 2 31" xfId="6045"/>
    <cellStyle name="Normal 2 2 32" xfId="11700"/>
    <cellStyle name="Normal 2 2 33" xfId="12399"/>
    <cellStyle name="Normal 2 2 4" xfId="6046"/>
    <cellStyle name="Normal 2 2 4 2" xfId="6047"/>
    <cellStyle name="Normal 2 2 4 2 10" xfId="11991"/>
    <cellStyle name="Normal 2 2 4 2 11" xfId="12741"/>
    <cellStyle name="Normal 2 2 4 2 2" xfId="6048"/>
    <cellStyle name="Normal 2 2 4 2 2 2" xfId="6049"/>
    <cellStyle name="Normal 2 2 4 2 2 2 2" xfId="6050"/>
    <cellStyle name="Normal 2 2 4 2 2 2 3" xfId="11993"/>
    <cellStyle name="Normal 2 2 4 2 2 2 4" xfId="12973"/>
    <cellStyle name="Normal 2 2 4 2 2 3" xfId="6051"/>
    <cellStyle name="Normal 2 2 4 2 2 4" xfId="11992"/>
    <cellStyle name="Normal 2 2 4 2 2 5" xfId="12914"/>
    <cellStyle name="Normal 2 2 4 2 3" xfId="6052"/>
    <cellStyle name="Normal 2 2 4 2 4" xfId="6053"/>
    <cellStyle name="Normal 2 2 4 2 5" xfId="6054"/>
    <cellStyle name="Normal 2 2 4 2 6" xfId="6055"/>
    <cellStyle name="Normal 2 2 4 2 7" xfId="6056"/>
    <cellStyle name="Normal 2 2 4 2 8" xfId="6057"/>
    <cellStyle name="Normal 2 2 4 2 9" xfId="6058"/>
    <cellStyle name="Normal 2 2 4 3" xfId="6059"/>
    <cellStyle name="Normal 2 2 4 3 2" xfId="6060"/>
    <cellStyle name="Normal 2 2 4 3 3" xfId="6061"/>
    <cellStyle name="Normal 2 2 4 3 4" xfId="6062"/>
    <cellStyle name="Normal 2 2 4 3 5" xfId="6063"/>
    <cellStyle name="Normal 2 2 4 3 6" xfId="6064"/>
    <cellStyle name="Normal 2 2 4 3 7" xfId="6065"/>
    <cellStyle name="Normal 2 2 4 3 8" xfId="6066"/>
    <cellStyle name="Normal 2 2 4 4" xfId="6067"/>
    <cellStyle name="Normal 2 2 4 4 2" xfId="6068"/>
    <cellStyle name="Normal 2 2 4 4 3" xfId="6069"/>
    <cellStyle name="Normal 2 2 4 4 4" xfId="6070"/>
    <cellStyle name="Normal 2 2 4 4 5" xfId="6071"/>
    <cellStyle name="Normal 2 2 4 4 6" xfId="6072"/>
    <cellStyle name="Normal 2 2 4 5" xfId="6073"/>
    <cellStyle name="Normal 2 2 4 6" xfId="6074"/>
    <cellStyle name="Normal 2 2 4 7" xfId="6075"/>
    <cellStyle name="Normal 2 2 4 8" xfId="6076"/>
    <cellStyle name="Normal 2 2 4 9" xfId="6077"/>
    <cellStyle name="Normal 2 2 5" xfId="6078"/>
    <cellStyle name="Normal 2 2 5 10" xfId="6079"/>
    <cellStyle name="Normal 2 2 5 11" xfId="6080"/>
    <cellStyle name="Normal 2 2 5 12" xfId="6081"/>
    <cellStyle name="Normal 2 2 5 13" xfId="11782"/>
    <cellStyle name="Normal 2 2 5 14" xfId="12833"/>
    <cellStyle name="Normal 2 2 5 2" xfId="6082"/>
    <cellStyle name="Normal 2 2 5 2 10" xfId="11853"/>
    <cellStyle name="Normal 2 2 5 2 11" xfId="13247"/>
    <cellStyle name="Normal 2 2 5 2 2" xfId="6083"/>
    <cellStyle name="Normal 2 2 5 2 2 10" xfId="13236"/>
    <cellStyle name="Normal 2 2 5 2 2 2" xfId="6084"/>
    <cellStyle name="Normal 2 2 5 2 2 2 2" xfId="6085"/>
    <cellStyle name="Normal 2 2 5 2 2 2 2 2" xfId="6086"/>
    <cellStyle name="Normal 2 2 5 2 2 2 2 2 2" xfId="6087"/>
    <cellStyle name="Normal 2 2 5 2 2 2 2 2 3" xfId="12552"/>
    <cellStyle name="Normal 2 2 5 2 2 2 2 2 4" xfId="12215"/>
    <cellStyle name="Normal 2 2 5 2 2 2 2 3" xfId="6088"/>
    <cellStyle name="Normal 2 2 5 2 2 2 2 4" xfId="12551"/>
    <cellStyle name="Normal 2 2 5 2 2 2 2 5" xfId="12538"/>
    <cellStyle name="Normal 2 2 5 2 2 2 3" xfId="6089"/>
    <cellStyle name="Normal 2 2 5 2 2 2 4" xfId="6090"/>
    <cellStyle name="Normal 2 2 5 2 2 2 5" xfId="11996"/>
    <cellStyle name="Normal 2 2 5 2 2 2 6" xfId="12818"/>
    <cellStyle name="Normal 2 2 5 2 2 3" xfId="6091"/>
    <cellStyle name="Normal 2 2 5 2 2 4" xfId="6092"/>
    <cellStyle name="Normal 2 2 5 2 2 5" xfId="6093"/>
    <cellStyle name="Normal 2 2 5 2 2 6" xfId="6094"/>
    <cellStyle name="Normal 2 2 5 2 2 7" xfId="6095"/>
    <cellStyle name="Normal 2 2 5 2 2 8" xfId="6096"/>
    <cellStyle name="Normal 2 2 5 2 2 9" xfId="11995"/>
    <cellStyle name="Normal 2 2 5 2 3" xfId="6097"/>
    <cellStyle name="Normal 2 2 5 2 4" xfId="6098"/>
    <cellStyle name="Normal 2 2 5 2 5" xfId="6099"/>
    <cellStyle name="Normal 2 2 5 2 6" xfId="6100"/>
    <cellStyle name="Normal 2 2 5 2 7" xfId="6101"/>
    <cellStyle name="Normal 2 2 5 2 8" xfId="6102"/>
    <cellStyle name="Normal 2 2 5 2 9" xfId="6103"/>
    <cellStyle name="Normal 2 2 5 3" xfId="6104"/>
    <cellStyle name="Normal 2 2 5 4" xfId="6105"/>
    <cellStyle name="Normal 2 2 5 4 2" xfId="6106"/>
    <cellStyle name="Normal 2 2 5 4 3" xfId="6107"/>
    <cellStyle name="Normal 2 2 5 4 4" xfId="6108"/>
    <cellStyle name="Normal 2 2 5 4 5" xfId="6109"/>
    <cellStyle name="Normal 2 2 5 4 6" xfId="6110"/>
    <cellStyle name="Normal 2 2 5 5" xfId="6111"/>
    <cellStyle name="Normal 2 2 5 6" xfId="6112"/>
    <cellStyle name="Normal 2 2 5 7" xfId="6113"/>
    <cellStyle name="Normal 2 2 5 8" xfId="6114"/>
    <cellStyle name="Normal 2 2 5 9" xfId="6115"/>
    <cellStyle name="Normal 2 2 6" xfId="6116"/>
    <cellStyle name="Normal 2 2 6 2" xfId="6117"/>
    <cellStyle name="Normal 2 2 6 2 2" xfId="6118"/>
    <cellStyle name="Normal 2 2 6 2 3" xfId="12554"/>
    <cellStyle name="Normal 2 2 6 2 4" xfId="13268"/>
    <cellStyle name="Normal 2 2 6 3" xfId="6119"/>
    <cellStyle name="Normal 2 2 6 4" xfId="6120"/>
    <cellStyle name="Normal 2 2 6 5" xfId="6121"/>
    <cellStyle name="Normal 2 2 6 6" xfId="6122"/>
    <cellStyle name="Normal 2 2 6 7" xfId="11998"/>
    <cellStyle name="Normal 2 2 6 8" xfId="14312"/>
    <cellStyle name="Normal 2 2 7" xfId="6123"/>
    <cellStyle name="Normal 2 2 7 2" xfId="6124"/>
    <cellStyle name="Normal 2 2 7 3" xfId="6125"/>
    <cellStyle name="Normal 2 2 7 4" xfId="6126"/>
    <cellStyle name="Normal 2 2 7 5" xfId="6127"/>
    <cellStyle name="Normal 2 2 7 6" xfId="6128"/>
    <cellStyle name="Normal 2 2 8" xfId="6129"/>
    <cellStyle name="Normal 2 2 9" xfId="6130"/>
    <cellStyle name="Normal 2 20" xfId="6131"/>
    <cellStyle name="Normal 2 20 2" xfId="6132"/>
    <cellStyle name="Normal 2 20 3" xfId="6133"/>
    <cellStyle name="Normal 2 20 4" xfId="6134"/>
    <cellStyle name="Normal 2 21" xfId="6135"/>
    <cellStyle name="Normal 2 22" xfId="6136"/>
    <cellStyle name="Normal 2 23" xfId="6137"/>
    <cellStyle name="Normal 2 24" xfId="6138"/>
    <cellStyle name="Normal 2 25" xfId="6139"/>
    <cellStyle name="Normal 2 26" xfId="6140"/>
    <cellStyle name="Normal 2 27" xfId="6141"/>
    <cellStyle name="Normal 2 28" xfId="6142"/>
    <cellStyle name="Normal 2 29" xfId="6143"/>
    <cellStyle name="Normal 2 3" xfId="6144"/>
    <cellStyle name="Normal 2 3 10" xfId="6145"/>
    <cellStyle name="Normal 2 3 11" xfId="6146"/>
    <cellStyle name="Normal 2 3 12" xfId="6147"/>
    <cellStyle name="Normal 2 3 12 2" xfId="6148"/>
    <cellStyle name="Normal 2 3 12 3" xfId="6149"/>
    <cellStyle name="Normal 2 3 12 4" xfId="6150"/>
    <cellStyle name="Normal 2 3 13" xfId="6151"/>
    <cellStyle name="Normal 2 3 14" xfId="6152"/>
    <cellStyle name="Normal 2 3 15" xfId="6153"/>
    <cellStyle name="Normal 2 3 16" xfId="6154"/>
    <cellStyle name="Normal 2 3 17" xfId="6155"/>
    <cellStyle name="Normal 2 3 18" xfId="6156"/>
    <cellStyle name="Normal 2 3 19" xfId="6157"/>
    <cellStyle name="Normal 2 3 2" xfId="6158"/>
    <cellStyle name="Normal 2 3 2 10" xfId="6159"/>
    <cellStyle name="Normal 2 3 2 11" xfId="6160"/>
    <cellStyle name="Normal 2 3 2 12" xfId="6161"/>
    <cellStyle name="Normal 2 3 2 2" xfId="6162"/>
    <cellStyle name="Normal 2 3 2 2 10" xfId="6163"/>
    <cellStyle name="Normal 2 3 2 2 11" xfId="6164"/>
    <cellStyle name="Normal 2 3 2 2 12" xfId="6165"/>
    <cellStyle name="Normal 2 3 2 2 13" xfId="6166"/>
    <cellStyle name="Normal 2 3 2 2 14" xfId="6167"/>
    <cellStyle name="Normal 2 3 2 2 15" xfId="6168"/>
    <cellStyle name="Normal 2 3 2 2 16" xfId="11855"/>
    <cellStyle name="Normal 2 3 2 2 17" xfId="12378"/>
    <cellStyle name="Normal 2 3 2 2 2" xfId="6169"/>
    <cellStyle name="Normal 2 3 2 2 2 2" xfId="6170"/>
    <cellStyle name="Normal 2 3 2 2 2 3" xfId="11999"/>
    <cellStyle name="Normal 2 3 2 2 2 4" xfId="12141"/>
    <cellStyle name="Normal 2 3 2 2 3" xfId="6171"/>
    <cellStyle name="Normal 2 3 2 2 4" xfId="6172"/>
    <cellStyle name="Normal 2 3 2 2 5" xfId="6173"/>
    <cellStyle name="Normal 2 3 2 2 6" xfId="6174"/>
    <cellStyle name="Normal 2 3 2 2 7" xfId="6175"/>
    <cellStyle name="Normal 2 3 2 2 8" xfId="6176"/>
    <cellStyle name="Normal 2 3 2 2 9" xfId="6177"/>
    <cellStyle name="Normal 2 3 2 2 9 2" xfId="6178"/>
    <cellStyle name="Normal 2 3 2 2 9 3" xfId="6179"/>
    <cellStyle name="Normal 2 3 2 2 9 4" xfId="6180"/>
    <cellStyle name="Normal 2 3 2 3" xfId="6181"/>
    <cellStyle name="Normal 2 3 2 3 2" xfId="6182"/>
    <cellStyle name="Normal 2 3 2 3 3" xfId="6183"/>
    <cellStyle name="Normal 2 3 2 3 4" xfId="6184"/>
    <cellStyle name="Normal 2 3 2 3 5" xfId="6185"/>
    <cellStyle name="Normal 2 3 2 3 6" xfId="6186"/>
    <cellStyle name="Normal 2 3 2 3 7" xfId="6187"/>
    <cellStyle name="Normal 2 3 2 3 8" xfId="6188"/>
    <cellStyle name="Normal 2 3 2 4" xfId="6189"/>
    <cellStyle name="Normal 2 3 2 4 10" xfId="12805"/>
    <cellStyle name="Normal 2 3 2 4 2" xfId="6190"/>
    <cellStyle name="Normal 2 3 2 4 2 2" xfId="6191"/>
    <cellStyle name="Normal 2 3 2 4 2 2 2" xfId="6192"/>
    <cellStyle name="Normal 2 3 2 4 2 2 3" xfId="12558"/>
    <cellStyle name="Normal 2 3 2 4 2 2 4" xfId="13267"/>
    <cellStyle name="Normal 2 3 2 4 2 3" xfId="6193"/>
    <cellStyle name="Normal 2 3 2 4 2 4" xfId="6194"/>
    <cellStyle name="Normal 2 3 2 4 2 5" xfId="12556"/>
    <cellStyle name="Normal 2 3 2 4 2 6" xfId="12690"/>
    <cellStyle name="Normal 2 3 2 4 3" xfId="6195"/>
    <cellStyle name="Normal 2 3 2 4 4" xfId="6196"/>
    <cellStyle name="Normal 2 3 2 4 5" xfId="6197"/>
    <cellStyle name="Normal 2 3 2 4 6" xfId="6198"/>
    <cellStyle name="Normal 2 3 2 4 7" xfId="6199"/>
    <cellStyle name="Normal 2 3 2 4 8" xfId="6200"/>
    <cellStyle name="Normal 2 3 2 4 9" xfId="12220"/>
    <cellStyle name="Normal 2 3 2 5" xfId="6201"/>
    <cellStyle name="Normal 2 3 2 5 2" xfId="6202"/>
    <cellStyle name="Normal 2 3 2 5 2 2" xfId="6203"/>
    <cellStyle name="Normal 2 3 2 5 2 3" xfId="12559"/>
    <cellStyle name="Normal 2 3 2 5 2 4" xfId="13185"/>
    <cellStyle name="Normal 2 3 2 5 3" xfId="6204"/>
    <cellStyle name="Normal 2 3 2 5 4" xfId="6205"/>
    <cellStyle name="Normal 2 3 2 5 5" xfId="6206"/>
    <cellStyle name="Normal 2 3 2 5 6" xfId="6207"/>
    <cellStyle name="Normal 2 3 2 5 7" xfId="12003"/>
    <cellStyle name="Normal 2 3 2 5 8" xfId="12139"/>
    <cellStyle name="Normal 2 3 2 6" xfId="6208"/>
    <cellStyle name="Normal 2 3 2 7" xfId="6209"/>
    <cellStyle name="Normal 2 3 2 8" xfId="6210"/>
    <cellStyle name="Normal 2 3 2 9" xfId="6211"/>
    <cellStyle name="Normal 2 3 20" xfId="6212"/>
    <cellStyle name="Normal 2 3 21" xfId="6213"/>
    <cellStyle name="Normal 2 3 22" xfId="11702"/>
    <cellStyle name="Normal 2 3 23" xfId="12643"/>
    <cellStyle name="Normal 2 3 3" xfId="6214"/>
    <cellStyle name="Normal 2 3 3 10" xfId="12759"/>
    <cellStyle name="Normal 2 3 3 2" xfId="6215"/>
    <cellStyle name="Normal 2 3 3 3" xfId="6216"/>
    <cellStyle name="Normal 2 3 3 4" xfId="6217"/>
    <cellStyle name="Normal 2 3 3 5" xfId="6218"/>
    <cellStyle name="Normal 2 3 3 6" xfId="6219"/>
    <cellStyle name="Normal 2 3 3 7" xfId="6220"/>
    <cellStyle name="Normal 2 3 3 8" xfId="6221"/>
    <cellStyle name="Normal 2 3 3 9" xfId="11780"/>
    <cellStyle name="Normal 2 3 4" xfId="6222"/>
    <cellStyle name="Normal 2 3 5" xfId="6223"/>
    <cellStyle name="Normal 2 3 5 2" xfId="6224"/>
    <cellStyle name="Normal 2 3 5 3" xfId="6225"/>
    <cellStyle name="Normal 2 3 6" xfId="6226"/>
    <cellStyle name="Normal 2 3 6 2" xfId="6227"/>
    <cellStyle name="Normal 2 3 6 3" xfId="6228"/>
    <cellStyle name="Normal 2 3 6 4" xfId="6229"/>
    <cellStyle name="Normal 2 3 6 5" xfId="6230"/>
    <cellStyle name="Normal 2 3 6 6" xfId="6231"/>
    <cellStyle name="Normal 2 3 7" xfId="6232"/>
    <cellStyle name="Normal 2 3 7 2" xfId="6233"/>
    <cellStyle name="Normal 2 3 7 3" xfId="12005"/>
    <cellStyle name="Normal 2 3 7 4" xfId="12740"/>
    <cellStyle name="Normal 2 3 8" xfId="6234"/>
    <cellStyle name="Normal 2 3 9" xfId="6235"/>
    <cellStyle name="Normal 2 30" xfId="6236"/>
    <cellStyle name="Normal 2 31" xfId="6237"/>
    <cellStyle name="Normal 2 32" xfId="6238"/>
    <cellStyle name="Normal 2 33" xfId="6239"/>
    <cellStyle name="Normal 2 34" xfId="6240"/>
    <cellStyle name="Normal 2 35" xfId="6241"/>
    <cellStyle name="Normal 2 36" xfId="6242"/>
    <cellStyle name="Normal 2 37" xfId="6243"/>
    <cellStyle name="Normal 2 38" xfId="11690"/>
    <cellStyle name="Normal 2 39" xfId="12984"/>
    <cellStyle name="Normal 2 4" xfId="6244"/>
    <cellStyle name="Normal 2 4 10" xfId="6245"/>
    <cellStyle name="Normal 2 4 11" xfId="6246"/>
    <cellStyle name="Normal 2 4 12" xfId="6247"/>
    <cellStyle name="Normal 2 4 13" xfId="6248"/>
    <cellStyle name="Normal 2 4 14" xfId="6249"/>
    <cellStyle name="Normal 2 4 15" xfId="6250"/>
    <cellStyle name="Normal 2 4 16" xfId="6251"/>
    <cellStyle name="Normal 2 4 17" xfId="6252"/>
    <cellStyle name="Normal 2 4 18" xfId="6253"/>
    <cellStyle name="Normal 2 4 19" xfId="6254"/>
    <cellStyle name="Normal 2 4 2" xfId="6255"/>
    <cellStyle name="Normal 2 4 2 10" xfId="6256"/>
    <cellStyle name="Normal 2 4 2 11" xfId="6257"/>
    <cellStyle name="Normal 2 4 2 12" xfId="6258"/>
    <cellStyle name="Normal 2 4 2 13" xfId="6259"/>
    <cellStyle name="Normal 2 4 2 14" xfId="6260"/>
    <cellStyle name="Normal 2 4 2 15" xfId="6261"/>
    <cellStyle name="Normal 2 4 2 16" xfId="6262"/>
    <cellStyle name="Normal 2 4 2 17" xfId="11823"/>
    <cellStyle name="Normal 2 4 2 18" xfId="12628"/>
    <cellStyle name="Normal 2 4 2 2" xfId="6263"/>
    <cellStyle name="Normal 2 4 2 2 10" xfId="6264"/>
    <cellStyle name="Normal 2 4 2 2 11" xfId="11877"/>
    <cellStyle name="Normal 2 4 2 2 12" xfId="12871"/>
    <cellStyle name="Normal 2 4 2 2 2" xfId="6265"/>
    <cellStyle name="Normal 2 4 2 2 2 10" xfId="12006"/>
    <cellStyle name="Normal 2 4 2 2 2 11" xfId="12138"/>
    <cellStyle name="Normal 2 4 2 2 2 2" xfId="6266"/>
    <cellStyle name="Normal 2 4 2 2 2 2 10" xfId="14300"/>
    <cellStyle name="Normal 2 4 2 2 2 2 2" xfId="6267"/>
    <cellStyle name="Normal 2 4 2 2 2 2 2 2" xfId="6268"/>
    <cellStyle name="Normal 2 4 2 2 2 2 2 2 2" xfId="6269"/>
    <cellStyle name="Normal 2 4 2 2 2 2 2 2 3" xfId="6270"/>
    <cellStyle name="Normal 2 4 2 2 2 2 2 2 4" xfId="6271"/>
    <cellStyle name="Normal 2 4 2 2 2 2 2 2 5" xfId="6272"/>
    <cellStyle name="Normal 2 4 2 2 2 2 2 2 6" xfId="6273"/>
    <cellStyle name="Normal 2 4 2 2 2 2 2 2 7" xfId="6274"/>
    <cellStyle name="Normal 2 4 2 2 2 2 2 3" xfId="6275"/>
    <cellStyle name="Normal 2 4 2 2 2 2 2 4" xfId="6276"/>
    <cellStyle name="Normal 2 4 2 2 2 2 2 5" xfId="6277"/>
    <cellStyle name="Normal 2 4 2 2 2 2 2 6" xfId="6278"/>
    <cellStyle name="Normal 2 4 2 2 2 2 2 7" xfId="6279"/>
    <cellStyle name="Normal 2 4 2 2 2 2 3" xfId="6280"/>
    <cellStyle name="Normal 2 4 2 2 2 2 4" xfId="6281"/>
    <cellStyle name="Normal 2 4 2 2 2 2 5" xfId="6282"/>
    <cellStyle name="Normal 2 4 2 2 2 2 6" xfId="6283"/>
    <cellStyle name="Normal 2 4 2 2 2 2 7" xfId="6284"/>
    <cellStyle name="Normal 2 4 2 2 2 2 8" xfId="6285"/>
    <cellStyle name="Normal 2 4 2 2 2 2 9" xfId="12007"/>
    <cellStyle name="Normal 2 4 2 2 2 3" xfId="6286"/>
    <cellStyle name="Normal 2 4 2 2 2 4" xfId="6287"/>
    <cellStyle name="Normal 2 4 2 2 2 5" xfId="6288"/>
    <cellStyle name="Normal 2 4 2 2 2 6" xfId="6289"/>
    <cellStyle name="Normal 2 4 2 2 2 7" xfId="6290"/>
    <cellStyle name="Normal 2 4 2 2 2 8" xfId="6291"/>
    <cellStyle name="Normal 2 4 2 2 2 9" xfId="6292"/>
    <cellStyle name="Normal 2 4 2 2 3" xfId="6293"/>
    <cellStyle name="Normal 2 4 2 2 4" xfId="6294"/>
    <cellStyle name="Normal 2 4 2 2 5" xfId="6295"/>
    <cellStyle name="Normal 2 4 2 2 6" xfId="6296"/>
    <cellStyle name="Normal 2 4 2 2 7" xfId="6297"/>
    <cellStyle name="Normal 2 4 2 2 8" xfId="6298"/>
    <cellStyle name="Normal 2 4 2 2 9" xfId="6299"/>
    <cellStyle name="Normal 2 4 2 3" xfId="6300"/>
    <cellStyle name="Normal 2 4 2 3 2" xfId="6301"/>
    <cellStyle name="Normal 2 4 2 3 3" xfId="12008"/>
    <cellStyle name="Normal 2 4 2 3 4" xfId="12816"/>
    <cellStyle name="Normal 2 4 2 4" xfId="6302"/>
    <cellStyle name="Normal 2 4 2 4 2" xfId="6303"/>
    <cellStyle name="Normal 2 4 2 4 3" xfId="12009"/>
    <cellStyle name="Normal 2 4 2 4 4" xfId="12739"/>
    <cellStyle name="Normal 2 4 2 5" xfId="6304"/>
    <cellStyle name="Normal 2 4 2 5 2" xfId="6305"/>
    <cellStyle name="Normal 2 4 2 5 3" xfId="12560"/>
    <cellStyle name="Normal 2 4 2 5 4" xfId="13182"/>
    <cellStyle name="Normal 2 4 2 6" xfId="6306"/>
    <cellStyle name="Normal 2 4 2 7" xfId="6307"/>
    <cellStyle name="Normal 2 4 2 8" xfId="6308"/>
    <cellStyle name="Normal 2 4 2 9" xfId="6309"/>
    <cellStyle name="Normal 2 4 20" xfId="6310"/>
    <cellStyle name="Normal 2 4 21" xfId="6311"/>
    <cellStyle name="Normal 2 4 22" xfId="11688"/>
    <cellStyle name="Normal 2 4 23" xfId="11776"/>
    <cellStyle name="Normal 2 4 3" xfId="6312"/>
    <cellStyle name="Normal 2 4 3 10" xfId="12613"/>
    <cellStyle name="Normal 2 4 3 2" xfId="6313"/>
    <cellStyle name="Normal 2 4 3 3" xfId="6314"/>
    <cellStyle name="Normal 2 4 3 4" xfId="6315"/>
    <cellStyle name="Normal 2 4 3 5" xfId="6316"/>
    <cellStyle name="Normal 2 4 3 6" xfId="6317"/>
    <cellStyle name="Normal 2 4 3 7" xfId="6318"/>
    <cellStyle name="Normal 2 4 3 8" xfId="6319"/>
    <cellStyle name="Normal 2 4 3 9" xfId="12010"/>
    <cellStyle name="Normal 2 4 4" xfId="6320"/>
    <cellStyle name="Normal 2 4 4 10" xfId="13235"/>
    <cellStyle name="Normal 2 4 4 2" xfId="6321"/>
    <cellStyle name="Normal 2 4 4 2 2" xfId="6322"/>
    <cellStyle name="Normal 2 4 4 2 3" xfId="12014"/>
    <cellStyle name="Normal 2 4 4 2 4" xfId="12817"/>
    <cellStyle name="Normal 2 4 4 3" xfId="6323"/>
    <cellStyle name="Normal 2 4 4 4" xfId="6324"/>
    <cellStyle name="Normal 2 4 4 5" xfId="6325"/>
    <cellStyle name="Normal 2 4 4 6" xfId="6326"/>
    <cellStyle name="Normal 2 4 4 7" xfId="6327"/>
    <cellStyle name="Normal 2 4 4 8" xfId="6328"/>
    <cellStyle name="Normal 2 4 4 9" xfId="12013"/>
    <cellStyle name="Normal 2 4 5" xfId="6329"/>
    <cellStyle name="Normal 2 4 5 2" xfId="6330"/>
    <cellStyle name="Normal 2 4 5 2 2" xfId="6331"/>
    <cellStyle name="Normal 2 4 5 2 3" xfId="12563"/>
    <cellStyle name="Normal 2 4 5 2 4" xfId="12550"/>
    <cellStyle name="Normal 2 4 5 3" xfId="6332"/>
    <cellStyle name="Normal 2 4 5 4" xfId="6333"/>
    <cellStyle name="Normal 2 4 5 5" xfId="6334"/>
    <cellStyle name="Normal 2 4 5 6" xfId="6335"/>
    <cellStyle name="Normal 2 4 5 7" xfId="12016"/>
    <cellStyle name="Normal 2 4 5 8" xfId="14320"/>
    <cellStyle name="Normal 2 4 6" xfId="6336"/>
    <cellStyle name="Normal 2 4 7" xfId="6337"/>
    <cellStyle name="Normal 2 4 8" xfId="6338"/>
    <cellStyle name="Normal 2 4 8 2" xfId="6339"/>
    <cellStyle name="Normal 2 4 8 3" xfId="6340"/>
    <cellStyle name="Normal 2 4 8 4" xfId="6341"/>
    <cellStyle name="Normal 2 4 9" xfId="6342"/>
    <cellStyle name="Normal 2 5" xfId="6343"/>
    <cellStyle name="Normal 2 5 10" xfId="6344"/>
    <cellStyle name="Normal 2 5 11" xfId="6345"/>
    <cellStyle name="Normal 2 5 12" xfId="6346"/>
    <cellStyle name="Normal 2 5 13" xfId="6347"/>
    <cellStyle name="Normal 2 5 14" xfId="6348"/>
    <cellStyle name="Normal 2 5 15" xfId="6349"/>
    <cellStyle name="Normal 2 5 16" xfId="6350"/>
    <cellStyle name="Normal 2 5 17" xfId="6351"/>
    <cellStyle name="Normal 2 5 18" xfId="6352"/>
    <cellStyle name="Normal 2 5 19" xfId="6353"/>
    <cellStyle name="Normal 2 5 2" xfId="6354"/>
    <cellStyle name="Normal 2 5 2 10" xfId="6355"/>
    <cellStyle name="Normal 2 5 2 11" xfId="6356"/>
    <cellStyle name="Normal 2 5 2 12" xfId="6357"/>
    <cellStyle name="Normal 2 5 2 13" xfId="6358"/>
    <cellStyle name="Normal 2 5 2 14" xfId="6359"/>
    <cellStyle name="Normal 2 5 2 15" xfId="6360"/>
    <cellStyle name="Normal 2 5 2 16" xfId="11824"/>
    <cellStyle name="Normal 2 5 2 17" xfId="12177"/>
    <cellStyle name="Normal 2 5 2 2" xfId="6361"/>
    <cellStyle name="Normal 2 5 2 2 10" xfId="6362"/>
    <cellStyle name="Normal 2 5 2 2 11" xfId="6363"/>
    <cellStyle name="Normal 2 5 2 2 12" xfId="6364"/>
    <cellStyle name="Normal 2 5 2 2 13" xfId="6365"/>
    <cellStyle name="Normal 2 5 2 2 14" xfId="6366"/>
    <cellStyle name="Normal 2 5 2 2 15" xfId="6367"/>
    <cellStyle name="Normal 2 5 2 2 2" xfId="6368"/>
    <cellStyle name="Normal 2 5 2 2 2 2" xfId="6369"/>
    <cellStyle name="Normal 2 5 2 2 2 2 10" xfId="11789"/>
    <cellStyle name="Normal 2 5 2 2 2 2 2" xfId="6370"/>
    <cellStyle name="Normal 2 5 2 2 2 2 2 2" xfId="6371"/>
    <cellStyle name="Normal 2 5 2 2 2 2 2 2 2" xfId="6372"/>
    <cellStyle name="Normal 2 5 2 2 2 2 2 2 3" xfId="6373"/>
    <cellStyle name="Normal 2 5 2 2 2 2 2 2 4" xfId="6374"/>
    <cellStyle name="Normal 2 5 2 2 2 2 2 2 5" xfId="6375"/>
    <cellStyle name="Normal 2 5 2 2 2 2 2 2 6" xfId="6376"/>
    <cellStyle name="Normal 2 5 2 2 2 2 2 2 7" xfId="6377"/>
    <cellStyle name="Normal 2 5 2 2 2 2 2 3" xfId="6378"/>
    <cellStyle name="Normal 2 5 2 2 2 2 2 4" xfId="6379"/>
    <cellStyle name="Normal 2 5 2 2 2 2 2 5" xfId="6380"/>
    <cellStyle name="Normal 2 5 2 2 2 2 2 6" xfId="6381"/>
    <cellStyle name="Normal 2 5 2 2 2 2 2 7" xfId="6382"/>
    <cellStyle name="Normal 2 5 2 2 2 2 3" xfId="6383"/>
    <cellStyle name="Normal 2 5 2 2 2 2 4" xfId="6384"/>
    <cellStyle name="Normal 2 5 2 2 2 2 5" xfId="6385"/>
    <cellStyle name="Normal 2 5 2 2 2 2 6" xfId="6386"/>
    <cellStyle name="Normal 2 5 2 2 2 2 7" xfId="6387"/>
    <cellStyle name="Normal 2 5 2 2 2 2 8" xfId="6388"/>
    <cellStyle name="Normal 2 5 2 2 2 2 9" xfId="12018"/>
    <cellStyle name="Normal 2 5 2 2 2 3" xfId="6389"/>
    <cellStyle name="Normal 2 5 2 2 2 4" xfId="6390"/>
    <cellStyle name="Normal 2 5 2 2 2 5" xfId="6391"/>
    <cellStyle name="Normal 2 5 2 2 2 6" xfId="6392"/>
    <cellStyle name="Normal 2 5 2 2 2 7" xfId="6393"/>
    <cellStyle name="Normal 2 5 2 2 2 8" xfId="6394"/>
    <cellStyle name="Normal 2 5 2 2 2 9" xfId="6395"/>
    <cellStyle name="Normal 2 5 2 2 3" xfId="6396"/>
    <cellStyle name="Normal 2 5 2 2 4" xfId="6397"/>
    <cellStyle name="Normal 2 5 2 2 5" xfId="6398"/>
    <cellStyle name="Normal 2 5 2 2 6" xfId="6399"/>
    <cellStyle name="Normal 2 5 2 2 7" xfId="6400"/>
    <cellStyle name="Normal 2 5 2 2 8" xfId="6401"/>
    <cellStyle name="Normal 2 5 2 2 9" xfId="6402"/>
    <cellStyle name="Normal 2 5 2 3" xfId="6403"/>
    <cellStyle name="Normal 2 5 2 3 2" xfId="6404"/>
    <cellStyle name="Normal 2 5 2 3 3" xfId="6405"/>
    <cellStyle name="Normal 2 5 2 3 4" xfId="6406"/>
    <cellStyle name="Normal 2 5 2 3 5" xfId="6407"/>
    <cellStyle name="Normal 2 5 2 3 6" xfId="6408"/>
    <cellStyle name="Normal 2 5 2 3 7" xfId="6409"/>
    <cellStyle name="Normal 2 5 2 3 8" xfId="6410"/>
    <cellStyle name="Normal 2 5 2 4" xfId="6411"/>
    <cellStyle name="Normal 2 5 2 5" xfId="6412"/>
    <cellStyle name="Normal 2 5 2 6" xfId="6413"/>
    <cellStyle name="Normal 2 5 2 7" xfId="6414"/>
    <cellStyle name="Normal 2 5 2 8" xfId="6415"/>
    <cellStyle name="Normal 2 5 2 9" xfId="6416"/>
    <cellStyle name="Normal 2 5 20" xfId="6417"/>
    <cellStyle name="Normal 2 5 21" xfId="6418"/>
    <cellStyle name="Normal 2 5 22" xfId="11691"/>
    <cellStyle name="Normal 2 5 23" xfId="12638"/>
    <cellStyle name="Normal 2 5 3" xfId="6419"/>
    <cellStyle name="Normal 2 5 3 2" xfId="6420"/>
    <cellStyle name="Normal 2 5 3 3" xfId="6421"/>
    <cellStyle name="Normal 2 5 3 4" xfId="12020"/>
    <cellStyle name="Normal 2 5 3 5" xfId="11849"/>
    <cellStyle name="Normal 2 5 4" xfId="6422"/>
    <cellStyle name="Normal 2 5 4 10" xfId="12609"/>
    <cellStyle name="Normal 2 5 4 2" xfId="6423"/>
    <cellStyle name="Normal 2 5 4 2 2" xfId="6424"/>
    <cellStyle name="Normal 2 5 4 2 3" xfId="12022"/>
    <cellStyle name="Normal 2 5 4 2 4" xfId="12221"/>
    <cellStyle name="Normal 2 5 4 3" xfId="6425"/>
    <cellStyle name="Normal 2 5 4 4" xfId="6426"/>
    <cellStyle name="Normal 2 5 4 5" xfId="6427"/>
    <cellStyle name="Normal 2 5 4 6" xfId="6428"/>
    <cellStyle name="Normal 2 5 4 7" xfId="6429"/>
    <cellStyle name="Normal 2 5 4 8" xfId="6430"/>
    <cellStyle name="Normal 2 5 4 9" xfId="12021"/>
    <cellStyle name="Normal 2 5 5" xfId="6431"/>
    <cellStyle name="Normal 2 5 6" xfId="6432"/>
    <cellStyle name="Normal 2 5 7" xfId="6433"/>
    <cellStyle name="Normal 2 5 8" xfId="6434"/>
    <cellStyle name="Normal 2 5 8 2" xfId="6435"/>
    <cellStyle name="Normal 2 5 8 3" xfId="6436"/>
    <cellStyle name="Normal 2 5 8 4" xfId="6437"/>
    <cellStyle name="Normal 2 5 9" xfId="6438"/>
    <cellStyle name="Normal 2 6" xfId="6439"/>
    <cellStyle name="Normal 2 6 10" xfId="6440"/>
    <cellStyle name="Normal 2 6 11" xfId="6441"/>
    <cellStyle name="Normal 2 6 12" xfId="6442"/>
    <cellStyle name="Normal 2 6 13" xfId="6443"/>
    <cellStyle name="Normal 2 6 14" xfId="6444"/>
    <cellStyle name="Normal 2 6 15" xfId="6445"/>
    <cellStyle name="Normal 2 6 16" xfId="6446"/>
    <cellStyle name="Normal 2 6 17" xfId="6447"/>
    <cellStyle name="Normal 2 6 18" xfId="6448"/>
    <cellStyle name="Normal 2 6 19" xfId="6449"/>
    <cellStyle name="Normal 2 6 2" xfId="6450"/>
    <cellStyle name="Normal 2 6 2 10" xfId="6451"/>
    <cellStyle name="Normal 2 6 2 11" xfId="6452"/>
    <cellStyle name="Normal 2 6 2 12" xfId="6453"/>
    <cellStyle name="Normal 2 6 2 13" xfId="6454"/>
    <cellStyle name="Normal 2 6 2 14" xfId="6455"/>
    <cellStyle name="Normal 2 6 2 15" xfId="6456"/>
    <cellStyle name="Normal 2 6 2 16" xfId="6457"/>
    <cellStyle name="Normal 2 6 2 17" xfId="11825"/>
    <cellStyle name="Normal 2 6 2 18" xfId="13318"/>
    <cellStyle name="Normal 2 6 2 2" xfId="6458"/>
    <cellStyle name="Normal 2 6 2 2 10" xfId="6459"/>
    <cellStyle name="Normal 2 6 2 2 11" xfId="6460"/>
    <cellStyle name="Normal 2 6 2 2 12" xfId="6461"/>
    <cellStyle name="Normal 2 6 2 2 13" xfId="12025"/>
    <cellStyle name="Normal 2 6 2 2 14" xfId="13234"/>
    <cellStyle name="Normal 2 6 2 2 2" xfId="6462"/>
    <cellStyle name="Normal 2 6 2 2 2 10" xfId="11997"/>
    <cellStyle name="Normal 2 6 2 2 2 2" xfId="6463"/>
    <cellStyle name="Normal 2 6 2 2 2 2 2" xfId="6464"/>
    <cellStyle name="Normal 2 6 2 2 2 2 2 2" xfId="6465"/>
    <cellStyle name="Normal 2 6 2 2 2 2 2 3" xfId="6466"/>
    <cellStyle name="Normal 2 6 2 2 2 2 2 4" xfId="6467"/>
    <cellStyle name="Normal 2 6 2 2 2 2 2 5" xfId="6468"/>
    <cellStyle name="Normal 2 6 2 2 2 2 2 6" xfId="6469"/>
    <cellStyle name="Normal 2 6 2 2 2 2 2 7" xfId="6470"/>
    <cellStyle name="Normal 2 6 2 2 2 2 3" xfId="6471"/>
    <cellStyle name="Normal 2 6 2 2 2 2 4" xfId="6472"/>
    <cellStyle name="Normal 2 6 2 2 2 2 5" xfId="6473"/>
    <cellStyle name="Normal 2 6 2 2 2 2 6" xfId="6474"/>
    <cellStyle name="Normal 2 6 2 2 2 2 7" xfId="6475"/>
    <cellStyle name="Normal 2 6 2 2 2 3" xfId="6476"/>
    <cellStyle name="Normal 2 6 2 2 2 4" xfId="6477"/>
    <cellStyle name="Normal 2 6 2 2 2 5" xfId="6478"/>
    <cellStyle name="Normal 2 6 2 2 2 6" xfId="6479"/>
    <cellStyle name="Normal 2 6 2 2 2 7" xfId="6480"/>
    <cellStyle name="Normal 2 6 2 2 2 8" xfId="6481"/>
    <cellStyle name="Normal 2 6 2 2 2 9" xfId="12567"/>
    <cellStyle name="Normal 2 6 2 2 3" xfId="6482"/>
    <cellStyle name="Normal 2 6 2 2 4" xfId="6483"/>
    <cellStyle name="Normal 2 6 2 2 5" xfId="6484"/>
    <cellStyle name="Normal 2 6 2 2 6" xfId="6485"/>
    <cellStyle name="Normal 2 6 2 2 7" xfId="6486"/>
    <cellStyle name="Normal 2 6 2 2 8" xfId="6487"/>
    <cellStyle name="Normal 2 6 2 2 9" xfId="6488"/>
    <cellStyle name="Normal 2 6 2 3" xfId="6489"/>
    <cellStyle name="Normal 2 6 2 3 2" xfId="6490"/>
    <cellStyle name="Normal 2 6 2 3 3" xfId="6491"/>
    <cellStyle name="Normal 2 6 2 3 4" xfId="6492"/>
    <cellStyle name="Normal 2 6 2 3 5" xfId="6493"/>
    <cellStyle name="Normal 2 6 2 3 6" xfId="6494"/>
    <cellStyle name="Normal 2 6 2 4" xfId="6495"/>
    <cellStyle name="Normal 2 6 2 5" xfId="6496"/>
    <cellStyle name="Normal 2 6 2 6" xfId="6497"/>
    <cellStyle name="Normal 2 6 2 7" xfId="6498"/>
    <cellStyle name="Normal 2 6 2 8" xfId="6499"/>
    <cellStyle name="Normal 2 6 2 9" xfId="6500"/>
    <cellStyle name="Normal 2 6 20" xfId="6501"/>
    <cellStyle name="Normal 2 6 21" xfId="11719"/>
    <cellStyle name="Normal 2 6 22" xfId="12196"/>
    <cellStyle name="Normal 2 6 3" xfId="6502"/>
    <cellStyle name="Normal 2 6 3 2" xfId="6503"/>
    <cellStyle name="Normal 2 6 3 3" xfId="6504"/>
    <cellStyle name="Normal 2 6 3 4" xfId="12029"/>
    <cellStyle name="Normal 2 6 3 5" xfId="12738"/>
    <cellStyle name="Normal 2 6 4" xfId="6505"/>
    <cellStyle name="Normal 2 6 4 2" xfId="6506"/>
    <cellStyle name="Normal 2 6 4 2 2" xfId="6507"/>
    <cellStyle name="Normal 2 6 4 2 3" xfId="12569"/>
    <cellStyle name="Normal 2 6 4 2 4" xfId="13936"/>
    <cellStyle name="Normal 2 6 4 3" xfId="6508"/>
    <cellStyle name="Normal 2 6 4 4" xfId="6509"/>
    <cellStyle name="Normal 2 6 4 5" xfId="6510"/>
    <cellStyle name="Normal 2 6 4 6" xfId="6511"/>
    <cellStyle name="Normal 2 6 4 7" xfId="12032"/>
    <cellStyle name="Normal 2 6 4 8" xfId="12612"/>
    <cellStyle name="Normal 2 6 5" xfId="6512"/>
    <cellStyle name="Normal 2 6 6" xfId="6513"/>
    <cellStyle name="Normal 2 6 7" xfId="6514"/>
    <cellStyle name="Normal 2 6 8" xfId="6515"/>
    <cellStyle name="Normal 2 6 9" xfId="6516"/>
    <cellStyle name="Normal 2 7" xfId="6517"/>
    <cellStyle name="Normal 2 7 10" xfId="6518"/>
    <cellStyle name="Normal 2 7 11" xfId="6519"/>
    <cellStyle name="Normal 2 7 12" xfId="6520"/>
    <cellStyle name="Normal 2 7 13" xfId="6521"/>
    <cellStyle name="Normal 2 7 14" xfId="6522"/>
    <cellStyle name="Normal 2 7 15" xfId="6523"/>
    <cellStyle name="Normal 2 7 16" xfId="6524"/>
    <cellStyle name="Normal 2 7 17" xfId="6525"/>
    <cellStyle name="Normal 2 7 18" xfId="6526"/>
    <cellStyle name="Normal 2 7 19" xfId="6527"/>
    <cellStyle name="Normal 2 7 2" xfId="6528"/>
    <cellStyle name="Normal 2 7 2 10" xfId="6529"/>
    <cellStyle name="Normal 2 7 2 11" xfId="6530"/>
    <cellStyle name="Normal 2 7 2 12" xfId="6531"/>
    <cellStyle name="Normal 2 7 2 13" xfId="6532"/>
    <cellStyle name="Normal 2 7 2 14" xfId="6533"/>
    <cellStyle name="Normal 2 7 2 15" xfId="6534"/>
    <cellStyle name="Normal 2 7 2 16" xfId="6535"/>
    <cellStyle name="Normal 2 7 2 2" xfId="6536"/>
    <cellStyle name="Normal 2 7 2 2 10" xfId="12815"/>
    <cellStyle name="Normal 2 7 2 2 2" xfId="6537"/>
    <cellStyle name="Normal 2 7 2 2 2 10" xfId="6538"/>
    <cellStyle name="Normal 2 7 2 2 2 11" xfId="6539"/>
    <cellStyle name="Normal 2 7 2 2 2 12" xfId="6540"/>
    <cellStyle name="Normal 2 7 2 2 2 13" xfId="6541"/>
    <cellStyle name="Normal 2 7 2 2 2 2" xfId="6542"/>
    <cellStyle name="Normal 2 7 2 2 2 2 2" xfId="6543"/>
    <cellStyle name="Normal 2 7 2 2 2 2 3" xfId="6544"/>
    <cellStyle name="Normal 2 7 2 2 2 2 4" xfId="6545"/>
    <cellStyle name="Normal 2 7 2 2 2 2 5" xfId="6546"/>
    <cellStyle name="Normal 2 7 2 2 2 2 6" xfId="6547"/>
    <cellStyle name="Normal 2 7 2 2 2 2 7" xfId="6548"/>
    <cellStyle name="Normal 2 7 2 2 2 2 8" xfId="12367"/>
    <cellStyle name="Normal 2 7 2 2 2 2 9" xfId="12708"/>
    <cellStyle name="Normal 2 7 2 2 2 3" xfId="6549"/>
    <cellStyle name="Normal 2 7 2 2 2 4" xfId="6550"/>
    <cellStyle name="Normal 2 7 2 2 2 5" xfId="6551"/>
    <cellStyle name="Normal 2 7 2 2 2 6" xfId="6552"/>
    <cellStyle name="Normal 2 7 2 2 2 7" xfId="6553"/>
    <cellStyle name="Normal 2 7 2 2 2 8" xfId="6554"/>
    <cellStyle name="Normal 2 7 2 2 2 9" xfId="6555"/>
    <cellStyle name="Normal 2 7 2 2 3" xfId="6556"/>
    <cellStyle name="Normal 2 7 2 2 3 2" xfId="6557"/>
    <cellStyle name="Normal 2 7 2 2 3 3" xfId="6558"/>
    <cellStyle name="Normal 2 7 2 2 3 4" xfId="6559"/>
    <cellStyle name="Normal 2 7 2 2 3 5" xfId="6560"/>
    <cellStyle name="Normal 2 7 2 2 3 6" xfId="6561"/>
    <cellStyle name="Normal 2 7 2 2 3 7" xfId="6562"/>
    <cellStyle name="Normal 2 7 2 2 3 8" xfId="6563"/>
    <cellStyle name="Normal 2 7 2 2 4" xfId="6564"/>
    <cellStyle name="Normal 2 7 2 2 5" xfId="6565"/>
    <cellStyle name="Normal 2 7 2 2 6" xfId="6566"/>
    <cellStyle name="Normal 2 7 2 2 7" xfId="6567"/>
    <cellStyle name="Normal 2 7 2 2 8" xfId="6568"/>
    <cellStyle name="Normal 2 7 2 2 9" xfId="12037"/>
    <cellStyle name="Normal 2 7 2 3" xfId="6569"/>
    <cellStyle name="Normal 2 7 2 3 2" xfId="6570"/>
    <cellStyle name="Normal 2 7 2 3 3" xfId="6571"/>
    <cellStyle name="Normal 2 7 2 3 4" xfId="6572"/>
    <cellStyle name="Normal 2 7 2 3 5" xfId="6573"/>
    <cellStyle name="Normal 2 7 2 3 6" xfId="6574"/>
    <cellStyle name="Normal 2 7 2 3 7" xfId="6575"/>
    <cellStyle name="Normal 2 7 2 3 8" xfId="6576"/>
    <cellStyle name="Normal 2 7 2 4" xfId="6577"/>
    <cellStyle name="Normal 2 7 2 5" xfId="6578"/>
    <cellStyle name="Normal 2 7 2 6" xfId="6579"/>
    <cellStyle name="Normal 2 7 2 7" xfId="6580"/>
    <cellStyle name="Normal 2 7 2 8" xfId="6581"/>
    <cellStyle name="Normal 2 7 2 9" xfId="6582"/>
    <cellStyle name="Normal 2 7 20" xfId="6583"/>
    <cellStyle name="Normal 2 7 21" xfId="6584"/>
    <cellStyle name="Normal 2 7 3" xfId="6585"/>
    <cellStyle name="Normal 2 7 3 10" xfId="6586"/>
    <cellStyle name="Normal 2 7 3 11" xfId="12038"/>
    <cellStyle name="Normal 2 7 3 12" xfId="12427"/>
    <cellStyle name="Normal 2 7 3 2" xfId="6587"/>
    <cellStyle name="Normal 2 7 3 2 2" xfId="6588"/>
    <cellStyle name="Normal 2 7 3 2 3" xfId="6589"/>
    <cellStyle name="Normal 2 7 3 2 4" xfId="6590"/>
    <cellStyle name="Normal 2 7 3 3" xfId="6591"/>
    <cellStyle name="Normal 2 7 3 3 2" xfId="6592"/>
    <cellStyle name="Normal 2 7 3 3 3" xfId="6593"/>
    <cellStyle name="Normal 2 7 3 3 4" xfId="6594"/>
    <cellStyle name="Normal 2 7 3 4" xfId="6595"/>
    <cellStyle name="Normal 2 7 3 5" xfId="6596"/>
    <cellStyle name="Normal 2 7 3 6" xfId="6597"/>
    <cellStyle name="Normal 2 7 3 7" xfId="6598"/>
    <cellStyle name="Normal 2 7 3 8" xfId="6599"/>
    <cellStyle name="Normal 2 7 3 9" xfId="6600"/>
    <cellStyle name="Normal 2 7 4" xfId="6601"/>
    <cellStyle name="Normal 2 7 4 2" xfId="6602"/>
    <cellStyle name="Normal 2 7 4 3" xfId="12039"/>
    <cellStyle name="Normal 2 7 4 4" xfId="13941"/>
    <cellStyle name="Normal 2 7 5" xfId="6603"/>
    <cellStyle name="Normal 2 7 5 2" xfId="6604"/>
    <cellStyle name="Normal 2 7 5 2 2" xfId="6605"/>
    <cellStyle name="Normal 2 7 5 2 3" xfId="6606"/>
    <cellStyle name="Normal 2 7 5 2 4" xfId="6607"/>
    <cellStyle name="Normal 2 7 5 3" xfId="6608"/>
    <cellStyle name="Normal 2 7 5 4" xfId="6609"/>
    <cellStyle name="Normal 2 7 5 5" xfId="6610"/>
    <cellStyle name="Normal 2 7 5 6" xfId="6611"/>
    <cellStyle name="Normal 2 7 5 7" xfId="6612"/>
    <cellStyle name="Normal 2 7 5 8" xfId="6613"/>
    <cellStyle name="Normal 2 7 6" xfId="6614"/>
    <cellStyle name="Normal 2 7 7" xfId="6615"/>
    <cellStyle name="Normal 2 7 8" xfId="6616"/>
    <cellStyle name="Normal 2 7 9" xfId="6617"/>
    <cellStyle name="Normal 2 8" xfId="6618"/>
    <cellStyle name="Normal 2 8 10" xfId="6619"/>
    <cellStyle name="Normal 2 8 11" xfId="6620"/>
    <cellStyle name="Normal 2 8 12" xfId="6621"/>
    <cellStyle name="Normal 2 8 13" xfId="6622"/>
    <cellStyle name="Normal 2 8 14" xfId="6623"/>
    <cellStyle name="Normal 2 8 15" xfId="6624"/>
    <cellStyle name="Normal 2 8 16" xfId="6625"/>
    <cellStyle name="Normal 2 8 17" xfId="6626"/>
    <cellStyle name="Normal 2 8 18" xfId="6627"/>
    <cellStyle name="Normal 2 8 2" xfId="6628"/>
    <cellStyle name="Normal 2 8 2 10" xfId="6629"/>
    <cellStyle name="Normal 2 8 2 2" xfId="6630"/>
    <cellStyle name="Normal 2 8 2 2 10" xfId="13304"/>
    <cellStyle name="Normal 2 8 2 2 2" xfId="6631"/>
    <cellStyle name="Normal 2 8 2 2 3" xfId="6632"/>
    <cellStyle name="Normal 2 8 2 2 4" xfId="6633"/>
    <cellStyle name="Normal 2 8 2 2 5" xfId="6634"/>
    <cellStyle name="Normal 2 8 2 2 6" xfId="6635"/>
    <cellStyle name="Normal 2 8 2 2 7" xfId="6636"/>
    <cellStyle name="Normal 2 8 2 2 8" xfId="6637"/>
    <cellStyle name="Normal 2 8 2 2 9" xfId="12040"/>
    <cellStyle name="Normal 2 8 2 3" xfId="6638"/>
    <cellStyle name="Normal 2 8 2 3 10" xfId="13232"/>
    <cellStyle name="Normal 2 8 2 3 2" xfId="6639"/>
    <cellStyle name="Normal 2 8 2 3 3" xfId="6640"/>
    <cellStyle name="Normal 2 8 2 3 4" xfId="6641"/>
    <cellStyle name="Normal 2 8 2 3 5" xfId="6642"/>
    <cellStyle name="Normal 2 8 2 3 6" xfId="6643"/>
    <cellStyle name="Normal 2 8 2 3 7" xfId="6644"/>
    <cellStyle name="Normal 2 8 2 3 8" xfId="6645"/>
    <cellStyle name="Normal 2 8 2 3 9" xfId="12041"/>
    <cellStyle name="Normal 2 8 2 4" xfId="6646"/>
    <cellStyle name="Normal 2 8 2 4 2" xfId="6647"/>
    <cellStyle name="Normal 2 8 2 4 2 2" xfId="6648"/>
    <cellStyle name="Normal 2 8 2 4 2 3" xfId="12572"/>
    <cellStyle name="Normal 2 8 2 4 2 4" xfId="14306"/>
    <cellStyle name="Normal 2 8 2 4 3" xfId="6649"/>
    <cellStyle name="Normal 2 8 2 4 4" xfId="6650"/>
    <cellStyle name="Normal 2 8 2 4 5" xfId="12369"/>
    <cellStyle name="Normal 2 8 2 4 6" xfId="12578"/>
    <cellStyle name="Normal 2 8 2 5" xfId="6651"/>
    <cellStyle name="Normal 2 8 2 6" xfId="6652"/>
    <cellStyle name="Normal 2 8 2 7" xfId="6653"/>
    <cellStyle name="Normal 2 8 2 8" xfId="6654"/>
    <cellStyle name="Normal 2 8 2 9" xfId="6655"/>
    <cellStyle name="Normal 2 8 3" xfId="6656"/>
    <cellStyle name="Normal 2 8 3 10" xfId="6657"/>
    <cellStyle name="Normal 2 8 3 11" xfId="12042"/>
    <cellStyle name="Normal 2 8 3 12" xfId="13041"/>
    <cellStyle name="Normal 2 8 3 2" xfId="6658"/>
    <cellStyle name="Normal 2 8 3 2 2" xfId="6659"/>
    <cellStyle name="Normal 2 8 3 2 3" xfId="6660"/>
    <cellStyle name="Normal 2 8 3 2 4" xfId="6661"/>
    <cellStyle name="Normal 2 8 3 2 5" xfId="6662"/>
    <cellStyle name="Normal 2 8 3 2 6" xfId="6663"/>
    <cellStyle name="Normal 2 8 3 2 7" xfId="6664"/>
    <cellStyle name="Normal 2 8 3 2 8" xfId="6665"/>
    <cellStyle name="Normal 2 8 3 3" xfId="6666"/>
    <cellStyle name="Normal 2 8 3 3 2" xfId="6667"/>
    <cellStyle name="Normal 2 8 3 3 3" xfId="6668"/>
    <cellStyle name="Normal 2 8 3 3 4" xfId="6669"/>
    <cellStyle name="Normal 2 8 3 3 5" xfId="6670"/>
    <cellStyle name="Normal 2 8 3 3 6" xfId="6671"/>
    <cellStyle name="Normal 2 8 3 3 7" xfId="6672"/>
    <cellStyle name="Normal 2 8 3 3 8" xfId="6673"/>
    <cellStyle name="Normal 2 8 3 4" xfId="6674"/>
    <cellStyle name="Normal 2 8 3 4 2" xfId="6675"/>
    <cellStyle name="Normal 2 8 3 4 3" xfId="6676"/>
    <cellStyle name="Normal 2 8 3 4 4" xfId="6677"/>
    <cellStyle name="Normal 2 8 3 5" xfId="6678"/>
    <cellStyle name="Normal 2 8 3 6" xfId="6679"/>
    <cellStyle name="Normal 2 8 3 7" xfId="6680"/>
    <cellStyle name="Normal 2 8 3 8" xfId="6681"/>
    <cellStyle name="Normal 2 8 3 9" xfId="6682"/>
    <cellStyle name="Normal 2 8 4" xfId="6683"/>
    <cellStyle name="Normal 2 8 4 2" xfId="6684"/>
    <cellStyle name="Normal 2 8 4 3" xfId="12043"/>
    <cellStyle name="Normal 2 8 4 4" xfId="12736"/>
    <cellStyle name="Normal 2 8 5" xfId="6685"/>
    <cellStyle name="Normal 2 8 5 2" xfId="6686"/>
    <cellStyle name="Normal 2 8 5 2 2" xfId="6687"/>
    <cellStyle name="Normal 2 8 5 2 3" xfId="12571"/>
    <cellStyle name="Normal 2 8 5 2 4" xfId="12553"/>
    <cellStyle name="Normal 2 8 5 3" xfId="6688"/>
    <cellStyle name="Normal 2 8 5 4" xfId="6689"/>
    <cellStyle name="Normal 2 8 5 5" xfId="12249"/>
    <cellStyle name="Normal 2 8 5 6" xfId="12803"/>
    <cellStyle name="Normal 2 8 6" xfId="6690"/>
    <cellStyle name="Normal 2 8 7" xfId="6691"/>
    <cellStyle name="Normal 2 8 8" xfId="6692"/>
    <cellStyle name="Normal 2 8 9" xfId="6693"/>
    <cellStyle name="Normal 2 9" xfId="6694"/>
    <cellStyle name="Normal 2 9 10" xfId="6695"/>
    <cellStyle name="Normal 2 9 11" xfId="6696"/>
    <cellStyle name="Normal 2 9 12" xfId="6697"/>
    <cellStyle name="Normal 2 9 13" xfId="6698"/>
    <cellStyle name="Normal 2 9 14" xfId="6699"/>
    <cellStyle name="Normal 2 9 15" xfId="6700"/>
    <cellStyle name="Normal 2 9 16" xfId="6701"/>
    <cellStyle name="Normal 2 9 17" xfId="11769"/>
    <cellStyle name="Normal 2 9 18" xfId="14317"/>
    <cellStyle name="Normal 2 9 2" xfId="6702"/>
    <cellStyle name="Normal 2 9 2 10" xfId="6703"/>
    <cellStyle name="Normal 2 9 2 11" xfId="6704"/>
    <cellStyle name="Normal 2 9 2 12" xfId="6705"/>
    <cellStyle name="Normal 2 9 2 13" xfId="6706"/>
    <cellStyle name="Normal 2 9 2 14" xfId="6707"/>
    <cellStyle name="Normal 2 9 2 15" xfId="11888"/>
    <cellStyle name="Normal 2 9 2 16" xfId="12437"/>
    <cellStyle name="Normal 2 9 2 2" xfId="6708"/>
    <cellStyle name="Normal 2 9 2 2 2" xfId="6709"/>
    <cellStyle name="Normal 2 9 2 2 2 2" xfId="6710"/>
    <cellStyle name="Normal 2 9 2 2 2 2 2" xfId="6711"/>
    <cellStyle name="Normal 2 9 2 2 2 2 3" xfId="6712"/>
    <cellStyle name="Normal 2 9 2 2 2 2 4" xfId="6713"/>
    <cellStyle name="Normal 2 9 2 2 2 2 5" xfId="6714"/>
    <cellStyle name="Normal 2 9 2 2 2 2 6" xfId="6715"/>
    <cellStyle name="Normal 2 9 2 2 2 2 7" xfId="6716"/>
    <cellStyle name="Normal 2 9 2 2 2 3" xfId="6717"/>
    <cellStyle name="Normal 2 9 2 2 2 4" xfId="6718"/>
    <cellStyle name="Normal 2 9 2 2 2 5" xfId="6719"/>
    <cellStyle name="Normal 2 9 2 2 2 6" xfId="6720"/>
    <cellStyle name="Normal 2 9 2 2 2 7" xfId="6721"/>
    <cellStyle name="Normal 2 9 2 2 3" xfId="6722"/>
    <cellStyle name="Normal 2 9 2 2 4" xfId="6723"/>
    <cellStyle name="Normal 2 9 2 2 5" xfId="6724"/>
    <cellStyle name="Normal 2 9 2 2 6" xfId="6725"/>
    <cellStyle name="Normal 2 9 2 2 7" xfId="6726"/>
    <cellStyle name="Normal 2 9 2 2 8" xfId="6727"/>
    <cellStyle name="Normal 2 9 2 3" xfId="6728"/>
    <cellStyle name="Normal 2 9 2 4" xfId="6729"/>
    <cellStyle name="Normal 2 9 2 4 2" xfId="6730"/>
    <cellStyle name="Normal 2 9 2 4 3" xfId="12577"/>
    <cellStyle name="Normal 2 9 2 4 4" xfId="14318"/>
    <cellStyle name="Normal 2 9 2 5" xfId="6731"/>
    <cellStyle name="Normal 2 9 2 5 2" xfId="6732"/>
    <cellStyle name="Normal 2 9 2 5 3" xfId="12707"/>
    <cellStyle name="Normal 2 9 2 5 4" xfId="13934"/>
    <cellStyle name="Normal 2 9 2 6" xfId="6733"/>
    <cellStyle name="Normal 2 9 2 7" xfId="6734"/>
    <cellStyle name="Normal 2 9 2 8" xfId="6735"/>
    <cellStyle name="Normal 2 9 2 9" xfId="6736"/>
    <cellStyle name="Normal 2 9 3" xfId="6737"/>
    <cellStyle name="Normal 2 9 3 2" xfId="6738"/>
    <cellStyle name="Normal 2 9 3 3" xfId="6739"/>
    <cellStyle name="Normal 2 9 3 4" xfId="6740"/>
    <cellStyle name="Normal 2 9 3 5" xfId="6741"/>
    <cellStyle name="Normal 2 9 3 6" xfId="6742"/>
    <cellStyle name="Normal 2 9 4" xfId="6743"/>
    <cellStyle name="Normal 2 9 4 2" xfId="6744"/>
    <cellStyle name="Normal 2 9 4 2 2" xfId="6745"/>
    <cellStyle name="Normal 2 9 4 2 2 2" xfId="6746"/>
    <cellStyle name="Normal 2 9 4 2 2 3" xfId="12579"/>
    <cellStyle name="Normal 2 9 4 2 2 4" xfId="14319"/>
    <cellStyle name="Normal 2 9 4 2 3" xfId="6747"/>
    <cellStyle name="Normal 2 9 4 2 4" xfId="6748"/>
    <cellStyle name="Normal 2 9 4 2 5" xfId="12576"/>
    <cellStyle name="Normal 2 9 4 2 6" xfId="12689"/>
    <cellStyle name="Normal 2 9 4 3" xfId="6749"/>
    <cellStyle name="Normal 2 9 4 4" xfId="6750"/>
    <cellStyle name="Normal 2 9 4 5" xfId="6751"/>
    <cellStyle name="Normal 2 9 4 6" xfId="6752"/>
    <cellStyle name="Normal 2 9 4 7" xfId="12250"/>
    <cellStyle name="Normal 2 9 4 8" xfId="12724"/>
    <cellStyle name="Normal 2 9 5" xfId="6753"/>
    <cellStyle name="Normal 2 9 6" xfId="6754"/>
    <cellStyle name="Normal 2 9 7" xfId="6755"/>
    <cellStyle name="Normal 2 9 8" xfId="6756"/>
    <cellStyle name="Normal 2 9 9" xfId="6757"/>
    <cellStyle name="Normal 20" xfId="6758"/>
    <cellStyle name="Normal 21" xfId="6759"/>
    <cellStyle name="Normal 22" xfId="1"/>
    <cellStyle name="Normal 22 2" xfId="6760"/>
    <cellStyle name="Normal 22 2 2" xfId="6761"/>
    <cellStyle name="Normal 22 2 3" xfId="12044"/>
    <cellStyle name="Normal 22 2 4" xfId="13233"/>
    <cellStyle name="Normal 22 3" xfId="6762"/>
    <cellStyle name="Normal 22 4" xfId="6763"/>
    <cellStyle name="Normal 22 5" xfId="6764"/>
    <cellStyle name="Normal 22 6" xfId="11828"/>
    <cellStyle name="Normal 22 7" xfId="12176"/>
    <cellStyle name="Normal 23" xfId="12045"/>
    <cellStyle name="Normal 23 2" xfId="6765"/>
    <cellStyle name="Normal 23 3" xfId="6766"/>
    <cellStyle name="Normal 23 4" xfId="6767"/>
    <cellStyle name="Normal 24" xfId="12046"/>
    <cellStyle name="Normal 24 2" xfId="6768"/>
    <cellStyle name="Normal 24 3" xfId="6769"/>
    <cellStyle name="Normal 24 4" xfId="6770"/>
    <cellStyle name="Normal 25" xfId="12047"/>
    <cellStyle name="Normal 25 2" xfId="6771"/>
    <cellStyle name="Normal 25 3" xfId="6772"/>
    <cellStyle name="Normal 25 4" xfId="6773"/>
    <cellStyle name="Normal 26" xfId="11684"/>
    <cellStyle name="Normal 3" xfId="6774"/>
    <cellStyle name="Normal 3 10" xfId="6775"/>
    <cellStyle name="Normal 3 10 2" xfId="6776"/>
    <cellStyle name="Normal 3 10 3" xfId="12048"/>
    <cellStyle name="Normal 3 10 4" xfId="12737"/>
    <cellStyle name="Normal 3 11" xfId="6777"/>
    <cellStyle name="Normal 3 11 2" xfId="6778"/>
    <cellStyle name="Normal 3 11 3" xfId="12049"/>
    <cellStyle name="Normal 3 11 4" xfId="13008"/>
    <cellStyle name="Normal 3 12" xfId="6779"/>
    <cellStyle name="Normal 3 12 2" xfId="6780"/>
    <cellStyle name="Normal 3 12 3" xfId="12050"/>
    <cellStyle name="Normal 3 12 4" xfId="12972"/>
    <cellStyle name="Normal 3 13" xfId="6781"/>
    <cellStyle name="Normal 3 13 2" xfId="6782"/>
    <cellStyle name="Normal 3 13 3" xfId="12051"/>
    <cellStyle name="Normal 3 13 4" xfId="12611"/>
    <cellStyle name="Normal 3 14" xfId="6783"/>
    <cellStyle name="Normal 3 14 2" xfId="6784"/>
    <cellStyle name="Normal 3 14 3" xfId="6785"/>
    <cellStyle name="Normal 3 14 4" xfId="6786"/>
    <cellStyle name="Normal 3 15" xfId="6787"/>
    <cellStyle name="Normal 3 16" xfId="6788"/>
    <cellStyle name="Normal 3 17" xfId="6789"/>
    <cellStyle name="Normal 3 18" xfId="6790"/>
    <cellStyle name="Normal 3 19" xfId="6791"/>
    <cellStyle name="Normal 3 2" xfId="6792"/>
    <cellStyle name="Normal 3 2 10" xfId="6793"/>
    <cellStyle name="Normal 3 2 11" xfId="6794"/>
    <cellStyle name="Normal 3 2 12" xfId="6795"/>
    <cellStyle name="Normal 3 2 13" xfId="6796"/>
    <cellStyle name="Normal 3 2 14" xfId="6797"/>
    <cellStyle name="Normal 3 2 15" xfId="6798"/>
    <cellStyle name="Normal 3 2 16" xfId="6799"/>
    <cellStyle name="Normal 3 2 17" xfId="6800"/>
    <cellStyle name="Normal 3 2 18" xfId="6801"/>
    <cellStyle name="Normal 3 2 19" xfId="6802"/>
    <cellStyle name="Normal 3 2 2" xfId="6803"/>
    <cellStyle name="Normal 3 2 2 10" xfId="6804"/>
    <cellStyle name="Normal 3 2 2 11" xfId="6805"/>
    <cellStyle name="Normal 3 2 2 12" xfId="6806"/>
    <cellStyle name="Normal 3 2 2 13" xfId="6807"/>
    <cellStyle name="Normal 3 2 2 14" xfId="6808"/>
    <cellStyle name="Normal 3 2 2 15" xfId="6809"/>
    <cellStyle name="Normal 3 2 2 16" xfId="6810"/>
    <cellStyle name="Normal 3 2 2 17" xfId="6811"/>
    <cellStyle name="Normal 3 2 2 18" xfId="6812"/>
    <cellStyle name="Normal 3 2 2 19" xfId="11704"/>
    <cellStyle name="Normal 3 2 2 2" xfId="6813"/>
    <cellStyle name="Normal 3 2 2 2 10" xfId="6814"/>
    <cellStyle name="Normal 3 2 2 2 11" xfId="6815"/>
    <cellStyle name="Normal 3 2 2 2 12" xfId="6816"/>
    <cellStyle name="Normal 3 2 2 2 13" xfId="6817"/>
    <cellStyle name="Normal 3 2 2 2 14" xfId="6818"/>
    <cellStyle name="Normal 3 2 2 2 15" xfId="6819"/>
    <cellStyle name="Normal 3 2 2 2 16" xfId="6820"/>
    <cellStyle name="Normal 3 2 2 2 17" xfId="11718"/>
    <cellStyle name="Normal 3 2 2 2 18" xfId="13377"/>
    <cellStyle name="Normal 3 2 2 2 2" xfId="6821"/>
    <cellStyle name="Normal 3 2 2 2 2 10" xfId="6822"/>
    <cellStyle name="Normal 3 2 2 2 2 11" xfId="6823"/>
    <cellStyle name="Normal 3 2 2 2 2 12" xfId="6824"/>
    <cellStyle name="Normal 3 2 2 2 2 13" xfId="12052"/>
    <cellStyle name="Normal 3 2 2 2 2 14" xfId="12426"/>
    <cellStyle name="Normal 3 2 2 2 2 2" xfId="6825"/>
    <cellStyle name="Normal 3 2 2 2 2 2 10" xfId="13374"/>
    <cellStyle name="Normal 3 2 2 2 2 2 2" xfId="6826"/>
    <cellStyle name="Normal 3 2 2 2 2 2 2 2" xfId="6827"/>
    <cellStyle name="Normal 3 2 2 2 2 2 2 3" xfId="6828"/>
    <cellStyle name="Normal 3 2 2 2 2 2 2 4" xfId="6829"/>
    <cellStyle name="Normal 3 2 2 2 2 2 2 5" xfId="6830"/>
    <cellStyle name="Normal 3 2 2 2 2 2 2 6" xfId="6831"/>
    <cellStyle name="Normal 3 2 2 2 2 2 2 7" xfId="6832"/>
    <cellStyle name="Normal 3 2 2 2 2 2 3" xfId="6833"/>
    <cellStyle name="Normal 3 2 2 2 2 2 4" xfId="6834"/>
    <cellStyle name="Normal 3 2 2 2 2 2 5" xfId="6835"/>
    <cellStyle name="Normal 3 2 2 2 2 2 6" xfId="6836"/>
    <cellStyle name="Normal 3 2 2 2 2 2 7" xfId="6837"/>
    <cellStyle name="Normal 3 2 2 2 2 2 8" xfId="6838"/>
    <cellStyle name="Normal 3 2 2 2 2 2 9" xfId="12583"/>
    <cellStyle name="Normal 3 2 2 2 2 3" xfId="6839"/>
    <cellStyle name="Normal 3 2 2 2 2 4" xfId="6840"/>
    <cellStyle name="Normal 3 2 2 2 2 5" xfId="6841"/>
    <cellStyle name="Normal 3 2 2 2 2 6" xfId="6842"/>
    <cellStyle name="Normal 3 2 2 2 2 7" xfId="6843"/>
    <cellStyle name="Normal 3 2 2 2 2 8" xfId="6844"/>
    <cellStyle name="Normal 3 2 2 2 2 9" xfId="6845"/>
    <cellStyle name="Normal 3 2 2 2 3" xfId="6846"/>
    <cellStyle name="Normal 3 2 2 2 3 2" xfId="6847"/>
    <cellStyle name="Normal 3 2 2 2 3 3" xfId="6848"/>
    <cellStyle name="Normal 3 2 2 2 3 4" xfId="6849"/>
    <cellStyle name="Normal 3 2 2 2 3 5" xfId="6850"/>
    <cellStyle name="Normal 3 2 2 2 3 6" xfId="6851"/>
    <cellStyle name="Normal 3 2 2 2 4" xfId="6852"/>
    <cellStyle name="Normal 3 2 2 2 4 10" xfId="6853"/>
    <cellStyle name="Normal 3 2 2 2 4 11" xfId="6854"/>
    <cellStyle name="Normal 3 2 2 2 4 2" xfId="6855"/>
    <cellStyle name="Normal 3 2 2 2 4 3" xfId="6856"/>
    <cellStyle name="Normal 3 2 2 2 4 4" xfId="6857"/>
    <cellStyle name="Normal 3 2 2 2 4 5" xfId="6858"/>
    <cellStyle name="Normal 3 2 2 2 4 6" xfId="6859"/>
    <cellStyle name="Normal 3 2 2 2 4 7" xfId="6860"/>
    <cellStyle name="Normal 3 2 2 2 4 8" xfId="6861"/>
    <cellStyle name="Normal 3 2 2 2 4 9" xfId="6862"/>
    <cellStyle name="Normal 3 2 2 2 5" xfId="6863"/>
    <cellStyle name="Normal 3 2 2 2 6" xfId="6864"/>
    <cellStyle name="Normal 3 2 2 2 7" xfId="6865"/>
    <cellStyle name="Normal 3 2 2 2 8" xfId="6866"/>
    <cellStyle name="Normal 3 2 2 2 9" xfId="6867"/>
    <cellStyle name="Normal 3 2 2 20" xfId="13320"/>
    <cellStyle name="Normal 3 2 2 3" xfId="6868"/>
    <cellStyle name="Normal 3 2 2 3 10" xfId="11830"/>
    <cellStyle name="Normal 3 2 2 3 11" xfId="13251"/>
    <cellStyle name="Normal 3 2 2 3 2" xfId="6869"/>
    <cellStyle name="Normal 3 2 2 3 2 2" xfId="6870"/>
    <cellStyle name="Normal 3 2 2 3 2 2 2" xfId="6871"/>
    <cellStyle name="Normal 3 2 2 3 2 2 3" xfId="12055"/>
    <cellStyle name="Normal 3 2 2 3 2 2 4" xfId="12848"/>
    <cellStyle name="Normal 3 2 2 3 2 3" xfId="6872"/>
    <cellStyle name="Normal 3 2 2 3 2 4" xfId="12054"/>
    <cellStyle name="Normal 3 2 2 3 2 5" xfId="12386"/>
    <cellStyle name="Normal 3 2 2 3 3" xfId="6873"/>
    <cellStyle name="Normal 3 2 2 3 4" xfId="6874"/>
    <cellStyle name="Normal 3 2 2 3 5" xfId="6875"/>
    <cellStyle name="Normal 3 2 2 3 6" xfId="6876"/>
    <cellStyle name="Normal 3 2 2 3 7" xfId="6877"/>
    <cellStyle name="Normal 3 2 2 3 8" xfId="6878"/>
    <cellStyle name="Normal 3 2 2 3 9" xfId="6879"/>
    <cellStyle name="Normal 3 2 2 4" xfId="6880"/>
    <cellStyle name="Normal 3 2 2 4 10" xfId="6881"/>
    <cellStyle name="Normal 3 2 2 4 2" xfId="6882"/>
    <cellStyle name="Normal 3 2 2 4 3" xfId="6883"/>
    <cellStyle name="Normal 3 2 2 4 4" xfId="6884"/>
    <cellStyle name="Normal 3 2 2 4 4 2" xfId="6885"/>
    <cellStyle name="Normal 3 2 2 4 4 3" xfId="6886"/>
    <cellStyle name="Normal 3 2 2 4 4 4" xfId="6887"/>
    <cellStyle name="Normal 3 2 2 4 5" xfId="6888"/>
    <cellStyle name="Normal 3 2 2 4 6" xfId="6889"/>
    <cellStyle name="Normal 3 2 2 4 7" xfId="6890"/>
    <cellStyle name="Normal 3 2 2 4 8" xfId="6891"/>
    <cellStyle name="Normal 3 2 2 4 9" xfId="6892"/>
    <cellStyle name="Normal 3 2 2 5" xfId="6893"/>
    <cellStyle name="Normal 3 2 2 6" xfId="6894"/>
    <cellStyle name="Normal 3 2 2 7" xfId="6895"/>
    <cellStyle name="Normal 3 2 2 8" xfId="6896"/>
    <cellStyle name="Normal 3 2 2 9" xfId="6897"/>
    <cellStyle name="Normal 3 2 20" xfId="6898"/>
    <cellStyle name="Normal 3 2 21" xfId="6899"/>
    <cellStyle name="Normal 3 2 22" xfId="6900"/>
    <cellStyle name="Normal 3 2 23" xfId="6901"/>
    <cellStyle name="Normal 3 2 24" xfId="6902"/>
    <cellStyle name="Normal 3 2 25" xfId="11703"/>
    <cellStyle name="Normal 3 2 26" xfId="13944"/>
    <cellStyle name="Normal 3 2 3" xfId="6903"/>
    <cellStyle name="Normal 3 2 3 10" xfId="6904"/>
    <cellStyle name="Normal 3 2 3 11" xfId="6905"/>
    <cellStyle name="Normal 3 2 3 12" xfId="6906"/>
    <cellStyle name="Normal 3 2 3 13" xfId="6907"/>
    <cellStyle name="Normal 3 2 3 14" xfId="6908"/>
    <cellStyle name="Normal 3 2 3 15" xfId="6909"/>
    <cellStyle name="Normal 3 2 3 16" xfId="6910"/>
    <cellStyle name="Normal 3 2 3 17" xfId="6911"/>
    <cellStyle name="Normal 3 2 3 18" xfId="11783"/>
    <cellStyle name="Normal 3 2 3 19" xfId="14321"/>
    <cellStyle name="Normal 3 2 3 2" xfId="6912"/>
    <cellStyle name="Normal 3 2 3 2 10" xfId="6913"/>
    <cellStyle name="Normal 3 2 3 2 11" xfId="6914"/>
    <cellStyle name="Normal 3 2 3 2 12" xfId="6915"/>
    <cellStyle name="Normal 3 2 3 2 13" xfId="6916"/>
    <cellStyle name="Normal 3 2 3 2 14" xfId="6917"/>
    <cellStyle name="Normal 3 2 3 2 15" xfId="6918"/>
    <cellStyle name="Normal 3 2 3 2 16" xfId="6919"/>
    <cellStyle name="Normal 3 2 3 2 17" xfId="11862"/>
    <cellStyle name="Normal 3 2 3 2 18" xfId="12168"/>
    <cellStyle name="Normal 3 2 3 2 2" xfId="6920"/>
    <cellStyle name="Normal 3 2 3 2 2 10" xfId="11870"/>
    <cellStyle name="Normal 3 2 3 2 2 11" xfId="12826"/>
    <cellStyle name="Normal 3 2 3 2 2 2" xfId="6921"/>
    <cellStyle name="Normal 3 2 3 2 2 2 10" xfId="12610"/>
    <cellStyle name="Normal 3 2 3 2 2 2 2" xfId="6922"/>
    <cellStyle name="Normal 3 2 3 2 2 2 2 2" xfId="6923"/>
    <cellStyle name="Normal 3 2 3 2 2 2 2 2 2" xfId="6924"/>
    <cellStyle name="Normal 3 2 3 2 2 2 2 2 3" xfId="6925"/>
    <cellStyle name="Normal 3 2 3 2 2 2 2 2 4" xfId="6926"/>
    <cellStyle name="Normal 3 2 3 2 2 2 2 2 5" xfId="6927"/>
    <cellStyle name="Normal 3 2 3 2 2 2 2 2 6" xfId="6928"/>
    <cellStyle name="Normal 3 2 3 2 2 2 2 2 7" xfId="6929"/>
    <cellStyle name="Normal 3 2 3 2 2 2 2 3" xfId="6930"/>
    <cellStyle name="Normal 3 2 3 2 2 2 2 4" xfId="6931"/>
    <cellStyle name="Normal 3 2 3 2 2 2 2 5" xfId="6932"/>
    <cellStyle name="Normal 3 2 3 2 2 2 2 6" xfId="6933"/>
    <cellStyle name="Normal 3 2 3 2 2 2 2 7" xfId="6934"/>
    <cellStyle name="Normal 3 2 3 2 2 2 2 8" xfId="12057"/>
    <cellStyle name="Normal 3 2 3 2 2 2 2 9" xfId="12425"/>
    <cellStyle name="Normal 3 2 3 2 2 2 3" xfId="6935"/>
    <cellStyle name="Normal 3 2 3 2 2 2 4" xfId="6936"/>
    <cellStyle name="Normal 3 2 3 2 2 2 5" xfId="6937"/>
    <cellStyle name="Normal 3 2 3 2 2 2 6" xfId="6938"/>
    <cellStyle name="Normal 3 2 3 2 2 2 7" xfId="6939"/>
    <cellStyle name="Normal 3 2 3 2 2 2 8" xfId="6940"/>
    <cellStyle name="Normal 3 2 3 2 2 2 9" xfId="12056"/>
    <cellStyle name="Normal 3 2 3 2 2 3" xfId="6941"/>
    <cellStyle name="Normal 3 2 3 2 2 4" xfId="6942"/>
    <cellStyle name="Normal 3 2 3 2 2 5" xfId="6943"/>
    <cellStyle name="Normal 3 2 3 2 2 6" xfId="6944"/>
    <cellStyle name="Normal 3 2 3 2 2 7" xfId="6945"/>
    <cellStyle name="Normal 3 2 3 2 2 8" xfId="6946"/>
    <cellStyle name="Normal 3 2 3 2 2 9" xfId="6947"/>
    <cellStyle name="Normal 3 2 3 2 3" xfId="6948"/>
    <cellStyle name="Normal 3 2 3 2 4" xfId="6949"/>
    <cellStyle name="Normal 3 2 3 2 5" xfId="6950"/>
    <cellStyle name="Normal 3 2 3 2 6" xfId="6951"/>
    <cellStyle name="Normal 3 2 3 2 7" xfId="6952"/>
    <cellStyle name="Normal 3 2 3 2 8" xfId="6953"/>
    <cellStyle name="Normal 3 2 3 2 9" xfId="6954"/>
    <cellStyle name="Normal 3 2 3 3" xfId="6955"/>
    <cellStyle name="Normal 3 2 3 3 2" xfId="6956"/>
    <cellStyle name="Normal 3 2 3 3 3" xfId="12058"/>
    <cellStyle name="Normal 3 2 3 3 4" xfId="13303"/>
    <cellStyle name="Normal 3 2 3 4" xfId="6957"/>
    <cellStyle name="Normal 3 2 3 4 2" xfId="6958"/>
    <cellStyle name="Normal 3 2 3 4 3" xfId="12059"/>
    <cellStyle name="Normal 3 2 3 4 4" xfId="11790"/>
    <cellStyle name="Normal 3 2 3 5" xfId="6959"/>
    <cellStyle name="Normal 3 2 3 5 2" xfId="6960"/>
    <cellStyle name="Normal 3 2 3 5 3" xfId="12585"/>
    <cellStyle name="Normal 3 2 3 5 4" xfId="12686"/>
    <cellStyle name="Normal 3 2 3 6" xfId="6961"/>
    <cellStyle name="Normal 3 2 3 7" xfId="6962"/>
    <cellStyle name="Normal 3 2 3 8" xfId="6963"/>
    <cellStyle name="Normal 3 2 3 9" xfId="6964"/>
    <cellStyle name="Normal 3 2 4" xfId="6965"/>
    <cellStyle name="Normal 3 2 4 10" xfId="11882"/>
    <cellStyle name="Normal 3 2 4 2" xfId="6966"/>
    <cellStyle name="Normal 3 2 4 2 2" xfId="6967"/>
    <cellStyle name="Normal 3 2 4 2 3" xfId="12061"/>
    <cellStyle name="Normal 3 2 4 2 4" xfId="13302"/>
    <cellStyle name="Normal 3 2 4 3" xfId="6968"/>
    <cellStyle name="Normal 3 2 4 4" xfId="6969"/>
    <cellStyle name="Normal 3 2 4 5" xfId="6970"/>
    <cellStyle name="Normal 3 2 4 6" xfId="6971"/>
    <cellStyle name="Normal 3 2 4 7" xfId="6972"/>
    <cellStyle name="Normal 3 2 4 8" xfId="6973"/>
    <cellStyle name="Normal 3 2 4 9" xfId="12060"/>
    <cellStyle name="Normal 3 2 5" xfId="6974"/>
    <cellStyle name="Normal 3 2 5 10" xfId="12372"/>
    <cellStyle name="Normal 3 2 5 2" xfId="6975"/>
    <cellStyle name="Normal 3 2 5 2 2" xfId="6976"/>
    <cellStyle name="Normal 3 2 5 2 3" xfId="6977"/>
    <cellStyle name="Normal 3 2 5 2 4" xfId="6978"/>
    <cellStyle name="Normal 3 2 5 3" xfId="6979"/>
    <cellStyle name="Normal 3 2 5 4" xfId="6980"/>
    <cellStyle name="Normal 3 2 5 5" xfId="6981"/>
    <cellStyle name="Normal 3 2 5 6" xfId="6982"/>
    <cellStyle name="Normal 3 2 5 7" xfId="6983"/>
    <cellStyle name="Normal 3 2 5 8" xfId="6984"/>
    <cellStyle name="Normal 3 2 5 9" xfId="12063"/>
    <cellStyle name="Normal 3 2 6" xfId="6985"/>
    <cellStyle name="Normal 3 2 7" xfId="6986"/>
    <cellStyle name="Normal 3 2 8" xfId="6987"/>
    <cellStyle name="Normal 3 2 9" xfId="6988"/>
    <cellStyle name="Normal 3 20" xfId="6989"/>
    <cellStyle name="Normal 3 21" xfId="6990"/>
    <cellStyle name="Normal 3 22" xfId="6991"/>
    <cellStyle name="Normal 3 23" xfId="6992"/>
    <cellStyle name="Normal 3 24" xfId="6993"/>
    <cellStyle name="Normal 3 25" xfId="6994"/>
    <cellStyle name="Normal 3 26" xfId="11692"/>
    <cellStyle name="Normal 3 27" xfId="12258"/>
    <cellStyle name="Normal 3 3" xfId="6995"/>
    <cellStyle name="Normal 3 3 10" xfId="6996"/>
    <cellStyle name="Normal 3 3 11" xfId="6997"/>
    <cellStyle name="Normal 3 3 12" xfId="6998"/>
    <cellStyle name="Normal 3 3 13" xfId="6999"/>
    <cellStyle name="Normal 3 3 14" xfId="7000"/>
    <cellStyle name="Normal 3 3 15" xfId="7001"/>
    <cellStyle name="Normal 3 3 16" xfId="7002"/>
    <cellStyle name="Normal 3 3 17" xfId="7003"/>
    <cellStyle name="Normal 3 3 18" xfId="7004"/>
    <cellStyle name="Normal 3 3 19" xfId="7005"/>
    <cellStyle name="Normal 3 3 2" xfId="7006"/>
    <cellStyle name="Normal 3 3 2 10" xfId="7007"/>
    <cellStyle name="Normal 3 3 2 11" xfId="7008"/>
    <cellStyle name="Normal 3 3 2 12" xfId="7009"/>
    <cellStyle name="Normal 3 3 2 13" xfId="7010"/>
    <cellStyle name="Normal 3 3 2 14" xfId="7011"/>
    <cellStyle name="Normal 3 3 2 15" xfId="7012"/>
    <cellStyle name="Normal 3 3 2 16" xfId="7013"/>
    <cellStyle name="Normal 3 3 2 17" xfId="11770"/>
    <cellStyle name="Normal 3 3 2 18" xfId="12213"/>
    <cellStyle name="Normal 3 3 2 2" xfId="7014"/>
    <cellStyle name="Normal 3 3 2 2 10" xfId="7015"/>
    <cellStyle name="Normal 3 3 2 2 11" xfId="7016"/>
    <cellStyle name="Normal 3 3 2 2 12" xfId="7017"/>
    <cellStyle name="Normal 3 3 2 2 13" xfId="12068"/>
    <cellStyle name="Normal 3 3 2 2 14" xfId="13231"/>
    <cellStyle name="Normal 3 3 2 2 2" xfId="7018"/>
    <cellStyle name="Normal 3 3 2 2 2 10" xfId="7019"/>
    <cellStyle name="Normal 3 3 2 2 2 11" xfId="7020"/>
    <cellStyle name="Normal 3 3 2 2 2 12" xfId="12591"/>
    <cellStyle name="Normal 3 3 2 2 2 13" xfId="12549"/>
    <cellStyle name="Normal 3 3 2 2 2 2" xfId="7021"/>
    <cellStyle name="Normal 3 3 2 2 2 2 2" xfId="7022"/>
    <cellStyle name="Normal 3 3 2 2 2 2 2 2" xfId="7023"/>
    <cellStyle name="Normal 3 3 2 2 2 2 2 3" xfId="7024"/>
    <cellStyle name="Normal 3 3 2 2 2 2 2 4" xfId="7025"/>
    <cellStyle name="Normal 3 3 2 2 2 2 2 5" xfId="7026"/>
    <cellStyle name="Normal 3 3 2 2 2 2 2 6" xfId="7027"/>
    <cellStyle name="Normal 3 3 2 2 2 2 2 7" xfId="7028"/>
    <cellStyle name="Normal 3 3 2 2 2 2 3" xfId="7029"/>
    <cellStyle name="Normal 3 3 2 2 2 2 4" xfId="7030"/>
    <cellStyle name="Normal 3 3 2 2 2 2 5" xfId="7031"/>
    <cellStyle name="Normal 3 3 2 2 2 2 6" xfId="7032"/>
    <cellStyle name="Normal 3 3 2 2 2 2 7" xfId="7033"/>
    <cellStyle name="Normal 3 3 2 2 2 2 8" xfId="12592"/>
    <cellStyle name="Normal 3 3 2 2 2 2 9" xfId="13266"/>
    <cellStyle name="Normal 3 3 2 2 2 3" xfId="7034"/>
    <cellStyle name="Normal 3 3 2 2 2 4" xfId="7035"/>
    <cellStyle name="Normal 3 3 2 2 2 5" xfId="7036"/>
    <cellStyle name="Normal 3 3 2 2 2 6" xfId="7037"/>
    <cellStyle name="Normal 3 3 2 2 2 7" xfId="7038"/>
    <cellStyle name="Normal 3 3 2 2 2 8" xfId="7039"/>
    <cellStyle name="Normal 3 3 2 2 2 9" xfId="7040"/>
    <cellStyle name="Normal 3 3 2 2 3" xfId="7041"/>
    <cellStyle name="Normal 3 3 2 2 4" xfId="7042"/>
    <cellStyle name="Normal 3 3 2 2 5" xfId="7043"/>
    <cellStyle name="Normal 3 3 2 2 6" xfId="7044"/>
    <cellStyle name="Normal 3 3 2 2 7" xfId="7045"/>
    <cellStyle name="Normal 3 3 2 2 8" xfId="7046"/>
    <cellStyle name="Normal 3 3 2 2 9" xfId="7047"/>
    <cellStyle name="Normal 3 3 2 3" xfId="7048"/>
    <cellStyle name="Normal 3 3 2 3 2" xfId="7049"/>
    <cellStyle name="Normal 3 3 2 3 3" xfId="7050"/>
    <cellStyle name="Normal 3 3 2 3 4" xfId="7051"/>
    <cellStyle name="Normal 3 3 2 3 5" xfId="7052"/>
    <cellStyle name="Normal 3 3 2 3 6" xfId="7053"/>
    <cellStyle name="Normal 3 3 2 4" xfId="7054"/>
    <cellStyle name="Normal 3 3 2 4 2" xfId="7055"/>
    <cellStyle name="Normal 3 3 2 4 3" xfId="7056"/>
    <cellStyle name="Normal 3 3 2 4 4" xfId="7057"/>
    <cellStyle name="Normal 3 3 2 4 5" xfId="7058"/>
    <cellStyle name="Normal 3 3 2 4 6" xfId="7059"/>
    <cellStyle name="Normal 3 3 2 5" xfId="7060"/>
    <cellStyle name="Normal 3 3 2 6" xfId="7061"/>
    <cellStyle name="Normal 3 3 2 7" xfId="7062"/>
    <cellStyle name="Normal 3 3 2 8" xfId="7063"/>
    <cellStyle name="Normal 3 3 2 9" xfId="7064"/>
    <cellStyle name="Normal 3 3 20" xfId="11724"/>
    <cellStyle name="Normal 3 3 21" xfId="12762"/>
    <cellStyle name="Normal 3 3 3" xfId="7065"/>
    <cellStyle name="Normal 3 3 3 10" xfId="7066"/>
    <cellStyle name="Normal 3 3 3 11" xfId="7067"/>
    <cellStyle name="Normal 3 3 3 12" xfId="7068"/>
    <cellStyle name="Normal 3 3 3 13" xfId="7069"/>
    <cellStyle name="Normal 3 3 3 14" xfId="7070"/>
    <cellStyle name="Normal 3 3 3 15" xfId="7071"/>
    <cellStyle name="Normal 3 3 3 16" xfId="7072"/>
    <cellStyle name="Normal 3 3 3 17" xfId="7073"/>
    <cellStyle name="Normal 3 3 3 18" xfId="7074"/>
    <cellStyle name="Normal 3 3 3 19" xfId="11831"/>
    <cellStyle name="Normal 3 3 3 2" xfId="7075"/>
    <cellStyle name="Normal 3 3 3 2 10" xfId="7076"/>
    <cellStyle name="Normal 3 3 3 2 11" xfId="12067"/>
    <cellStyle name="Normal 3 3 3 2 12" xfId="13301"/>
    <cellStyle name="Normal 3 3 3 2 2" xfId="7077"/>
    <cellStyle name="Normal 3 3 3 2 2 2" xfId="7078"/>
    <cellStyle name="Normal 3 3 3 2 2 2 10" xfId="12133"/>
    <cellStyle name="Normal 3 3 3 2 2 2 2" xfId="7079"/>
    <cellStyle name="Normal 3 3 3 2 2 2 2 2" xfId="7080"/>
    <cellStyle name="Normal 3 3 3 2 2 2 2 2 2" xfId="7081"/>
    <cellStyle name="Normal 3 3 3 2 2 2 2 2 3" xfId="7082"/>
    <cellStyle name="Normal 3 3 3 2 2 2 2 2 4" xfId="7083"/>
    <cellStyle name="Normal 3 3 3 2 2 2 2 2 5" xfId="7084"/>
    <cellStyle name="Normal 3 3 3 2 2 2 2 2 6" xfId="7085"/>
    <cellStyle name="Normal 3 3 3 2 2 2 2 2 7" xfId="7086"/>
    <cellStyle name="Normal 3 3 3 2 2 2 2 3" xfId="7087"/>
    <cellStyle name="Normal 3 3 3 2 2 2 2 4" xfId="7088"/>
    <cellStyle name="Normal 3 3 3 2 2 2 2 5" xfId="7089"/>
    <cellStyle name="Normal 3 3 3 2 2 2 2 6" xfId="7090"/>
    <cellStyle name="Normal 3 3 3 2 2 2 2 7" xfId="7091"/>
    <cellStyle name="Normal 3 3 3 2 2 2 3" xfId="7092"/>
    <cellStyle name="Normal 3 3 3 2 2 2 4" xfId="7093"/>
    <cellStyle name="Normal 3 3 3 2 2 2 5" xfId="7094"/>
    <cellStyle name="Normal 3 3 3 2 2 2 6" xfId="7095"/>
    <cellStyle name="Normal 3 3 3 2 2 2 7" xfId="7096"/>
    <cellStyle name="Normal 3 3 3 2 2 2 8" xfId="7097"/>
    <cellStyle name="Normal 3 3 3 2 2 2 9" xfId="12071"/>
    <cellStyle name="Normal 3 3 3 2 2 3" xfId="7098"/>
    <cellStyle name="Normal 3 3 3 2 2 4" xfId="7099"/>
    <cellStyle name="Normal 3 3 3 2 2 5" xfId="7100"/>
    <cellStyle name="Normal 3 3 3 2 2 6" xfId="7101"/>
    <cellStyle name="Normal 3 3 3 2 2 7" xfId="7102"/>
    <cellStyle name="Normal 3 3 3 2 2 8" xfId="7103"/>
    <cellStyle name="Normal 3 3 3 2 2 9" xfId="7104"/>
    <cellStyle name="Normal 3 3 3 2 3" xfId="7105"/>
    <cellStyle name="Normal 3 3 3 2 4" xfId="7106"/>
    <cellStyle name="Normal 3 3 3 2 5" xfId="7107"/>
    <cellStyle name="Normal 3 3 3 2 6" xfId="7108"/>
    <cellStyle name="Normal 3 3 3 2 7" xfId="7109"/>
    <cellStyle name="Normal 3 3 3 2 8" xfId="7110"/>
    <cellStyle name="Normal 3 3 3 2 9" xfId="7111"/>
    <cellStyle name="Normal 3 3 3 20" xfId="12829"/>
    <cellStyle name="Normal 3 3 3 3" xfId="7112"/>
    <cellStyle name="Normal 3 3 3 4" xfId="7113"/>
    <cellStyle name="Normal 3 3 3 4 2" xfId="7114"/>
    <cellStyle name="Normal 3 3 3 4 3" xfId="7115"/>
    <cellStyle name="Normal 3 3 3 4 4" xfId="7116"/>
    <cellStyle name="Normal 3 3 3 5" xfId="7117"/>
    <cellStyle name="Normal 3 3 3 6" xfId="7118"/>
    <cellStyle name="Normal 3 3 3 7" xfId="7119"/>
    <cellStyle name="Normal 3 3 3 8" xfId="7120"/>
    <cellStyle name="Normal 3 3 3 9" xfId="7121"/>
    <cellStyle name="Normal 3 3 4" xfId="7122"/>
    <cellStyle name="Normal 3 3 4 10" xfId="12959"/>
    <cellStyle name="Normal 3 3 4 2" xfId="7123"/>
    <cellStyle name="Normal 3 3 4 2 2" xfId="7124"/>
    <cellStyle name="Normal 3 3 4 2 3" xfId="7125"/>
    <cellStyle name="Normal 3 3 4 2 4" xfId="7126"/>
    <cellStyle name="Normal 3 3 4 3" xfId="7127"/>
    <cellStyle name="Normal 3 3 4 4" xfId="7128"/>
    <cellStyle name="Normal 3 3 4 5" xfId="7129"/>
    <cellStyle name="Normal 3 3 4 6" xfId="7130"/>
    <cellStyle name="Normal 3 3 4 7" xfId="7131"/>
    <cellStyle name="Normal 3 3 4 8" xfId="7132"/>
    <cellStyle name="Normal 3 3 4 9" xfId="12072"/>
    <cellStyle name="Normal 3 3 5" xfId="7133"/>
    <cellStyle name="Normal 3 3 5 10" xfId="12847"/>
    <cellStyle name="Normal 3 3 5 2" xfId="7134"/>
    <cellStyle name="Normal 3 3 5 2 2" xfId="7135"/>
    <cellStyle name="Normal 3 3 5 2 3" xfId="7136"/>
    <cellStyle name="Normal 3 3 5 2 4" xfId="7137"/>
    <cellStyle name="Normal 3 3 5 3" xfId="7138"/>
    <cellStyle name="Normal 3 3 5 4" xfId="7139"/>
    <cellStyle name="Normal 3 3 5 5" xfId="7140"/>
    <cellStyle name="Normal 3 3 5 6" xfId="7141"/>
    <cellStyle name="Normal 3 3 5 7" xfId="7142"/>
    <cellStyle name="Normal 3 3 5 8" xfId="7143"/>
    <cellStyle name="Normal 3 3 5 9" xfId="12073"/>
    <cellStyle name="Normal 3 3 6" xfId="7144"/>
    <cellStyle name="Normal 3 3 6 2" xfId="7145"/>
    <cellStyle name="Normal 3 3 6 3" xfId="7146"/>
    <cellStyle name="Normal 3 3 6 4" xfId="7147"/>
    <cellStyle name="Normal 3 3 6 5" xfId="12074"/>
    <cellStyle name="Normal 3 3 6 6" xfId="12422"/>
    <cellStyle name="Normal 3 3 7" xfId="7148"/>
    <cellStyle name="Normal 3 3 7 2" xfId="7149"/>
    <cellStyle name="Normal 3 3 7 3" xfId="12589"/>
    <cellStyle name="Normal 3 3 7 4" xfId="12688"/>
    <cellStyle name="Normal 3 3 8" xfId="7150"/>
    <cellStyle name="Normal 3 3 9" xfId="7151"/>
    <cellStyle name="Normal 3 4" xfId="7152"/>
    <cellStyle name="Normal 3 4 10" xfId="7153"/>
    <cellStyle name="Normal 3 4 2" xfId="7154"/>
    <cellStyle name="Normal 3 4 2 2" xfId="7155"/>
    <cellStyle name="Normal 3 4 2 3" xfId="7156"/>
    <cellStyle name="Normal 3 4 2 4" xfId="7157"/>
    <cellStyle name="Normal 3 4 2 5" xfId="7158"/>
    <cellStyle name="Normal 3 4 2 6" xfId="7159"/>
    <cellStyle name="Normal 3 4 3" xfId="7160"/>
    <cellStyle name="Normal 3 4 3 2" xfId="7161"/>
    <cellStyle name="Normal 3 4 3 3" xfId="7162"/>
    <cellStyle name="Normal 3 4 3 4" xfId="7163"/>
    <cellStyle name="Normal 3 4 3 5" xfId="7164"/>
    <cellStyle name="Normal 3 4 3 6" xfId="7165"/>
    <cellStyle name="Normal 3 4 4" xfId="7166"/>
    <cellStyle name="Normal 3 4 4 2" xfId="7167"/>
    <cellStyle name="Normal 3 4 4 2 2" xfId="7168"/>
    <cellStyle name="Normal 3 4 4 2 3" xfId="12594"/>
    <cellStyle name="Normal 3 4 4 2 4" xfId="11994"/>
    <cellStyle name="Normal 3 4 4 3" xfId="7169"/>
    <cellStyle name="Normal 3 4 4 4" xfId="7170"/>
    <cellStyle name="Normal 3 4 4 5" xfId="12218"/>
    <cellStyle name="Normal 3 4 4 6" xfId="12389"/>
    <cellStyle name="Normal 3 4 5" xfId="7171"/>
    <cellStyle name="Normal 3 4 6" xfId="7172"/>
    <cellStyle name="Normal 3 4 7" xfId="7173"/>
    <cellStyle name="Normal 3 4 8" xfId="7174"/>
    <cellStyle name="Normal 3 4 9" xfId="7175"/>
    <cellStyle name="Normal 3 5" xfId="7176"/>
    <cellStyle name="Normal 3 5 10" xfId="7177"/>
    <cellStyle name="Normal 3 5 11" xfId="7178"/>
    <cellStyle name="Normal 3 5 12" xfId="11829"/>
    <cellStyle name="Normal 3 5 13" xfId="13317"/>
    <cellStyle name="Normal 3 5 2" xfId="7179"/>
    <cellStyle name="Normal 3 5 2 10" xfId="7180"/>
    <cellStyle name="Normal 3 5 2 11" xfId="7181"/>
    <cellStyle name="Normal 3 5 2 12" xfId="7182"/>
    <cellStyle name="Normal 3 5 2 13" xfId="11856"/>
    <cellStyle name="Normal 3 5 2 14" xfId="12753"/>
    <cellStyle name="Normal 3 5 2 2" xfId="7183"/>
    <cellStyle name="Normal 3 5 2 2 2" xfId="7184"/>
    <cellStyle name="Normal 3 5 2 2 2 2" xfId="7185"/>
    <cellStyle name="Normal 3 5 2 2 2 2 2" xfId="7186"/>
    <cellStyle name="Normal 3 5 2 2 2 2 3" xfId="12077"/>
    <cellStyle name="Normal 3 5 2 2 2 2 4" xfId="12735"/>
    <cellStyle name="Normal 3 5 2 2 2 3" xfId="7187"/>
    <cellStyle name="Normal 3 5 2 2 2 4" xfId="12076"/>
    <cellStyle name="Normal 3 5 2 2 2 5" xfId="12814"/>
    <cellStyle name="Normal 3 5 2 2 3" xfId="7188"/>
    <cellStyle name="Normal 3 5 2 2 4" xfId="7189"/>
    <cellStyle name="Normal 3 5 2 2 5" xfId="12075"/>
    <cellStyle name="Normal 3 5 2 2 6" xfId="13230"/>
    <cellStyle name="Normal 3 5 2 3" xfId="7190"/>
    <cellStyle name="Normal 3 5 2 4" xfId="7191"/>
    <cellStyle name="Normal 3 5 2 5" xfId="7192"/>
    <cellStyle name="Normal 3 5 2 6" xfId="7193"/>
    <cellStyle name="Normal 3 5 2 7" xfId="7194"/>
    <cellStyle name="Normal 3 5 2 8" xfId="7195"/>
    <cellStyle name="Normal 3 5 2 9" xfId="7196"/>
    <cellStyle name="Normal 3 5 3" xfId="7197"/>
    <cellStyle name="Normal 3 5 4" xfId="7198"/>
    <cellStyle name="Normal 3 5 4 2" xfId="7199"/>
    <cellStyle name="Normal 3 5 4 3" xfId="7200"/>
    <cellStyle name="Normal 3 5 4 4" xfId="7201"/>
    <cellStyle name="Normal 3 5 4 5" xfId="7202"/>
    <cellStyle name="Normal 3 5 4 6" xfId="7203"/>
    <cellStyle name="Normal 3 5 4 7" xfId="7204"/>
    <cellStyle name="Normal 3 5 4 8" xfId="7205"/>
    <cellStyle name="Normal 3 5 5" xfId="7206"/>
    <cellStyle name="Normal 3 5 6" xfId="7207"/>
    <cellStyle name="Normal 3 5 7" xfId="7208"/>
    <cellStyle name="Normal 3 5 8" xfId="7209"/>
    <cellStyle name="Normal 3 5 9" xfId="7210"/>
    <cellStyle name="Normal 3 6" xfId="7211"/>
    <cellStyle name="Normal 3 6 10" xfId="7212"/>
    <cellStyle name="Normal 3 6 11" xfId="7213"/>
    <cellStyle name="Normal 3 6 12" xfId="12079"/>
    <cellStyle name="Normal 3 6 13" xfId="13229"/>
    <cellStyle name="Normal 3 6 2" xfId="7214"/>
    <cellStyle name="Normal 3 6 2 2" xfId="7215"/>
    <cellStyle name="Normal 3 6 2 2 2" xfId="7216"/>
    <cellStyle name="Normal 3 6 2 2 3" xfId="12595"/>
    <cellStyle name="Normal 3 6 2 2 4" xfId="12687"/>
    <cellStyle name="Normal 3 6 2 3" xfId="7217"/>
    <cellStyle name="Normal 3 6 2 4" xfId="7218"/>
    <cellStyle name="Normal 3 6 2 5" xfId="7219"/>
    <cellStyle name="Normal 3 6 2 6" xfId="7220"/>
    <cellStyle name="Normal 3 6 2 7" xfId="12080"/>
    <cellStyle name="Normal 3 6 2 8" xfId="12813"/>
    <cellStyle name="Normal 3 6 3" xfId="7221"/>
    <cellStyle name="Normal 3 6 3 2" xfId="7222"/>
    <cellStyle name="Normal 3 6 3 3" xfId="7223"/>
    <cellStyle name="Normal 3 6 3 4" xfId="7224"/>
    <cellStyle name="Normal 3 6 3 5" xfId="7225"/>
    <cellStyle name="Normal 3 6 3 6" xfId="7226"/>
    <cellStyle name="Normal 3 6 4" xfId="7227"/>
    <cellStyle name="Normal 3 6 5" xfId="7228"/>
    <cellStyle name="Normal 3 6 5 2" xfId="7229"/>
    <cellStyle name="Normal 3 6 5 3" xfId="7230"/>
    <cellStyle name="Normal 3 6 5 4" xfId="7231"/>
    <cellStyle name="Normal 3 6 6" xfId="7232"/>
    <cellStyle name="Normal 3 6 6 2" xfId="7233"/>
    <cellStyle name="Normal 3 6 6 3" xfId="7234"/>
    <cellStyle name="Normal 3 6 6 4" xfId="7235"/>
    <cellStyle name="Normal 3 6 7" xfId="7236"/>
    <cellStyle name="Normal 3 6 8" xfId="7237"/>
    <cellStyle name="Normal 3 6 9" xfId="7238"/>
    <cellStyle name="Normal 3 7" xfId="7239"/>
    <cellStyle name="Normal 3 7 10" xfId="12083"/>
    <cellStyle name="Normal 3 7 11" xfId="12129"/>
    <cellStyle name="Normal 3 7 2" xfId="7240"/>
    <cellStyle name="Normal 3 7 2 2" xfId="7241"/>
    <cellStyle name="Normal 3 7 2 3" xfId="12084"/>
    <cellStyle name="Normal 3 7 2 4" xfId="12128"/>
    <cellStyle name="Normal 3 7 3" xfId="7242"/>
    <cellStyle name="Normal 3 7 4" xfId="7243"/>
    <cellStyle name="Normal 3 7 5" xfId="7244"/>
    <cellStyle name="Normal 3 7 6" xfId="7245"/>
    <cellStyle name="Normal 3 7 7" xfId="7246"/>
    <cellStyle name="Normal 3 7 8" xfId="7247"/>
    <cellStyle name="Normal 3 7 9" xfId="7248"/>
    <cellStyle name="Normal 3 8" xfId="7249"/>
    <cellStyle name="Normal 3 8 2" xfId="7250"/>
    <cellStyle name="Normal 3 8 2 2" xfId="7251"/>
    <cellStyle name="Normal 3 8 2 3" xfId="12086"/>
    <cellStyle name="Normal 3 8 2 4" xfId="12812"/>
    <cellStyle name="Normal 3 8 3" xfId="7252"/>
    <cellStyle name="Normal 3 8 4" xfId="7253"/>
    <cellStyle name="Normal 3 8 5" xfId="12085"/>
    <cellStyle name="Normal 3 8 6" xfId="12124"/>
    <cellStyle name="Normal 3 9" xfId="7254"/>
    <cellStyle name="Normal 3 9 2" xfId="7255"/>
    <cellStyle name="Normal 3 9 2 2" xfId="7256"/>
    <cellStyle name="Normal 3 9 2 3" xfId="12089"/>
    <cellStyle name="Normal 3 9 2 4" xfId="12122"/>
    <cellStyle name="Normal 3 9 3" xfId="7257"/>
    <cellStyle name="Normal 3 9 4" xfId="7258"/>
    <cellStyle name="Normal 3 9 5" xfId="12088"/>
    <cellStyle name="Normal 3 9 6" xfId="12123"/>
    <cellStyle name="Normal 39 2" xfId="7259"/>
    <cellStyle name="Normal 4" xfId="7260"/>
    <cellStyle name="Normal 4 10" xfId="7261"/>
    <cellStyle name="Normal 4 11" xfId="7262"/>
    <cellStyle name="Normal 4 12" xfId="7263"/>
    <cellStyle name="Normal 4 13" xfId="7264"/>
    <cellStyle name="Normal 4 14" xfId="7265"/>
    <cellStyle name="Normal 4 15" xfId="7266"/>
    <cellStyle name="Normal 4 16" xfId="7267"/>
    <cellStyle name="Normal 4 17" xfId="7268"/>
    <cellStyle name="Normal 4 18" xfId="7269"/>
    <cellStyle name="Normal 4 19" xfId="7270"/>
    <cellStyle name="Normal 4 2" xfId="7271"/>
    <cellStyle name="Normal 4 2 10" xfId="7272"/>
    <cellStyle name="Normal 4 2 11" xfId="7273"/>
    <cellStyle name="Normal 4 2 12" xfId="7274"/>
    <cellStyle name="Normal 4 2 12 2" xfId="7275"/>
    <cellStyle name="Normal 4 2 12 3" xfId="7276"/>
    <cellStyle name="Normal 4 2 12 4" xfId="7277"/>
    <cellStyle name="Normal 4 2 13" xfId="7278"/>
    <cellStyle name="Normal 4 2 14" xfId="7279"/>
    <cellStyle name="Normal 4 2 15" xfId="7280"/>
    <cellStyle name="Normal 4 2 16" xfId="7281"/>
    <cellStyle name="Normal 4 2 17" xfId="7282"/>
    <cellStyle name="Normal 4 2 18" xfId="7283"/>
    <cellStyle name="Normal 4 2 19" xfId="7284"/>
    <cellStyle name="Normal 4 2 2" xfId="7285"/>
    <cellStyle name="Normal 4 2 2 10" xfId="7286"/>
    <cellStyle name="Normal 4 2 2 11" xfId="7287"/>
    <cellStyle name="Normal 4 2 2 12" xfId="7288"/>
    <cellStyle name="Normal 4 2 2 2" xfId="7289"/>
    <cellStyle name="Normal 4 2 2 2 10" xfId="11876"/>
    <cellStyle name="Normal 4 2 2 2 11" xfId="12240"/>
    <cellStyle name="Normal 4 2 2 2 2" xfId="7290"/>
    <cellStyle name="Normal 4 2 2 2 2 2" xfId="7291"/>
    <cellStyle name="Normal 4 2 2 2 2 2 2" xfId="7292"/>
    <cellStyle name="Normal 4 2 2 2 2 2 3" xfId="12092"/>
    <cellStyle name="Normal 4 2 2 2 2 2 4" xfId="12607"/>
    <cellStyle name="Normal 4 2 2 2 2 3" xfId="7293"/>
    <cellStyle name="Normal 4 2 2 2 2 4" xfId="12091"/>
    <cellStyle name="Normal 4 2 2 2 2 5" xfId="12734"/>
    <cellStyle name="Normal 4 2 2 2 3" xfId="7294"/>
    <cellStyle name="Normal 4 2 2 2 4" xfId="7295"/>
    <cellStyle name="Normal 4 2 2 2 5" xfId="7296"/>
    <cellStyle name="Normal 4 2 2 2 6" xfId="7297"/>
    <cellStyle name="Normal 4 2 2 2 7" xfId="7298"/>
    <cellStyle name="Normal 4 2 2 2 8" xfId="7299"/>
    <cellStyle name="Normal 4 2 2 2 9" xfId="7300"/>
    <cellStyle name="Normal 4 2 2 3" xfId="7301"/>
    <cellStyle name="Normal 4 2 2 3 2" xfId="7302"/>
    <cellStyle name="Normal 4 2 2 3 3" xfId="12094"/>
    <cellStyle name="Normal 4 2 2 3 4" xfId="12118"/>
    <cellStyle name="Normal 4 2 2 4" xfId="7303"/>
    <cellStyle name="Normal 4 2 2 4 2" xfId="7304"/>
    <cellStyle name="Normal 4 2 2 4 3" xfId="12095"/>
    <cellStyle name="Normal 4 2 2 4 4" xfId="13300"/>
    <cellStyle name="Normal 4 2 2 5" xfId="7305"/>
    <cellStyle name="Normal 4 2 2 5 2" xfId="7306"/>
    <cellStyle name="Normal 4 2 2 5 3" xfId="7307"/>
    <cellStyle name="Normal 4 2 2 5 4" xfId="7308"/>
    <cellStyle name="Normal 4 2 2 6" xfId="7309"/>
    <cellStyle name="Normal 4 2 2 7" xfId="7310"/>
    <cellStyle name="Normal 4 2 2 8" xfId="7311"/>
    <cellStyle name="Normal 4 2 2 9" xfId="7312"/>
    <cellStyle name="Normal 4 2 20" xfId="7313"/>
    <cellStyle name="Normal 4 2 21" xfId="7314"/>
    <cellStyle name="Normal 4 2 22" xfId="7315"/>
    <cellStyle name="Normal 4 2 23" xfId="7316"/>
    <cellStyle name="Normal 4 2 24" xfId="7317"/>
    <cellStyle name="Normal 4 2 25" xfId="7318"/>
    <cellStyle name="Normal 4 2 26" xfId="7319"/>
    <cellStyle name="Normal 4 2 27" xfId="7320"/>
    <cellStyle name="Normal 4 2 28" xfId="7321"/>
    <cellStyle name="Normal 4 2 29" xfId="7322"/>
    <cellStyle name="Normal 4 2 3" xfId="7323"/>
    <cellStyle name="Normal 4 2 3 10" xfId="7324"/>
    <cellStyle name="Normal 4 2 3 2" xfId="7325"/>
    <cellStyle name="Normal 4 2 3 2 2" xfId="7326"/>
    <cellStyle name="Normal 4 2 3 2 2 2" xfId="7327"/>
    <cellStyle name="Normal 4 2 3 2 2 3" xfId="7328"/>
    <cellStyle name="Normal 4 2 3 2 3" xfId="7329"/>
    <cellStyle name="Normal 4 2 3 2 4" xfId="7330"/>
    <cellStyle name="Normal 4 2 3 2 5" xfId="7331"/>
    <cellStyle name="Normal 4 2 3 2 6" xfId="7332"/>
    <cellStyle name="Normal 4 2 3 2 7" xfId="7333"/>
    <cellStyle name="Normal 4 2 3 3" xfId="7334"/>
    <cellStyle name="Normal 4 2 3 4" xfId="7335"/>
    <cellStyle name="Normal 4 2 3 5" xfId="7336"/>
    <cellStyle name="Normal 4 2 3 6" xfId="7337"/>
    <cellStyle name="Normal 4 2 3 7" xfId="7338"/>
    <cellStyle name="Normal 4 2 3 8" xfId="7339"/>
    <cellStyle name="Normal 4 2 3 9" xfId="7340"/>
    <cellStyle name="Normal 4 2 4" xfId="7341"/>
    <cellStyle name="Normal 4 2 4 10" xfId="7342"/>
    <cellStyle name="Normal 4 2 4 11" xfId="7343"/>
    <cellStyle name="Normal 4 2 4 12" xfId="7344"/>
    <cellStyle name="Normal 4 2 4 13" xfId="7345"/>
    <cellStyle name="Normal 4 2 4 14" xfId="7346"/>
    <cellStyle name="Normal 4 2 4 15" xfId="11833"/>
    <cellStyle name="Normal 4 2 4 16" xfId="12630"/>
    <cellStyle name="Normal 4 2 4 2" xfId="7347"/>
    <cellStyle name="Normal 4 2 4 2 10" xfId="7348"/>
    <cellStyle name="Normal 4 2 4 2 11" xfId="7349"/>
    <cellStyle name="Normal 4 2 4 2 12" xfId="7350"/>
    <cellStyle name="Normal 4 2 4 2 13" xfId="7351"/>
    <cellStyle name="Normal 4 2 4 2 14" xfId="11875"/>
    <cellStyle name="Normal 4 2 4 2 15" xfId="12439"/>
    <cellStyle name="Normal 4 2 4 2 2" xfId="7352"/>
    <cellStyle name="Normal 4 2 4 2 2 2" xfId="7353"/>
    <cellStyle name="Normal 4 2 4 2 2 2 2" xfId="7354"/>
    <cellStyle name="Normal 4 2 4 2 2 2 2 2" xfId="7355"/>
    <cellStyle name="Normal 4 2 4 2 2 2 2 2 2" xfId="7356"/>
    <cellStyle name="Normal 4 2 4 2 2 2 2 3" xfId="7357"/>
    <cellStyle name="Normal 4 2 4 2 2 2 3" xfId="7358"/>
    <cellStyle name="Normal 4 2 4 2 2 2 4" xfId="7359"/>
    <cellStyle name="Normal 4 2 4 2 2 2 5" xfId="12098"/>
    <cellStyle name="Normal 4 2 4 2 2 2 6" xfId="12733"/>
    <cellStyle name="Normal 4 2 4 2 2 3" xfId="7360"/>
    <cellStyle name="Normal 4 2 4 2 2 4" xfId="7361"/>
    <cellStyle name="Normal 4 2 4 2 2 5" xfId="7362"/>
    <cellStyle name="Normal 4 2 4 2 2 6" xfId="12097"/>
    <cellStyle name="Normal 4 2 4 2 2 7" xfId="12811"/>
    <cellStyle name="Normal 4 2 4 2 3" xfId="7363"/>
    <cellStyle name="Normal 4 2 4 2 4" xfId="7364"/>
    <cellStyle name="Normal 4 2 4 2 4 2" xfId="7365"/>
    <cellStyle name="Normal 4 2 4 2 4 3" xfId="7366"/>
    <cellStyle name="Normal 4 2 4 2 4 4" xfId="7367"/>
    <cellStyle name="Normal 4 2 4 2 5" xfId="7368"/>
    <cellStyle name="Normal 4 2 4 2 6" xfId="7369"/>
    <cellStyle name="Normal 4 2 4 2 7" xfId="7370"/>
    <cellStyle name="Normal 4 2 4 2 8" xfId="7371"/>
    <cellStyle name="Normal 4 2 4 2 9" xfId="7372"/>
    <cellStyle name="Normal 4 2 4 3" xfId="7373"/>
    <cellStyle name="Normal 4 2 4 3 10" xfId="7374"/>
    <cellStyle name="Normal 4 2 4 3 11" xfId="12101"/>
    <cellStyle name="Normal 4 2 4 3 12" xfId="14311"/>
    <cellStyle name="Normal 4 2 4 3 2" xfId="7375"/>
    <cellStyle name="Normal 4 2 4 3 2 2" xfId="7376"/>
    <cellStyle name="Normal 4 2 4 3 2 3" xfId="12102"/>
    <cellStyle name="Normal 4 2 4 3 2 4" xfId="14293"/>
    <cellStyle name="Normal 4 2 4 3 3" xfId="7377"/>
    <cellStyle name="Normal 4 2 4 3 4" xfId="7378"/>
    <cellStyle name="Normal 4 2 4 3 4 2" xfId="7379"/>
    <cellStyle name="Normal 4 2 4 3 4 3" xfId="7380"/>
    <cellStyle name="Normal 4 2 4 3 4 4" xfId="7381"/>
    <cellStyle name="Normal 4 2 4 3 5" xfId="7382"/>
    <cellStyle name="Normal 4 2 4 3 6" xfId="7383"/>
    <cellStyle name="Normal 4 2 4 3 7" xfId="7384"/>
    <cellStyle name="Normal 4 2 4 3 8" xfId="7385"/>
    <cellStyle name="Normal 4 2 4 3 9" xfId="7386"/>
    <cellStyle name="Normal 4 2 4 4" xfId="7387"/>
    <cellStyle name="Normal 4 2 4 4 10" xfId="12110"/>
    <cellStyle name="Normal 4 2 4 4 2" xfId="7388"/>
    <cellStyle name="Normal 4 2 4 4 2 2" xfId="7389"/>
    <cellStyle name="Normal 4 2 4 4 2 3" xfId="7390"/>
    <cellStyle name="Normal 4 2 4 4 2 4" xfId="7391"/>
    <cellStyle name="Normal 4 2 4 4 3" xfId="7392"/>
    <cellStyle name="Normal 4 2 4 4 4" xfId="7393"/>
    <cellStyle name="Normal 4 2 4 4 5" xfId="7394"/>
    <cellStyle name="Normal 4 2 4 4 6" xfId="7395"/>
    <cellStyle name="Normal 4 2 4 4 7" xfId="7396"/>
    <cellStyle name="Normal 4 2 4 4 8" xfId="7397"/>
    <cellStyle name="Normal 4 2 4 4 9" xfId="12103"/>
    <cellStyle name="Normal 4 2 4 5" xfId="7398"/>
    <cellStyle name="Normal 4 2 4 5 2" xfId="7399"/>
    <cellStyle name="Normal 4 2 4 5 3" xfId="7400"/>
    <cellStyle name="Normal 4 2 4 5 4" xfId="7401"/>
    <cellStyle name="Normal 4 2 4 6" xfId="7402"/>
    <cellStyle name="Normal 4 2 4 6 2" xfId="7403"/>
    <cellStyle name="Normal 4 2 4 6 3" xfId="7404"/>
    <cellStyle name="Normal 4 2 4 6 4" xfId="7405"/>
    <cellStyle name="Normal 4 2 4 7" xfId="7406"/>
    <cellStyle name="Normal 4 2 4 8" xfId="7407"/>
    <cellStyle name="Normal 4 2 4 9" xfId="7408"/>
    <cellStyle name="Normal 4 2 5" xfId="7409"/>
    <cellStyle name="Normal 4 2 5 2" xfId="7410"/>
    <cellStyle name="Normal 4 2 5 2 2" xfId="7411"/>
    <cellStyle name="Normal 4 2 5 2 2 2" xfId="7412"/>
    <cellStyle name="Normal 4 2 5 2 2 3" xfId="12602"/>
    <cellStyle name="Normal 4 2 5 2 2 4" xfId="12775"/>
    <cellStyle name="Normal 4 2 5 2 3" xfId="7413"/>
    <cellStyle name="Normal 4 2 5 2 4" xfId="7414"/>
    <cellStyle name="Normal 4 2 5 2 5" xfId="7415"/>
    <cellStyle name="Normal 4 2 5 2 6" xfId="7416"/>
    <cellStyle name="Normal 4 2 5 2 7" xfId="12601"/>
    <cellStyle name="Normal 4 2 5 2 8" xfId="13181"/>
    <cellStyle name="Normal 4 2 5 3" xfId="7417"/>
    <cellStyle name="Normal 4 2 5 4" xfId="7418"/>
    <cellStyle name="Normal 4 2 5 5" xfId="7419"/>
    <cellStyle name="Normal 4 2 5 6" xfId="7420"/>
    <cellStyle name="Normal 4 2 5 7" xfId="7421"/>
    <cellStyle name="Normal 4 2 5 8" xfId="12106"/>
    <cellStyle name="Normal 4 2 5 9" xfId="12810"/>
    <cellStyle name="Normal 4 2 6" xfId="7422"/>
    <cellStyle name="Normal 4 2 6 2" xfId="7423"/>
    <cellStyle name="Normal 4 2 6 3" xfId="7424"/>
    <cellStyle name="Normal 4 2 6 4" xfId="7425"/>
    <cellStyle name="Normal 4 2 6 5" xfId="7426"/>
    <cellStyle name="Normal 4 2 6 6" xfId="7427"/>
    <cellStyle name="Normal 4 2 7" xfId="7428"/>
    <cellStyle name="Normal 4 2 7 2" xfId="7429"/>
    <cellStyle name="Normal 4 2 7 2 2" xfId="7430"/>
    <cellStyle name="Normal 4 2 7 2 3" xfId="12605"/>
    <cellStyle name="Normal 4 2 7 2 4" xfId="13180"/>
    <cellStyle name="Normal 4 2 7 3" xfId="7431"/>
    <cellStyle name="Normal 4 2 7 4" xfId="7432"/>
    <cellStyle name="Normal 4 2 7 5" xfId="7433"/>
    <cellStyle name="Normal 4 2 7 6" xfId="7434"/>
    <cellStyle name="Normal 4 2 7 7" xfId="12108"/>
    <cellStyle name="Normal 4 2 7 8" xfId="13299"/>
    <cellStyle name="Normal 4 2 8" xfId="7435"/>
    <cellStyle name="Normal 4 2 8 2" xfId="7436"/>
    <cellStyle name="Normal 4 2 8 3" xfId="12109"/>
    <cellStyle name="Normal 4 2 8 4" xfId="13227"/>
    <cellStyle name="Normal 4 2 9" xfId="7437"/>
    <cellStyle name="Normal 4 20" xfId="7438"/>
    <cellStyle name="Normal 4 21" xfId="7439"/>
    <cellStyle name="Normal 4 22" xfId="7440"/>
    <cellStyle name="Normal 4 23" xfId="7441"/>
    <cellStyle name="Normal 4 24" xfId="7442"/>
    <cellStyle name="Normal 4 25" xfId="7443"/>
    <cellStyle name="Normal 4 26" xfId="7444"/>
    <cellStyle name="Normal 4 27" xfId="11705"/>
    <cellStyle name="Normal 4 28" xfId="12836"/>
    <cellStyle name="Normal 4 3" xfId="7445"/>
    <cellStyle name="Normal 4 3 10" xfId="7446"/>
    <cellStyle name="Normal 4 3 11" xfId="7447"/>
    <cellStyle name="Normal 4 3 12" xfId="7448"/>
    <cellStyle name="Normal 4 3 13" xfId="7449"/>
    <cellStyle name="Normal 4 3 14" xfId="7450"/>
    <cellStyle name="Normal 4 3 15" xfId="7451"/>
    <cellStyle name="Normal 4 3 16" xfId="7452"/>
    <cellStyle name="Normal 4 3 17" xfId="11832"/>
    <cellStyle name="Normal 4 3 18" xfId="12756"/>
    <cellStyle name="Normal 4 3 2" xfId="7453"/>
    <cellStyle name="Normal 4 3 2 10" xfId="11857"/>
    <cellStyle name="Normal 4 3 2 11" xfId="12979"/>
    <cellStyle name="Normal 4 3 2 2" xfId="7454"/>
    <cellStyle name="Normal 4 3 2 2 10" xfId="12732"/>
    <cellStyle name="Normal 4 3 2 2 2" xfId="7455"/>
    <cellStyle name="Normal 4 3 2 2 2 2" xfId="7456"/>
    <cellStyle name="Normal 4 3 2 2 2 3" xfId="7457"/>
    <cellStyle name="Normal 4 3 2 2 2 4" xfId="7458"/>
    <cellStyle name="Normal 4 3 2 2 2 5" xfId="7459"/>
    <cellStyle name="Normal 4 3 2 2 2 6" xfId="7460"/>
    <cellStyle name="Normal 4 3 2 2 2 7" xfId="7461"/>
    <cellStyle name="Normal 4 3 2 2 2 8" xfId="12112"/>
    <cellStyle name="Normal 4 3 2 2 2 9" xfId="12604"/>
    <cellStyle name="Normal 4 3 2 2 3" xfId="7462"/>
    <cellStyle name="Normal 4 3 2 2 4" xfId="7463"/>
    <cellStyle name="Normal 4 3 2 2 5" xfId="7464"/>
    <cellStyle name="Normal 4 3 2 2 6" xfId="7465"/>
    <cellStyle name="Normal 4 3 2 2 7" xfId="7466"/>
    <cellStyle name="Normal 4 3 2 2 8" xfId="7467"/>
    <cellStyle name="Normal 4 3 2 2 9" xfId="12111"/>
    <cellStyle name="Normal 4 3 2 3" xfId="7468"/>
    <cellStyle name="Normal 4 3 2 4" xfId="7469"/>
    <cellStyle name="Normal 4 3 2 5" xfId="7470"/>
    <cellStyle name="Normal 4 3 2 6" xfId="7471"/>
    <cellStyle name="Normal 4 3 2 7" xfId="7472"/>
    <cellStyle name="Normal 4 3 2 8" xfId="7473"/>
    <cellStyle name="Normal 4 3 2 9" xfId="7474"/>
    <cellStyle name="Normal 4 3 3" xfId="7475"/>
    <cellStyle name="Normal 4 3 3 2" xfId="7476"/>
    <cellStyle name="Normal 4 3 3 3" xfId="12113"/>
    <cellStyle name="Normal 4 3 3 4" xfId="12107"/>
    <cellStyle name="Normal 4 3 4" xfId="7477"/>
    <cellStyle name="Normal 4 3 4 2" xfId="7478"/>
    <cellStyle name="Normal 4 3 4 3" xfId="12114"/>
    <cellStyle name="Normal 4 3 4 4" xfId="13298"/>
    <cellStyle name="Normal 4 3 5" xfId="7479"/>
    <cellStyle name="Normal 4 3 5 2" xfId="7480"/>
    <cellStyle name="Normal 4 3 5 3" xfId="12606"/>
    <cellStyle name="Normal 4 3 5 4" xfId="12774"/>
    <cellStyle name="Normal 4 3 6" xfId="7481"/>
    <cellStyle name="Normal 4 3 7" xfId="7482"/>
    <cellStyle name="Normal 4 3 8" xfId="7483"/>
    <cellStyle name="Normal 4 3 9" xfId="7484"/>
    <cellStyle name="Normal 4 4" xfId="7485"/>
    <cellStyle name="Normal 4 4 10" xfId="7486"/>
    <cellStyle name="Normal 4 4 11" xfId="7487"/>
    <cellStyle name="Normal 4 4 2" xfId="7488"/>
    <cellStyle name="Normal 4 4 2 2" xfId="7489"/>
    <cellStyle name="Normal 4 4 2 3" xfId="12115"/>
    <cellStyle name="Normal 4 4 2 4" xfId="12809"/>
    <cellStyle name="Normal 4 4 3" xfId="7490"/>
    <cellStyle name="Normal 4 4 3 2" xfId="7491"/>
    <cellStyle name="Normal 4 4 3 3" xfId="12116"/>
    <cellStyle name="Normal 4 4 3 4" xfId="12730"/>
    <cellStyle name="Normal 4 4 4" xfId="7492"/>
    <cellStyle name="Normal 4 4 4 2" xfId="7493"/>
    <cellStyle name="Normal 4 4 4 3" xfId="12117"/>
    <cellStyle name="Normal 4 4 4 4" xfId="12603"/>
    <cellStyle name="Normal 4 4 5" xfId="7494"/>
    <cellStyle name="Normal 4 4 6" xfId="7495"/>
    <cellStyle name="Normal 4 4 7" xfId="7496"/>
    <cellStyle name="Normal 4 4 8" xfId="7497"/>
    <cellStyle name="Normal 4 4 9" xfId="7498"/>
    <cellStyle name="Normal 4 5" xfId="7499"/>
    <cellStyle name="Normal 4 5 10" xfId="7500"/>
    <cellStyle name="Normal 4 5 11" xfId="7501"/>
    <cellStyle name="Normal 4 5 2" xfId="7502"/>
    <cellStyle name="Normal 4 5 2 2" xfId="7503"/>
    <cellStyle name="Normal 4 5 2 3" xfId="12119"/>
    <cellStyle name="Normal 4 5 2 4" xfId="12731"/>
    <cellStyle name="Normal 4 5 3" xfId="7504"/>
    <cellStyle name="Normal 4 5 3 2" xfId="7505"/>
    <cellStyle name="Normal 4 5 3 3" xfId="12120"/>
    <cellStyle name="Normal 4 5 3 4" xfId="12808"/>
    <cellStyle name="Normal 4 5 4" xfId="7506"/>
    <cellStyle name="Normal 4 5 4 2" xfId="7507"/>
    <cellStyle name="Normal 4 5 4 3" xfId="12121"/>
    <cellStyle name="Normal 4 5 4 4" xfId="12728"/>
    <cellStyle name="Normal 4 5 5" xfId="7508"/>
    <cellStyle name="Normal 4 5 6" xfId="7509"/>
    <cellStyle name="Normal 4 5 7" xfId="7510"/>
    <cellStyle name="Normal 4 5 8" xfId="7511"/>
    <cellStyle name="Normal 4 5 9" xfId="7512"/>
    <cellStyle name="Normal 4 6" xfId="7513"/>
    <cellStyle name="Normal 4 6 10" xfId="7514"/>
    <cellStyle name="Normal 4 6 11" xfId="7515"/>
    <cellStyle name="Normal 4 6 2" xfId="7516"/>
    <cellStyle name="Normal 4 6 2 2" xfId="7517"/>
    <cellStyle name="Normal 4 6 2 3" xfId="12125"/>
    <cellStyle name="Normal 4 6 2 4" xfId="12408"/>
    <cellStyle name="Normal 4 6 3" xfId="7518"/>
    <cellStyle name="Normal 4 6 3 2" xfId="7519"/>
    <cellStyle name="Normal 4 6 3 3" xfId="12126"/>
    <cellStyle name="Normal 4 6 3 4" xfId="12105"/>
    <cellStyle name="Normal 4 6 4" xfId="7520"/>
    <cellStyle name="Normal 4 6 4 2" xfId="7521"/>
    <cellStyle name="Normal 4 6 4 3" xfId="12127"/>
    <cellStyle name="Normal 4 6 4 4" xfId="12962"/>
    <cellStyle name="Normal 4 6 5" xfId="7522"/>
    <cellStyle name="Normal 4 6 6" xfId="7523"/>
    <cellStyle name="Normal 4 6 7" xfId="7524"/>
    <cellStyle name="Normal 4 6 8" xfId="7525"/>
    <cellStyle name="Normal 4 6 9" xfId="7526"/>
    <cellStyle name="Normal 4 7" xfId="7527"/>
    <cellStyle name="Normal 4 7 2" xfId="7528"/>
    <cellStyle name="Normal 4 7 2 2" xfId="7529"/>
    <cellStyle name="Normal 4 7 2 3" xfId="12608"/>
    <cellStyle name="Normal 4 7 2 4" xfId="13265"/>
    <cellStyle name="Normal 4 7 3" xfId="7530"/>
    <cellStyle name="Normal 4 7 4" xfId="7531"/>
    <cellStyle name="Normal 4 7 5" xfId="7532"/>
    <cellStyle name="Normal 4 7 6" xfId="7533"/>
    <cellStyle name="Normal 4 7 7" xfId="12130"/>
    <cellStyle name="Normal 4 7 8" xfId="12104"/>
    <cellStyle name="Normal 4 8" xfId="7534"/>
    <cellStyle name="Normal 4 8 2" xfId="7535"/>
    <cellStyle name="Normal 4 8 3" xfId="7536"/>
    <cellStyle name="Normal 4 8 4" xfId="7537"/>
    <cellStyle name="Normal 4 8 5" xfId="7538"/>
    <cellStyle name="Normal 4 8 6" xfId="7539"/>
    <cellStyle name="Normal 4 9" xfId="7540"/>
    <cellStyle name="Normal 4 9 2" xfId="7541"/>
    <cellStyle name="Normal 4 9 3" xfId="7542"/>
    <cellStyle name="Normal 4 9 4" xfId="7543"/>
    <cellStyle name="Normal 4_02-01 BOQ-STN FINAL" xfId="7544"/>
    <cellStyle name="Normal 47 2" xfId="7545"/>
    <cellStyle name="Normal 49" xfId="7546"/>
    <cellStyle name="Normal 5" xfId="7547"/>
    <cellStyle name="Normal 5 10" xfId="7548"/>
    <cellStyle name="Normal 5 10 2" xfId="7549"/>
    <cellStyle name="Normal 5 10 3" xfId="12131"/>
    <cellStyle name="Normal 5 10 4" xfId="13042"/>
    <cellStyle name="Normal 5 11" xfId="7550"/>
    <cellStyle name="Normal 5 11 2" xfId="7551"/>
    <cellStyle name="Normal 5 11 3" xfId="12132"/>
    <cellStyle name="Normal 5 11 4" xfId="12846"/>
    <cellStyle name="Normal 5 12" xfId="7552"/>
    <cellStyle name="Normal 5 13" xfId="7553"/>
    <cellStyle name="Normal 5 14" xfId="7554"/>
    <cellStyle name="Normal 5 15" xfId="7555"/>
    <cellStyle name="Normal 5 16" xfId="7556"/>
    <cellStyle name="Normal 5 17" xfId="7557"/>
    <cellStyle name="Normal 5 18" xfId="7558"/>
    <cellStyle name="Normal 5 19" xfId="7559"/>
    <cellStyle name="Normal 5 2" xfId="7560"/>
    <cellStyle name="Normal 5 2 10" xfId="7561"/>
    <cellStyle name="Normal 5 2 11" xfId="7562"/>
    <cellStyle name="Normal 5 2 12" xfId="7563"/>
    <cellStyle name="Normal 5 2 13" xfId="7564"/>
    <cellStyle name="Normal 5 2 14" xfId="7565"/>
    <cellStyle name="Normal 5 2 15" xfId="7566"/>
    <cellStyle name="Normal 5 2 16" xfId="7567"/>
    <cellStyle name="Normal 5 2 17" xfId="7568"/>
    <cellStyle name="Normal 5 2 18" xfId="7569"/>
    <cellStyle name="Normal 5 2 19" xfId="7570"/>
    <cellStyle name="Normal 5 2 2" xfId="7571"/>
    <cellStyle name="Normal 5 2 2 10" xfId="7572"/>
    <cellStyle name="Normal 5 2 2 11" xfId="7573"/>
    <cellStyle name="Normal 5 2 2 12" xfId="7574"/>
    <cellStyle name="Normal 5 2 2 13" xfId="7575"/>
    <cellStyle name="Normal 5 2 2 14" xfId="7576"/>
    <cellStyle name="Normal 5 2 2 15" xfId="7577"/>
    <cellStyle name="Normal 5 2 2 16" xfId="11834"/>
    <cellStyle name="Normal 5 2 2 17" xfId="12175"/>
    <cellStyle name="Normal 5 2 2 2" xfId="7578"/>
    <cellStyle name="Normal 5 2 2 2 2" xfId="7579"/>
    <cellStyle name="Normal 5 2 2 2 2 2" xfId="7580"/>
    <cellStyle name="Normal 5 2 2 2 2 3" xfId="7581"/>
    <cellStyle name="Normal 5 2 2 2 2 4" xfId="7582"/>
    <cellStyle name="Normal 5 2 2 2 3" xfId="7583"/>
    <cellStyle name="Normal 5 2 2 2 4" xfId="7584"/>
    <cellStyle name="Normal 5 2 2 2 5" xfId="7585"/>
    <cellStyle name="Normal 5 2 2 2 6" xfId="7586"/>
    <cellStyle name="Normal 5 2 2 2 7" xfId="7587"/>
    <cellStyle name="Normal 5 2 2 2 8" xfId="7588"/>
    <cellStyle name="Normal 5 2 2 3" xfId="7589"/>
    <cellStyle name="Normal 5 2 2 3 2" xfId="7590"/>
    <cellStyle name="Normal 5 2 2 3 2 2" xfId="7591"/>
    <cellStyle name="Normal 5 2 2 3 2 3" xfId="7592"/>
    <cellStyle name="Normal 5 2 2 3 2 4" xfId="7593"/>
    <cellStyle name="Normal 5 2 2 3 3" xfId="7594"/>
    <cellStyle name="Normal 5 2 2 3 4" xfId="7595"/>
    <cellStyle name="Normal 5 2 2 3 5" xfId="7596"/>
    <cellStyle name="Normal 5 2 2 3 6" xfId="7597"/>
    <cellStyle name="Normal 5 2 2 3 7" xfId="7598"/>
    <cellStyle name="Normal 5 2 2 3 8" xfId="7599"/>
    <cellStyle name="Normal 5 2 2 4" xfId="7600"/>
    <cellStyle name="Normal 5 2 2 4 2" xfId="7601"/>
    <cellStyle name="Normal 5 2 2 4 3" xfId="7602"/>
    <cellStyle name="Normal 5 2 2 4 4" xfId="7603"/>
    <cellStyle name="Normal 5 2 2 5" xfId="7604"/>
    <cellStyle name="Normal 5 2 2 6" xfId="7605"/>
    <cellStyle name="Normal 5 2 2 7" xfId="7606"/>
    <cellStyle name="Normal 5 2 2 8" xfId="7607"/>
    <cellStyle name="Normal 5 2 2 9" xfId="7608"/>
    <cellStyle name="Normal 5 2 20" xfId="7609"/>
    <cellStyle name="Normal 5 2 21" xfId="7610"/>
    <cellStyle name="Normal 5 2 22" xfId="7611"/>
    <cellStyle name="Normal 5 2 23" xfId="11707"/>
    <cellStyle name="Normal 5 2 24" xfId="12639"/>
    <cellStyle name="Normal 5 2 3" xfId="7612"/>
    <cellStyle name="Normal 5 2 3 10" xfId="7613"/>
    <cellStyle name="Normal 5 2 3 11" xfId="7614"/>
    <cellStyle name="Normal 5 2 3 12" xfId="11873"/>
    <cellStyle name="Normal 5 2 3 13" xfId="12978"/>
    <cellStyle name="Normal 5 2 3 2" xfId="7615"/>
    <cellStyle name="Normal 5 2 3 2 2" xfId="7616"/>
    <cellStyle name="Normal 5 2 3 2 2 2" xfId="7617"/>
    <cellStyle name="Normal 5 2 3 2 2 3" xfId="12135"/>
    <cellStyle name="Normal 5 2 3 2 2 4" xfId="12600"/>
    <cellStyle name="Normal 5 2 3 2 3" xfId="7618"/>
    <cellStyle name="Normal 5 2 3 2 4" xfId="12134"/>
    <cellStyle name="Normal 5 2 3 2 5" xfId="12971"/>
    <cellStyle name="Normal 5 2 3 3" xfId="7619"/>
    <cellStyle name="Normal 5 2 3 4" xfId="7620"/>
    <cellStyle name="Normal 5 2 3 4 2" xfId="7621"/>
    <cellStyle name="Normal 5 2 3 4 3" xfId="7622"/>
    <cellStyle name="Normal 5 2 3 4 4" xfId="7623"/>
    <cellStyle name="Normal 5 2 3 5" xfId="7624"/>
    <cellStyle name="Normal 5 2 3 6" xfId="7625"/>
    <cellStyle name="Normal 5 2 3 7" xfId="7626"/>
    <cellStyle name="Normal 5 2 3 8" xfId="7627"/>
    <cellStyle name="Normal 5 2 3 9" xfId="7628"/>
    <cellStyle name="Normal 5 2 4" xfId="7629"/>
    <cellStyle name="Normal 5 2 4 10" xfId="13226"/>
    <cellStyle name="Normal 5 2 4 2" xfId="7630"/>
    <cellStyle name="Normal 5 2 4 2 2" xfId="7631"/>
    <cellStyle name="Normal 5 2 4 2 3" xfId="7632"/>
    <cellStyle name="Normal 5 2 4 2 4" xfId="7633"/>
    <cellStyle name="Normal 5 2 4 3" xfId="7634"/>
    <cellStyle name="Normal 5 2 4 4" xfId="7635"/>
    <cellStyle name="Normal 5 2 4 5" xfId="7636"/>
    <cellStyle name="Normal 5 2 4 6" xfId="7637"/>
    <cellStyle name="Normal 5 2 4 7" xfId="7638"/>
    <cellStyle name="Normal 5 2 4 8" xfId="7639"/>
    <cellStyle name="Normal 5 2 4 9" xfId="12136"/>
    <cellStyle name="Normal 5 2 5" xfId="7640"/>
    <cellStyle name="Normal 5 2 5 2" xfId="7641"/>
    <cellStyle name="Normal 5 2 5 3" xfId="12137"/>
    <cellStyle name="Normal 5 2 5 4" xfId="12961"/>
    <cellStyle name="Normal 5 2 6" xfId="7642"/>
    <cellStyle name="Normal 5 2 7" xfId="7643"/>
    <cellStyle name="Normal 5 2 8" xfId="7644"/>
    <cellStyle name="Normal 5 2 9" xfId="7645"/>
    <cellStyle name="Normal 5 2 9 2" xfId="7646"/>
    <cellStyle name="Normal 5 2 9 3" xfId="7647"/>
    <cellStyle name="Normal 5 2 9 4" xfId="7648"/>
    <cellStyle name="Normal 5 20" xfId="7649"/>
    <cellStyle name="Normal 5 21" xfId="7650"/>
    <cellStyle name="Normal 5 22" xfId="7651"/>
    <cellStyle name="Normal 5 23" xfId="7652"/>
    <cellStyle name="Normal 5 24" xfId="7653"/>
    <cellStyle name="Normal 5 25" xfId="7654"/>
    <cellStyle name="Normal 5 26" xfId="11706"/>
    <cellStyle name="Normal 5 27" xfId="12763"/>
    <cellStyle name="Normal 5 3" xfId="7655"/>
    <cellStyle name="Normal 5 3 10" xfId="7656"/>
    <cellStyle name="Normal 5 3 11" xfId="7657"/>
    <cellStyle name="Normal 5 3 12" xfId="7658"/>
    <cellStyle name="Normal 5 3 13" xfId="7659"/>
    <cellStyle name="Normal 5 3 14" xfId="7660"/>
    <cellStyle name="Normal 5 3 15" xfId="7661"/>
    <cellStyle name="Normal 5 3 16" xfId="7662"/>
    <cellStyle name="Normal 5 3 17" xfId="7663"/>
    <cellStyle name="Normal 5 3 18" xfId="7664"/>
    <cellStyle name="Normal 5 3 19" xfId="7665"/>
    <cellStyle name="Normal 5 3 2" xfId="7666"/>
    <cellStyle name="Normal 5 3 2 10" xfId="7667"/>
    <cellStyle name="Normal 5 3 2 11" xfId="7668"/>
    <cellStyle name="Normal 5 3 2 12" xfId="7669"/>
    <cellStyle name="Normal 5 3 2 13" xfId="7670"/>
    <cellStyle name="Normal 5 3 2 14" xfId="11835"/>
    <cellStyle name="Normal 5 3 2 15" xfId="13316"/>
    <cellStyle name="Normal 5 3 2 2" xfId="7671"/>
    <cellStyle name="Normal 5 3 2 2 10" xfId="7672"/>
    <cellStyle name="Normal 5 3 2 2 11" xfId="7673"/>
    <cellStyle name="Normal 5 3 2 2 12" xfId="7674"/>
    <cellStyle name="Normal 5 3 2 2 2" xfId="7675"/>
    <cellStyle name="Normal 5 3 2 2 2 2" xfId="7676"/>
    <cellStyle name="Normal 5 3 2 2 2 2 2" xfId="7677"/>
    <cellStyle name="Normal 5 3 2 2 2 2 2 2" xfId="7678"/>
    <cellStyle name="Normal 5 3 2 2 2 2 2 3" xfId="7679"/>
    <cellStyle name="Normal 5 3 2 2 2 2 2 4" xfId="7680"/>
    <cellStyle name="Normal 5 3 2 2 2 2 2 5" xfId="7681"/>
    <cellStyle name="Normal 5 3 2 2 2 2 2 6" xfId="7682"/>
    <cellStyle name="Normal 5 3 2 2 2 2 2 7" xfId="7683"/>
    <cellStyle name="Normal 5 3 2 2 2 2 3" xfId="7684"/>
    <cellStyle name="Normal 5 3 2 2 2 2 4" xfId="7685"/>
    <cellStyle name="Normal 5 3 2 2 2 2 5" xfId="7686"/>
    <cellStyle name="Normal 5 3 2 2 2 2 6" xfId="7687"/>
    <cellStyle name="Normal 5 3 2 2 2 2 7" xfId="7688"/>
    <cellStyle name="Normal 5 3 2 2 2 3" xfId="7689"/>
    <cellStyle name="Normal 5 3 2 2 2 4" xfId="7690"/>
    <cellStyle name="Normal 5 3 2 2 2 5" xfId="7691"/>
    <cellStyle name="Normal 5 3 2 2 2 6" xfId="7692"/>
    <cellStyle name="Normal 5 3 2 2 2 7" xfId="7693"/>
    <cellStyle name="Normal 5 3 2 2 2 8" xfId="7694"/>
    <cellStyle name="Normal 5 3 2 2 3" xfId="7695"/>
    <cellStyle name="Normal 5 3 2 2 4" xfId="7696"/>
    <cellStyle name="Normal 5 3 2 2 5" xfId="7697"/>
    <cellStyle name="Normal 5 3 2 2 6" xfId="7698"/>
    <cellStyle name="Normal 5 3 2 2 7" xfId="7699"/>
    <cellStyle name="Normal 5 3 2 2 8" xfId="7700"/>
    <cellStyle name="Normal 5 3 2 2 9" xfId="7701"/>
    <cellStyle name="Normal 5 3 2 3" xfId="7702"/>
    <cellStyle name="Normal 5 3 2 4" xfId="7703"/>
    <cellStyle name="Normal 5 3 2 5" xfId="7704"/>
    <cellStyle name="Normal 5 3 2 6" xfId="7705"/>
    <cellStyle name="Normal 5 3 2 7" xfId="7706"/>
    <cellStyle name="Normal 5 3 2 8" xfId="7707"/>
    <cellStyle name="Normal 5 3 2 9" xfId="7708"/>
    <cellStyle name="Normal 5 3 20" xfId="7709"/>
    <cellStyle name="Normal 5 3 21" xfId="11686"/>
    <cellStyle name="Normal 5 3 22" xfId="12212"/>
    <cellStyle name="Normal 5 3 3" xfId="7710"/>
    <cellStyle name="Normal 5 3 4" xfId="7711"/>
    <cellStyle name="Normal 5 3 4 2" xfId="7712"/>
    <cellStyle name="Normal 5 3 4 3" xfId="7713"/>
    <cellStyle name="Normal 5 3 4 4" xfId="7714"/>
    <cellStyle name="Normal 5 3 4 5" xfId="7715"/>
    <cellStyle name="Normal 5 3 4 6" xfId="7716"/>
    <cellStyle name="Normal 5 3 5" xfId="7717"/>
    <cellStyle name="Normal 5 3 6" xfId="7718"/>
    <cellStyle name="Normal 5 3 7" xfId="7719"/>
    <cellStyle name="Normal 5 3 8" xfId="7720"/>
    <cellStyle name="Normal 5 3 9" xfId="7721"/>
    <cellStyle name="Normal 5 3 9 2" xfId="7722"/>
    <cellStyle name="Normal 5 3 9 3" xfId="7723"/>
    <cellStyle name="Normal 5 3 9 4" xfId="7724"/>
    <cellStyle name="Normal 5 4" xfId="7725"/>
    <cellStyle name="Normal 5 4 10" xfId="7726"/>
    <cellStyle name="Normal 5 4 11" xfId="7727"/>
    <cellStyle name="Normal 5 4 12" xfId="11685"/>
    <cellStyle name="Normal 5 4 13" xfId="11779"/>
    <cellStyle name="Normal 5 4 2" xfId="7728"/>
    <cellStyle name="Normal 5 4 2 10" xfId="11836"/>
    <cellStyle name="Normal 5 4 2 11" xfId="13250"/>
    <cellStyle name="Normal 5 4 2 2" xfId="7729"/>
    <cellStyle name="Normal 5 4 2 2 2" xfId="7730"/>
    <cellStyle name="Normal 5 4 2 2 2 2" xfId="7731"/>
    <cellStyle name="Normal 5 4 2 2 2 3" xfId="7732"/>
    <cellStyle name="Normal 5 4 2 2 2 4" xfId="7733"/>
    <cellStyle name="Normal 5 4 2 2 2 5" xfId="7734"/>
    <cellStyle name="Normal 5 4 2 2 2 6" xfId="7735"/>
    <cellStyle name="Normal 5 4 2 2 2 7" xfId="7736"/>
    <cellStyle name="Normal 5 4 2 2 3" xfId="7737"/>
    <cellStyle name="Normal 5 4 2 2 4" xfId="7738"/>
    <cellStyle name="Normal 5 4 2 2 5" xfId="7739"/>
    <cellStyle name="Normal 5 4 2 2 6" xfId="7740"/>
    <cellStyle name="Normal 5 4 2 2 7" xfId="7741"/>
    <cellStyle name="Normal 5 4 2 3" xfId="7742"/>
    <cellStyle name="Normal 5 4 2 4" xfId="7743"/>
    <cellStyle name="Normal 5 4 2 5" xfId="7744"/>
    <cellStyle name="Normal 5 4 2 6" xfId="7745"/>
    <cellStyle name="Normal 5 4 2 7" xfId="7746"/>
    <cellStyle name="Normal 5 4 2 8" xfId="7747"/>
    <cellStyle name="Normal 5 4 2 9" xfId="7748"/>
    <cellStyle name="Normal 5 4 3" xfId="7749"/>
    <cellStyle name="Normal 5 4 4" xfId="7750"/>
    <cellStyle name="Normal 5 4 4 2" xfId="7751"/>
    <cellStyle name="Normal 5 4 4 3" xfId="12142"/>
    <cellStyle name="Normal 5 4 4 4" xfId="12729"/>
    <cellStyle name="Normal 5 4 5" xfId="7752"/>
    <cellStyle name="Normal 5 4 6" xfId="7753"/>
    <cellStyle name="Normal 5 4 7" xfId="7754"/>
    <cellStyle name="Normal 5 4 8" xfId="7755"/>
    <cellStyle name="Normal 5 4 9" xfId="7756"/>
    <cellStyle name="Normal 5 5" xfId="7757"/>
    <cellStyle name="Normal 5 5 10" xfId="7758"/>
    <cellStyle name="Normal 5 5 11" xfId="7759"/>
    <cellStyle name="Normal 5 5 12" xfId="7760"/>
    <cellStyle name="Normal 5 5 13" xfId="7761"/>
    <cellStyle name="Normal 5 5 14" xfId="7762"/>
    <cellStyle name="Normal 5 5 15" xfId="7763"/>
    <cellStyle name="Normal 5 5 16" xfId="7764"/>
    <cellStyle name="Normal 5 5 17" xfId="7765"/>
    <cellStyle name="Normal 5 5 18" xfId="11687"/>
    <cellStyle name="Normal 5 5 19" xfId="11777"/>
    <cellStyle name="Normal 5 5 2" xfId="7766"/>
    <cellStyle name="Normal 5 5 2 10" xfId="7767"/>
    <cellStyle name="Normal 5 5 2 11" xfId="7768"/>
    <cellStyle name="Normal 5 5 2 12" xfId="7769"/>
    <cellStyle name="Normal 5 5 2 13" xfId="7770"/>
    <cellStyle name="Normal 5 5 2 14" xfId="7771"/>
    <cellStyle name="Normal 5 5 2 15" xfId="11837"/>
    <cellStyle name="Normal 5 5 2 16" xfId="12828"/>
    <cellStyle name="Normal 5 5 2 2" xfId="7772"/>
    <cellStyle name="Normal 5 5 2 2 10" xfId="12322"/>
    <cellStyle name="Normal 5 5 2 2 2" xfId="7773"/>
    <cellStyle name="Normal 5 5 2 2 2 2" xfId="7774"/>
    <cellStyle name="Normal 5 5 2 2 2 2 2" xfId="7775"/>
    <cellStyle name="Normal 5 5 2 2 2 2 3" xfId="7776"/>
    <cellStyle name="Normal 5 5 2 2 2 2 4" xfId="7777"/>
    <cellStyle name="Normal 5 5 2 2 2 2 5" xfId="7778"/>
    <cellStyle name="Normal 5 5 2 2 2 2 6" xfId="7779"/>
    <cellStyle name="Normal 5 5 2 2 2 2 7" xfId="7780"/>
    <cellStyle name="Normal 5 5 2 2 2 3" xfId="7781"/>
    <cellStyle name="Normal 5 5 2 2 2 4" xfId="7782"/>
    <cellStyle name="Normal 5 5 2 2 2 5" xfId="7783"/>
    <cellStyle name="Normal 5 5 2 2 2 6" xfId="7784"/>
    <cellStyle name="Normal 5 5 2 2 2 7" xfId="7785"/>
    <cellStyle name="Normal 5 5 2 2 2 8" xfId="12144"/>
    <cellStyle name="Normal 5 5 2 2 2 9" xfId="12970"/>
    <cellStyle name="Normal 5 5 2 2 3" xfId="7786"/>
    <cellStyle name="Normal 5 5 2 2 4" xfId="7787"/>
    <cellStyle name="Normal 5 5 2 2 5" xfId="7788"/>
    <cellStyle name="Normal 5 5 2 2 6" xfId="7789"/>
    <cellStyle name="Normal 5 5 2 2 7" xfId="7790"/>
    <cellStyle name="Normal 5 5 2 2 8" xfId="7791"/>
    <cellStyle name="Normal 5 5 2 2 9" xfId="12143"/>
    <cellStyle name="Normal 5 5 2 3" xfId="7792"/>
    <cellStyle name="Normal 5 5 2 4" xfId="7793"/>
    <cellStyle name="Normal 5 5 2 5" xfId="7794"/>
    <cellStyle name="Normal 5 5 2 6" xfId="7795"/>
    <cellStyle name="Normal 5 5 2 7" xfId="7796"/>
    <cellStyle name="Normal 5 5 2 8" xfId="7797"/>
    <cellStyle name="Normal 5 5 2 9" xfId="7798"/>
    <cellStyle name="Normal 5 5 3" xfId="7799"/>
    <cellStyle name="Normal 5 5 3 2" xfId="7800"/>
    <cellStyle name="Normal 5 5 3 3" xfId="12145"/>
    <cellStyle name="Normal 5 5 3 4" xfId="12403"/>
    <cellStyle name="Normal 5 5 4" xfId="7801"/>
    <cellStyle name="Normal 5 5 4 2" xfId="7802"/>
    <cellStyle name="Normal 5 5 4 3" xfId="12146"/>
    <cellStyle name="Normal 5 5 4 4" xfId="12100"/>
    <cellStyle name="Normal 5 5 5" xfId="7803"/>
    <cellStyle name="Normal 5 5 5 2" xfId="7804"/>
    <cellStyle name="Normal 5 5 5 3" xfId="7805"/>
    <cellStyle name="Normal 5 5 5 4" xfId="7806"/>
    <cellStyle name="Normal 5 5 6" xfId="7807"/>
    <cellStyle name="Normal 5 5 7" xfId="7808"/>
    <cellStyle name="Normal 5 5 8" xfId="7809"/>
    <cellStyle name="Normal 5 5 9" xfId="7810"/>
    <cellStyle name="Normal 5 6" xfId="7811"/>
    <cellStyle name="Normal 5 6 10" xfId="7812"/>
    <cellStyle name="Normal 5 6 11" xfId="7813"/>
    <cellStyle name="Normal 5 6 2" xfId="7814"/>
    <cellStyle name="Normal 5 6 2 2" xfId="7815"/>
    <cellStyle name="Normal 5 6 2 3" xfId="7816"/>
    <cellStyle name="Normal 5 6 2 4" xfId="7817"/>
    <cellStyle name="Normal 5 6 2 5" xfId="12147"/>
    <cellStyle name="Normal 5 6 2 6" xfId="14310"/>
    <cellStyle name="Normal 5 6 3" xfId="7818"/>
    <cellStyle name="Normal 5 6 3 2" xfId="7819"/>
    <cellStyle name="Normal 5 6 3 3" xfId="7820"/>
    <cellStyle name="Normal 5 6 3 4" xfId="7821"/>
    <cellStyle name="Normal 5 6 3 5" xfId="12148"/>
    <cellStyle name="Normal 5 6 3 6" xfId="13940"/>
    <cellStyle name="Normal 5 6 4" xfId="7822"/>
    <cellStyle name="Normal 5 6 4 2" xfId="7823"/>
    <cellStyle name="Normal 5 6 4 2 2" xfId="7824"/>
    <cellStyle name="Normal 5 6 4 2 3" xfId="12614"/>
    <cellStyle name="Normal 5 6 4 2 4" xfId="11883"/>
    <cellStyle name="Normal 5 6 4 3" xfId="7825"/>
    <cellStyle name="Normal 5 6 4 4" xfId="7826"/>
    <cellStyle name="Normal 5 6 4 5" xfId="12428"/>
    <cellStyle name="Normal 5 6 4 6" xfId="12787"/>
    <cellStyle name="Normal 5 6 5" xfId="7827"/>
    <cellStyle name="Normal 5 6 5 2" xfId="7828"/>
    <cellStyle name="Normal 5 6 5 3" xfId="12742"/>
    <cellStyle name="Normal 5 6 5 4" xfId="13163"/>
    <cellStyle name="Normal 5 6 6" xfId="7829"/>
    <cellStyle name="Normal 5 6 7" xfId="7830"/>
    <cellStyle name="Normal 5 6 8" xfId="7831"/>
    <cellStyle name="Normal 5 6 9" xfId="7832"/>
    <cellStyle name="Normal 5 7" xfId="7833"/>
    <cellStyle name="Normal 5 7 10" xfId="7834"/>
    <cellStyle name="Normal 5 7 2" xfId="7835"/>
    <cellStyle name="Normal 5 7 2 2" xfId="7836"/>
    <cellStyle name="Normal 5 7 2 3" xfId="7837"/>
    <cellStyle name="Normal 5 7 2 4" xfId="7838"/>
    <cellStyle name="Normal 5 7 2 5" xfId="12149"/>
    <cellStyle name="Normal 5 7 2 6" xfId="12099"/>
    <cellStyle name="Normal 5 7 3" xfId="7839"/>
    <cellStyle name="Normal 5 7 3 2" xfId="7840"/>
    <cellStyle name="Normal 5 7 3 3" xfId="7841"/>
    <cellStyle name="Normal 5 7 3 4" xfId="7842"/>
    <cellStyle name="Normal 5 7 3 5" xfId="12150"/>
    <cellStyle name="Normal 5 7 3 6" xfId="14309"/>
    <cellStyle name="Normal 5 7 4" xfId="7843"/>
    <cellStyle name="Normal 5 7 4 2" xfId="7844"/>
    <cellStyle name="Normal 5 7 4 2 2" xfId="7845"/>
    <cellStyle name="Normal 5 7 4 2 3" xfId="12615"/>
    <cellStyle name="Normal 5 7 4 2 4" xfId="13264"/>
    <cellStyle name="Normal 5 7 4 3" xfId="7846"/>
    <cellStyle name="Normal 5 7 4 4" xfId="7847"/>
    <cellStyle name="Normal 5 7 4 5" xfId="12431"/>
    <cellStyle name="Normal 5 7 4 6" xfId="13044"/>
    <cellStyle name="Normal 5 7 5" xfId="7848"/>
    <cellStyle name="Normal 5 7 5 2" xfId="7849"/>
    <cellStyle name="Normal 5 7 5 3" xfId="12743"/>
    <cellStyle name="Normal 5 7 5 4" xfId="12500"/>
    <cellStyle name="Normal 5 7 6" xfId="7850"/>
    <cellStyle name="Normal 5 7 7" xfId="7851"/>
    <cellStyle name="Normal 5 7 8" xfId="7852"/>
    <cellStyle name="Normal 5 7 9" xfId="7853"/>
    <cellStyle name="Normal 5 8" xfId="7854"/>
    <cellStyle name="Normal 5 8 2" xfId="7855"/>
    <cellStyle name="Normal 5 8 3" xfId="7856"/>
    <cellStyle name="Normal 5 8 4" xfId="7857"/>
    <cellStyle name="Normal 5 9" xfId="7858"/>
    <cellStyle name="Normal 5 9 2" xfId="7859"/>
    <cellStyle name="Normal 5 9 3" xfId="7860"/>
    <cellStyle name="Normal 5 9 4" xfId="7861"/>
    <cellStyle name="Normal 5_4th 11-12" xfId="7862"/>
    <cellStyle name="Normal 50" xfId="7863"/>
    <cellStyle name="Normal 51" xfId="7864"/>
    <cellStyle name="Normal 55" xfId="7865"/>
    <cellStyle name="Normal 56" xfId="7866"/>
    <cellStyle name="Normal 57" xfId="7867"/>
    <cellStyle name="Normal 6" xfId="7868"/>
    <cellStyle name="Normal 6 10" xfId="7869"/>
    <cellStyle name="Normal 6 11" xfId="7870"/>
    <cellStyle name="Normal 6 12" xfId="7871"/>
    <cellStyle name="Normal 6 12 2" xfId="7872"/>
    <cellStyle name="Normal 6 12 3" xfId="7873"/>
    <cellStyle name="Normal 6 12 4" xfId="7874"/>
    <cellStyle name="Normal 6 13" xfId="7875"/>
    <cellStyle name="Normal 6 14" xfId="7876"/>
    <cellStyle name="Normal 6 15" xfId="7877"/>
    <cellStyle name="Normal 6 16" xfId="7878"/>
    <cellStyle name="Normal 6 17" xfId="7879"/>
    <cellStyle name="Normal 6 18" xfId="7880"/>
    <cellStyle name="Normal 6 19" xfId="7881"/>
    <cellStyle name="Normal 6 2" xfId="7882"/>
    <cellStyle name="Normal 6 2 2" xfId="7883"/>
    <cellStyle name="Normal 6 2 2 10" xfId="7884"/>
    <cellStyle name="Normal 6 2 2 11" xfId="7885"/>
    <cellStyle name="Normal 6 2 2 12" xfId="7886"/>
    <cellStyle name="Normal 6 2 2 13" xfId="7887"/>
    <cellStyle name="Normal 6 2 2 14" xfId="7888"/>
    <cellStyle name="Normal 6 2 2 15" xfId="7889"/>
    <cellStyle name="Normal 6 2 2 2" xfId="7890"/>
    <cellStyle name="Normal 6 2 2 3" xfId="7891"/>
    <cellStyle name="Normal 6 2 2 4" xfId="7892"/>
    <cellStyle name="Normal 6 2 2 5" xfId="7893"/>
    <cellStyle name="Normal 6 2 2 6" xfId="7894"/>
    <cellStyle name="Normal 6 2 2 7" xfId="7895"/>
    <cellStyle name="Normal 6 2 2 8" xfId="7896"/>
    <cellStyle name="Normal 6 2 2 9" xfId="7897"/>
    <cellStyle name="Normal 6 2 3" xfId="7898"/>
    <cellStyle name="Normal 6 2 3 2" xfId="7899"/>
    <cellStyle name="Normal 6 2 3 2 2" xfId="7900"/>
    <cellStyle name="Normal 6 2 3 2 3" xfId="7901"/>
    <cellStyle name="Normal 6 2 3 2 4" xfId="12154"/>
    <cellStyle name="Normal 6 2 3 2 5" xfId="13225"/>
    <cellStyle name="Normal 6 2 3 3" xfId="7902"/>
    <cellStyle name="Normal 6 2 3 4" xfId="7903"/>
    <cellStyle name="Normal 6 2 3 5" xfId="11839"/>
    <cellStyle name="Normal 6 2 3 6" xfId="12629"/>
    <cellStyle name="Normal 6 2 4" xfId="7904"/>
    <cellStyle name="Normal 6 2 5" xfId="7905"/>
    <cellStyle name="Normal 6 2 6" xfId="7906"/>
    <cellStyle name="Normal 6 2 7" xfId="11725"/>
    <cellStyle name="Normal 6 2 8" xfId="11773"/>
    <cellStyle name="Normal 6 20" xfId="7907"/>
    <cellStyle name="Normal 6 21" xfId="7908"/>
    <cellStyle name="Normal 6 22" xfId="7909"/>
    <cellStyle name="Normal 6 23" xfId="7910"/>
    <cellStyle name="Normal 6 24" xfId="7911"/>
    <cellStyle name="Normal 6 25" xfId="7912"/>
    <cellStyle name="Normal 6 26" xfId="7913"/>
    <cellStyle name="Normal 6 27" xfId="7914"/>
    <cellStyle name="Normal 6 28" xfId="7915"/>
    <cellStyle name="Normal 6 29" xfId="7916"/>
    <cellStyle name="Normal 6 3" xfId="7917"/>
    <cellStyle name="Normal 6 3 10" xfId="7918"/>
    <cellStyle name="Normal 6 3 11" xfId="7919"/>
    <cellStyle name="Normal 6 3 12" xfId="7920"/>
    <cellStyle name="Normal 6 3 13" xfId="7921"/>
    <cellStyle name="Normal 6 3 14" xfId="7922"/>
    <cellStyle name="Normal 6 3 15" xfId="7923"/>
    <cellStyle name="Normal 6 3 16" xfId="7924"/>
    <cellStyle name="Normal 6 3 17" xfId="7925"/>
    <cellStyle name="Normal 6 3 2" xfId="7926"/>
    <cellStyle name="Normal 6 3 2 10" xfId="7927"/>
    <cellStyle name="Normal 6 3 2 11" xfId="7928"/>
    <cellStyle name="Normal 6 3 2 12" xfId="7929"/>
    <cellStyle name="Normal 6 3 2 2" xfId="7930"/>
    <cellStyle name="Normal 6 3 2 2 2" xfId="7931"/>
    <cellStyle name="Normal 6 3 2 2 2 2" xfId="7932"/>
    <cellStyle name="Normal 6 3 2 2 2 2 2" xfId="7933"/>
    <cellStyle name="Normal 6 3 2 2 2 2 3" xfId="7934"/>
    <cellStyle name="Normal 6 3 2 2 2 2 4" xfId="7935"/>
    <cellStyle name="Normal 6 3 2 2 2 2 5" xfId="7936"/>
    <cellStyle name="Normal 6 3 2 2 2 2 6" xfId="7937"/>
    <cellStyle name="Normal 6 3 2 2 2 2 7" xfId="7938"/>
    <cellStyle name="Normal 6 3 2 2 2 3" xfId="7939"/>
    <cellStyle name="Normal 6 3 2 2 2 4" xfId="7940"/>
    <cellStyle name="Normal 6 3 2 2 2 5" xfId="7941"/>
    <cellStyle name="Normal 6 3 2 2 2 6" xfId="7942"/>
    <cellStyle name="Normal 6 3 2 2 2 7" xfId="7943"/>
    <cellStyle name="Normal 6 3 2 2 3" xfId="7944"/>
    <cellStyle name="Normal 6 3 2 2 4" xfId="7945"/>
    <cellStyle name="Normal 6 3 2 2 5" xfId="7946"/>
    <cellStyle name="Normal 6 3 2 2 6" xfId="7947"/>
    <cellStyle name="Normal 6 3 2 2 7" xfId="7948"/>
    <cellStyle name="Normal 6 3 2 2 8" xfId="7949"/>
    <cellStyle name="Normal 6 3 2 3" xfId="7950"/>
    <cellStyle name="Normal 6 3 2 4" xfId="7951"/>
    <cellStyle name="Normal 6 3 2 5" xfId="7952"/>
    <cellStyle name="Normal 6 3 2 6" xfId="7953"/>
    <cellStyle name="Normal 6 3 2 7" xfId="7954"/>
    <cellStyle name="Normal 6 3 2 8" xfId="7955"/>
    <cellStyle name="Normal 6 3 2 9" xfId="7956"/>
    <cellStyle name="Normal 6 3 3" xfId="7957"/>
    <cellStyle name="Normal 6 3 3 2" xfId="7958"/>
    <cellStyle name="Normal 6 3 3 3" xfId="7959"/>
    <cellStyle name="Normal 6 3 3 4" xfId="7960"/>
    <cellStyle name="Normal 6 3 3 5" xfId="7961"/>
    <cellStyle name="Normal 6 3 3 6" xfId="7962"/>
    <cellStyle name="Normal 6 3 4" xfId="7963"/>
    <cellStyle name="Normal 6 3 4 2" xfId="7964"/>
    <cellStyle name="Normal 6 3 4 2 2" xfId="7965"/>
    <cellStyle name="Normal 6 3 4 2 3" xfId="12617"/>
    <cellStyle name="Normal 6 3 4 2 4" xfId="12542"/>
    <cellStyle name="Normal 6 3 4 3" xfId="7966"/>
    <cellStyle name="Normal 6 3 4 4" xfId="7967"/>
    <cellStyle name="Normal 6 3 4 5" xfId="12253"/>
    <cellStyle name="Normal 6 3 4 6" xfId="14308"/>
    <cellStyle name="Normal 6 3 5" xfId="7968"/>
    <cellStyle name="Normal 6 3 5 2" xfId="7969"/>
    <cellStyle name="Normal 6 3 5 3" xfId="12745"/>
    <cellStyle name="Normal 6 3 5 4" xfId="11957"/>
    <cellStyle name="Normal 6 3 6" xfId="7970"/>
    <cellStyle name="Normal 6 3 7" xfId="7971"/>
    <cellStyle name="Normal 6 3 8" xfId="7972"/>
    <cellStyle name="Normal 6 3 9" xfId="7973"/>
    <cellStyle name="Normal 6 30" xfId="11708"/>
    <cellStyle name="Normal 6 31" xfId="12198"/>
    <cellStyle name="Normal 6 4" xfId="7974"/>
    <cellStyle name="Normal 6 4 10" xfId="7975"/>
    <cellStyle name="Normal 6 4 11" xfId="7976"/>
    <cellStyle name="Normal 6 4 12" xfId="7977"/>
    <cellStyle name="Normal 6 4 13" xfId="7978"/>
    <cellStyle name="Normal 6 4 14" xfId="7979"/>
    <cellStyle name="Normal 6 4 15" xfId="7980"/>
    <cellStyle name="Normal 6 4 16" xfId="7981"/>
    <cellStyle name="Normal 6 4 17" xfId="11838"/>
    <cellStyle name="Normal 6 4 18" xfId="12755"/>
    <cellStyle name="Normal 6 4 2" xfId="7982"/>
    <cellStyle name="Normal 6 4 2 10" xfId="7983"/>
    <cellStyle name="Normal 6 4 2 11" xfId="7984"/>
    <cellStyle name="Normal 6 4 2 12" xfId="7985"/>
    <cellStyle name="Normal 6 4 2 13" xfId="7986"/>
    <cellStyle name="Normal 6 4 2 14" xfId="7987"/>
    <cellStyle name="Normal 6 4 2 15" xfId="11858"/>
    <cellStyle name="Normal 6 4 2 16" xfId="12627"/>
    <cellStyle name="Normal 6 4 2 2" xfId="7988"/>
    <cellStyle name="Normal 6 4 2 2 10" xfId="7989"/>
    <cellStyle name="Normal 6 4 2 2 11" xfId="12619"/>
    <cellStyle name="Normal 6 4 2 2 12" xfId="13103"/>
    <cellStyle name="Normal 6 4 2 2 2" xfId="7990"/>
    <cellStyle name="Normal 6 4 2 2 2 2" xfId="7991"/>
    <cellStyle name="Normal 6 4 2 2 2 2 2" xfId="7992"/>
    <cellStyle name="Normal 6 4 2 2 2 2 2 2" xfId="7993"/>
    <cellStyle name="Normal 6 4 2 2 2 2 2 3" xfId="7994"/>
    <cellStyle name="Normal 6 4 2 2 2 2 2 4" xfId="7995"/>
    <cellStyle name="Normal 6 4 2 2 2 2 2 5" xfId="7996"/>
    <cellStyle name="Normal 6 4 2 2 2 2 2 6" xfId="7997"/>
    <cellStyle name="Normal 6 4 2 2 2 2 2 7" xfId="7998"/>
    <cellStyle name="Normal 6 4 2 2 2 2 3" xfId="7999"/>
    <cellStyle name="Normal 6 4 2 2 2 2 4" xfId="8000"/>
    <cellStyle name="Normal 6 4 2 2 2 2 5" xfId="8001"/>
    <cellStyle name="Normal 6 4 2 2 2 2 6" xfId="8002"/>
    <cellStyle name="Normal 6 4 2 2 2 2 7" xfId="8003"/>
    <cellStyle name="Normal 6 4 2 2 2 3" xfId="8004"/>
    <cellStyle name="Normal 6 4 2 2 2 4" xfId="8005"/>
    <cellStyle name="Normal 6 4 2 2 2 5" xfId="8006"/>
    <cellStyle name="Normal 6 4 2 2 2 6" xfId="8007"/>
    <cellStyle name="Normal 6 4 2 2 2 7" xfId="8008"/>
    <cellStyle name="Normal 6 4 2 2 2 8" xfId="8009"/>
    <cellStyle name="Normal 6 4 2 2 3" xfId="8010"/>
    <cellStyle name="Normal 6 4 2 2 4" xfId="8011"/>
    <cellStyle name="Normal 6 4 2 2 5" xfId="8012"/>
    <cellStyle name="Normal 6 4 2 2 6" xfId="8013"/>
    <cellStyle name="Normal 6 4 2 2 7" xfId="8014"/>
    <cellStyle name="Normal 6 4 2 2 8" xfId="8015"/>
    <cellStyle name="Normal 6 4 2 2 9" xfId="8016"/>
    <cellStyle name="Normal 6 4 2 3" xfId="8017"/>
    <cellStyle name="Normal 6 4 2 4" xfId="8018"/>
    <cellStyle name="Normal 6 4 2 5" xfId="8019"/>
    <cellStyle name="Normal 6 4 2 6" xfId="8020"/>
    <cellStyle name="Normal 6 4 2 7" xfId="8021"/>
    <cellStyle name="Normal 6 4 2 8" xfId="8022"/>
    <cellStyle name="Normal 6 4 2 9" xfId="8023"/>
    <cellStyle name="Normal 6 4 3" xfId="8024"/>
    <cellStyle name="Normal 6 4 4" xfId="8025"/>
    <cellStyle name="Normal 6 4 5" xfId="8026"/>
    <cellStyle name="Normal 6 4 6" xfId="8027"/>
    <cellStyle name="Normal 6 4 7" xfId="8028"/>
    <cellStyle name="Normal 6 4 8" xfId="8029"/>
    <cellStyle name="Normal 6 4 9" xfId="8030"/>
    <cellStyle name="Normal 6 5" xfId="8031"/>
    <cellStyle name="Normal 6 5 2" xfId="8032"/>
    <cellStyle name="Normal 6 5 3" xfId="8033"/>
    <cellStyle name="Normal 6 5 4" xfId="8034"/>
    <cellStyle name="Normal 6 5 5" xfId="8035"/>
    <cellStyle name="Normal 6 5 6" xfId="8036"/>
    <cellStyle name="Normal 6 6" xfId="8037"/>
    <cellStyle name="Normal 6 6 2" xfId="8038"/>
    <cellStyle name="Normal 6 6 2 2" xfId="8039"/>
    <cellStyle name="Normal 6 6 2 3" xfId="12622"/>
    <cellStyle name="Normal 6 6 2 4" xfId="12945"/>
    <cellStyle name="Normal 6 6 3" xfId="8040"/>
    <cellStyle name="Normal 6 6 4" xfId="8041"/>
    <cellStyle name="Normal 6 6 5" xfId="8042"/>
    <cellStyle name="Normal 6 6 6" xfId="8043"/>
    <cellStyle name="Normal 6 6 7" xfId="12156"/>
    <cellStyle name="Normal 6 6 8" xfId="12096"/>
    <cellStyle name="Normal 6 7" xfId="8044"/>
    <cellStyle name="Normal 6 7 2" xfId="8045"/>
    <cellStyle name="Normal 6 7 3" xfId="12157"/>
    <cellStyle name="Normal 6 7 4" xfId="11854"/>
    <cellStyle name="Normal 6 8" xfId="8046"/>
    <cellStyle name="Normal 6 9" xfId="8047"/>
    <cellStyle name="Normal 60" xfId="8048"/>
    <cellStyle name="Normal 61" xfId="8049"/>
    <cellStyle name="Normal 62" xfId="8050"/>
    <cellStyle name="Normal 65" xfId="8051"/>
    <cellStyle name="Normal 7" xfId="8052"/>
    <cellStyle name="Normal 7 10" xfId="8053"/>
    <cellStyle name="Normal 7 10 2" xfId="8054"/>
    <cellStyle name="Normal 7 10 3" xfId="8055"/>
    <cellStyle name="Normal 7 10 4" xfId="8056"/>
    <cellStyle name="Normal 7 11" xfId="8057"/>
    <cellStyle name="Normal 7 12" xfId="8058"/>
    <cellStyle name="Normal 7 13" xfId="8059"/>
    <cellStyle name="Normal 7 14" xfId="8060"/>
    <cellStyle name="Normal 7 15" xfId="8061"/>
    <cellStyle name="Normal 7 16" xfId="8062"/>
    <cellStyle name="Normal 7 17" xfId="8063"/>
    <cellStyle name="Normal 7 18" xfId="8064"/>
    <cellStyle name="Normal 7 19" xfId="8065"/>
    <cellStyle name="Normal 7 2" xfId="8066"/>
    <cellStyle name="Normal 7 2 10" xfId="8067"/>
    <cellStyle name="Normal 7 2 11" xfId="8068"/>
    <cellStyle name="Normal 7 2 12" xfId="8069"/>
    <cellStyle name="Normal 7 2 13" xfId="8070"/>
    <cellStyle name="Normal 7 2 14" xfId="8071"/>
    <cellStyle name="Normal 7 2 15" xfId="8072"/>
    <cellStyle name="Normal 7 2 16" xfId="8073"/>
    <cellStyle name="Normal 7 2 17" xfId="8074"/>
    <cellStyle name="Normal 7 2 18" xfId="8075"/>
    <cellStyle name="Normal 7 2 19" xfId="8076"/>
    <cellStyle name="Normal 7 2 2" xfId="8077"/>
    <cellStyle name="Normal 7 2 2 10" xfId="8078"/>
    <cellStyle name="Normal 7 2 2 11" xfId="8079"/>
    <cellStyle name="Normal 7 2 2 12" xfId="8080"/>
    <cellStyle name="Normal 7 2 2 13" xfId="8081"/>
    <cellStyle name="Normal 7 2 2 14" xfId="8082"/>
    <cellStyle name="Normal 7 2 2 15" xfId="8083"/>
    <cellStyle name="Normal 7 2 2 2" xfId="8084"/>
    <cellStyle name="Normal 7 2 2 2 10" xfId="11884"/>
    <cellStyle name="Normal 7 2 2 2 11" xfId="12625"/>
    <cellStyle name="Normal 7 2 2 2 2" xfId="8085"/>
    <cellStyle name="Normal 7 2 2 2 2 2" xfId="8086"/>
    <cellStyle name="Normal 7 2 2 2 2 2 2" xfId="8087"/>
    <cellStyle name="Normal 7 2 2 2 2 2 2 2" xfId="8088"/>
    <cellStyle name="Normal 7 2 2 2 2 2 2 2 2" xfId="8089"/>
    <cellStyle name="Normal 7 2 2 2 2 2 2 3" xfId="8090"/>
    <cellStyle name="Normal 7 2 2 2 2 2 2 4" xfId="12623"/>
    <cellStyle name="Normal 7 2 2 2 2 2 2 5" xfId="13101"/>
    <cellStyle name="Normal 7 2 2 2 2 2 3" xfId="8091"/>
    <cellStyle name="Normal 7 2 2 2 2 2 4" xfId="8092"/>
    <cellStyle name="Normal 7 2 2 2 2 2 5" xfId="12159"/>
    <cellStyle name="Normal 7 2 2 2 2 2 6" xfId="12397"/>
    <cellStyle name="Normal 7 2 2 2 2 3" xfId="8093"/>
    <cellStyle name="Normal 7 2 2 2 2 4" xfId="8094"/>
    <cellStyle name="Normal 7 2 2 2 2 5" xfId="8095"/>
    <cellStyle name="Normal 7 2 2 2 2 6" xfId="11869"/>
    <cellStyle name="Normal 7 2 2 2 2 7" xfId="12872"/>
    <cellStyle name="Normal 7 2 2 2 3" xfId="8096"/>
    <cellStyle name="Normal 7 2 2 2 4" xfId="8097"/>
    <cellStyle name="Normal 7 2 2 2 5" xfId="8098"/>
    <cellStyle name="Normal 7 2 2 2 6" xfId="8099"/>
    <cellStyle name="Normal 7 2 2 2 7" xfId="8100"/>
    <cellStyle name="Normal 7 2 2 2 8" xfId="8101"/>
    <cellStyle name="Normal 7 2 2 2 9" xfId="8102"/>
    <cellStyle name="Normal 7 2 2 3" xfId="8103"/>
    <cellStyle name="Normal 7 2 2 3 2" xfId="8104"/>
    <cellStyle name="Normal 7 2 2 3 3" xfId="8105"/>
    <cellStyle name="Normal 7 2 2 3 4" xfId="8106"/>
    <cellStyle name="Normal 7 2 2 3 5" xfId="8107"/>
    <cellStyle name="Normal 7 2 2 3 6" xfId="8108"/>
    <cellStyle name="Normal 7 2 2 4" xfId="8109"/>
    <cellStyle name="Normal 7 2 2 5" xfId="8110"/>
    <cellStyle name="Normal 7 2 2 6" xfId="8111"/>
    <cellStyle name="Normal 7 2 2 7" xfId="8112"/>
    <cellStyle name="Normal 7 2 2 8" xfId="8113"/>
    <cellStyle name="Normal 7 2 2 9" xfId="8114"/>
    <cellStyle name="Normal 7 2 20" xfId="8115"/>
    <cellStyle name="Normal 7 2 21" xfId="11727"/>
    <cellStyle name="Normal 7 2 22" xfId="11772"/>
    <cellStyle name="Normal 7 2 3" xfId="8116"/>
    <cellStyle name="Normal 7 2 3 2" xfId="8117"/>
    <cellStyle name="Normal 7 2 3 3" xfId="8118"/>
    <cellStyle name="Normal 7 2 3 4" xfId="8119"/>
    <cellStyle name="Normal 7 2 3 5" xfId="8120"/>
    <cellStyle name="Normal 7 2 3 6" xfId="8121"/>
    <cellStyle name="Normal 7 2 4" xfId="8122"/>
    <cellStyle name="Normal 7 2 4 2" xfId="8123"/>
    <cellStyle name="Normal 7 2 4 2 2" xfId="8124"/>
    <cellStyle name="Normal 7 2 4 2 3" xfId="8125"/>
    <cellStyle name="Normal 7 2 4 2 4" xfId="8126"/>
    <cellStyle name="Normal 7 2 4 3" xfId="8127"/>
    <cellStyle name="Normal 7 2 4 4" xfId="8128"/>
    <cellStyle name="Normal 7 2 4 5" xfId="8129"/>
    <cellStyle name="Normal 7 2 4 6" xfId="8130"/>
    <cellStyle name="Normal 7 2 4 7" xfId="8131"/>
    <cellStyle name="Normal 7 2 4 8" xfId="8132"/>
    <cellStyle name="Normal 7 2 5" xfId="8133"/>
    <cellStyle name="Normal 7 2 5 2" xfId="8134"/>
    <cellStyle name="Normal 7 2 5 3" xfId="8135"/>
    <cellStyle name="Normal 7 2 5 4" xfId="8136"/>
    <cellStyle name="Normal 7 2 6" xfId="8137"/>
    <cellStyle name="Normal 7 2 7" xfId="8138"/>
    <cellStyle name="Normal 7 2 7 2" xfId="8139"/>
    <cellStyle name="Normal 7 2 7 3" xfId="8140"/>
    <cellStyle name="Normal 7 2 7 4" xfId="8141"/>
    <cellStyle name="Normal 7 2 8" xfId="8142"/>
    <cellStyle name="Normal 7 2 9" xfId="8143"/>
    <cellStyle name="Normal 7 20" xfId="8144"/>
    <cellStyle name="Normal 7 21" xfId="8145"/>
    <cellStyle name="Normal 7 22" xfId="8146"/>
    <cellStyle name="Normal 7 23" xfId="8147"/>
    <cellStyle name="Normal 7 24" xfId="11709"/>
    <cellStyle name="Normal 7 25" xfId="12641"/>
    <cellStyle name="Normal 7 3" xfId="8148"/>
    <cellStyle name="Normal 7 3 10" xfId="8149"/>
    <cellStyle name="Normal 7 3 11" xfId="8150"/>
    <cellStyle name="Normal 7 3 12" xfId="8151"/>
    <cellStyle name="Normal 7 3 13" xfId="8152"/>
    <cellStyle name="Normal 7 3 14" xfId="8153"/>
    <cellStyle name="Normal 7 3 15" xfId="11840"/>
    <cellStyle name="Normal 7 3 16" xfId="12174"/>
    <cellStyle name="Normal 7 3 2" xfId="8154"/>
    <cellStyle name="Normal 7 3 2 2" xfId="8155"/>
    <cellStyle name="Normal 7 3 2 2 2" xfId="8156"/>
    <cellStyle name="Normal 7 3 2 2 3" xfId="8157"/>
    <cellStyle name="Normal 7 3 2 2 4" xfId="8158"/>
    <cellStyle name="Normal 7 3 2 3" xfId="8159"/>
    <cellStyle name="Normal 7 3 2 3 2" xfId="8160"/>
    <cellStyle name="Normal 7 3 2 3 3" xfId="8161"/>
    <cellStyle name="Normal 7 3 2 3 4" xfId="8162"/>
    <cellStyle name="Normal 7 3 3" xfId="8163"/>
    <cellStyle name="Normal 7 3 3 2" xfId="8164"/>
    <cellStyle name="Normal 7 3 3 3" xfId="8165"/>
    <cellStyle name="Normal 7 3 3 4" xfId="8166"/>
    <cellStyle name="Normal 7 3 4" xfId="8167"/>
    <cellStyle name="Normal 7 3 5" xfId="8168"/>
    <cellStyle name="Normal 7 3 6" xfId="8169"/>
    <cellStyle name="Normal 7 3 7" xfId="8170"/>
    <cellStyle name="Normal 7 3 8" xfId="8171"/>
    <cellStyle name="Normal 7 3 9" xfId="8172"/>
    <cellStyle name="Normal 7 4" xfId="8173"/>
    <cellStyle name="Normal 7 4 10" xfId="8174"/>
    <cellStyle name="Normal 7 4 11" xfId="12163"/>
    <cellStyle name="Normal 7 4 12" xfId="12727"/>
    <cellStyle name="Normal 7 4 2" xfId="8175"/>
    <cellStyle name="Normal 7 4 2 2" xfId="8176"/>
    <cellStyle name="Normal 7 4 2 3" xfId="8177"/>
    <cellStyle name="Normal 7 4 2 4" xfId="8178"/>
    <cellStyle name="Normal 7 4 3" xfId="8179"/>
    <cellStyle name="Normal 7 4 3 2" xfId="8180"/>
    <cellStyle name="Normal 7 4 3 3" xfId="8181"/>
    <cellStyle name="Normal 7 4 3 4" xfId="8182"/>
    <cellStyle name="Normal 7 4 4" xfId="8183"/>
    <cellStyle name="Normal 7 4 5" xfId="8184"/>
    <cellStyle name="Normal 7 4 6" xfId="8185"/>
    <cellStyle name="Normal 7 4 7" xfId="8186"/>
    <cellStyle name="Normal 7 4 8" xfId="8187"/>
    <cellStyle name="Normal 7 4 9" xfId="8188"/>
    <cellStyle name="Normal 7 5" xfId="8189"/>
    <cellStyle name="Normal 7 5 10" xfId="12598"/>
    <cellStyle name="Normal 7 5 2" xfId="8190"/>
    <cellStyle name="Normal 7 5 2 2" xfId="8191"/>
    <cellStyle name="Normal 7 5 2 3" xfId="8192"/>
    <cellStyle name="Normal 7 5 2 4" xfId="8193"/>
    <cellStyle name="Normal 7 5 3" xfId="8194"/>
    <cellStyle name="Normal 7 5 4" xfId="8195"/>
    <cellStyle name="Normal 7 5 5" xfId="8196"/>
    <cellStyle name="Normal 7 5 6" xfId="8197"/>
    <cellStyle name="Normal 7 5 7" xfId="8198"/>
    <cellStyle name="Normal 7 5 8" xfId="8199"/>
    <cellStyle name="Normal 7 5 9" xfId="12165"/>
    <cellStyle name="Normal 7 6" xfId="8200"/>
    <cellStyle name="Normal 7 6 2" xfId="8201"/>
    <cellStyle name="Normal 7 6 3" xfId="8202"/>
    <cellStyle name="Normal 7 6 4" xfId="8203"/>
    <cellStyle name="Normal 7 6 5" xfId="12166"/>
    <cellStyle name="Normal 7 6 6" xfId="12251"/>
    <cellStyle name="Normal 7 7" xfId="8204"/>
    <cellStyle name="Normal 7 7 2" xfId="8205"/>
    <cellStyle name="Normal 7 7 3" xfId="8206"/>
    <cellStyle name="Normal 7 7 4" xfId="8207"/>
    <cellStyle name="Normal 7 8" xfId="8208"/>
    <cellStyle name="Normal 7 9" xfId="8209"/>
    <cellStyle name="Normal 8" xfId="8210"/>
    <cellStyle name="Normal 8 10" xfId="8211"/>
    <cellStyle name="Normal 8 11" xfId="8212"/>
    <cellStyle name="Normal 8 12" xfId="8213"/>
    <cellStyle name="Normal 8 12 2" xfId="8214"/>
    <cellStyle name="Normal 8 12 3" xfId="8215"/>
    <cellStyle name="Normal 8 12 4" xfId="8216"/>
    <cellStyle name="Normal 8 13" xfId="8217"/>
    <cellStyle name="Normal 8 14" xfId="8218"/>
    <cellStyle name="Normal 8 15" xfId="8219"/>
    <cellStyle name="Normal 8 16" xfId="8220"/>
    <cellStyle name="Normal 8 17" xfId="8221"/>
    <cellStyle name="Normal 8 18" xfId="8222"/>
    <cellStyle name="Normal 8 19" xfId="8223"/>
    <cellStyle name="Normal 8 2" xfId="8224"/>
    <cellStyle name="Normal 8 2 10" xfId="8225"/>
    <cellStyle name="Normal 8 2 11" xfId="8226"/>
    <cellStyle name="Normal 8 2 12" xfId="8227"/>
    <cellStyle name="Normal 8 2 13" xfId="8228"/>
    <cellStyle name="Normal 8 2 14" xfId="8229"/>
    <cellStyle name="Normal 8 2 15" xfId="8230"/>
    <cellStyle name="Normal 8 2 16" xfId="8231"/>
    <cellStyle name="Normal 8 2 17" xfId="8232"/>
    <cellStyle name="Normal 8 2 18" xfId="8233"/>
    <cellStyle name="Normal 8 2 19" xfId="8234"/>
    <cellStyle name="Normal 8 2 2" xfId="8235"/>
    <cellStyle name="Normal 8 2 2 10" xfId="8236"/>
    <cellStyle name="Normal 8 2 2 11" xfId="8237"/>
    <cellStyle name="Normal 8 2 2 12" xfId="8238"/>
    <cellStyle name="Normal 8 2 2 13" xfId="8239"/>
    <cellStyle name="Normal 8 2 2 14" xfId="8240"/>
    <cellStyle name="Normal 8 2 2 15" xfId="8241"/>
    <cellStyle name="Normal 8 2 2 16" xfId="8242"/>
    <cellStyle name="Normal 8 2 2 17" xfId="11843"/>
    <cellStyle name="Normal 8 2 2 18" xfId="13315"/>
    <cellStyle name="Normal 8 2 2 2" xfId="8243"/>
    <cellStyle name="Normal 8 2 2 2 10" xfId="11885"/>
    <cellStyle name="Normal 8 2 2 2 11" xfId="12162"/>
    <cellStyle name="Normal 8 2 2 2 2" xfId="8244"/>
    <cellStyle name="Normal 8 2 2 2 2 2" xfId="8245"/>
    <cellStyle name="Normal 8 2 2 2 2 2 2" xfId="8246"/>
    <cellStyle name="Normal 8 2 2 2 2 2 2 2" xfId="8247"/>
    <cellStyle name="Normal 8 2 2 2 2 2 2 3" xfId="8248"/>
    <cellStyle name="Normal 8 2 2 2 2 2 2 4" xfId="8249"/>
    <cellStyle name="Normal 8 2 2 2 2 2 2 5" xfId="8250"/>
    <cellStyle name="Normal 8 2 2 2 2 2 2 6" xfId="8251"/>
    <cellStyle name="Normal 8 2 2 2 2 2 2 7" xfId="8252"/>
    <cellStyle name="Normal 8 2 2 2 2 2 3" xfId="8253"/>
    <cellStyle name="Normal 8 2 2 2 2 2 4" xfId="8254"/>
    <cellStyle name="Normal 8 2 2 2 2 2 5" xfId="8255"/>
    <cellStyle name="Normal 8 2 2 2 2 2 6" xfId="8256"/>
    <cellStyle name="Normal 8 2 2 2 2 2 7" xfId="8257"/>
    <cellStyle name="Normal 8 2 2 2 2 2 8" xfId="12171"/>
    <cellStyle name="Normal 8 2 2 2 2 2 9" xfId="12599"/>
    <cellStyle name="Normal 8 2 2 2 2 3" xfId="8258"/>
    <cellStyle name="Normal 8 2 2 2 2 4" xfId="8259"/>
    <cellStyle name="Normal 8 2 2 2 2 5" xfId="8260"/>
    <cellStyle name="Normal 8 2 2 2 2 6" xfId="8261"/>
    <cellStyle name="Normal 8 2 2 2 2 7" xfId="8262"/>
    <cellStyle name="Normal 8 2 2 2 2 8" xfId="8263"/>
    <cellStyle name="Normal 8 2 2 2 3" xfId="8264"/>
    <cellStyle name="Normal 8 2 2 2 4" xfId="8265"/>
    <cellStyle name="Normal 8 2 2 2 5" xfId="8266"/>
    <cellStyle name="Normal 8 2 2 2 6" xfId="8267"/>
    <cellStyle name="Normal 8 2 2 2 7" xfId="8268"/>
    <cellStyle name="Normal 8 2 2 2 8" xfId="8269"/>
    <cellStyle name="Normal 8 2 2 2 9" xfId="8270"/>
    <cellStyle name="Normal 8 2 2 3" xfId="8271"/>
    <cellStyle name="Normal 8 2 2 3 2" xfId="8272"/>
    <cellStyle name="Normal 8 2 2 3 3" xfId="12172"/>
    <cellStyle name="Normal 8 2 2 3 4" xfId="12093"/>
    <cellStyle name="Normal 8 2 2 4" xfId="8273"/>
    <cellStyle name="Normal 8 2 2 5" xfId="8274"/>
    <cellStyle name="Normal 8 2 2 6" xfId="8275"/>
    <cellStyle name="Normal 8 2 2 7" xfId="8276"/>
    <cellStyle name="Normal 8 2 2 8" xfId="8277"/>
    <cellStyle name="Normal 8 2 2 9" xfId="8278"/>
    <cellStyle name="Normal 8 2 20" xfId="11711"/>
    <cellStyle name="Normal 8 2 21" xfId="13256"/>
    <cellStyle name="Normal 8 2 3" xfId="8279"/>
    <cellStyle name="Normal 8 2 3 10" xfId="13939"/>
    <cellStyle name="Normal 8 2 3 2" xfId="8280"/>
    <cellStyle name="Normal 8 2 3 3" xfId="8281"/>
    <cellStyle name="Normal 8 2 3 4" xfId="8282"/>
    <cellStyle name="Normal 8 2 3 5" xfId="8283"/>
    <cellStyle name="Normal 8 2 3 6" xfId="8284"/>
    <cellStyle name="Normal 8 2 3 7" xfId="8285"/>
    <cellStyle name="Normal 8 2 3 8" xfId="8286"/>
    <cellStyle name="Normal 8 2 3 9" xfId="12173"/>
    <cellStyle name="Normal 8 2 4" xfId="8287"/>
    <cellStyle name="Normal 8 2 4 2" xfId="8288"/>
    <cellStyle name="Normal 8 2 4 3" xfId="8289"/>
    <cellStyle name="Normal 8 2 4 4" xfId="8290"/>
    <cellStyle name="Normal 8 2 4 5" xfId="8291"/>
    <cellStyle name="Normal 8 2 4 6" xfId="8292"/>
    <cellStyle name="Normal 8 2 5" xfId="8293"/>
    <cellStyle name="Normal 8 2 5 2" xfId="8294"/>
    <cellStyle name="Normal 8 2 5 3" xfId="8295"/>
    <cellStyle name="Normal 8 2 5 4" xfId="8296"/>
    <cellStyle name="Normal 8 2 5 5" xfId="8297"/>
    <cellStyle name="Normal 8 2 5 6" xfId="8298"/>
    <cellStyle name="Normal 8 2 6" xfId="8299"/>
    <cellStyle name="Normal 8 2 7" xfId="8300"/>
    <cellStyle name="Normal 8 2 8" xfId="8301"/>
    <cellStyle name="Normal 8 2 9" xfId="8302"/>
    <cellStyle name="Normal 8 20" xfId="8303"/>
    <cellStyle name="Normal 8 21" xfId="8304"/>
    <cellStyle name="Normal 8 22" xfId="8305"/>
    <cellStyle name="Normal 8 23" xfId="8306"/>
    <cellStyle name="Normal 8 24" xfId="8307"/>
    <cellStyle name="Normal 8 25" xfId="8308"/>
    <cellStyle name="Normal 8 26" xfId="8309"/>
    <cellStyle name="Normal 8 27" xfId="11710"/>
    <cellStyle name="Normal 8 28" xfId="13322"/>
    <cellStyle name="Normal 8 3" xfId="8310"/>
    <cellStyle name="Normal 8 4" xfId="8311"/>
    <cellStyle name="Normal 8 5" xfId="8312"/>
    <cellStyle name="Normal 8 5 10" xfId="8313"/>
    <cellStyle name="Normal 8 5 11" xfId="8314"/>
    <cellStyle name="Normal 8 5 12" xfId="8315"/>
    <cellStyle name="Normal 8 5 13" xfId="8316"/>
    <cellStyle name="Normal 8 5 14" xfId="8317"/>
    <cellStyle name="Normal 8 5 15" xfId="8318"/>
    <cellStyle name="Normal 8 5 16" xfId="11842"/>
    <cellStyle name="Normal 8 5 17" xfId="13376"/>
    <cellStyle name="Normal 8 5 2" xfId="8319"/>
    <cellStyle name="Normal 8 5 2 10" xfId="12255"/>
    <cellStyle name="Normal 8 5 2 2" xfId="8320"/>
    <cellStyle name="Normal 8 5 2 2 2" xfId="8321"/>
    <cellStyle name="Normal 8 5 2 2 2 2" xfId="8322"/>
    <cellStyle name="Normal 8 5 2 2 2 3" xfId="8323"/>
    <cellStyle name="Normal 8 5 2 2 2 4" xfId="8324"/>
    <cellStyle name="Normal 8 5 2 2 2 5" xfId="8325"/>
    <cellStyle name="Normal 8 5 2 2 2 6" xfId="8326"/>
    <cellStyle name="Normal 8 5 2 2 2 7" xfId="8327"/>
    <cellStyle name="Normal 8 5 2 2 3" xfId="8328"/>
    <cellStyle name="Normal 8 5 2 2 4" xfId="8329"/>
    <cellStyle name="Normal 8 5 2 2 5" xfId="8330"/>
    <cellStyle name="Normal 8 5 2 2 6" xfId="8331"/>
    <cellStyle name="Normal 8 5 2 2 7" xfId="8332"/>
    <cellStyle name="Normal 8 5 2 2 8" xfId="12178"/>
    <cellStyle name="Normal 8 5 2 2 9" xfId="13296"/>
    <cellStyle name="Normal 8 5 2 3" xfId="8333"/>
    <cellStyle name="Normal 8 5 2 4" xfId="8334"/>
    <cellStyle name="Normal 8 5 2 5" xfId="8335"/>
    <cellStyle name="Normal 8 5 2 6" xfId="8336"/>
    <cellStyle name="Normal 8 5 2 7" xfId="8337"/>
    <cellStyle name="Normal 8 5 2 8" xfId="8338"/>
    <cellStyle name="Normal 8 5 2 9" xfId="11859"/>
    <cellStyle name="Normal 8 5 3" xfId="8339"/>
    <cellStyle name="Normal 8 5 4" xfId="8340"/>
    <cellStyle name="Normal 8 5 5" xfId="8341"/>
    <cellStyle name="Normal 8 5 6" xfId="8342"/>
    <cellStyle name="Normal 8 5 7" xfId="8343"/>
    <cellStyle name="Normal 8 5 8" xfId="8344"/>
    <cellStyle name="Normal 8 5 9" xfId="8345"/>
    <cellStyle name="Normal 8 6" xfId="8346"/>
    <cellStyle name="Normal 8 6 2" xfId="8347"/>
    <cellStyle name="Normal 8 6 2 2" xfId="8348"/>
    <cellStyle name="Normal 8 6 2 3" xfId="12631"/>
    <cellStyle name="Normal 8 6 2 4" xfId="11821"/>
    <cellStyle name="Normal 8 6 3" xfId="8349"/>
    <cellStyle name="Normal 8 6 4" xfId="8350"/>
    <cellStyle name="Normal 8 6 5" xfId="8351"/>
    <cellStyle name="Normal 8 6 6" xfId="8352"/>
    <cellStyle name="Normal 8 6 7" xfId="12179"/>
    <cellStyle name="Normal 8 6 8" xfId="12626"/>
    <cellStyle name="Normal 8 7" xfId="8353"/>
    <cellStyle name="Normal 8 7 2" xfId="8354"/>
    <cellStyle name="Normal 8 7 3" xfId="12180"/>
    <cellStyle name="Normal 8 7 4" xfId="12807"/>
    <cellStyle name="Normal 8 8" xfId="8355"/>
    <cellStyle name="Normal 8 9" xfId="8356"/>
    <cellStyle name="Normal 9" xfId="8357"/>
    <cellStyle name="Normal 9 10" xfId="8358"/>
    <cellStyle name="Normal 9 11" xfId="8359"/>
    <cellStyle name="Normal 9 12" xfId="8360"/>
    <cellStyle name="Normal 9 12 2" xfId="8361"/>
    <cellStyle name="Normal 9 12 3" xfId="8362"/>
    <cellStyle name="Normal 9 12 4" xfId="8363"/>
    <cellStyle name="Normal 9 13" xfId="8364"/>
    <cellStyle name="Normal 9 14" xfId="8365"/>
    <cellStyle name="Normal 9 15" xfId="8366"/>
    <cellStyle name="Normal 9 16" xfId="8367"/>
    <cellStyle name="Normal 9 17" xfId="8368"/>
    <cellStyle name="Normal 9 18" xfId="8369"/>
    <cellStyle name="Normal 9 19" xfId="8370"/>
    <cellStyle name="Normal 9 2" xfId="8371"/>
    <cellStyle name="Normal 9 2 10" xfId="8372"/>
    <cellStyle name="Normal 9 2 11" xfId="8373"/>
    <cellStyle name="Normal 9 2 12" xfId="8374"/>
    <cellStyle name="Normal 9 2 13" xfId="8375"/>
    <cellStyle name="Normal 9 2 14" xfId="8376"/>
    <cellStyle name="Normal 9 2 15" xfId="8377"/>
    <cellStyle name="Normal 9 2 16" xfId="11713"/>
    <cellStyle name="Normal 9 2 17" xfId="12765"/>
    <cellStyle name="Normal 9 2 2" xfId="8378"/>
    <cellStyle name="Normal 9 2 2 10" xfId="8379"/>
    <cellStyle name="Normal 9 2 2 11" xfId="8380"/>
    <cellStyle name="Normal 9 2 2 12" xfId="8381"/>
    <cellStyle name="Normal 9 2 2 13" xfId="11845"/>
    <cellStyle name="Normal 9 2 2 14" xfId="12827"/>
    <cellStyle name="Normal 9 2 2 2" xfId="8382"/>
    <cellStyle name="Normal 9 2 2 2 10" xfId="8383"/>
    <cellStyle name="Normal 9 2 2 2 11" xfId="8384"/>
    <cellStyle name="Normal 9 2 2 2 12" xfId="12633"/>
    <cellStyle name="Normal 9 2 2 2 13" xfId="12536"/>
    <cellStyle name="Normal 9 2 2 2 2" xfId="8385"/>
    <cellStyle name="Normal 9 2 2 2 2 2" xfId="8386"/>
    <cellStyle name="Normal 9 2 2 2 2 3" xfId="8387"/>
    <cellStyle name="Normal 9 2 2 2 2 4" xfId="8388"/>
    <cellStyle name="Normal 9 2 2 2 2 5" xfId="8389"/>
    <cellStyle name="Normal 9 2 2 2 2 6" xfId="8390"/>
    <cellStyle name="Normal 9 2 2 2 2 7" xfId="8391"/>
    <cellStyle name="Normal 9 2 2 2 2 8" xfId="12634"/>
    <cellStyle name="Normal 9 2 2 2 2 9" xfId="12685"/>
    <cellStyle name="Normal 9 2 2 2 3" xfId="8392"/>
    <cellStyle name="Normal 9 2 2 2 4" xfId="8393"/>
    <cellStyle name="Normal 9 2 2 2 5" xfId="8394"/>
    <cellStyle name="Normal 9 2 2 2 6" xfId="8395"/>
    <cellStyle name="Normal 9 2 2 2 7" xfId="8396"/>
    <cellStyle name="Normal 9 2 2 2 8" xfId="8397"/>
    <cellStyle name="Normal 9 2 2 2 9" xfId="8398"/>
    <cellStyle name="Normal 9 2 2 3" xfId="8399"/>
    <cellStyle name="Normal 9 2 2 4" xfId="8400"/>
    <cellStyle name="Normal 9 2 2 5" xfId="8401"/>
    <cellStyle name="Normal 9 2 2 6" xfId="8402"/>
    <cellStyle name="Normal 9 2 2 7" xfId="8403"/>
    <cellStyle name="Normal 9 2 2 8" xfId="8404"/>
    <cellStyle name="Normal 9 2 2 9" xfId="8405"/>
    <cellStyle name="Normal 9 2 3" xfId="8406"/>
    <cellStyle name="Normal 9 2 4" xfId="8407"/>
    <cellStyle name="Normal 9 2 4 2" xfId="8408"/>
    <cellStyle name="Normal 9 2 4 3" xfId="8409"/>
    <cellStyle name="Normal 9 2 4 4" xfId="8410"/>
    <cellStyle name="Normal 9 2 4 5" xfId="8411"/>
    <cellStyle name="Normal 9 2 4 6" xfId="8412"/>
    <cellStyle name="Normal 9 2 5" xfId="8413"/>
    <cellStyle name="Normal 9 2 5 2" xfId="8414"/>
    <cellStyle name="Normal 9 2 5 3" xfId="8415"/>
    <cellStyle name="Normal 9 2 5 4" xfId="8416"/>
    <cellStyle name="Normal 9 2 6" xfId="8417"/>
    <cellStyle name="Normal 9 2 7" xfId="8418"/>
    <cellStyle name="Normal 9 2 8" xfId="8419"/>
    <cellStyle name="Normal 9 2 9" xfId="8420"/>
    <cellStyle name="Normal 9 20" xfId="8421"/>
    <cellStyle name="Normal 9 21" xfId="8422"/>
    <cellStyle name="Normal 9 22" xfId="8423"/>
    <cellStyle name="Normal 9 23" xfId="8424"/>
    <cellStyle name="Normal 9 24" xfId="8425"/>
    <cellStyle name="Normal 9 25" xfId="11712"/>
    <cellStyle name="Normal 9 26" xfId="12838"/>
    <cellStyle name="Normal 9 3" xfId="8426"/>
    <cellStyle name="Normal 9 3 2" xfId="8427"/>
    <cellStyle name="Normal 9 3 3" xfId="8428"/>
    <cellStyle name="Normal 9 4" xfId="8429"/>
    <cellStyle name="Normal 9 5" xfId="8430"/>
    <cellStyle name="Normal 9 5 10" xfId="8431"/>
    <cellStyle name="Normal 9 5 11" xfId="8432"/>
    <cellStyle name="Normal 9 5 12" xfId="8433"/>
    <cellStyle name="Normal 9 5 13" xfId="8434"/>
    <cellStyle name="Normal 9 5 14" xfId="8435"/>
    <cellStyle name="Normal 9 5 15" xfId="11844"/>
    <cellStyle name="Normal 9 5 16" xfId="13249"/>
    <cellStyle name="Normal 9 5 2" xfId="8436"/>
    <cellStyle name="Normal 9 5 2 10" xfId="8437"/>
    <cellStyle name="Normal 9 5 2 11" xfId="8438"/>
    <cellStyle name="Normal 9 5 2 12" xfId="8439"/>
    <cellStyle name="Normal 9 5 2 13" xfId="8440"/>
    <cellStyle name="Normal 9 5 2 14" xfId="11860"/>
    <cellStyle name="Normal 9 5 2 15" xfId="12170"/>
    <cellStyle name="Normal 9 5 2 2" xfId="8441"/>
    <cellStyle name="Normal 9 5 2 2 10" xfId="12185"/>
    <cellStyle name="Normal 9 5 2 2 11" xfId="11791"/>
    <cellStyle name="Normal 9 5 2 2 2" xfId="8442"/>
    <cellStyle name="Normal 9 5 2 2 2 10" xfId="13177"/>
    <cellStyle name="Normal 9 5 2 2 2 2" xfId="8443"/>
    <cellStyle name="Normal 9 5 2 2 2 2 2" xfId="8444"/>
    <cellStyle name="Normal 9 5 2 2 2 2 2 2" xfId="8445"/>
    <cellStyle name="Normal 9 5 2 2 2 2 2 3" xfId="8446"/>
    <cellStyle name="Normal 9 5 2 2 2 2 2 4" xfId="8447"/>
    <cellStyle name="Normal 9 5 2 2 2 2 2 5" xfId="8448"/>
    <cellStyle name="Normal 9 5 2 2 2 2 2 6" xfId="8449"/>
    <cellStyle name="Normal 9 5 2 2 2 2 2 7" xfId="8450"/>
    <cellStyle name="Normal 9 5 2 2 2 2 3" xfId="8451"/>
    <cellStyle name="Normal 9 5 2 2 2 2 4" xfId="8452"/>
    <cellStyle name="Normal 9 5 2 2 2 2 5" xfId="8453"/>
    <cellStyle name="Normal 9 5 2 2 2 2 6" xfId="8454"/>
    <cellStyle name="Normal 9 5 2 2 2 2 7" xfId="8455"/>
    <cellStyle name="Normal 9 5 2 2 2 3" xfId="8456"/>
    <cellStyle name="Normal 9 5 2 2 2 4" xfId="8457"/>
    <cellStyle name="Normal 9 5 2 2 2 5" xfId="8458"/>
    <cellStyle name="Normal 9 5 2 2 2 6" xfId="8459"/>
    <cellStyle name="Normal 9 5 2 2 2 7" xfId="8460"/>
    <cellStyle name="Normal 9 5 2 2 2 8" xfId="8461"/>
    <cellStyle name="Normal 9 5 2 2 2 9" xfId="12635"/>
    <cellStyle name="Normal 9 5 2 2 3" xfId="8462"/>
    <cellStyle name="Normal 9 5 2 2 4" xfId="8463"/>
    <cellStyle name="Normal 9 5 2 2 5" xfId="8464"/>
    <cellStyle name="Normal 9 5 2 2 6" xfId="8465"/>
    <cellStyle name="Normal 9 5 2 2 7" xfId="8466"/>
    <cellStyle name="Normal 9 5 2 2 8" xfId="8467"/>
    <cellStyle name="Normal 9 5 2 2 9" xfId="8468"/>
    <cellStyle name="Normal 9 5 2 3" xfId="8469"/>
    <cellStyle name="Normal 9 5 2 4" xfId="8470"/>
    <cellStyle name="Normal 9 5 2 5" xfId="8471"/>
    <cellStyle name="Normal 9 5 2 6" xfId="8472"/>
    <cellStyle name="Normal 9 5 2 7" xfId="8473"/>
    <cellStyle name="Normal 9 5 2 8" xfId="8474"/>
    <cellStyle name="Normal 9 5 2 9" xfId="8475"/>
    <cellStyle name="Normal 9 5 3" xfId="8476"/>
    <cellStyle name="Normal 9 5 4" xfId="8477"/>
    <cellStyle name="Normal 9 5 5" xfId="8478"/>
    <cellStyle name="Normal 9 5 6" xfId="8479"/>
    <cellStyle name="Normal 9 5 7" xfId="8480"/>
    <cellStyle name="Normal 9 5 8" xfId="8481"/>
    <cellStyle name="Normal 9 5 9" xfId="8482"/>
    <cellStyle name="Normal 9 6" xfId="8483"/>
    <cellStyle name="Normal 9 6 2" xfId="8484"/>
    <cellStyle name="Normal 9 6 2 2" xfId="8485"/>
    <cellStyle name="Normal 9 6 2 3" xfId="12636"/>
    <cellStyle name="Normal 9 6 2 4" xfId="14290"/>
    <cellStyle name="Normal 9 6 3" xfId="8486"/>
    <cellStyle name="Normal 9 6 4" xfId="8487"/>
    <cellStyle name="Normal 9 6 5" xfId="8488"/>
    <cellStyle name="Normal 9 6 6" xfId="8489"/>
    <cellStyle name="Normal 9 6 7" xfId="12186"/>
    <cellStyle name="Normal 9 6 8" xfId="11886"/>
    <cellStyle name="Normal 9 7" xfId="8490"/>
    <cellStyle name="Normal 9 7 2" xfId="8491"/>
    <cellStyle name="Normal 9 7 3" xfId="8492"/>
    <cellStyle name="Normal 9 7 4" xfId="8493"/>
    <cellStyle name="Normal 9 7 5" xfId="8494"/>
    <cellStyle name="Normal 9 7 6" xfId="8495"/>
    <cellStyle name="Normal 9 8" xfId="8496"/>
    <cellStyle name="Normal 9 9" xfId="8497"/>
    <cellStyle name="Normal_Alandur Detail 2" xfId="8498"/>
    <cellStyle name="Normal_Phase XI QS 2" xfId="8499"/>
    <cellStyle name="Normal_Phase XI QS 2 2 2" xfId="2"/>
    <cellStyle name="Normal_Phase XI QS 2 2 3" xfId="13254"/>
    <cellStyle name="Percent [2]" xfId="8500"/>
    <cellStyle name="Percent [2] 2" xfId="8501"/>
    <cellStyle name="Percent [2] 3" xfId="8502"/>
    <cellStyle name="Percent [2] 4" xfId="8503"/>
    <cellStyle name="Percent 2" xfId="8504"/>
    <cellStyle name="Percent 2 2" xfId="8505"/>
    <cellStyle name="Percent 2 2 10" xfId="8506"/>
    <cellStyle name="Percent 2 2 11" xfId="8507"/>
    <cellStyle name="Percent 2 2 2" xfId="8508"/>
    <cellStyle name="Percent 2 2 2 2" xfId="8509"/>
    <cellStyle name="Percent 2 2 2 2 2" xfId="8510"/>
    <cellStyle name="Percent 2 2 2 2 3" xfId="8511"/>
    <cellStyle name="Percent 2 2 2 2 4" xfId="8512"/>
    <cellStyle name="Percent 2 2 2 2 5" xfId="8513"/>
    <cellStyle name="Percent 2 2 2 3" xfId="8514"/>
    <cellStyle name="Percent 2 2 2 3 2" xfId="8515"/>
    <cellStyle name="Percent 2 2 2 3 3" xfId="8516"/>
    <cellStyle name="Percent 2 2 2 3 4" xfId="8517"/>
    <cellStyle name="Percent 2 2 2 4" xfId="8518"/>
    <cellStyle name="Percent 2 2 2 5" xfId="8519"/>
    <cellStyle name="Percent 2 2 2 6" xfId="8520"/>
    <cellStyle name="Percent 2 2 2 7" xfId="8521"/>
    <cellStyle name="Percent 2 2 2 8" xfId="8522"/>
    <cellStyle name="Percent 2 2 2 9" xfId="8523"/>
    <cellStyle name="Percent 2 2 3" xfId="8524"/>
    <cellStyle name="Percent 2 2 3 10" xfId="12219"/>
    <cellStyle name="Percent 2 2 3 2" xfId="8525"/>
    <cellStyle name="Percent 2 2 3 3" xfId="8526"/>
    <cellStyle name="Percent 2 2 3 4" xfId="8527"/>
    <cellStyle name="Percent 2 2 3 5" xfId="8528"/>
    <cellStyle name="Percent 2 2 3 6" xfId="8529"/>
    <cellStyle name="Percent 2 2 3 7" xfId="8530"/>
    <cellStyle name="Percent 2 2 3 8" xfId="8531"/>
    <cellStyle name="Percent 2 2 3 9" xfId="12188"/>
    <cellStyle name="Percent 2 2 4" xfId="8532"/>
    <cellStyle name="Percent 2 2 4 2" xfId="8533"/>
    <cellStyle name="Percent 2 2 4 3" xfId="12189"/>
    <cellStyle name="Percent 2 2 4 4" xfId="12597"/>
    <cellStyle name="Percent 2 2 5" xfId="8534"/>
    <cellStyle name="Percent 2 2 6" xfId="8535"/>
    <cellStyle name="Percent 2 2 7" xfId="8536"/>
    <cellStyle name="Percent 2 2 8" xfId="8537"/>
    <cellStyle name="Percent 2 2 9" xfId="8538"/>
    <cellStyle name="Percent 2 3" xfId="8539"/>
    <cellStyle name="Percent 2 3 2" xfId="8540"/>
    <cellStyle name="Percent 2 3 2 10" xfId="12090"/>
    <cellStyle name="Percent 2 3 2 2" xfId="8541"/>
    <cellStyle name="Percent 2 3 2 2 2" xfId="8542"/>
    <cellStyle name="Percent 2 3 2 2 3" xfId="8543"/>
    <cellStyle name="Percent 2 3 2 2 4" xfId="8544"/>
    <cellStyle name="Percent 2 3 2 2 5" xfId="12191"/>
    <cellStyle name="Percent 2 3 2 2 6" xfId="12087"/>
    <cellStyle name="Percent 2 3 2 3" xfId="8545"/>
    <cellStyle name="Percent 2 3 2 3 2" xfId="8546"/>
    <cellStyle name="Percent 2 3 2 3 3" xfId="8547"/>
    <cellStyle name="Percent 2 3 2 3 4" xfId="8548"/>
    <cellStyle name="Percent 2 3 2 4" xfId="8549"/>
    <cellStyle name="Percent 2 3 2 5" xfId="8550"/>
    <cellStyle name="Percent 2 3 2 6" xfId="8551"/>
    <cellStyle name="Percent 2 3 2 7" xfId="8552"/>
    <cellStyle name="Percent 2 3 2 8" xfId="8553"/>
    <cellStyle name="Percent 2 3 2 9" xfId="12190"/>
    <cellStyle name="Percent 2 3 3" xfId="8554"/>
    <cellStyle name="Percent 2 3 3 10" xfId="13295"/>
    <cellStyle name="Percent 2 3 3 2" xfId="8555"/>
    <cellStyle name="Percent 2 3 3 3" xfId="8556"/>
    <cellStyle name="Percent 2 3 3 4" xfId="8557"/>
    <cellStyle name="Percent 2 3 3 5" xfId="8558"/>
    <cellStyle name="Percent 2 3 3 6" xfId="8559"/>
    <cellStyle name="Percent 2 3 3 7" xfId="8560"/>
    <cellStyle name="Percent 2 3 3 8" xfId="8561"/>
    <cellStyle name="Percent 2 3 3 9" xfId="12193"/>
    <cellStyle name="Percent 2 3 4" xfId="8562"/>
    <cellStyle name="Percent 2 3 4 2" xfId="8563"/>
    <cellStyle name="Percent 2 3 4 3" xfId="12194"/>
    <cellStyle name="Percent 2 3 4 4" xfId="13224"/>
    <cellStyle name="Percent 2 3 5" xfId="8564"/>
    <cellStyle name="Percent 2 3 6" xfId="8565"/>
    <cellStyle name="Percent 2 3 7" xfId="8566"/>
    <cellStyle name="Percent 2 3 8" xfId="8567"/>
    <cellStyle name="Percent 2 3 9" xfId="8568"/>
    <cellStyle name="Percent 2 4" xfId="8569"/>
    <cellStyle name="Percent 2 5" xfId="8570"/>
    <cellStyle name="Percent 2 5 2" xfId="8571"/>
    <cellStyle name="Percent 2 5 3" xfId="8572"/>
    <cellStyle name="Percent 2 5 4" xfId="8573"/>
    <cellStyle name="Percent 2 6" xfId="8574"/>
    <cellStyle name="Percent 2 6 2" xfId="8575"/>
    <cellStyle name="Percent 2 6 3" xfId="8576"/>
    <cellStyle name="Percent 2 6 4" xfId="8577"/>
    <cellStyle name="Percent 2 7" xfId="8578"/>
    <cellStyle name="Percent 2 7 2" xfId="8579"/>
    <cellStyle name="Percent 2 7 3" xfId="8580"/>
    <cellStyle name="Percent 2 7 4" xfId="8581"/>
    <cellStyle name="Percent 2 8" xfId="8582"/>
    <cellStyle name="Percent 2 9" xfId="8583"/>
    <cellStyle name="Percent 3" xfId="8584"/>
    <cellStyle name="Percent 3 2" xfId="8585"/>
    <cellStyle name="Percent 3 2 10" xfId="8586"/>
    <cellStyle name="Percent 3 2 11" xfId="8587"/>
    <cellStyle name="Percent 3 2 2" xfId="8588"/>
    <cellStyle name="Percent 3 2 2 2" xfId="8589"/>
    <cellStyle name="Percent 3 2 2 2 2" xfId="8590"/>
    <cellStyle name="Percent 3 2 2 2 3" xfId="8591"/>
    <cellStyle name="Percent 3 2 2 2 4" xfId="8592"/>
    <cellStyle name="Percent 3 2 2 2 5" xfId="8593"/>
    <cellStyle name="Percent 3 2 2 2 6" xfId="8594"/>
    <cellStyle name="Percent 3 2 2 3" xfId="8595"/>
    <cellStyle name="Percent 3 2 2 4" xfId="8596"/>
    <cellStyle name="Percent 3 2 2 5" xfId="8597"/>
    <cellStyle name="Percent 3 2 2 6" xfId="8598"/>
    <cellStyle name="Percent 3 2 2 7" xfId="8599"/>
    <cellStyle name="Percent 3 2 3" xfId="8600"/>
    <cellStyle name="Percent 3 2 4" xfId="8601"/>
    <cellStyle name="Percent 3 2 4 2" xfId="8602"/>
    <cellStyle name="Percent 3 2 4 3" xfId="8603"/>
    <cellStyle name="Percent 3 2 4 4" xfId="8604"/>
    <cellStyle name="Percent 3 2 4 5" xfId="8605"/>
    <cellStyle name="Percent 3 2 4 6" xfId="8606"/>
    <cellStyle name="Percent 3 2 5" xfId="8607"/>
    <cellStyle name="Percent 3 2 6" xfId="8608"/>
    <cellStyle name="Percent 3 2 7" xfId="8609"/>
    <cellStyle name="Percent 3 2 8" xfId="8610"/>
    <cellStyle name="Percent 3 2 9" xfId="8611"/>
    <cellStyle name="Percent 3 3" xfId="8612"/>
    <cellStyle name="Percent 3 3 2" xfId="8613"/>
    <cellStyle name="Percent 3 3 2 2" xfId="8614"/>
    <cellStyle name="Percent 3 3 2 2 2" xfId="8615"/>
    <cellStyle name="Percent 3 3 2 2 3" xfId="8616"/>
    <cellStyle name="Percent 3 3 2 3" xfId="8617"/>
    <cellStyle name="Percent 3 3 2 4" xfId="8618"/>
    <cellStyle name="Percent 3 3 3" xfId="8619"/>
    <cellStyle name="Percent 3 3 4" xfId="8620"/>
    <cellStyle name="Percent 3 3 5" xfId="8621"/>
    <cellStyle name="Percent 3 3 6" xfId="8622"/>
    <cellStyle name="Percent 3 4" xfId="8623"/>
    <cellStyle name="Percent 3 5" xfId="8624"/>
    <cellStyle name="Percent 3 6" xfId="8625"/>
    <cellStyle name="Percent 3 7" xfId="8626"/>
    <cellStyle name="Percent 3 8" xfId="8627"/>
    <cellStyle name="Percent 3 9" xfId="8628"/>
    <cellStyle name="Percent 4" xfId="8629"/>
    <cellStyle name="Percent 5" xfId="8630"/>
    <cellStyle name="Popis" xfId="8631"/>
    <cellStyle name="Reset  - Style7" xfId="8632"/>
    <cellStyle name="Sledovaný hypertextový odkaz" xfId="8633"/>
    <cellStyle name="Sledovaný hypertextový odkaz 2" xfId="8634"/>
    <cellStyle name="Sledovaný hypertextový odkaz 3" xfId="8635"/>
    <cellStyle name="Sledovaný hypertextový odkaz 4" xfId="8636"/>
    <cellStyle name="Standard_aktuell" xfId="8637"/>
    <cellStyle name="STYL1 - Style1" xfId="8638"/>
    <cellStyle name="Style 1" xfId="8639"/>
    <cellStyle name="Style 1 10" xfId="8640"/>
    <cellStyle name="Style 1 11" xfId="8641"/>
    <cellStyle name="Style 1 12" xfId="8642"/>
    <cellStyle name="Style 1 13" xfId="8643"/>
    <cellStyle name="Style 1 14" xfId="8644"/>
    <cellStyle name="Style 1 15" xfId="8645"/>
    <cellStyle name="Style 1 15 2" xfId="8646"/>
    <cellStyle name="Style 1 15 2 2" xfId="14313"/>
    <cellStyle name="Style 1 15 2 3" xfId="15445"/>
    <cellStyle name="Style 1 15 3" xfId="8647"/>
    <cellStyle name="Style 1 15 4" xfId="12153"/>
    <cellStyle name="Style 1 15 5" xfId="13297"/>
    <cellStyle name="Style 1 16" xfId="8648"/>
    <cellStyle name="Style 1 17" xfId="8649"/>
    <cellStyle name="Style 1 18" xfId="8650"/>
    <cellStyle name="Style 1 19" xfId="8651"/>
    <cellStyle name="Style 1 2" xfId="8652"/>
    <cellStyle name="Style 1 2 2" xfId="8653"/>
    <cellStyle name="Style 1 2 2 2" xfId="8654"/>
    <cellStyle name="Style 1 2 2 2 2" xfId="8655"/>
    <cellStyle name="Style 1 2 2 2 2 2" xfId="8656"/>
    <cellStyle name="Style 1 2 2 2 2 3" xfId="8657"/>
    <cellStyle name="Style 1 2 2 2 3" xfId="8658"/>
    <cellStyle name="Style 1 2 2 2 4" xfId="8659"/>
    <cellStyle name="Style 1 2 2 3" xfId="8660"/>
    <cellStyle name="Style 1 2 2 4" xfId="8661"/>
    <cellStyle name="Style 1 2 2 5" xfId="8662"/>
    <cellStyle name="Style 1 2 3" xfId="8663"/>
    <cellStyle name="Style 1 2 4" xfId="8664"/>
    <cellStyle name="Style 1 2 5" xfId="8665"/>
    <cellStyle name="Style 1 2 6" xfId="8666"/>
    <cellStyle name="Style 1 20" xfId="8667"/>
    <cellStyle name="Style 1 21" xfId="11714"/>
    <cellStyle name="Style 1 22" xfId="13908"/>
    <cellStyle name="Style 1 3" xfId="8668"/>
    <cellStyle name="Style 1 3 10" xfId="8669"/>
    <cellStyle name="Style 1 3 10 2" xfId="14296"/>
    <cellStyle name="Style 1 3 10 3" xfId="15443"/>
    <cellStyle name="Style 1 3 11" xfId="8670"/>
    <cellStyle name="Style 1 3 12" xfId="8671"/>
    <cellStyle name="Style 1 3 13" xfId="8672"/>
    <cellStyle name="Style 1 3 14" xfId="8673"/>
    <cellStyle name="Style 1 3 15" xfId="8674"/>
    <cellStyle name="Style 1 3 16" xfId="8675"/>
    <cellStyle name="Style 1 3 17" xfId="11861"/>
    <cellStyle name="Style 1 3 18" xfId="12169"/>
    <cellStyle name="Style 1 3 2" xfId="8676"/>
    <cellStyle name="Style 1 3 2 10" xfId="8677"/>
    <cellStyle name="Style 1 3 2 11" xfId="8678"/>
    <cellStyle name="Style 1 3 2 12" xfId="8679"/>
    <cellStyle name="Style 1 3 2 13" xfId="12197"/>
    <cellStyle name="Style 1 3 2 14" xfId="12391"/>
    <cellStyle name="Style 1 3 2 2" xfId="8680"/>
    <cellStyle name="Style 1 3 2 2 10" xfId="8681"/>
    <cellStyle name="Style 1 3 2 2 11" xfId="8682"/>
    <cellStyle name="Style 1 3 2 2 12" xfId="8683"/>
    <cellStyle name="Style 1 3 2 2 13" xfId="8684"/>
    <cellStyle name="Style 1 3 2 2 14" xfId="8685"/>
    <cellStyle name="Style 1 3 2 2 15" xfId="12640"/>
    <cellStyle name="Style 1 3 2 2 16" xfId="12682"/>
    <cellStyle name="Style 1 3 2 2 2" xfId="8686"/>
    <cellStyle name="Style 1 3 2 2 2 2" xfId="8687"/>
    <cellStyle name="Style 1 3 2 2 2 2 2" xfId="8688"/>
    <cellStyle name="Style 1 3 2 2 2 2 3" xfId="8689"/>
    <cellStyle name="Style 1 3 2 2 2 2 4" xfId="8690"/>
    <cellStyle name="Style 1 3 2 2 2 2 5" xfId="8691"/>
    <cellStyle name="Style 1 3 2 2 2 2 6" xfId="8692"/>
    <cellStyle name="Style 1 3 2 2 2 2 7" xfId="8693"/>
    <cellStyle name="Style 1 3 2 2 2 3" xfId="8694"/>
    <cellStyle name="Style 1 3 2 2 2 4" xfId="8695"/>
    <cellStyle name="Style 1 3 2 2 2 5" xfId="8696"/>
    <cellStyle name="Style 1 3 2 2 2 6" xfId="8697"/>
    <cellStyle name="Style 1 3 2 2 2 7" xfId="8698"/>
    <cellStyle name="Style 1 3 2 2 3" xfId="8699"/>
    <cellStyle name="Style 1 3 2 2 4" xfId="8700"/>
    <cellStyle name="Style 1 3 2 2 5" xfId="8701"/>
    <cellStyle name="Style 1 3 2 2 5 2" xfId="8702"/>
    <cellStyle name="Style 1 3 2 2 5 2 2" xfId="13727"/>
    <cellStyle name="Style 1 3 2 2 5 2 3" xfId="14894"/>
    <cellStyle name="Style 1 3 2 2 5 3" xfId="12985"/>
    <cellStyle name="Style 1 3 2 2 5 4" xfId="14326"/>
    <cellStyle name="Style 1 3 2 2 6" xfId="8703"/>
    <cellStyle name="Style 1 3 2 2 6 2" xfId="8704"/>
    <cellStyle name="Style 1 3 2 2 6 2 2" xfId="13699"/>
    <cellStyle name="Style 1 3 2 2 6 2 3" xfId="14866"/>
    <cellStyle name="Style 1 3 2 2 6 3" xfId="12927"/>
    <cellStyle name="Style 1 3 2 2 6 4" xfId="11893"/>
    <cellStyle name="Style 1 3 2 2 7" xfId="8705"/>
    <cellStyle name="Style 1 3 2 2 8" xfId="8706"/>
    <cellStyle name="Style 1 3 2 2 9" xfId="8707"/>
    <cellStyle name="Style 1 3 2 2 9 2" xfId="13586"/>
    <cellStyle name="Style 1 3 2 2 9 3" xfId="14753"/>
    <cellStyle name="Style 1 3 2 3" xfId="8708"/>
    <cellStyle name="Style 1 3 2 4" xfId="8709"/>
    <cellStyle name="Style 1 3 2 4 2" xfId="8710"/>
    <cellStyle name="Style 1 3 2 4 2 2" xfId="8711"/>
    <cellStyle name="Style 1 3 2 4 2 2 2" xfId="13784"/>
    <cellStyle name="Style 1 3 2 4 2 2 3" xfId="14951"/>
    <cellStyle name="Style 1 3 2 4 2 3" xfId="13055"/>
    <cellStyle name="Style 1 3 2 4 2 4" xfId="14383"/>
    <cellStyle name="Style 1 3 2 4 3" xfId="8712"/>
    <cellStyle name="Style 1 3 2 4 3 2" xfId="8713"/>
    <cellStyle name="Style 1 3 2 4 3 2 2" xfId="13812"/>
    <cellStyle name="Style 1 3 2 4 3 2 3" xfId="14979"/>
    <cellStyle name="Style 1 3 2 4 3 3" xfId="13085"/>
    <cellStyle name="Style 1 3 2 4 3 4" xfId="14411"/>
    <cellStyle name="Style 1 3 2 4 4" xfId="8714"/>
    <cellStyle name="Style 1 3 2 4 4 2" xfId="13622"/>
    <cellStyle name="Style 1 3 2 4 4 3" xfId="14789"/>
    <cellStyle name="Style 1 3 2 4 5" xfId="12764"/>
    <cellStyle name="Style 1 3 2 4 6" xfId="11818"/>
    <cellStyle name="Style 1 3 2 5" xfId="8715"/>
    <cellStyle name="Style 1 3 2 5 2" xfId="8716"/>
    <cellStyle name="Style 1 3 2 5 2 2" xfId="8717"/>
    <cellStyle name="Style 1 3 2 5 2 2 2" xfId="13804"/>
    <cellStyle name="Style 1 3 2 5 2 2 3" xfId="14971"/>
    <cellStyle name="Style 1 3 2 5 2 3" xfId="13077"/>
    <cellStyle name="Style 1 3 2 5 2 4" xfId="14403"/>
    <cellStyle name="Style 1 3 2 5 3" xfId="8718"/>
    <cellStyle name="Style 1 3 2 5 3 2" xfId="8719"/>
    <cellStyle name="Style 1 3 2 5 3 2 2" xfId="13820"/>
    <cellStyle name="Style 1 3 2 5 3 2 3" xfId="14987"/>
    <cellStyle name="Style 1 3 2 5 3 3" xfId="13093"/>
    <cellStyle name="Style 1 3 2 5 3 4" xfId="14419"/>
    <cellStyle name="Style 1 3 2 5 4" xfId="8720"/>
    <cellStyle name="Style 1 3 2 5 4 2" xfId="13630"/>
    <cellStyle name="Style 1 3 2 5 4 3" xfId="14797"/>
    <cellStyle name="Style 1 3 2 5 5" xfId="12837"/>
    <cellStyle name="Style 1 3 2 5 6" xfId="12480"/>
    <cellStyle name="Style 1 3 2 6" xfId="8721"/>
    <cellStyle name="Style 1 3 2 6 2" xfId="8722"/>
    <cellStyle name="Style 1 3 2 6 2 2" xfId="13892"/>
    <cellStyle name="Style 1 3 2 6 2 3" xfId="15059"/>
    <cellStyle name="Style 1 3 2 6 3" xfId="13255"/>
    <cellStyle name="Style 1 3 2 6 4" xfId="14491"/>
    <cellStyle name="Style 1 3 2 7" xfId="8723"/>
    <cellStyle name="Style 1 3 2 7 2" xfId="8724"/>
    <cellStyle name="Style 1 3 2 7 2 2" xfId="13900"/>
    <cellStyle name="Style 1 3 2 7 2 3" xfId="15067"/>
    <cellStyle name="Style 1 3 2 7 3" xfId="13321"/>
    <cellStyle name="Style 1 3 2 7 4" xfId="14499"/>
    <cellStyle name="Style 1 3 2 8" xfId="8725"/>
    <cellStyle name="Style 1 3 2 9" xfId="8726"/>
    <cellStyle name="Style 1 3 3" xfId="8727"/>
    <cellStyle name="Style 1 3 4" xfId="8728"/>
    <cellStyle name="Style 1 3 4 2" xfId="8729"/>
    <cellStyle name="Style 1 3 4 2 2" xfId="8730"/>
    <cellStyle name="Style 1 3 4 2 2 2" xfId="8731"/>
    <cellStyle name="Style 1 3 4 2 2 2 2" xfId="13728"/>
    <cellStyle name="Style 1 3 4 2 2 2 3" xfId="14895"/>
    <cellStyle name="Style 1 3 4 2 2 3" xfId="12986"/>
    <cellStyle name="Style 1 3 4 2 2 4" xfId="14327"/>
    <cellStyle name="Style 1 3 4 2 3" xfId="8732"/>
    <cellStyle name="Style 1 3 4 2 3 2" xfId="8733"/>
    <cellStyle name="Style 1 3 4 2 3 2 2" xfId="13504"/>
    <cellStyle name="Style 1 3 4 2 3 2 3" xfId="14671"/>
    <cellStyle name="Style 1 3 4 2 3 3" xfId="12398"/>
    <cellStyle name="Style 1 3 4 2 3 4" xfId="12227"/>
    <cellStyle name="Style 1 3 4 2 4" xfId="8734"/>
    <cellStyle name="Style 1 3 4 2 4 2" xfId="13587"/>
    <cellStyle name="Style 1 3 4 2 4 3" xfId="14754"/>
    <cellStyle name="Style 1 3 4 2 5" xfId="12642"/>
    <cellStyle name="Style 1 3 4 2 6" xfId="14304"/>
    <cellStyle name="Style 1 3 4 3" xfId="8735"/>
    <cellStyle name="Style 1 3 4 3 2" xfId="8736"/>
    <cellStyle name="Style 1 3 4 3 2 2" xfId="8737"/>
    <cellStyle name="Style 1 3 4 3 2 2 2" xfId="13785"/>
    <cellStyle name="Style 1 3 4 3 2 2 3" xfId="14952"/>
    <cellStyle name="Style 1 3 4 3 2 3" xfId="13056"/>
    <cellStyle name="Style 1 3 4 3 2 4" xfId="14384"/>
    <cellStyle name="Style 1 3 4 3 3" xfId="8738"/>
    <cellStyle name="Style 1 3 4 3 3 2" xfId="8739"/>
    <cellStyle name="Style 1 3 4 3 3 2 2" xfId="13813"/>
    <cellStyle name="Style 1 3 4 3 3 2 3" xfId="14980"/>
    <cellStyle name="Style 1 3 4 3 3 3" xfId="13086"/>
    <cellStyle name="Style 1 3 4 3 3 4" xfId="14412"/>
    <cellStyle name="Style 1 3 4 3 4" xfId="8740"/>
    <cellStyle name="Style 1 3 4 3 4 2" xfId="13623"/>
    <cellStyle name="Style 1 3 4 3 4 3" xfId="14790"/>
    <cellStyle name="Style 1 3 4 3 5" xfId="12766"/>
    <cellStyle name="Style 1 3 4 3 6" xfId="11887"/>
    <cellStyle name="Style 1 3 4 4" xfId="8741"/>
    <cellStyle name="Style 1 3 4 4 2" xfId="8742"/>
    <cellStyle name="Style 1 3 4 4 2 2" xfId="8743"/>
    <cellStyle name="Style 1 3 4 4 2 2 2" xfId="13805"/>
    <cellStyle name="Style 1 3 4 4 2 2 3" xfId="14972"/>
    <cellStyle name="Style 1 3 4 4 2 3" xfId="13078"/>
    <cellStyle name="Style 1 3 4 4 2 4" xfId="14404"/>
    <cellStyle name="Style 1 3 4 4 3" xfId="8744"/>
    <cellStyle name="Style 1 3 4 4 3 2" xfId="8745"/>
    <cellStyle name="Style 1 3 4 4 3 2 2" xfId="13821"/>
    <cellStyle name="Style 1 3 4 4 3 2 3" xfId="14988"/>
    <cellStyle name="Style 1 3 4 4 3 3" xfId="13094"/>
    <cellStyle name="Style 1 3 4 4 3 4" xfId="14420"/>
    <cellStyle name="Style 1 3 4 4 4" xfId="8746"/>
    <cellStyle name="Style 1 3 4 4 4 2" xfId="13631"/>
    <cellStyle name="Style 1 3 4 4 4 3" xfId="14798"/>
    <cellStyle name="Style 1 3 4 4 5" xfId="12839"/>
    <cellStyle name="Style 1 3 4 4 6" xfId="11716"/>
    <cellStyle name="Style 1 3 4 5" xfId="8747"/>
    <cellStyle name="Style 1 3 4 5 2" xfId="8748"/>
    <cellStyle name="Style 1 3 4 5 2 2" xfId="13893"/>
    <cellStyle name="Style 1 3 4 5 2 3" xfId="15060"/>
    <cellStyle name="Style 1 3 4 5 3" xfId="13257"/>
    <cellStyle name="Style 1 3 4 5 4" xfId="14492"/>
    <cellStyle name="Style 1 3 4 6" xfId="8749"/>
    <cellStyle name="Style 1 3 4 6 2" xfId="8750"/>
    <cellStyle name="Style 1 3 4 6 2 2" xfId="13901"/>
    <cellStyle name="Style 1 3 4 6 2 3" xfId="15068"/>
    <cellStyle name="Style 1 3 4 6 3" xfId="13323"/>
    <cellStyle name="Style 1 3 4 6 4" xfId="14500"/>
    <cellStyle name="Style 1 3 5" xfId="8751"/>
    <cellStyle name="Style 1 3 6" xfId="8752"/>
    <cellStyle name="Style 1 3 7" xfId="8753"/>
    <cellStyle name="Style 1 3 8" xfId="8754"/>
    <cellStyle name="Style 1 3 9" xfId="8755"/>
    <cellStyle name="Style 1 4" xfId="8756"/>
    <cellStyle name="Style 1 4 10" xfId="8757"/>
    <cellStyle name="Style 1 4 10 2" xfId="13945"/>
    <cellStyle name="Style 1 4 10 3" xfId="15099"/>
    <cellStyle name="Style 1 4 11" xfId="12199"/>
    <cellStyle name="Style 1 4 12" xfId="12082"/>
    <cellStyle name="Style 1 4 2" xfId="8758"/>
    <cellStyle name="Style 1 4 2 2" xfId="8759"/>
    <cellStyle name="Style 1 4 2 3" xfId="8760"/>
    <cellStyle name="Style 1 4 2 4" xfId="8761"/>
    <cellStyle name="Style 1 4 2 5" xfId="8762"/>
    <cellStyle name="Style 1 4 2 5 2" xfId="13528"/>
    <cellStyle name="Style 1 4 2 5 3" xfId="14695"/>
    <cellStyle name="Style 1 4 2 6" xfId="12445"/>
    <cellStyle name="Style 1 4 2 7" xfId="11796"/>
    <cellStyle name="Style 1 4 3" xfId="8763"/>
    <cellStyle name="Style 1 4 4" xfId="8764"/>
    <cellStyle name="Style 1 4 5" xfId="8765"/>
    <cellStyle name="Style 1 4 5 2" xfId="8766"/>
    <cellStyle name="Style 1 4 5 2 2" xfId="13656"/>
    <cellStyle name="Style 1 4 5 2 3" xfId="14823"/>
    <cellStyle name="Style 1 4 5 3" xfId="12880"/>
    <cellStyle name="Style 1 4 5 4" xfId="11746"/>
    <cellStyle name="Style 1 4 6" xfId="8767"/>
    <cellStyle name="Style 1 4 6 2" xfId="8768"/>
    <cellStyle name="Style 1 4 6 2 2" xfId="13436"/>
    <cellStyle name="Style 1 4 6 2 3" xfId="14603"/>
    <cellStyle name="Style 1 4 6 3" xfId="12300"/>
    <cellStyle name="Style 1 4 6 4" xfId="12719"/>
    <cellStyle name="Style 1 4 7" xfId="8769"/>
    <cellStyle name="Style 1 4 8" xfId="8770"/>
    <cellStyle name="Style 1 4 9" xfId="8771"/>
    <cellStyle name="Style 1 4 9 2" xfId="13378"/>
    <cellStyle name="Style 1 4 9 3" xfId="14545"/>
    <cellStyle name="Style 1 5" xfId="8772"/>
    <cellStyle name="Style 1 5 2" xfId="8773"/>
    <cellStyle name="Style 1 5 2 2" xfId="8774"/>
    <cellStyle name="Style 1 5 2 2 2" xfId="8775"/>
    <cellStyle name="Style 1 5 2 2 2 2" xfId="13729"/>
    <cellStyle name="Style 1 5 2 2 2 3" xfId="14896"/>
    <cellStyle name="Style 1 5 2 2 3" xfId="12988"/>
    <cellStyle name="Style 1 5 2 2 4" xfId="14328"/>
    <cellStyle name="Style 1 5 2 3" xfId="8776"/>
    <cellStyle name="Style 1 5 2 3 2" xfId="8777"/>
    <cellStyle name="Style 1 5 2 3 2 2" xfId="13483"/>
    <cellStyle name="Style 1 5 2 3 2 3" xfId="14650"/>
    <cellStyle name="Style 1 5 2 3 3" xfId="12352"/>
    <cellStyle name="Style 1 5 2 3 4" xfId="12231"/>
    <cellStyle name="Style 1 5 2 4" xfId="8778"/>
    <cellStyle name="Style 1 5 2 4 2" xfId="13588"/>
    <cellStyle name="Style 1 5 2 4 3" xfId="14755"/>
    <cellStyle name="Style 1 5 2 5" xfId="12644"/>
    <cellStyle name="Style 1 5 2 6" xfId="14305"/>
    <cellStyle name="Style 1 5 3" xfId="8779"/>
    <cellStyle name="Style 1 5 3 2" xfId="8780"/>
    <cellStyle name="Style 1 5 3 2 2" xfId="8781"/>
    <cellStyle name="Style 1 5 3 2 2 2" xfId="13786"/>
    <cellStyle name="Style 1 5 3 2 2 3" xfId="14953"/>
    <cellStyle name="Style 1 5 3 2 3" xfId="13057"/>
    <cellStyle name="Style 1 5 3 2 4" xfId="14385"/>
    <cellStyle name="Style 1 5 3 3" xfId="8782"/>
    <cellStyle name="Style 1 5 3 3 2" xfId="8783"/>
    <cellStyle name="Style 1 5 3 3 2 2" xfId="13814"/>
    <cellStyle name="Style 1 5 3 3 2 3" xfId="14981"/>
    <cellStyle name="Style 1 5 3 3 3" xfId="13087"/>
    <cellStyle name="Style 1 5 3 3 4" xfId="14413"/>
    <cellStyle name="Style 1 5 3 4" xfId="8784"/>
    <cellStyle name="Style 1 5 3 4 2" xfId="13624"/>
    <cellStyle name="Style 1 5 3 4 3" xfId="14791"/>
    <cellStyle name="Style 1 5 3 5" xfId="12768"/>
    <cellStyle name="Style 1 5 3 6" xfId="13106"/>
    <cellStyle name="Style 1 5 4" xfId="8785"/>
    <cellStyle name="Style 1 5 4 2" xfId="8786"/>
    <cellStyle name="Style 1 5 4 2 2" xfId="8787"/>
    <cellStyle name="Style 1 5 4 2 2 2" xfId="13806"/>
    <cellStyle name="Style 1 5 4 2 2 3" xfId="14973"/>
    <cellStyle name="Style 1 5 4 2 3" xfId="13079"/>
    <cellStyle name="Style 1 5 4 2 4" xfId="14405"/>
    <cellStyle name="Style 1 5 4 3" xfId="8788"/>
    <cellStyle name="Style 1 5 4 3 2" xfId="8789"/>
    <cellStyle name="Style 1 5 4 3 2 2" xfId="13822"/>
    <cellStyle name="Style 1 5 4 3 2 3" xfId="14989"/>
    <cellStyle name="Style 1 5 4 3 3" xfId="13095"/>
    <cellStyle name="Style 1 5 4 3 4" xfId="14421"/>
    <cellStyle name="Style 1 5 4 4" xfId="8790"/>
    <cellStyle name="Style 1 5 4 4 2" xfId="13632"/>
    <cellStyle name="Style 1 5 4 4 3" xfId="14799"/>
    <cellStyle name="Style 1 5 4 5" xfId="12840"/>
    <cellStyle name="Style 1 5 4 6" xfId="12140"/>
    <cellStyle name="Style 1 5 5" xfId="8791"/>
    <cellStyle name="Style 1 5 5 2" xfId="8792"/>
    <cellStyle name="Style 1 5 5 2 2" xfId="13894"/>
    <cellStyle name="Style 1 5 5 2 3" xfId="15061"/>
    <cellStyle name="Style 1 5 5 3" xfId="13258"/>
    <cellStyle name="Style 1 5 5 4" xfId="14493"/>
    <cellStyle name="Style 1 5 6" xfId="8793"/>
    <cellStyle name="Style 1 5 6 2" xfId="8794"/>
    <cellStyle name="Style 1 5 6 2 2" xfId="13902"/>
    <cellStyle name="Style 1 5 6 2 3" xfId="15069"/>
    <cellStyle name="Style 1 5 6 3" xfId="13325"/>
    <cellStyle name="Style 1 5 6 4" xfId="14501"/>
    <cellStyle name="Style 1 6" xfId="8795"/>
    <cellStyle name="Style 1 6 2" xfId="8796"/>
    <cellStyle name="Style 1 6 2 2" xfId="8797"/>
    <cellStyle name="Style 1 6 2 2 2" xfId="8798"/>
    <cellStyle name="Style 1 6 2 2 2 2" xfId="13730"/>
    <cellStyle name="Style 1 6 2 2 2 3" xfId="14897"/>
    <cellStyle name="Style 1 6 2 2 3" xfId="12989"/>
    <cellStyle name="Style 1 6 2 2 4" xfId="14329"/>
    <cellStyle name="Style 1 6 2 3" xfId="8799"/>
    <cellStyle name="Style 1 6 2 3 2" xfId="8800"/>
    <cellStyle name="Style 1 6 2 3 2 2" xfId="13484"/>
    <cellStyle name="Style 1 6 2 3 2 3" xfId="14651"/>
    <cellStyle name="Style 1 6 2 3 3" xfId="12353"/>
    <cellStyle name="Style 1 6 2 3 4" xfId="12375"/>
    <cellStyle name="Style 1 6 2 4" xfId="8801"/>
    <cellStyle name="Style 1 6 2 4 2" xfId="13589"/>
    <cellStyle name="Style 1 6 2 4 3" xfId="14756"/>
    <cellStyle name="Style 1 6 2 5" xfId="12645"/>
    <cellStyle name="Style 1 6 2 6" xfId="14297"/>
    <cellStyle name="Style 1 6 3" xfId="8802"/>
    <cellStyle name="Style 1 6 3 2" xfId="8803"/>
    <cellStyle name="Style 1 6 3 2 2" xfId="8804"/>
    <cellStyle name="Style 1 6 3 2 2 2" xfId="13787"/>
    <cellStyle name="Style 1 6 3 2 2 3" xfId="14954"/>
    <cellStyle name="Style 1 6 3 2 3" xfId="13058"/>
    <cellStyle name="Style 1 6 3 2 4" xfId="14386"/>
    <cellStyle name="Style 1 6 3 3" xfId="8805"/>
    <cellStyle name="Style 1 6 3 3 2" xfId="8806"/>
    <cellStyle name="Style 1 6 3 3 2 2" xfId="13815"/>
    <cellStyle name="Style 1 6 3 3 2 3" xfId="14982"/>
    <cellStyle name="Style 1 6 3 3 3" xfId="13088"/>
    <cellStyle name="Style 1 6 3 3 4" xfId="14414"/>
    <cellStyle name="Style 1 6 3 4" xfId="8807"/>
    <cellStyle name="Style 1 6 3 4 2" xfId="13625"/>
    <cellStyle name="Style 1 6 3 4 3" xfId="14792"/>
    <cellStyle name="Style 1 6 3 5" xfId="12769"/>
    <cellStyle name="Style 1 6 3 6" xfId="13162"/>
    <cellStyle name="Style 1 6 4" xfId="8808"/>
    <cellStyle name="Style 1 6 4 2" xfId="8809"/>
    <cellStyle name="Style 1 6 4 2 2" xfId="8810"/>
    <cellStyle name="Style 1 6 4 2 2 2" xfId="13807"/>
    <cellStyle name="Style 1 6 4 2 2 3" xfId="14974"/>
    <cellStyle name="Style 1 6 4 2 3" xfId="13080"/>
    <cellStyle name="Style 1 6 4 2 4" xfId="14406"/>
    <cellStyle name="Style 1 6 4 3" xfId="8811"/>
    <cellStyle name="Style 1 6 4 3 2" xfId="8812"/>
    <cellStyle name="Style 1 6 4 3 2 2" xfId="13823"/>
    <cellStyle name="Style 1 6 4 3 2 3" xfId="14990"/>
    <cellStyle name="Style 1 6 4 3 3" xfId="13096"/>
    <cellStyle name="Style 1 6 4 3 4" xfId="14422"/>
    <cellStyle name="Style 1 6 4 4" xfId="8813"/>
    <cellStyle name="Style 1 6 4 4 2" xfId="13633"/>
    <cellStyle name="Style 1 6 4 4 3" xfId="14800"/>
    <cellStyle name="Style 1 6 4 5" xfId="12841"/>
    <cellStyle name="Style 1 6 4 6" xfId="13114"/>
    <cellStyle name="Style 1 6 5" xfId="8814"/>
    <cellStyle name="Style 1 6 5 2" xfId="8815"/>
    <cellStyle name="Style 1 6 5 2 2" xfId="13895"/>
    <cellStyle name="Style 1 6 5 2 3" xfId="15062"/>
    <cellStyle name="Style 1 6 5 3" xfId="13259"/>
    <cellStyle name="Style 1 6 5 4" xfId="14494"/>
    <cellStyle name="Style 1 6 6" xfId="8816"/>
    <cellStyle name="Style 1 6 6 2" xfId="8817"/>
    <cellStyle name="Style 1 6 6 2 2" xfId="13903"/>
    <cellStyle name="Style 1 6 6 2 3" xfId="15070"/>
    <cellStyle name="Style 1 6 6 3" xfId="13326"/>
    <cellStyle name="Style 1 6 6 4" xfId="14502"/>
    <cellStyle name="Style 1 7" xfId="8818"/>
    <cellStyle name="Style 1 8" xfId="8819"/>
    <cellStyle name="Style 1 8 2" xfId="8820"/>
    <cellStyle name="Style 1 8 2 2" xfId="8821"/>
    <cellStyle name="Style 1 8 2 2 2" xfId="13529"/>
    <cellStyle name="Style 1 8 2 2 3" xfId="14696"/>
    <cellStyle name="Style 1 8 2 3" xfId="12446"/>
    <cellStyle name="Style 1 8 2 4" xfId="13277"/>
    <cellStyle name="Style 1 8 3" xfId="8822"/>
    <cellStyle name="Style 1 8 3 2" xfId="8823"/>
    <cellStyle name="Style 1 8 3 2 2" xfId="13657"/>
    <cellStyle name="Style 1 8 3 2 3" xfId="14824"/>
    <cellStyle name="Style 1 8 3 3" xfId="12881"/>
    <cellStyle name="Style 1 8 3 4" xfId="12939"/>
    <cellStyle name="Style 1 8 4" xfId="8824"/>
    <cellStyle name="Style 1 8 4 2" xfId="8825"/>
    <cellStyle name="Style 1 8 4 2 2" xfId="13773"/>
    <cellStyle name="Style 1 8 4 2 3" xfId="14940"/>
    <cellStyle name="Style 1 8 4 3" xfId="13037"/>
    <cellStyle name="Style 1 8 4 4" xfId="14372"/>
    <cellStyle name="Style 1 8 5" xfId="8826"/>
    <cellStyle name="Style 1 8 5 2" xfId="13379"/>
    <cellStyle name="Style 1 8 5 3" xfId="14546"/>
    <cellStyle name="Style 1 8 6" xfId="8827"/>
    <cellStyle name="Style 1 8 6 2" xfId="13946"/>
    <cellStyle name="Style 1 8 6 3" xfId="15100"/>
    <cellStyle name="Style 1 8 7" xfId="12203"/>
    <cellStyle name="Style 1 8 8" xfId="12726"/>
    <cellStyle name="Style 1 9" xfId="8828"/>
    <cellStyle name="Style 1 9 2" xfId="8829"/>
    <cellStyle name="Style 1 9 3" xfId="8830"/>
    <cellStyle name="Style 1 9 4" xfId="8831"/>
    <cellStyle name="Table  - Style6" xfId="8832"/>
    <cellStyle name="Table  - Style6 10" xfId="8833"/>
    <cellStyle name="Table  - Style6 10 2" xfId="8834"/>
    <cellStyle name="Table  - Style6 10 2 2" xfId="8835"/>
    <cellStyle name="Table  - Style6 10 2 2 2" xfId="8836"/>
    <cellStyle name="Table  - Style6 10 2 2 2 2" xfId="8837"/>
    <cellStyle name="Table  - Style6 10 2 2 2 3" xfId="8838"/>
    <cellStyle name="Table  - Style6 10 2 2 2 4" xfId="8839"/>
    <cellStyle name="Table  - Style6 10 2 2 3" xfId="8840"/>
    <cellStyle name="Table  - Style6 10 2 2 4" xfId="8841"/>
    <cellStyle name="Table  - Style6 10 2 2 5" xfId="8842"/>
    <cellStyle name="Table  - Style6 10 2 2 6" xfId="14189"/>
    <cellStyle name="Table  - Style6 10 2 2 7" xfId="15342"/>
    <cellStyle name="Table  - Style6 10 2 3" xfId="8843"/>
    <cellStyle name="Table  - Style6 10 2 3 2" xfId="8844"/>
    <cellStyle name="Table  - Style6 10 2 3 3" xfId="8845"/>
    <cellStyle name="Table  - Style6 10 2 3 4" xfId="8846"/>
    <cellStyle name="Table  - Style6 10 2 4" xfId="8847"/>
    <cellStyle name="Table  - Style6 10 2 5" xfId="8848"/>
    <cellStyle name="Table  - Style6 10 2 6" xfId="8849"/>
    <cellStyle name="Table  - Style6 10 2 7" xfId="13585"/>
    <cellStyle name="Table  - Style6 10 2 8" xfId="14752"/>
    <cellStyle name="Table  - Style6 10 3" xfId="8850"/>
    <cellStyle name="Table  - Style6 10 3 2" xfId="8851"/>
    <cellStyle name="Table  - Style6 10 3 2 2" xfId="8852"/>
    <cellStyle name="Table  - Style6 10 3 2 3" xfId="8853"/>
    <cellStyle name="Table  - Style6 10 3 2 4" xfId="8854"/>
    <cellStyle name="Table  - Style6 10 3 3" xfId="8855"/>
    <cellStyle name="Table  - Style6 10 3 4" xfId="8856"/>
    <cellStyle name="Table  - Style6 10 3 5" xfId="8857"/>
    <cellStyle name="Table  - Style6 10 3 6" xfId="14008"/>
    <cellStyle name="Table  - Style6 10 3 7" xfId="15162"/>
    <cellStyle name="Table  - Style6 10 4" xfId="8858"/>
    <cellStyle name="Table  - Style6 10 4 2" xfId="8859"/>
    <cellStyle name="Table  - Style6 10 4 3" xfId="8860"/>
    <cellStyle name="Table  - Style6 10 4 4" xfId="8861"/>
    <cellStyle name="Table  - Style6 10 5" xfId="8862"/>
    <cellStyle name="Table  - Style6 10 6" xfId="8863"/>
    <cellStyle name="Table  - Style6 10 7" xfId="8864"/>
    <cellStyle name="Table  - Style6 10 8" xfId="12575"/>
    <cellStyle name="Table  - Style6 10 9" xfId="12777"/>
    <cellStyle name="Table  - Style6 11" xfId="8865"/>
    <cellStyle name="Table  - Style6 11 2" xfId="8866"/>
    <cellStyle name="Table  - Style6 11 2 2" xfId="8867"/>
    <cellStyle name="Table  - Style6 11 2 2 2" xfId="8868"/>
    <cellStyle name="Table  - Style6 11 2 2 2 2" xfId="8869"/>
    <cellStyle name="Table  - Style6 11 2 2 2 3" xfId="8870"/>
    <cellStyle name="Table  - Style6 11 2 2 2 4" xfId="8871"/>
    <cellStyle name="Table  - Style6 11 2 2 3" xfId="8872"/>
    <cellStyle name="Table  - Style6 11 2 2 4" xfId="8873"/>
    <cellStyle name="Table  - Style6 11 2 2 5" xfId="8874"/>
    <cellStyle name="Table  - Style6 11 2 2 6" xfId="14249"/>
    <cellStyle name="Table  - Style6 11 2 2 7" xfId="15402"/>
    <cellStyle name="Table  - Style6 11 2 3" xfId="8875"/>
    <cellStyle name="Table  - Style6 11 2 3 2" xfId="8876"/>
    <cellStyle name="Table  - Style6 11 2 3 3" xfId="8877"/>
    <cellStyle name="Table  - Style6 11 2 3 4" xfId="8878"/>
    <cellStyle name="Table  - Style6 11 2 4" xfId="8879"/>
    <cellStyle name="Table  - Style6 11 2 5" xfId="8880"/>
    <cellStyle name="Table  - Style6 11 2 6" xfId="8881"/>
    <cellStyle name="Table  - Style6 11 2 7" xfId="13780"/>
    <cellStyle name="Table  - Style6 11 2 8" xfId="14947"/>
    <cellStyle name="Table  - Style6 11 3" xfId="8882"/>
    <cellStyle name="Table  - Style6 11 3 2" xfId="8883"/>
    <cellStyle name="Table  - Style6 11 3 2 2" xfId="8884"/>
    <cellStyle name="Table  - Style6 11 3 2 3" xfId="8885"/>
    <cellStyle name="Table  - Style6 11 3 2 4" xfId="8886"/>
    <cellStyle name="Table  - Style6 11 3 3" xfId="8887"/>
    <cellStyle name="Table  - Style6 11 3 4" xfId="8888"/>
    <cellStyle name="Table  - Style6 11 3 5" xfId="8889"/>
    <cellStyle name="Table  - Style6 11 3 6" xfId="14069"/>
    <cellStyle name="Table  - Style6 11 3 7" xfId="15222"/>
    <cellStyle name="Table  - Style6 11 4" xfId="8890"/>
    <cellStyle name="Table  - Style6 11 4 2" xfId="8891"/>
    <cellStyle name="Table  - Style6 11 4 3" xfId="8892"/>
    <cellStyle name="Table  - Style6 11 4 4" xfId="8893"/>
    <cellStyle name="Table  - Style6 11 5" xfId="8894"/>
    <cellStyle name="Table  - Style6 11 6" xfId="8895"/>
    <cellStyle name="Table  - Style6 11 7" xfId="8896"/>
    <cellStyle name="Table  - Style6 11 8" xfId="13050"/>
    <cellStyle name="Table  - Style6 11 9" xfId="14379"/>
    <cellStyle name="Table  - Style6 12" xfId="8897"/>
    <cellStyle name="Table  - Style6 12 2" xfId="8898"/>
    <cellStyle name="Table  - Style6 12 2 2" xfId="8899"/>
    <cellStyle name="Table  - Style6 12 2 2 2" xfId="8900"/>
    <cellStyle name="Table  - Style6 12 2 2 2 2" xfId="8901"/>
    <cellStyle name="Table  - Style6 12 2 2 2 3" xfId="8902"/>
    <cellStyle name="Table  - Style6 12 2 2 2 4" xfId="8903"/>
    <cellStyle name="Table  - Style6 12 2 2 3" xfId="8904"/>
    <cellStyle name="Table  - Style6 12 2 2 4" xfId="8905"/>
    <cellStyle name="Table  - Style6 12 2 2 5" xfId="8906"/>
    <cellStyle name="Table  - Style6 12 2 2 6" xfId="14280"/>
    <cellStyle name="Table  - Style6 12 2 2 7" xfId="15433"/>
    <cellStyle name="Table  - Style6 12 2 3" xfId="8907"/>
    <cellStyle name="Table  - Style6 12 2 3 2" xfId="8908"/>
    <cellStyle name="Table  - Style6 12 2 3 3" xfId="8909"/>
    <cellStyle name="Table  - Style6 12 2 3 4" xfId="8910"/>
    <cellStyle name="Table  - Style6 12 2 4" xfId="8911"/>
    <cellStyle name="Table  - Style6 12 2 5" xfId="8912"/>
    <cellStyle name="Table  - Style6 12 2 6" xfId="8913"/>
    <cellStyle name="Table  - Style6 12 2 7" xfId="13896"/>
    <cellStyle name="Table  - Style6 12 2 8" xfId="15063"/>
    <cellStyle name="Table  - Style6 12 3" xfId="8914"/>
    <cellStyle name="Table  - Style6 12 3 2" xfId="8915"/>
    <cellStyle name="Table  - Style6 12 3 2 2" xfId="8916"/>
    <cellStyle name="Table  - Style6 12 3 2 3" xfId="8917"/>
    <cellStyle name="Table  - Style6 12 3 2 4" xfId="8918"/>
    <cellStyle name="Table  - Style6 12 3 3" xfId="8919"/>
    <cellStyle name="Table  - Style6 12 3 4" xfId="8920"/>
    <cellStyle name="Table  - Style6 12 3 5" xfId="8921"/>
    <cellStyle name="Table  - Style6 12 3 6" xfId="14100"/>
    <cellStyle name="Table  - Style6 12 3 7" xfId="15253"/>
    <cellStyle name="Table  - Style6 12 4" xfId="8922"/>
    <cellStyle name="Table  - Style6 12 4 2" xfId="8923"/>
    <cellStyle name="Table  - Style6 12 4 3" xfId="8924"/>
    <cellStyle name="Table  - Style6 12 4 4" xfId="8925"/>
    <cellStyle name="Table  - Style6 12 5" xfId="8926"/>
    <cellStyle name="Table  - Style6 12 6" xfId="8927"/>
    <cellStyle name="Table  - Style6 12 7" xfId="8928"/>
    <cellStyle name="Table  - Style6 12 8" xfId="13260"/>
    <cellStyle name="Table  - Style6 12 9" xfId="14495"/>
    <cellStyle name="Table  - Style6 13" xfId="8929"/>
    <cellStyle name="Table  - Style6 13 2" xfId="8930"/>
    <cellStyle name="Table  - Style6 13 2 2" xfId="8931"/>
    <cellStyle name="Table  - Style6 13 2 2 2" xfId="8932"/>
    <cellStyle name="Table  - Style6 13 2 2 2 2" xfId="8933"/>
    <cellStyle name="Table  - Style6 13 2 2 2 3" xfId="8934"/>
    <cellStyle name="Table  - Style6 13 2 2 2 4" xfId="8935"/>
    <cellStyle name="Table  - Style6 13 2 2 3" xfId="8936"/>
    <cellStyle name="Table  - Style6 13 2 2 4" xfId="8937"/>
    <cellStyle name="Table  - Style6 13 2 2 5" xfId="8938"/>
    <cellStyle name="Table  - Style6 13 2 2 6" xfId="14284"/>
    <cellStyle name="Table  - Style6 13 2 2 7" xfId="15437"/>
    <cellStyle name="Table  - Style6 13 2 3" xfId="8939"/>
    <cellStyle name="Table  - Style6 13 2 3 2" xfId="8940"/>
    <cellStyle name="Table  - Style6 13 2 3 3" xfId="8941"/>
    <cellStyle name="Table  - Style6 13 2 3 4" xfId="8942"/>
    <cellStyle name="Table  - Style6 13 2 4" xfId="8943"/>
    <cellStyle name="Table  - Style6 13 2 5" xfId="8944"/>
    <cellStyle name="Table  - Style6 13 2 6" xfId="8945"/>
    <cellStyle name="Table  - Style6 13 2 7" xfId="13904"/>
    <cellStyle name="Table  - Style6 13 2 8" xfId="15071"/>
    <cellStyle name="Table  - Style6 13 3" xfId="8946"/>
    <cellStyle name="Table  - Style6 13 3 2" xfId="8947"/>
    <cellStyle name="Table  - Style6 13 3 2 2" xfId="8948"/>
    <cellStyle name="Table  - Style6 13 3 2 3" xfId="8949"/>
    <cellStyle name="Table  - Style6 13 3 2 4" xfId="8950"/>
    <cellStyle name="Table  - Style6 13 3 3" xfId="8951"/>
    <cellStyle name="Table  - Style6 13 3 4" xfId="8952"/>
    <cellStyle name="Table  - Style6 13 3 5" xfId="8953"/>
    <cellStyle name="Table  - Style6 13 3 6" xfId="14104"/>
    <cellStyle name="Table  - Style6 13 3 7" xfId="15257"/>
    <cellStyle name="Table  - Style6 13 4" xfId="8954"/>
    <cellStyle name="Table  - Style6 13 4 2" xfId="8955"/>
    <cellStyle name="Table  - Style6 13 4 3" xfId="8956"/>
    <cellStyle name="Table  - Style6 13 4 4" xfId="8957"/>
    <cellStyle name="Table  - Style6 13 5" xfId="8958"/>
    <cellStyle name="Table  - Style6 13 6" xfId="8959"/>
    <cellStyle name="Table  - Style6 13 7" xfId="8960"/>
    <cellStyle name="Table  - Style6 13 8" xfId="13327"/>
    <cellStyle name="Table  - Style6 13 9" xfId="14503"/>
    <cellStyle name="Table  - Style6 14" xfId="8961"/>
    <cellStyle name="Table  - Style6 14 2" xfId="8962"/>
    <cellStyle name="Table  - Style6 14 2 2" xfId="8963"/>
    <cellStyle name="Table  - Style6 14 2 3" xfId="8964"/>
    <cellStyle name="Table  - Style6 14 2 4" xfId="8965"/>
    <cellStyle name="Table  - Style6 14 3" xfId="8966"/>
    <cellStyle name="Table  - Style6 14 4" xfId="8967"/>
    <cellStyle name="Table  - Style6 14 5" xfId="8968"/>
    <cellStyle name="Table  - Style6 14 6" xfId="13338"/>
    <cellStyle name="Table  - Style6 14 7" xfId="14509"/>
    <cellStyle name="Table  - Style6 15" xfId="8969"/>
    <cellStyle name="Table  - Style6 15 2" xfId="8970"/>
    <cellStyle name="Table  - Style6 15 2 2" xfId="8971"/>
    <cellStyle name="Table  - Style6 15 2 3" xfId="8972"/>
    <cellStyle name="Table  - Style6 15 2 4" xfId="8973"/>
    <cellStyle name="Table  - Style6 15 3" xfId="8974"/>
    <cellStyle name="Table  - Style6 15 4" xfId="8975"/>
    <cellStyle name="Table  - Style6 15 5" xfId="8976"/>
    <cellStyle name="Table  - Style6 15 6" xfId="14288"/>
    <cellStyle name="Table  - Style6 15 7" xfId="15441"/>
    <cellStyle name="Table  - Style6 16" xfId="8977"/>
    <cellStyle name="Table  - Style6 16 2" xfId="8978"/>
    <cellStyle name="Table  - Style6 16 3" xfId="8979"/>
    <cellStyle name="Table  - Style6 16 4" xfId="8980"/>
    <cellStyle name="Table  - Style6 17" xfId="11775"/>
    <cellStyle name="Table  - Style6 18" xfId="12187"/>
    <cellStyle name="Table  - Style6 2" xfId="8981"/>
    <cellStyle name="Table  - Style6 2 10" xfId="8982"/>
    <cellStyle name="Table  - Style6 2 10 2" xfId="8983"/>
    <cellStyle name="Table  - Style6 2 10 3" xfId="8984"/>
    <cellStyle name="Table  - Style6 2 10 4" xfId="8985"/>
    <cellStyle name="Table  - Style6 2 11" xfId="8986"/>
    <cellStyle name="Table  - Style6 2 12" xfId="8987"/>
    <cellStyle name="Table  - Style6 2 13" xfId="8988"/>
    <cellStyle name="Table  - Style6 2 14" xfId="11846"/>
    <cellStyle name="Table  - Style6 2 15" xfId="14299"/>
    <cellStyle name="Table  - Style6 2 2" xfId="8989"/>
    <cellStyle name="Table  - Style6 2 2 10" xfId="8990"/>
    <cellStyle name="Table  - Style6 2 2 11" xfId="12447"/>
    <cellStyle name="Table  - Style6 2 2 12" xfId="13200"/>
    <cellStyle name="Table  - Style6 2 2 2" xfId="8991"/>
    <cellStyle name="Table  - Style6 2 2 2 2" xfId="8992"/>
    <cellStyle name="Table  - Style6 2 2 2 2 2" xfId="8993"/>
    <cellStyle name="Table  - Style6 2 2 2 2 2 2" xfId="8994"/>
    <cellStyle name="Table  - Style6 2 2 2 2 2 2 2" xfId="8995"/>
    <cellStyle name="Table  - Style6 2 2 2 2 2 2 3" xfId="8996"/>
    <cellStyle name="Table  - Style6 2 2 2 2 2 2 4" xfId="8997"/>
    <cellStyle name="Table  - Style6 2 2 2 2 2 3" xfId="8998"/>
    <cellStyle name="Table  - Style6 2 2 2 2 2 4" xfId="8999"/>
    <cellStyle name="Table  - Style6 2 2 2 2 2 5" xfId="9000"/>
    <cellStyle name="Table  - Style6 2 2 2 2 2 6" xfId="14191"/>
    <cellStyle name="Table  - Style6 2 2 2 2 2 7" xfId="15344"/>
    <cellStyle name="Table  - Style6 2 2 2 2 3" xfId="9001"/>
    <cellStyle name="Table  - Style6 2 2 2 2 3 2" xfId="9002"/>
    <cellStyle name="Table  - Style6 2 2 2 2 3 3" xfId="9003"/>
    <cellStyle name="Table  - Style6 2 2 2 2 3 4" xfId="9004"/>
    <cellStyle name="Table  - Style6 2 2 2 2 4" xfId="9005"/>
    <cellStyle name="Table  - Style6 2 2 2 2 5" xfId="9006"/>
    <cellStyle name="Table  - Style6 2 2 2 2 6" xfId="9007"/>
    <cellStyle name="Table  - Style6 2 2 2 2 7" xfId="13591"/>
    <cellStyle name="Table  - Style6 2 2 2 2 8" xfId="14758"/>
    <cellStyle name="Table  - Style6 2 2 2 3" xfId="9008"/>
    <cellStyle name="Table  - Style6 2 2 2 3 2" xfId="9009"/>
    <cellStyle name="Table  - Style6 2 2 2 3 2 2" xfId="9010"/>
    <cellStyle name="Table  - Style6 2 2 2 3 2 3" xfId="9011"/>
    <cellStyle name="Table  - Style6 2 2 2 3 2 4" xfId="9012"/>
    <cellStyle name="Table  - Style6 2 2 2 3 3" xfId="9013"/>
    <cellStyle name="Table  - Style6 2 2 2 3 4" xfId="9014"/>
    <cellStyle name="Table  - Style6 2 2 2 3 5" xfId="9015"/>
    <cellStyle name="Table  - Style6 2 2 2 3 6" xfId="14011"/>
    <cellStyle name="Table  - Style6 2 2 2 3 7" xfId="15164"/>
    <cellStyle name="Table  - Style6 2 2 2 4" xfId="9016"/>
    <cellStyle name="Table  - Style6 2 2 2 4 2" xfId="9017"/>
    <cellStyle name="Table  - Style6 2 2 2 4 3" xfId="9018"/>
    <cellStyle name="Table  - Style6 2 2 2 4 4" xfId="9019"/>
    <cellStyle name="Table  - Style6 2 2 2 5" xfId="9020"/>
    <cellStyle name="Table  - Style6 2 2 2 6" xfId="9021"/>
    <cellStyle name="Table  - Style6 2 2 2 7" xfId="9022"/>
    <cellStyle name="Table  - Style6 2 2 2 8" xfId="12647"/>
    <cellStyle name="Table  - Style6 2 2 2 9" xfId="11722"/>
    <cellStyle name="Table  - Style6 2 2 3" xfId="9023"/>
    <cellStyle name="Table  - Style6 2 2 3 2" xfId="9024"/>
    <cellStyle name="Table  - Style6 2 2 3 2 2" xfId="9025"/>
    <cellStyle name="Table  - Style6 2 2 3 2 2 2" xfId="9026"/>
    <cellStyle name="Table  - Style6 2 2 3 2 2 2 2" xfId="9027"/>
    <cellStyle name="Table  - Style6 2 2 3 2 2 2 3" xfId="9028"/>
    <cellStyle name="Table  - Style6 2 2 3 2 2 2 4" xfId="9029"/>
    <cellStyle name="Table  - Style6 2 2 3 2 2 3" xfId="9030"/>
    <cellStyle name="Table  - Style6 2 2 3 2 2 4" xfId="9031"/>
    <cellStyle name="Table  - Style6 2 2 3 2 2 5" xfId="9032"/>
    <cellStyle name="Table  - Style6 2 2 3 2 2 6" xfId="14239"/>
    <cellStyle name="Table  - Style6 2 2 3 2 2 7" xfId="15392"/>
    <cellStyle name="Table  - Style6 2 2 3 2 3" xfId="9033"/>
    <cellStyle name="Table  - Style6 2 2 3 2 3 2" xfId="9034"/>
    <cellStyle name="Table  - Style6 2 2 3 2 3 3" xfId="9035"/>
    <cellStyle name="Table  - Style6 2 2 3 2 3 4" xfId="9036"/>
    <cellStyle name="Table  - Style6 2 2 3 2 4" xfId="9037"/>
    <cellStyle name="Table  - Style6 2 2 3 2 5" xfId="9038"/>
    <cellStyle name="Table  - Style6 2 2 3 2 6" xfId="9039"/>
    <cellStyle name="Table  - Style6 2 2 3 2 7" xfId="13732"/>
    <cellStyle name="Table  - Style6 2 2 3 2 8" xfId="14899"/>
    <cellStyle name="Table  - Style6 2 2 3 3" xfId="9040"/>
    <cellStyle name="Table  - Style6 2 2 3 3 2" xfId="9041"/>
    <cellStyle name="Table  - Style6 2 2 3 3 2 2" xfId="9042"/>
    <cellStyle name="Table  - Style6 2 2 3 3 2 3" xfId="9043"/>
    <cellStyle name="Table  - Style6 2 2 3 3 2 4" xfId="9044"/>
    <cellStyle name="Table  - Style6 2 2 3 3 3" xfId="9045"/>
    <cellStyle name="Table  - Style6 2 2 3 3 4" xfId="9046"/>
    <cellStyle name="Table  - Style6 2 2 3 3 5" xfId="9047"/>
    <cellStyle name="Table  - Style6 2 2 3 3 6" xfId="14059"/>
    <cellStyle name="Table  - Style6 2 2 3 3 7" xfId="15212"/>
    <cellStyle name="Table  - Style6 2 2 3 4" xfId="9048"/>
    <cellStyle name="Table  - Style6 2 2 3 4 2" xfId="9049"/>
    <cellStyle name="Table  - Style6 2 2 3 4 3" xfId="9050"/>
    <cellStyle name="Table  - Style6 2 2 3 4 4" xfId="9051"/>
    <cellStyle name="Table  - Style6 2 2 3 5" xfId="9052"/>
    <cellStyle name="Table  - Style6 2 2 3 6" xfId="9053"/>
    <cellStyle name="Table  - Style6 2 2 3 7" xfId="9054"/>
    <cellStyle name="Table  - Style6 2 2 3 8" xfId="12991"/>
    <cellStyle name="Table  - Style6 2 2 3 9" xfId="14331"/>
    <cellStyle name="Table  - Style6 2 2 4" xfId="9055"/>
    <cellStyle name="Table  - Style6 2 2 4 2" xfId="9056"/>
    <cellStyle name="Table  - Style6 2 2 4 2 2" xfId="9057"/>
    <cellStyle name="Table  - Style6 2 2 4 2 2 2" xfId="9058"/>
    <cellStyle name="Table  - Style6 2 2 4 2 2 2 2" xfId="9059"/>
    <cellStyle name="Table  - Style6 2 2 4 2 2 2 3" xfId="9060"/>
    <cellStyle name="Table  - Style6 2 2 4 2 2 2 4" xfId="9061"/>
    <cellStyle name="Table  - Style6 2 2 4 2 2 3" xfId="9062"/>
    <cellStyle name="Table  - Style6 2 2 4 2 2 4" xfId="9063"/>
    <cellStyle name="Table  - Style6 2 2 4 2 2 5" xfId="9064"/>
    <cellStyle name="Table  - Style6 2 2 4 2 2 6" xfId="14163"/>
    <cellStyle name="Table  - Style6 2 2 4 2 2 7" xfId="15316"/>
    <cellStyle name="Table  - Style6 2 2 4 2 3" xfId="9065"/>
    <cellStyle name="Table  - Style6 2 2 4 2 3 2" xfId="9066"/>
    <cellStyle name="Table  - Style6 2 2 4 2 3 3" xfId="9067"/>
    <cellStyle name="Table  - Style6 2 2 4 2 3 4" xfId="9068"/>
    <cellStyle name="Table  - Style6 2 2 4 2 4" xfId="9069"/>
    <cellStyle name="Table  - Style6 2 2 4 2 5" xfId="9070"/>
    <cellStyle name="Table  - Style6 2 2 4 2 6" xfId="9071"/>
    <cellStyle name="Table  - Style6 2 2 4 2 7" xfId="13506"/>
    <cellStyle name="Table  - Style6 2 2 4 2 8" xfId="14673"/>
    <cellStyle name="Table  - Style6 2 2 4 3" xfId="9072"/>
    <cellStyle name="Table  - Style6 2 2 4 3 2" xfId="9073"/>
    <cellStyle name="Table  - Style6 2 2 4 3 2 2" xfId="9074"/>
    <cellStyle name="Table  - Style6 2 2 4 3 2 3" xfId="9075"/>
    <cellStyle name="Table  - Style6 2 2 4 3 2 4" xfId="9076"/>
    <cellStyle name="Table  - Style6 2 2 4 3 3" xfId="9077"/>
    <cellStyle name="Table  - Style6 2 2 4 3 4" xfId="9078"/>
    <cellStyle name="Table  - Style6 2 2 4 3 5" xfId="9079"/>
    <cellStyle name="Table  - Style6 2 2 4 3 6" xfId="13982"/>
    <cellStyle name="Table  - Style6 2 2 4 3 7" xfId="15136"/>
    <cellStyle name="Table  - Style6 2 2 4 4" xfId="9080"/>
    <cellStyle name="Table  - Style6 2 2 4 4 2" xfId="9081"/>
    <cellStyle name="Table  - Style6 2 2 4 4 3" xfId="9082"/>
    <cellStyle name="Table  - Style6 2 2 4 4 4" xfId="9083"/>
    <cellStyle name="Table  - Style6 2 2 4 5" xfId="9084"/>
    <cellStyle name="Table  - Style6 2 2 4 6" xfId="9085"/>
    <cellStyle name="Table  - Style6 2 2 4 7" xfId="9086"/>
    <cellStyle name="Table  - Style6 2 2 4 8" xfId="12401"/>
    <cellStyle name="Table  - Style6 2 2 4 9" xfId="12703"/>
    <cellStyle name="Table  - Style6 2 2 5" xfId="9087"/>
    <cellStyle name="Table  - Style6 2 2 5 2" xfId="9088"/>
    <cellStyle name="Table  - Style6 2 2 5 2 2" xfId="9089"/>
    <cellStyle name="Table  - Style6 2 2 5 2 2 2" xfId="9090"/>
    <cellStyle name="Table  - Style6 2 2 5 2 2 3" xfId="9091"/>
    <cellStyle name="Table  - Style6 2 2 5 2 2 4" xfId="9092"/>
    <cellStyle name="Table  - Style6 2 2 5 2 3" xfId="9093"/>
    <cellStyle name="Table  - Style6 2 2 5 2 4" xfId="9094"/>
    <cellStyle name="Table  - Style6 2 2 5 2 5" xfId="9095"/>
    <cellStyle name="Table  - Style6 2 2 5 2 6" xfId="14170"/>
    <cellStyle name="Table  - Style6 2 2 5 2 7" xfId="15323"/>
    <cellStyle name="Table  - Style6 2 2 5 3" xfId="9096"/>
    <cellStyle name="Table  - Style6 2 2 5 3 2" xfId="9097"/>
    <cellStyle name="Table  - Style6 2 2 5 3 3" xfId="9098"/>
    <cellStyle name="Table  - Style6 2 2 5 3 4" xfId="9099"/>
    <cellStyle name="Table  - Style6 2 2 5 4" xfId="9100"/>
    <cellStyle name="Table  - Style6 2 2 5 5" xfId="9101"/>
    <cellStyle name="Table  - Style6 2 2 5 6" xfId="9102"/>
    <cellStyle name="Table  - Style6 2 2 5 7" xfId="13530"/>
    <cellStyle name="Table  - Style6 2 2 5 8" xfId="14697"/>
    <cellStyle name="Table  - Style6 2 2 6" xfId="9103"/>
    <cellStyle name="Table  - Style6 2 2 6 2" xfId="9104"/>
    <cellStyle name="Table  - Style6 2 2 6 2 2" xfId="9105"/>
    <cellStyle name="Table  - Style6 2 2 6 2 3" xfId="9106"/>
    <cellStyle name="Table  - Style6 2 2 6 2 4" xfId="9107"/>
    <cellStyle name="Table  - Style6 2 2 6 3" xfId="9108"/>
    <cellStyle name="Table  - Style6 2 2 6 4" xfId="9109"/>
    <cellStyle name="Table  - Style6 2 2 6 5" xfId="9110"/>
    <cellStyle name="Table  - Style6 2 2 6 6" xfId="13989"/>
    <cellStyle name="Table  - Style6 2 2 6 7" xfId="15143"/>
    <cellStyle name="Table  - Style6 2 2 7" xfId="9111"/>
    <cellStyle name="Table  - Style6 2 2 7 2" xfId="9112"/>
    <cellStyle name="Table  - Style6 2 2 7 3" xfId="9113"/>
    <cellStyle name="Table  - Style6 2 2 7 4" xfId="9114"/>
    <cellStyle name="Table  - Style6 2 2 8" xfId="9115"/>
    <cellStyle name="Table  - Style6 2 2 9" xfId="9116"/>
    <cellStyle name="Table  - Style6 2 3" xfId="9117"/>
    <cellStyle name="Table  - Style6 2 3 10" xfId="12771"/>
    <cellStyle name="Table  - Style6 2 3 11" xfId="13160"/>
    <cellStyle name="Table  - Style6 2 3 2" xfId="9118"/>
    <cellStyle name="Table  - Style6 2 3 2 2" xfId="9119"/>
    <cellStyle name="Table  - Style6 2 3 2 2 2" xfId="9120"/>
    <cellStyle name="Table  - Style6 2 3 2 2 2 2" xfId="9121"/>
    <cellStyle name="Table  - Style6 2 3 2 2 2 2 2" xfId="9122"/>
    <cellStyle name="Table  - Style6 2 3 2 2 2 2 3" xfId="9123"/>
    <cellStyle name="Table  - Style6 2 3 2 2 2 2 4" xfId="9124"/>
    <cellStyle name="Table  - Style6 2 3 2 2 2 3" xfId="9125"/>
    <cellStyle name="Table  - Style6 2 3 2 2 2 4" xfId="9126"/>
    <cellStyle name="Table  - Style6 2 3 2 2 2 5" xfId="9127"/>
    <cellStyle name="Table  - Style6 2 3 2 2 2 6" xfId="14252"/>
    <cellStyle name="Table  - Style6 2 3 2 2 2 7" xfId="15405"/>
    <cellStyle name="Table  - Style6 2 3 2 2 3" xfId="9128"/>
    <cellStyle name="Table  - Style6 2 3 2 2 3 2" xfId="9129"/>
    <cellStyle name="Table  - Style6 2 3 2 2 3 3" xfId="9130"/>
    <cellStyle name="Table  - Style6 2 3 2 2 3 4" xfId="9131"/>
    <cellStyle name="Table  - Style6 2 3 2 2 4" xfId="9132"/>
    <cellStyle name="Table  - Style6 2 3 2 2 5" xfId="9133"/>
    <cellStyle name="Table  - Style6 2 3 2 2 6" xfId="9134"/>
    <cellStyle name="Table  - Style6 2 3 2 2 7" xfId="13789"/>
    <cellStyle name="Table  - Style6 2 3 2 2 8" xfId="14956"/>
    <cellStyle name="Table  - Style6 2 3 2 3" xfId="9135"/>
    <cellStyle name="Table  - Style6 2 3 2 3 2" xfId="9136"/>
    <cellStyle name="Table  - Style6 2 3 2 3 2 2" xfId="9137"/>
    <cellStyle name="Table  - Style6 2 3 2 3 2 3" xfId="9138"/>
    <cellStyle name="Table  - Style6 2 3 2 3 2 4" xfId="9139"/>
    <cellStyle name="Table  - Style6 2 3 2 3 3" xfId="9140"/>
    <cellStyle name="Table  - Style6 2 3 2 3 4" xfId="9141"/>
    <cellStyle name="Table  - Style6 2 3 2 3 5" xfId="9142"/>
    <cellStyle name="Table  - Style6 2 3 2 3 6" xfId="14072"/>
    <cellStyle name="Table  - Style6 2 3 2 3 7" xfId="15225"/>
    <cellStyle name="Table  - Style6 2 3 2 4" xfId="9143"/>
    <cellStyle name="Table  - Style6 2 3 2 4 2" xfId="9144"/>
    <cellStyle name="Table  - Style6 2 3 2 4 3" xfId="9145"/>
    <cellStyle name="Table  - Style6 2 3 2 4 4" xfId="9146"/>
    <cellStyle name="Table  - Style6 2 3 2 5" xfId="9147"/>
    <cellStyle name="Table  - Style6 2 3 2 6" xfId="9148"/>
    <cellStyle name="Table  - Style6 2 3 2 7" xfId="9149"/>
    <cellStyle name="Table  - Style6 2 3 2 8" xfId="13060"/>
    <cellStyle name="Table  - Style6 2 3 2 9" xfId="14388"/>
    <cellStyle name="Table  - Style6 2 3 3" xfId="9150"/>
    <cellStyle name="Table  - Style6 2 3 3 2" xfId="9151"/>
    <cellStyle name="Table  - Style6 2 3 3 2 2" xfId="9152"/>
    <cellStyle name="Table  - Style6 2 3 3 2 2 2" xfId="9153"/>
    <cellStyle name="Table  - Style6 2 3 3 2 2 2 2" xfId="9154"/>
    <cellStyle name="Table  - Style6 2 3 3 2 2 2 3" xfId="9155"/>
    <cellStyle name="Table  - Style6 2 3 3 2 2 2 4" xfId="9156"/>
    <cellStyle name="Table  - Style6 2 3 3 2 2 3" xfId="9157"/>
    <cellStyle name="Table  - Style6 2 3 3 2 2 4" xfId="9158"/>
    <cellStyle name="Table  - Style6 2 3 3 2 2 5" xfId="9159"/>
    <cellStyle name="Table  - Style6 2 3 3 2 2 6" xfId="14265"/>
    <cellStyle name="Table  - Style6 2 3 3 2 2 7" xfId="15418"/>
    <cellStyle name="Table  - Style6 2 3 3 2 3" xfId="9160"/>
    <cellStyle name="Table  - Style6 2 3 3 2 3 2" xfId="9161"/>
    <cellStyle name="Table  - Style6 2 3 3 2 3 3" xfId="9162"/>
    <cellStyle name="Table  - Style6 2 3 3 2 3 4" xfId="9163"/>
    <cellStyle name="Table  - Style6 2 3 3 2 4" xfId="9164"/>
    <cellStyle name="Table  - Style6 2 3 3 2 5" xfId="9165"/>
    <cellStyle name="Table  - Style6 2 3 3 2 6" xfId="9166"/>
    <cellStyle name="Table  - Style6 2 3 3 2 7" xfId="13817"/>
    <cellStyle name="Table  - Style6 2 3 3 2 8" xfId="14984"/>
    <cellStyle name="Table  - Style6 2 3 3 3" xfId="9167"/>
    <cellStyle name="Table  - Style6 2 3 3 3 2" xfId="9168"/>
    <cellStyle name="Table  - Style6 2 3 3 3 2 2" xfId="9169"/>
    <cellStyle name="Table  - Style6 2 3 3 3 2 3" xfId="9170"/>
    <cellStyle name="Table  - Style6 2 3 3 3 2 4" xfId="9171"/>
    <cellStyle name="Table  - Style6 2 3 3 3 3" xfId="9172"/>
    <cellStyle name="Table  - Style6 2 3 3 3 4" xfId="9173"/>
    <cellStyle name="Table  - Style6 2 3 3 3 5" xfId="9174"/>
    <cellStyle name="Table  - Style6 2 3 3 3 6" xfId="14085"/>
    <cellStyle name="Table  - Style6 2 3 3 3 7" xfId="15238"/>
    <cellStyle name="Table  - Style6 2 3 3 4" xfId="9175"/>
    <cellStyle name="Table  - Style6 2 3 3 4 2" xfId="9176"/>
    <cellStyle name="Table  - Style6 2 3 3 4 3" xfId="9177"/>
    <cellStyle name="Table  - Style6 2 3 3 4 4" xfId="9178"/>
    <cellStyle name="Table  - Style6 2 3 3 5" xfId="9179"/>
    <cellStyle name="Table  - Style6 2 3 3 6" xfId="9180"/>
    <cellStyle name="Table  - Style6 2 3 3 7" xfId="9181"/>
    <cellStyle name="Table  - Style6 2 3 3 8" xfId="13090"/>
    <cellStyle name="Table  - Style6 2 3 3 9" xfId="14416"/>
    <cellStyle name="Table  - Style6 2 3 4" xfId="9182"/>
    <cellStyle name="Table  - Style6 2 3 4 2" xfId="9183"/>
    <cellStyle name="Table  - Style6 2 3 4 2 2" xfId="9184"/>
    <cellStyle name="Table  - Style6 2 3 4 2 2 2" xfId="9185"/>
    <cellStyle name="Table  - Style6 2 3 4 2 2 3" xfId="9186"/>
    <cellStyle name="Table  - Style6 2 3 4 2 2 4" xfId="9187"/>
    <cellStyle name="Table  - Style6 2 3 4 2 3" xfId="9188"/>
    <cellStyle name="Table  - Style6 2 3 4 2 4" xfId="9189"/>
    <cellStyle name="Table  - Style6 2 3 4 2 5" xfId="9190"/>
    <cellStyle name="Table  - Style6 2 3 4 2 6" xfId="14199"/>
    <cellStyle name="Table  - Style6 2 3 4 2 7" xfId="15352"/>
    <cellStyle name="Table  - Style6 2 3 4 3" xfId="9191"/>
    <cellStyle name="Table  - Style6 2 3 4 3 2" xfId="9192"/>
    <cellStyle name="Table  - Style6 2 3 4 3 3" xfId="9193"/>
    <cellStyle name="Table  - Style6 2 3 4 3 4" xfId="9194"/>
    <cellStyle name="Table  - Style6 2 3 4 4" xfId="9195"/>
    <cellStyle name="Table  - Style6 2 3 4 5" xfId="9196"/>
    <cellStyle name="Table  - Style6 2 3 4 6" xfId="9197"/>
    <cellStyle name="Table  - Style6 2 3 4 7" xfId="13627"/>
    <cellStyle name="Table  - Style6 2 3 4 8" xfId="14794"/>
    <cellStyle name="Table  - Style6 2 3 5" xfId="9198"/>
    <cellStyle name="Table  - Style6 2 3 5 2" xfId="9199"/>
    <cellStyle name="Table  - Style6 2 3 5 2 2" xfId="9200"/>
    <cellStyle name="Table  - Style6 2 3 5 2 3" xfId="9201"/>
    <cellStyle name="Table  - Style6 2 3 5 2 4" xfId="9202"/>
    <cellStyle name="Table  - Style6 2 3 5 3" xfId="9203"/>
    <cellStyle name="Table  - Style6 2 3 5 4" xfId="9204"/>
    <cellStyle name="Table  - Style6 2 3 5 5" xfId="9205"/>
    <cellStyle name="Table  - Style6 2 3 5 6" xfId="14019"/>
    <cellStyle name="Table  - Style6 2 3 5 7" xfId="15172"/>
    <cellStyle name="Table  - Style6 2 3 6" xfId="9206"/>
    <cellStyle name="Table  - Style6 2 3 6 2" xfId="9207"/>
    <cellStyle name="Table  - Style6 2 3 6 3" xfId="9208"/>
    <cellStyle name="Table  - Style6 2 3 6 4" xfId="9209"/>
    <cellStyle name="Table  - Style6 2 3 7" xfId="9210"/>
    <cellStyle name="Table  - Style6 2 3 8" xfId="9211"/>
    <cellStyle name="Table  - Style6 2 3 9" xfId="9212"/>
    <cellStyle name="Table  - Style6 2 4" xfId="9213"/>
    <cellStyle name="Table  - Style6 2 4 10" xfId="12843"/>
    <cellStyle name="Table  - Style6 2 4 11" xfId="12479"/>
    <cellStyle name="Table  - Style6 2 4 2" xfId="9214"/>
    <cellStyle name="Table  - Style6 2 4 2 2" xfId="9215"/>
    <cellStyle name="Table  - Style6 2 4 2 2 2" xfId="9216"/>
    <cellStyle name="Table  - Style6 2 4 2 2 2 2" xfId="9217"/>
    <cellStyle name="Table  - Style6 2 4 2 2 2 2 2" xfId="9218"/>
    <cellStyle name="Table  - Style6 2 4 2 2 2 2 3" xfId="9219"/>
    <cellStyle name="Table  - Style6 2 4 2 2 2 2 4" xfId="9220"/>
    <cellStyle name="Table  - Style6 2 4 2 2 2 3" xfId="9221"/>
    <cellStyle name="Table  - Style6 2 4 2 2 2 4" xfId="9222"/>
    <cellStyle name="Table  - Style6 2 4 2 2 2 5" xfId="9223"/>
    <cellStyle name="Table  - Style6 2 4 2 2 2 6" xfId="14261"/>
    <cellStyle name="Table  - Style6 2 4 2 2 2 7" xfId="15414"/>
    <cellStyle name="Table  - Style6 2 4 2 2 3" xfId="9224"/>
    <cellStyle name="Table  - Style6 2 4 2 2 3 2" xfId="9225"/>
    <cellStyle name="Table  - Style6 2 4 2 2 3 3" xfId="9226"/>
    <cellStyle name="Table  - Style6 2 4 2 2 3 4" xfId="9227"/>
    <cellStyle name="Table  - Style6 2 4 2 2 4" xfId="9228"/>
    <cellStyle name="Table  - Style6 2 4 2 2 5" xfId="9229"/>
    <cellStyle name="Table  - Style6 2 4 2 2 6" xfId="9230"/>
    <cellStyle name="Table  - Style6 2 4 2 2 7" xfId="13809"/>
    <cellStyle name="Table  - Style6 2 4 2 2 8" xfId="14976"/>
    <cellStyle name="Table  - Style6 2 4 2 3" xfId="9231"/>
    <cellStyle name="Table  - Style6 2 4 2 3 2" xfId="9232"/>
    <cellStyle name="Table  - Style6 2 4 2 3 2 2" xfId="9233"/>
    <cellStyle name="Table  - Style6 2 4 2 3 2 3" xfId="9234"/>
    <cellStyle name="Table  - Style6 2 4 2 3 2 4" xfId="9235"/>
    <cellStyle name="Table  - Style6 2 4 2 3 3" xfId="9236"/>
    <cellStyle name="Table  - Style6 2 4 2 3 4" xfId="9237"/>
    <cellStyle name="Table  - Style6 2 4 2 3 5" xfId="9238"/>
    <cellStyle name="Table  - Style6 2 4 2 3 6" xfId="14081"/>
    <cellStyle name="Table  - Style6 2 4 2 3 7" xfId="15234"/>
    <cellStyle name="Table  - Style6 2 4 2 4" xfId="9239"/>
    <cellStyle name="Table  - Style6 2 4 2 4 2" xfId="9240"/>
    <cellStyle name="Table  - Style6 2 4 2 4 3" xfId="9241"/>
    <cellStyle name="Table  - Style6 2 4 2 4 4" xfId="9242"/>
    <cellStyle name="Table  - Style6 2 4 2 5" xfId="9243"/>
    <cellStyle name="Table  - Style6 2 4 2 6" xfId="9244"/>
    <cellStyle name="Table  - Style6 2 4 2 7" xfId="9245"/>
    <cellStyle name="Table  - Style6 2 4 2 8" xfId="13082"/>
    <cellStyle name="Table  - Style6 2 4 2 9" xfId="14408"/>
    <cellStyle name="Table  - Style6 2 4 3" xfId="9246"/>
    <cellStyle name="Table  - Style6 2 4 3 2" xfId="9247"/>
    <cellStyle name="Table  - Style6 2 4 3 2 2" xfId="9248"/>
    <cellStyle name="Table  - Style6 2 4 3 2 2 2" xfId="9249"/>
    <cellStyle name="Table  - Style6 2 4 3 2 2 2 2" xfId="9250"/>
    <cellStyle name="Table  - Style6 2 4 3 2 2 2 3" xfId="9251"/>
    <cellStyle name="Table  - Style6 2 4 3 2 2 2 4" xfId="9252"/>
    <cellStyle name="Table  - Style6 2 4 3 2 2 3" xfId="9253"/>
    <cellStyle name="Table  - Style6 2 4 3 2 2 4" xfId="9254"/>
    <cellStyle name="Table  - Style6 2 4 3 2 2 5" xfId="9255"/>
    <cellStyle name="Table  - Style6 2 4 3 2 2 6" xfId="14269"/>
    <cellStyle name="Table  - Style6 2 4 3 2 2 7" xfId="15422"/>
    <cellStyle name="Table  - Style6 2 4 3 2 3" xfId="9256"/>
    <cellStyle name="Table  - Style6 2 4 3 2 3 2" xfId="9257"/>
    <cellStyle name="Table  - Style6 2 4 3 2 3 3" xfId="9258"/>
    <cellStyle name="Table  - Style6 2 4 3 2 3 4" xfId="9259"/>
    <cellStyle name="Table  - Style6 2 4 3 2 4" xfId="9260"/>
    <cellStyle name="Table  - Style6 2 4 3 2 5" xfId="9261"/>
    <cellStyle name="Table  - Style6 2 4 3 2 6" xfId="9262"/>
    <cellStyle name="Table  - Style6 2 4 3 2 7" xfId="13825"/>
    <cellStyle name="Table  - Style6 2 4 3 2 8" xfId="14992"/>
    <cellStyle name="Table  - Style6 2 4 3 3" xfId="9263"/>
    <cellStyle name="Table  - Style6 2 4 3 3 2" xfId="9264"/>
    <cellStyle name="Table  - Style6 2 4 3 3 2 2" xfId="9265"/>
    <cellStyle name="Table  - Style6 2 4 3 3 2 3" xfId="9266"/>
    <cellStyle name="Table  - Style6 2 4 3 3 2 4" xfId="9267"/>
    <cellStyle name="Table  - Style6 2 4 3 3 3" xfId="9268"/>
    <cellStyle name="Table  - Style6 2 4 3 3 4" xfId="9269"/>
    <cellStyle name="Table  - Style6 2 4 3 3 5" xfId="9270"/>
    <cellStyle name="Table  - Style6 2 4 3 3 6" xfId="14089"/>
    <cellStyle name="Table  - Style6 2 4 3 3 7" xfId="15242"/>
    <cellStyle name="Table  - Style6 2 4 3 4" xfId="9271"/>
    <cellStyle name="Table  - Style6 2 4 3 4 2" xfId="9272"/>
    <cellStyle name="Table  - Style6 2 4 3 4 3" xfId="9273"/>
    <cellStyle name="Table  - Style6 2 4 3 4 4" xfId="9274"/>
    <cellStyle name="Table  - Style6 2 4 3 5" xfId="9275"/>
    <cellStyle name="Table  - Style6 2 4 3 6" xfId="9276"/>
    <cellStyle name="Table  - Style6 2 4 3 7" xfId="9277"/>
    <cellStyle name="Table  - Style6 2 4 3 8" xfId="13098"/>
    <cellStyle name="Table  - Style6 2 4 3 9" xfId="14424"/>
    <cellStyle name="Table  - Style6 2 4 4" xfId="9278"/>
    <cellStyle name="Table  - Style6 2 4 4 2" xfId="9279"/>
    <cellStyle name="Table  - Style6 2 4 4 2 2" xfId="9280"/>
    <cellStyle name="Table  - Style6 2 4 4 2 2 2" xfId="9281"/>
    <cellStyle name="Table  - Style6 2 4 4 2 2 3" xfId="9282"/>
    <cellStyle name="Table  - Style6 2 4 4 2 2 4" xfId="9283"/>
    <cellStyle name="Table  - Style6 2 4 4 2 3" xfId="9284"/>
    <cellStyle name="Table  - Style6 2 4 4 2 4" xfId="9285"/>
    <cellStyle name="Table  - Style6 2 4 4 2 5" xfId="9286"/>
    <cellStyle name="Table  - Style6 2 4 4 2 6" xfId="14203"/>
    <cellStyle name="Table  - Style6 2 4 4 2 7" xfId="15356"/>
    <cellStyle name="Table  - Style6 2 4 4 3" xfId="9287"/>
    <cellStyle name="Table  - Style6 2 4 4 3 2" xfId="9288"/>
    <cellStyle name="Table  - Style6 2 4 4 3 3" xfId="9289"/>
    <cellStyle name="Table  - Style6 2 4 4 3 4" xfId="9290"/>
    <cellStyle name="Table  - Style6 2 4 4 4" xfId="9291"/>
    <cellStyle name="Table  - Style6 2 4 4 5" xfId="9292"/>
    <cellStyle name="Table  - Style6 2 4 4 6" xfId="9293"/>
    <cellStyle name="Table  - Style6 2 4 4 7" xfId="13635"/>
    <cellStyle name="Table  - Style6 2 4 4 8" xfId="14802"/>
    <cellStyle name="Table  - Style6 2 4 5" xfId="9294"/>
    <cellStyle name="Table  - Style6 2 4 5 2" xfId="9295"/>
    <cellStyle name="Table  - Style6 2 4 5 2 2" xfId="9296"/>
    <cellStyle name="Table  - Style6 2 4 5 2 3" xfId="9297"/>
    <cellStyle name="Table  - Style6 2 4 5 2 4" xfId="9298"/>
    <cellStyle name="Table  - Style6 2 4 5 3" xfId="9299"/>
    <cellStyle name="Table  - Style6 2 4 5 4" xfId="9300"/>
    <cellStyle name="Table  - Style6 2 4 5 5" xfId="9301"/>
    <cellStyle name="Table  - Style6 2 4 5 6" xfId="14023"/>
    <cellStyle name="Table  - Style6 2 4 5 7" xfId="15176"/>
    <cellStyle name="Table  - Style6 2 4 6" xfId="9302"/>
    <cellStyle name="Table  - Style6 2 4 6 2" xfId="9303"/>
    <cellStyle name="Table  - Style6 2 4 6 3" xfId="9304"/>
    <cellStyle name="Table  - Style6 2 4 6 4" xfId="9305"/>
    <cellStyle name="Table  - Style6 2 4 7" xfId="9306"/>
    <cellStyle name="Table  - Style6 2 4 8" xfId="9307"/>
    <cellStyle name="Table  - Style6 2 4 9" xfId="9308"/>
    <cellStyle name="Table  - Style6 2 5" xfId="9309"/>
    <cellStyle name="Table  - Style6 2 5 2" xfId="9310"/>
    <cellStyle name="Table  - Style6 2 5 2 2" xfId="9311"/>
    <cellStyle name="Table  - Style6 2 5 2 2 2" xfId="9312"/>
    <cellStyle name="Table  - Style6 2 5 2 2 2 2" xfId="9313"/>
    <cellStyle name="Table  - Style6 2 5 2 2 2 3" xfId="9314"/>
    <cellStyle name="Table  - Style6 2 5 2 2 2 4" xfId="9315"/>
    <cellStyle name="Table  - Style6 2 5 2 2 3" xfId="9316"/>
    <cellStyle name="Table  - Style6 2 5 2 2 4" xfId="9317"/>
    <cellStyle name="Table  - Style6 2 5 2 2 5" xfId="9318"/>
    <cellStyle name="Table  - Style6 2 5 2 2 6" xfId="14213"/>
    <cellStyle name="Table  - Style6 2 5 2 2 7" xfId="15366"/>
    <cellStyle name="Table  - Style6 2 5 2 3" xfId="9319"/>
    <cellStyle name="Table  - Style6 2 5 2 3 2" xfId="9320"/>
    <cellStyle name="Table  - Style6 2 5 2 3 3" xfId="9321"/>
    <cellStyle name="Table  - Style6 2 5 2 3 4" xfId="9322"/>
    <cellStyle name="Table  - Style6 2 5 2 4" xfId="9323"/>
    <cellStyle name="Table  - Style6 2 5 2 5" xfId="9324"/>
    <cellStyle name="Table  - Style6 2 5 2 6" xfId="9325"/>
    <cellStyle name="Table  - Style6 2 5 2 7" xfId="13658"/>
    <cellStyle name="Table  - Style6 2 5 2 8" xfId="14825"/>
    <cellStyle name="Table  - Style6 2 5 3" xfId="9326"/>
    <cellStyle name="Table  - Style6 2 5 3 2" xfId="9327"/>
    <cellStyle name="Table  - Style6 2 5 3 2 2" xfId="9328"/>
    <cellStyle name="Table  - Style6 2 5 3 2 3" xfId="9329"/>
    <cellStyle name="Table  - Style6 2 5 3 2 4" xfId="9330"/>
    <cellStyle name="Table  - Style6 2 5 3 3" xfId="9331"/>
    <cellStyle name="Table  - Style6 2 5 3 4" xfId="9332"/>
    <cellStyle name="Table  - Style6 2 5 3 5" xfId="9333"/>
    <cellStyle name="Table  - Style6 2 5 3 6" xfId="14033"/>
    <cellStyle name="Table  - Style6 2 5 3 7" xfId="15186"/>
    <cellStyle name="Table  - Style6 2 5 4" xfId="9334"/>
    <cellStyle name="Table  - Style6 2 5 4 2" xfId="9335"/>
    <cellStyle name="Table  - Style6 2 5 4 3" xfId="9336"/>
    <cellStyle name="Table  - Style6 2 5 4 4" xfId="9337"/>
    <cellStyle name="Table  - Style6 2 5 5" xfId="9338"/>
    <cellStyle name="Table  - Style6 2 5 6" xfId="9339"/>
    <cellStyle name="Table  - Style6 2 5 7" xfId="9340"/>
    <cellStyle name="Table  - Style6 2 5 8" xfId="12882"/>
    <cellStyle name="Table  - Style6 2 5 9" xfId="12920"/>
    <cellStyle name="Table  - Style6 2 6" xfId="9341"/>
    <cellStyle name="Table  - Style6 2 6 2" xfId="9342"/>
    <cellStyle name="Table  - Style6 2 6 2 2" xfId="9343"/>
    <cellStyle name="Table  - Style6 2 6 2 2 2" xfId="9344"/>
    <cellStyle name="Table  - Style6 2 6 2 2 2 2" xfId="9345"/>
    <cellStyle name="Table  - Style6 2 6 2 2 2 3" xfId="9346"/>
    <cellStyle name="Table  - Style6 2 6 2 2 2 4" xfId="9347"/>
    <cellStyle name="Table  - Style6 2 6 2 2 3" xfId="9348"/>
    <cellStyle name="Table  - Style6 2 6 2 2 4" xfId="9349"/>
    <cellStyle name="Table  - Style6 2 6 2 2 5" xfId="9350"/>
    <cellStyle name="Table  - Style6 2 6 2 2 6" xfId="14235"/>
    <cellStyle name="Table  - Style6 2 6 2 2 7" xfId="15388"/>
    <cellStyle name="Table  - Style6 2 6 2 3" xfId="9351"/>
    <cellStyle name="Table  - Style6 2 6 2 3 2" xfId="9352"/>
    <cellStyle name="Table  - Style6 2 6 2 3 3" xfId="9353"/>
    <cellStyle name="Table  - Style6 2 6 2 3 4" xfId="9354"/>
    <cellStyle name="Table  - Style6 2 6 2 4" xfId="9355"/>
    <cellStyle name="Table  - Style6 2 6 2 5" xfId="9356"/>
    <cellStyle name="Table  - Style6 2 6 2 6" xfId="9357"/>
    <cellStyle name="Table  - Style6 2 6 2 7" xfId="13722"/>
    <cellStyle name="Table  - Style6 2 6 2 8" xfId="14889"/>
    <cellStyle name="Table  - Style6 2 6 3" xfId="9358"/>
    <cellStyle name="Table  - Style6 2 6 3 2" xfId="9359"/>
    <cellStyle name="Table  - Style6 2 6 3 2 2" xfId="9360"/>
    <cellStyle name="Table  - Style6 2 6 3 2 3" xfId="9361"/>
    <cellStyle name="Table  - Style6 2 6 3 2 4" xfId="9362"/>
    <cellStyle name="Table  - Style6 2 6 3 3" xfId="9363"/>
    <cellStyle name="Table  - Style6 2 6 3 4" xfId="9364"/>
    <cellStyle name="Table  - Style6 2 6 3 5" xfId="9365"/>
    <cellStyle name="Table  - Style6 2 6 3 6" xfId="14055"/>
    <cellStyle name="Table  - Style6 2 6 3 7" xfId="15208"/>
    <cellStyle name="Table  - Style6 2 6 4" xfId="9366"/>
    <cellStyle name="Table  - Style6 2 6 4 2" xfId="9367"/>
    <cellStyle name="Table  - Style6 2 6 4 3" xfId="9368"/>
    <cellStyle name="Table  - Style6 2 6 4 4" xfId="9369"/>
    <cellStyle name="Table  - Style6 2 6 5" xfId="9370"/>
    <cellStyle name="Table  - Style6 2 6 6" xfId="9371"/>
    <cellStyle name="Table  - Style6 2 6 7" xfId="9372"/>
    <cellStyle name="Table  - Style6 2 6 8" xfId="12955"/>
    <cellStyle name="Table  - Style6 2 6 9" xfId="11729"/>
    <cellStyle name="Table  - Style6 2 7" xfId="9373"/>
    <cellStyle name="Table  - Style6 2 7 2" xfId="9374"/>
    <cellStyle name="Table  - Style6 2 7 2 2" xfId="9375"/>
    <cellStyle name="Table  - Style6 2 7 2 2 2" xfId="9376"/>
    <cellStyle name="Table  - Style6 2 7 2 2 2 2" xfId="9377"/>
    <cellStyle name="Table  - Style6 2 7 2 2 2 3" xfId="9378"/>
    <cellStyle name="Table  - Style6 2 7 2 2 2 4" xfId="9379"/>
    <cellStyle name="Table  - Style6 2 7 2 2 3" xfId="9380"/>
    <cellStyle name="Table  - Style6 2 7 2 2 4" xfId="9381"/>
    <cellStyle name="Table  - Style6 2 7 2 2 5" xfId="9382"/>
    <cellStyle name="Table  - Style6 2 7 2 2 6" xfId="14281"/>
    <cellStyle name="Table  - Style6 2 7 2 2 7" xfId="15434"/>
    <cellStyle name="Table  - Style6 2 7 2 3" xfId="9383"/>
    <cellStyle name="Table  - Style6 2 7 2 3 2" xfId="9384"/>
    <cellStyle name="Table  - Style6 2 7 2 3 3" xfId="9385"/>
    <cellStyle name="Table  - Style6 2 7 2 3 4" xfId="9386"/>
    <cellStyle name="Table  - Style6 2 7 2 4" xfId="9387"/>
    <cellStyle name="Table  - Style6 2 7 2 5" xfId="9388"/>
    <cellStyle name="Table  - Style6 2 7 2 6" xfId="9389"/>
    <cellStyle name="Table  - Style6 2 7 2 7" xfId="13897"/>
    <cellStyle name="Table  - Style6 2 7 2 8" xfId="15064"/>
    <cellStyle name="Table  - Style6 2 7 3" xfId="9390"/>
    <cellStyle name="Table  - Style6 2 7 3 2" xfId="9391"/>
    <cellStyle name="Table  - Style6 2 7 3 2 2" xfId="9392"/>
    <cellStyle name="Table  - Style6 2 7 3 2 3" xfId="9393"/>
    <cellStyle name="Table  - Style6 2 7 3 2 4" xfId="9394"/>
    <cellStyle name="Table  - Style6 2 7 3 3" xfId="9395"/>
    <cellStyle name="Table  - Style6 2 7 3 4" xfId="9396"/>
    <cellStyle name="Table  - Style6 2 7 3 5" xfId="9397"/>
    <cellStyle name="Table  - Style6 2 7 3 6" xfId="14101"/>
    <cellStyle name="Table  - Style6 2 7 3 7" xfId="15254"/>
    <cellStyle name="Table  - Style6 2 7 4" xfId="9398"/>
    <cellStyle name="Table  - Style6 2 7 4 2" xfId="9399"/>
    <cellStyle name="Table  - Style6 2 7 4 3" xfId="9400"/>
    <cellStyle name="Table  - Style6 2 7 4 4" xfId="9401"/>
    <cellStyle name="Table  - Style6 2 7 5" xfId="9402"/>
    <cellStyle name="Table  - Style6 2 7 6" xfId="9403"/>
    <cellStyle name="Table  - Style6 2 7 7" xfId="9404"/>
    <cellStyle name="Table  - Style6 2 7 8" xfId="13261"/>
    <cellStyle name="Table  - Style6 2 7 9" xfId="14496"/>
    <cellStyle name="Table  - Style6 2 8" xfId="9405"/>
    <cellStyle name="Table  - Style6 2 8 2" xfId="9406"/>
    <cellStyle name="Table  - Style6 2 8 2 2" xfId="9407"/>
    <cellStyle name="Table  - Style6 2 8 2 2 2" xfId="9408"/>
    <cellStyle name="Table  - Style6 2 8 2 2 2 2" xfId="9409"/>
    <cellStyle name="Table  - Style6 2 8 2 2 2 3" xfId="9410"/>
    <cellStyle name="Table  - Style6 2 8 2 2 2 4" xfId="9411"/>
    <cellStyle name="Table  - Style6 2 8 2 2 3" xfId="9412"/>
    <cellStyle name="Table  - Style6 2 8 2 2 4" xfId="9413"/>
    <cellStyle name="Table  - Style6 2 8 2 2 5" xfId="9414"/>
    <cellStyle name="Table  - Style6 2 8 2 2 6" xfId="14285"/>
    <cellStyle name="Table  - Style6 2 8 2 2 7" xfId="15438"/>
    <cellStyle name="Table  - Style6 2 8 2 3" xfId="9415"/>
    <cellStyle name="Table  - Style6 2 8 2 3 2" xfId="9416"/>
    <cellStyle name="Table  - Style6 2 8 2 3 3" xfId="9417"/>
    <cellStyle name="Table  - Style6 2 8 2 3 4" xfId="9418"/>
    <cellStyle name="Table  - Style6 2 8 2 4" xfId="9419"/>
    <cellStyle name="Table  - Style6 2 8 2 5" xfId="9420"/>
    <cellStyle name="Table  - Style6 2 8 2 6" xfId="9421"/>
    <cellStyle name="Table  - Style6 2 8 2 7" xfId="13905"/>
    <cellStyle name="Table  - Style6 2 8 2 8" xfId="15072"/>
    <cellStyle name="Table  - Style6 2 8 3" xfId="9422"/>
    <cellStyle name="Table  - Style6 2 8 3 2" xfId="9423"/>
    <cellStyle name="Table  - Style6 2 8 3 2 2" xfId="9424"/>
    <cellStyle name="Table  - Style6 2 8 3 2 3" xfId="9425"/>
    <cellStyle name="Table  - Style6 2 8 3 2 4" xfId="9426"/>
    <cellStyle name="Table  - Style6 2 8 3 3" xfId="9427"/>
    <cellStyle name="Table  - Style6 2 8 3 4" xfId="9428"/>
    <cellStyle name="Table  - Style6 2 8 3 5" xfId="9429"/>
    <cellStyle name="Table  - Style6 2 8 3 6" xfId="14105"/>
    <cellStyle name="Table  - Style6 2 8 3 7" xfId="15258"/>
    <cellStyle name="Table  - Style6 2 8 4" xfId="9430"/>
    <cellStyle name="Table  - Style6 2 8 4 2" xfId="9431"/>
    <cellStyle name="Table  - Style6 2 8 4 3" xfId="9432"/>
    <cellStyle name="Table  - Style6 2 8 4 4" xfId="9433"/>
    <cellStyle name="Table  - Style6 2 8 5" xfId="9434"/>
    <cellStyle name="Table  - Style6 2 8 6" xfId="9435"/>
    <cellStyle name="Table  - Style6 2 8 7" xfId="9436"/>
    <cellStyle name="Table  - Style6 2 8 8" xfId="13328"/>
    <cellStyle name="Table  - Style6 2 8 9" xfId="14504"/>
    <cellStyle name="Table  - Style6 2 9" xfId="9437"/>
    <cellStyle name="Table  - Style6 2 9 2" xfId="9438"/>
    <cellStyle name="Table  - Style6 2 9 2 2" xfId="9439"/>
    <cellStyle name="Table  - Style6 2 9 2 2 2" xfId="9440"/>
    <cellStyle name="Table  - Style6 2 9 2 2 3" xfId="9441"/>
    <cellStyle name="Table  - Style6 2 9 2 2 4" xfId="9442"/>
    <cellStyle name="Table  - Style6 2 9 2 3" xfId="9443"/>
    <cellStyle name="Table  - Style6 2 9 2 4" xfId="9444"/>
    <cellStyle name="Table  - Style6 2 9 2 5" xfId="9445"/>
    <cellStyle name="Table  - Style6 2 9 2 6" xfId="14118"/>
    <cellStyle name="Table  - Style6 2 9 2 7" xfId="15271"/>
    <cellStyle name="Table  - Style6 2 9 3" xfId="9446"/>
    <cellStyle name="Table  - Style6 2 9 3 2" xfId="9447"/>
    <cellStyle name="Table  - Style6 2 9 3 3" xfId="9448"/>
    <cellStyle name="Table  - Style6 2 9 3 4" xfId="9449"/>
    <cellStyle name="Table  - Style6 2 9 4" xfId="9450"/>
    <cellStyle name="Table  - Style6 2 9 5" xfId="9451"/>
    <cellStyle name="Table  - Style6 2 9 6" xfId="9452"/>
    <cellStyle name="Table  - Style6 2 9 7" xfId="13380"/>
    <cellStyle name="Table  - Style6 2 9 8" xfId="14547"/>
    <cellStyle name="Table  - Style6 3" xfId="9453"/>
    <cellStyle name="Table  - Style6 3 10" xfId="12204"/>
    <cellStyle name="Table  - Style6 3 11" xfId="12596"/>
    <cellStyle name="Table  - Style6 3 2" xfId="9454"/>
    <cellStyle name="Table  - Style6 3 2 2" xfId="9455"/>
    <cellStyle name="Table  - Style6 3 2 2 2" xfId="9456"/>
    <cellStyle name="Table  - Style6 3 2 2 2 2" xfId="9457"/>
    <cellStyle name="Table  - Style6 3 2 2 2 2 2" xfId="9458"/>
    <cellStyle name="Table  - Style6 3 2 2 2 2 3" xfId="9459"/>
    <cellStyle name="Table  - Style6 3 2 2 2 2 4" xfId="9460"/>
    <cellStyle name="Table  - Style6 3 2 2 2 3" xfId="9461"/>
    <cellStyle name="Table  - Style6 3 2 2 2 4" xfId="9462"/>
    <cellStyle name="Table  - Style6 3 2 2 2 5" xfId="9463"/>
    <cellStyle name="Table  - Style6 3 2 2 2 6" xfId="14171"/>
    <cellStyle name="Table  - Style6 3 2 2 2 7" xfId="15324"/>
    <cellStyle name="Table  - Style6 3 2 2 3" xfId="9464"/>
    <cellStyle name="Table  - Style6 3 2 2 3 2" xfId="9465"/>
    <cellStyle name="Table  - Style6 3 2 2 3 3" xfId="9466"/>
    <cellStyle name="Table  - Style6 3 2 2 3 4" xfId="9467"/>
    <cellStyle name="Table  - Style6 3 2 2 4" xfId="9468"/>
    <cellStyle name="Table  - Style6 3 2 2 5" xfId="9469"/>
    <cellStyle name="Table  - Style6 3 2 2 6" xfId="9470"/>
    <cellStyle name="Table  - Style6 3 2 2 7" xfId="13531"/>
    <cellStyle name="Table  - Style6 3 2 2 8" xfId="14698"/>
    <cellStyle name="Table  - Style6 3 2 3" xfId="9471"/>
    <cellStyle name="Table  - Style6 3 2 3 2" xfId="9472"/>
    <cellStyle name="Table  - Style6 3 2 3 2 2" xfId="9473"/>
    <cellStyle name="Table  - Style6 3 2 3 2 3" xfId="9474"/>
    <cellStyle name="Table  - Style6 3 2 3 2 4" xfId="9475"/>
    <cellStyle name="Table  - Style6 3 2 3 3" xfId="9476"/>
    <cellStyle name="Table  - Style6 3 2 3 4" xfId="9477"/>
    <cellStyle name="Table  - Style6 3 2 3 5" xfId="9478"/>
    <cellStyle name="Table  - Style6 3 2 3 6" xfId="13990"/>
    <cellStyle name="Table  - Style6 3 2 3 7" xfId="15144"/>
    <cellStyle name="Table  - Style6 3 2 4" xfId="9479"/>
    <cellStyle name="Table  - Style6 3 2 4 2" xfId="9480"/>
    <cellStyle name="Table  - Style6 3 2 4 3" xfId="9481"/>
    <cellStyle name="Table  - Style6 3 2 4 4" xfId="9482"/>
    <cellStyle name="Table  - Style6 3 2 5" xfId="9483"/>
    <cellStyle name="Table  - Style6 3 2 6" xfId="9484"/>
    <cellStyle name="Table  - Style6 3 2 7" xfId="9485"/>
    <cellStyle name="Table  - Style6 3 2 8" xfId="12448"/>
    <cellStyle name="Table  - Style6 3 2 9" xfId="11768"/>
    <cellStyle name="Table  - Style6 3 3" xfId="9486"/>
    <cellStyle name="Table  - Style6 3 3 2" xfId="9487"/>
    <cellStyle name="Table  - Style6 3 3 2 2" xfId="9488"/>
    <cellStyle name="Table  - Style6 3 3 2 2 2" xfId="9489"/>
    <cellStyle name="Table  - Style6 3 3 2 2 2 2" xfId="9490"/>
    <cellStyle name="Table  - Style6 3 3 2 2 2 3" xfId="9491"/>
    <cellStyle name="Table  - Style6 3 3 2 2 2 4" xfId="9492"/>
    <cellStyle name="Table  - Style6 3 3 2 2 3" xfId="9493"/>
    <cellStyle name="Table  - Style6 3 3 2 2 4" xfId="9494"/>
    <cellStyle name="Table  - Style6 3 3 2 2 5" xfId="9495"/>
    <cellStyle name="Table  - Style6 3 3 2 2 6" xfId="14214"/>
    <cellStyle name="Table  - Style6 3 3 2 2 7" xfId="15367"/>
    <cellStyle name="Table  - Style6 3 3 2 3" xfId="9496"/>
    <cellStyle name="Table  - Style6 3 3 2 3 2" xfId="9497"/>
    <cellStyle name="Table  - Style6 3 3 2 3 3" xfId="9498"/>
    <cellStyle name="Table  - Style6 3 3 2 3 4" xfId="9499"/>
    <cellStyle name="Table  - Style6 3 3 2 4" xfId="9500"/>
    <cellStyle name="Table  - Style6 3 3 2 5" xfId="9501"/>
    <cellStyle name="Table  - Style6 3 3 2 6" xfId="9502"/>
    <cellStyle name="Table  - Style6 3 3 2 7" xfId="13659"/>
    <cellStyle name="Table  - Style6 3 3 2 8" xfId="14826"/>
    <cellStyle name="Table  - Style6 3 3 3" xfId="9503"/>
    <cellStyle name="Table  - Style6 3 3 3 2" xfId="9504"/>
    <cellStyle name="Table  - Style6 3 3 3 2 2" xfId="9505"/>
    <cellStyle name="Table  - Style6 3 3 3 2 3" xfId="9506"/>
    <cellStyle name="Table  - Style6 3 3 3 2 4" xfId="9507"/>
    <cellStyle name="Table  - Style6 3 3 3 3" xfId="9508"/>
    <cellStyle name="Table  - Style6 3 3 3 4" xfId="9509"/>
    <cellStyle name="Table  - Style6 3 3 3 5" xfId="9510"/>
    <cellStyle name="Table  - Style6 3 3 3 6" xfId="14034"/>
    <cellStyle name="Table  - Style6 3 3 3 7" xfId="15187"/>
    <cellStyle name="Table  - Style6 3 3 4" xfId="9511"/>
    <cellStyle name="Table  - Style6 3 3 4 2" xfId="9512"/>
    <cellStyle name="Table  - Style6 3 3 4 3" xfId="9513"/>
    <cellStyle name="Table  - Style6 3 3 4 4" xfId="9514"/>
    <cellStyle name="Table  - Style6 3 3 5" xfId="9515"/>
    <cellStyle name="Table  - Style6 3 3 6" xfId="9516"/>
    <cellStyle name="Table  - Style6 3 3 7" xfId="9517"/>
    <cellStyle name="Table  - Style6 3 3 8" xfId="12883"/>
    <cellStyle name="Table  - Style6 3 3 9" xfId="12490"/>
    <cellStyle name="Table  - Style6 3 4" xfId="9518"/>
    <cellStyle name="Table  - Style6 3 4 2" xfId="9519"/>
    <cellStyle name="Table  - Style6 3 4 2 2" xfId="9520"/>
    <cellStyle name="Table  - Style6 3 4 2 2 2" xfId="9521"/>
    <cellStyle name="Table  - Style6 3 4 2 2 2 2" xfId="9522"/>
    <cellStyle name="Table  - Style6 3 4 2 2 2 3" xfId="9523"/>
    <cellStyle name="Table  - Style6 3 4 2 2 2 4" xfId="9524"/>
    <cellStyle name="Table  - Style6 3 4 2 2 3" xfId="9525"/>
    <cellStyle name="Table  - Style6 3 4 2 2 4" xfId="9526"/>
    <cellStyle name="Table  - Style6 3 4 2 2 5" xfId="9527"/>
    <cellStyle name="Table  - Style6 3 4 2 2 6" xfId="14233"/>
    <cellStyle name="Table  - Style6 3 4 2 2 7" xfId="15386"/>
    <cellStyle name="Table  - Style6 3 4 2 3" xfId="9528"/>
    <cellStyle name="Table  - Style6 3 4 2 3 2" xfId="9529"/>
    <cellStyle name="Table  - Style6 3 4 2 3 3" xfId="9530"/>
    <cellStyle name="Table  - Style6 3 4 2 3 4" xfId="9531"/>
    <cellStyle name="Table  - Style6 3 4 2 4" xfId="9532"/>
    <cellStyle name="Table  - Style6 3 4 2 5" xfId="9533"/>
    <cellStyle name="Table  - Style6 3 4 2 6" xfId="9534"/>
    <cellStyle name="Table  - Style6 3 4 2 7" xfId="13720"/>
    <cellStyle name="Table  - Style6 3 4 2 8" xfId="14887"/>
    <cellStyle name="Table  - Style6 3 4 3" xfId="9535"/>
    <cellStyle name="Table  - Style6 3 4 3 2" xfId="9536"/>
    <cellStyle name="Table  - Style6 3 4 3 2 2" xfId="9537"/>
    <cellStyle name="Table  - Style6 3 4 3 2 3" xfId="9538"/>
    <cellStyle name="Table  - Style6 3 4 3 2 4" xfId="9539"/>
    <cellStyle name="Table  - Style6 3 4 3 3" xfId="9540"/>
    <cellStyle name="Table  - Style6 3 4 3 4" xfId="9541"/>
    <cellStyle name="Table  - Style6 3 4 3 5" xfId="9542"/>
    <cellStyle name="Table  - Style6 3 4 3 6" xfId="14053"/>
    <cellStyle name="Table  - Style6 3 4 3 7" xfId="15206"/>
    <cellStyle name="Table  - Style6 3 4 4" xfId="9543"/>
    <cellStyle name="Table  - Style6 3 4 4 2" xfId="9544"/>
    <cellStyle name="Table  - Style6 3 4 4 3" xfId="9545"/>
    <cellStyle name="Table  - Style6 3 4 4 4" xfId="9546"/>
    <cellStyle name="Table  - Style6 3 4 5" xfId="9547"/>
    <cellStyle name="Table  - Style6 3 4 6" xfId="9548"/>
    <cellStyle name="Table  - Style6 3 4 7" xfId="9549"/>
    <cellStyle name="Table  - Style6 3 4 8" xfId="12953"/>
    <cellStyle name="Table  - Style6 3 4 9" xfId="11731"/>
    <cellStyle name="Table  - Style6 3 5" xfId="9550"/>
    <cellStyle name="Table  - Style6 3 5 2" xfId="9551"/>
    <cellStyle name="Table  - Style6 3 5 2 2" xfId="9552"/>
    <cellStyle name="Table  - Style6 3 5 2 2 2" xfId="9553"/>
    <cellStyle name="Table  - Style6 3 5 2 2 3" xfId="9554"/>
    <cellStyle name="Table  - Style6 3 5 2 2 4" xfId="9555"/>
    <cellStyle name="Table  - Style6 3 5 2 3" xfId="9556"/>
    <cellStyle name="Table  - Style6 3 5 2 4" xfId="9557"/>
    <cellStyle name="Table  - Style6 3 5 2 5" xfId="9558"/>
    <cellStyle name="Table  - Style6 3 5 2 6" xfId="14119"/>
    <cellStyle name="Table  - Style6 3 5 2 7" xfId="15272"/>
    <cellStyle name="Table  - Style6 3 5 3" xfId="9559"/>
    <cellStyle name="Table  - Style6 3 5 3 2" xfId="9560"/>
    <cellStyle name="Table  - Style6 3 5 3 3" xfId="9561"/>
    <cellStyle name="Table  - Style6 3 5 3 4" xfId="9562"/>
    <cellStyle name="Table  - Style6 3 5 4" xfId="9563"/>
    <cellStyle name="Table  - Style6 3 5 5" xfId="9564"/>
    <cellStyle name="Table  - Style6 3 5 6" xfId="9565"/>
    <cellStyle name="Table  - Style6 3 5 7" xfId="13381"/>
    <cellStyle name="Table  - Style6 3 5 8" xfId="14548"/>
    <cellStyle name="Table  - Style6 3 6" xfId="9566"/>
    <cellStyle name="Table  - Style6 3 6 2" xfId="9567"/>
    <cellStyle name="Table  - Style6 3 6 3" xfId="9568"/>
    <cellStyle name="Table  - Style6 3 6 4" xfId="9569"/>
    <cellStyle name="Table  - Style6 3 7" xfId="9570"/>
    <cellStyle name="Table  - Style6 3 8" xfId="9571"/>
    <cellStyle name="Table  - Style6 3 9" xfId="9572"/>
    <cellStyle name="Table  - Style6 4" xfId="9573"/>
    <cellStyle name="Table  - Style6 4 10" xfId="12205"/>
    <cellStyle name="Table  - Style6 4 11" xfId="12081"/>
    <cellStyle name="Table  - Style6 4 2" xfId="9574"/>
    <cellStyle name="Table  - Style6 4 2 2" xfId="9575"/>
    <cellStyle name="Table  - Style6 4 2 2 2" xfId="9576"/>
    <cellStyle name="Table  - Style6 4 2 2 2 2" xfId="9577"/>
    <cellStyle name="Table  - Style6 4 2 2 2 2 2" xfId="9578"/>
    <cellStyle name="Table  - Style6 4 2 2 2 2 3" xfId="9579"/>
    <cellStyle name="Table  - Style6 4 2 2 2 2 4" xfId="9580"/>
    <cellStyle name="Table  - Style6 4 2 2 2 3" xfId="9581"/>
    <cellStyle name="Table  - Style6 4 2 2 2 4" xfId="9582"/>
    <cellStyle name="Table  - Style6 4 2 2 2 5" xfId="9583"/>
    <cellStyle name="Table  - Style6 4 2 2 2 6" xfId="14172"/>
    <cellStyle name="Table  - Style6 4 2 2 2 7" xfId="15325"/>
    <cellStyle name="Table  - Style6 4 2 2 3" xfId="9584"/>
    <cellStyle name="Table  - Style6 4 2 2 3 2" xfId="9585"/>
    <cellStyle name="Table  - Style6 4 2 2 3 3" xfId="9586"/>
    <cellStyle name="Table  - Style6 4 2 2 3 4" xfId="9587"/>
    <cellStyle name="Table  - Style6 4 2 2 4" xfId="9588"/>
    <cellStyle name="Table  - Style6 4 2 2 5" xfId="9589"/>
    <cellStyle name="Table  - Style6 4 2 2 6" xfId="9590"/>
    <cellStyle name="Table  - Style6 4 2 2 7" xfId="13532"/>
    <cellStyle name="Table  - Style6 4 2 2 8" xfId="14699"/>
    <cellStyle name="Table  - Style6 4 2 3" xfId="9591"/>
    <cellStyle name="Table  - Style6 4 2 3 2" xfId="9592"/>
    <cellStyle name="Table  - Style6 4 2 3 2 2" xfId="9593"/>
    <cellStyle name="Table  - Style6 4 2 3 2 3" xfId="9594"/>
    <cellStyle name="Table  - Style6 4 2 3 2 4" xfId="9595"/>
    <cellStyle name="Table  - Style6 4 2 3 3" xfId="9596"/>
    <cellStyle name="Table  - Style6 4 2 3 4" xfId="9597"/>
    <cellStyle name="Table  - Style6 4 2 3 5" xfId="9598"/>
    <cellStyle name="Table  - Style6 4 2 3 6" xfId="13991"/>
    <cellStyle name="Table  - Style6 4 2 3 7" xfId="15145"/>
    <cellStyle name="Table  - Style6 4 2 4" xfId="9599"/>
    <cellStyle name="Table  - Style6 4 2 4 2" xfId="9600"/>
    <cellStyle name="Table  - Style6 4 2 4 3" xfId="9601"/>
    <cellStyle name="Table  - Style6 4 2 4 4" xfId="9602"/>
    <cellStyle name="Table  - Style6 4 2 5" xfId="9603"/>
    <cellStyle name="Table  - Style6 4 2 6" xfId="9604"/>
    <cellStyle name="Table  - Style6 4 2 7" xfId="9605"/>
    <cellStyle name="Table  - Style6 4 2 8" xfId="12449"/>
    <cellStyle name="Table  - Style6 4 2 9" xfId="12565"/>
    <cellStyle name="Table  - Style6 4 3" xfId="9606"/>
    <cellStyle name="Table  - Style6 4 3 2" xfId="9607"/>
    <cellStyle name="Table  - Style6 4 3 2 2" xfId="9608"/>
    <cellStyle name="Table  - Style6 4 3 2 2 2" xfId="9609"/>
    <cellStyle name="Table  - Style6 4 3 2 2 2 2" xfId="9610"/>
    <cellStyle name="Table  - Style6 4 3 2 2 2 3" xfId="9611"/>
    <cellStyle name="Table  - Style6 4 3 2 2 2 4" xfId="9612"/>
    <cellStyle name="Table  - Style6 4 3 2 2 3" xfId="9613"/>
    <cellStyle name="Table  - Style6 4 3 2 2 4" xfId="9614"/>
    <cellStyle name="Table  - Style6 4 3 2 2 5" xfId="9615"/>
    <cellStyle name="Table  - Style6 4 3 2 2 6" xfId="14215"/>
    <cellStyle name="Table  - Style6 4 3 2 2 7" xfId="15368"/>
    <cellStyle name="Table  - Style6 4 3 2 3" xfId="9616"/>
    <cellStyle name="Table  - Style6 4 3 2 3 2" xfId="9617"/>
    <cellStyle name="Table  - Style6 4 3 2 3 3" xfId="9618"/>
    <cellStyle name="Table  - Style6 4 3 2 3 4" xfId="9619"/>
    <cellStyle name="Table  - Style6 4 3 2 4" xfId="9620"/>
    <cellStyle name="Table  - Style6 4 3 2 5" xfId="9621"/>
    <cellStyle name="Table  - Style6 4 3 2 6" xfId="9622"/>
    <cellStyle name="Table  - Style6 4 3 2 7" xfId="13660"/>
    <cellStyle name="Table  - Style6 4 3 2 8" xfId="14827"/>
    <cellStyle name="Table  - Style6 4 3 3" xfId="9623"/>
    <cellStyle name="Table  - Style6 4 3 3 2" xfId="9624"/>
    <cellStyle name="Table  - Style6 4 3 3 2 2" xfId="9625"/>
    <cellStyle name="Table  - Style6 4 3 3 2 3" xfId="9626"/>
    <cellStyle name="Table  - Style6 4 3 3 2 4" xfId="9627"/>
    <cellStyle name="Table  - Style6 4 3 3 3" xfId="9628"/>
    <cellStyle name="Table  - Style6 4 3 3 4" xfId="9629"/>
    <cellStyle name="Table  - Style6 4 3 3 5" xfId="9630"/>
    <cellStyle name="Table  - Style6 4 3 3 6" xfId="14035"/>
    <cellStyle name="Table  - Style6 4 3 3 7" xfId="15188"/>
    <cellStyle name="Table  - Style6 4 3 4" xfId="9631"/>
    <cellStyle name="Table  - Style6 4 3 4 2" xfId="9632"/>
    <cellStyle name="Table  - Style6 4 3 4 3" xfId="9633"/>
    <cellStyle name="Table  - Style6 4 3 4 4" xfId="9634"/>
    <cellStyle name="Table  - Style6 4 3 5" xfId="9635"/>
    <cellStyle name="Table  - Style6 4 3 6" xfId="9636"/>
    <cellStyle name="Table  - Style6 4 3 7" xfId="9637"/>
    <cellStyle name="Table  - Style6 4 3 8" xfId="12884"/>
    <cellStyle name="Table  - Style6 4 3 9" xfId="12236"/>
    <cellStyle name="Table  - Style6 4 4" xfId="9638"/>
    <cellStyle name="Table  - Style6 4 4 2" xfId="9639"/>
    <cellStyle name="Table  - Style6 4 4 2 2" xfId="9640"/>
    <cellStyle name="Table  - Style6 4 4 2 2 2" xfId="9641"/>
    <cellStyle name="Table  - Style6 4 4 2 2 2 2" xfId="9642"/>
    <cellStyle name="Table  - Style6 4 4 2 2 2 3" xfId="9643"/>
    <cellStyle name="Table  - Style6 4 4 2 2 2 4" xfId="9644"/>
    <cellStyle name="Table  - Style6 4 4 2 2 3" xfId="9645"/>
    <cellStyle name="Table  - Style6 4 4 2 2 4" xfId="9646"/>
    <cellStyle name="Table  - Style6 4 4 2 2 5" xfId="9647"/>
    <cellStyle name="Table  - Style6 4 4 2 2 6" xfId="14256"/>
    <cellStyle name="Table  - Style6 4 4 2 2 7" xfId="15409"/>
    <cellStyle name="Table  - Style6 4 4 2 3" xfId="9648"/>
    <cellStyle name="Table  - Style6 4 4 2 3 2" xfId="9649"/>
    <cellStyle name="Table  - Style6 4 4 2 3 3" xfId="9650"/>
    <cellStyle name="Table  - Style6 4 4 2 3 4" xfId="9651"/>
    <cellStyle name="Table  - Style6 4 4 2 4" xfId="9652"/>
    <cellStyle name="Table  - Style6 4 4 2 5" xfId="9653"/>
    <cellStyle name="Table  - Style6 4 4 2 6" xfId="9654"/>
    <cellStyle name="Table  - Style6 4 4 2 7" xfId="13795"/>
    <cellStyle name="Table  - Style6 4 4 2 8" xfId="14962"/>
    <cellStyle name="Table  - Style6 4 4 3" xfId="9655"/>
    <cellStyle name="Table  - Style6 4 4 3 2" xfId="9656"/>
    <cellStyle name="Table  - Style6 4 4 3 2 2" xfId="9657"/>
    <cellStyle name="Table  - Style6 4 4 3 2 3" xfId="9658"/>
    <cellStyle name="Table  - Style6 4 4 3 2 4" xfId="9659"/>
    <cellStyle name="Table  - Style6 4 4 3 3" xfId="9660"/>
    <cellStyle name="Table  - Style6 4 4 3 4" xfId="9661"/>
    <cellStyle name="Table  - Style6 4 4 3 5" xfId="9662"/>
    <cellStyle name="Table  - Style6 4 4 3 6" xfId="14076"/>
    <cellStyle name="Table  - Style6 4 4 3 7" xfId="15229"/>
    <cellStyle name="Table  - Style6 4 4 4" xfId="9663"/>
    <cellStyle name="Table  - Style6 4 4 4 2" xfId="9664"/>
    <cellStyle name="Table  - Style6 4 4 4 3" xfId="9665"/>
    <cellStyle name="Table  - Style6 4 4 4 4" xfId="9666"/>
    <cellStyle name="Table  - Style6 4 4 5" xfId="9667"/>
    <cellStyle name="Table  - Style6 4 4 6" xfId="9668"/>
    <cellStyle name="Table  - Style6 4 4 7" xfId="9669"/>
    <cellStyle name="Table  - Style6 4 4 8" xfId="13066"/>
    <cellStyle name="Table  - Style6 4 4 9" xfId="14394"/>
    <cellStyle name="Table  - Style6 4 5" xfId="9670"/>
    <cellStyle name="Table  - Style6 4 5 2" xfId="9671"/>
    <cellStyle name="Table  - Style6 4 5 2 2" xfId="9672"/>
    <cellStyle name="Table  - Style6 4 5 2 2 2" xfId="9673"/>
    <cellStyle name="Table  - Style6 4 5 2 2 3" xfId="9674"/>
    <cellStyle name="Table  - Style6 4 5 2 2 4" xfId="9675"/>
    <cellStyle name="Table  - Style6 4 5 2 3" xfId="9676"/>
    <cellStyle name="Table  - Style6 4 5 2 4" xfId="9677"/>
    <cellStyle name="Table  - Style6 4 5 2 5" xfId="9678"/>
    <cellStyle name="Table  - Style6 4 5 2 6" xfId="14120"/>
    <cellStyle name="Table  - Style6 4 5 2 7" xfId="15273"/>
    <cellStyle name="Table  - Style6 4 5 3" xfId="9679"/>
    <cellStyle name="Table  - Style6 4 5 3 2" xfId="9680"/>
    <cellStyle name="Table  - Style6 4 5 3 3" xfId="9681"/>
    <cellStyle name="Table  - Style6 4 5 3 4" xfId="9682"/>
    <cellStyle name="Table  - Style6 4 5 4" xfId="9683"/>
    <cellStyle name="Table  - Style6 4 5 5" xfId="9684"/>
    <cellStyle name="Table  - Style6 4 5 6" xfId="9685"/>
    <cellStyle name="Table  - Style6 4 5 7" xfId="13382"/>
    <cellStyle name="Table  - Style6 4 5 8" xfId="14549"/>
    <cellStyle name="Table  - Style6 4 6" xfId="9686"/>
    <cellStyle name="Table  - Style6 4 6 2" xfId="9687"/>
    <cellStyle name="Table  - Style6 4 6 3" xfId="9688"/>
    <cellStyle name="Table  - Style6 4 6 4" xfId="9689"/>
    <cellStyle name="Table  - Style6 4 7" xfId="9690"/>
    <cellStyle name="Table  - Style6 4 8" xfId="9691"/>
    <cellStyle name="Table  - Style6 4 9" xfId="9692"/>
    <cellStyle name="Table  - Style6 5" xfId="9693"/>
    <cellStyle name="Table  - Style6 5 10" xfId="12206"/>
    <cellStyle name="Table  - Style6 5 11" xfId="13294"/>
    <cellStyle name="Table  - Style6 5 2" xfId="9694"/>
    <cellStyle name="Table  - Style6 5 2 2" xfId="9695"/>
    <cellStyle name="Table  - Style6 5 2 2 2" xfId="9696"/>
    <cellStyle name="Table  - Style6 5 2 2 2 2" xfId="9697"/>
    <cellStyle name="Table  - Style6 5 2 2 2 2 2" xfId="9698"/>
    <cellStyle name="Table  - Style6 5 2 2 2 2 3" xfId="9699"/>
    <cellStyle name="Table  - Style6 5 2 2 2 2 4" xfId="9700"/>
    <cellStyle name="Table  - Style6 5 2 2 2 3" xfId="9701"/>
    <cellStyle name="Table  - Style6 5 2 2 2 4" xfId="9702"/>
    <cellStyle name="Table  - Style6 5 2 2 2 5" xfId="9703"/>
    <cellStyle name="Table  - Style6 5 2 2 2 6" xfId="14173"/>
    <cellStyle name="Table  - Style6 5 2 2 2 7" xfId="15326"/>
    <cellStyle name="Table  - Style6 5 2 2 3" xfId="9704"/>
    <cellStyle name="Table  - Style6 5 2 2 3 2" xfId="9705"/>
    <cellStyle name="Table  - Style6 5 2 2 3 3" xfId="9706"/>
    <cellStyle name="Table  - Style6 5 2 2 3 4" xfId="9707"/>
    <cellStyle name="Table  - Style6 5 2 2 4" xfId="9708"/>
    <cellStyle name="Table  - Style6 5 2 2 5" xfId="9709"/>
    <cellStyle name="Table  - Style6 5 2 2 6" xfId="9710"/>
    <cellStyle name="Table  - Style6 5 2 2 7" xfId="13533"/>
    <cellStyle name="Table  - Style6 5 2 2 8" xfId="14700"/>
    <cellStyle name="Table  - Style6 5 2 3" xfId="9711"/>
    <cellStyle name="Table  - Style6 5 2 3 2" xfId="9712"/>
    <cellStyle name="Table  - Style6 5 2 3 2 2" xfId="9713"/>
    <cellStyle name="Table  - Style6 5 2 3 2 3" xfId="9714"/>
    <cellStyle name="Table  - Style6 5 2 3 2 4" xfId="9715"/>
    <cellStyle name="Table  - Style6 5 2 3 3" xfId="9716"/>
    <cellStyle name="Table  - Style6 5 2 3 4" xfId="9717"/>
    <cellStyle name="Table  - Style6 5 2 3 5" xfId="9718"/>
    <cellStyle name="Table  - Style6 5 2 3 6" xfId="13992"/>
    <cellStyle name="Table  - Style6 5 2 3 7" xfId="15146"/>
    <cellStyle name="Table  - Style6 5 2 4" xfId="9719"/>
    <cellStyle name="Table  - Style6 5 2 4 2" xfId="9720"/>
    <cellStyle name="Table  - Style6 5 2 4 3" xfId="9721"/>
    <cellStyle name="Table  - Style6 5 2 4 4" xfId="9722"/>
    <cellStyle name="Table  - Style6 5 2 5" xfId="9723"/>
    <cellStyle name="Table  - Style6 5 2 6" xfId="9724"/>
    <cellStyle name="Table  - Style6 5 2 7" xfId="9725"/>
    <cellStyle name="Table  - Style6 5 2 8" xfId="12450"/>
    <cellStyle name="Table  - Style6 5 2 9" xfId="12036"/>
    <cellStyle name="Table  - Style6 5 3" xfId="9726"/>
    <cellStyle name="Table  - Style6 5 3 2" xfId="9727"/>
    <cellStyle name="Table  - Style6 5 3 2 2" xfId="9728"/>
    <cellStyle name="Table  - Style6 5 3 2 2 2" xfId="9729"/>
    <cellStyle name="Table  - Style6 5 3 2 2 2 2" xfId="9730"/>
    <cellStyle name="Table  - Style6 5 3 2 2 2 3" xfId="9731"/>
    <cellStyle name="Table  - Style6 5 3 2 2 2 4" xfId="9732"/>
    <cellStyle name="Table  - Style6 5 3 2 2 3" xfId="9733"/>
    <cellStyle name="Table  - Style6 5 3 2 2 4" xfId="9734"/>
    <cellStyle name="Table  - Style6 5 3 2 2 5" xfId="9735"/>
    <cellStyle name="Table  - Style6 5 3 2 2 6" xfId="14216"/>
    <cellStyle name="Table  - Style6 5 3 2 2 7" xfId="15369"/>
    <cellStyle name="Table  - Style6 5 3 2 3" xfId="9736"/>
    <cellStyle name="Table  - Style6 5 3 2 3 2" xfId="9737"/>
    <cellStyle name="Table  - Style6 5 3 2 3 3" xfId="9738"/>
    <cellStyle name="Table  - Style6 5 3 2 3 4" xfId="9739"/>
    <cellStyle name="Table  - Style6 5 3 2 4" xfId="9740"/>
    <cellStyle name="Table  - Style6 5 3 2 5" xfId="9741"/>
    <cellStyle name="Table  - Style6 5 3 2 6" xfId="9742"/>
    <cellStyle name="Table  - Style6 5 3 2 7" xfId="13661"/>
    <cellStyle name="Table  - Style6 5 3 2 8" xfId="14828"/>
    <cellStyle name="Table  - Style6 5 3 3" xfId="9743"/>
    <cellStyle name="Table  - Style6 5 3 3 2" xfId="9744"/>
    <cellStyle name="Table  - Style6 5 3 3 2 2" xfId="9745"/>
    <cellStyle name="Table  - Style6 5 3 3 2 3" xfId="9746"/>
    <cellStyle name="Table  - Style6 5 3 3 2 4" xfId="9747"/>
    <cellStyle name="Table  - Style6 5 3 3 3" xfId="9748"/>
    <cellStyle name="Table  - Style6 5 3 3 4" xfId="9749"/>
    <cellStyle name="Table  - Style6 5 3 3 5" xfId="9750"/>
    <cellStyle name="Table  - Style6 5 3 3 6" xfId="14036"/>
    <cellStyle name="Table  - Style6 5 3 3 7" xfId="15189"/>
    <cellStyle name="Table  - Style6 5 3 4" xfId="9751"/>
    <cellStyle name="Table  - Style6 5 3 4 2" xfId="9752"/>
    <cellStyle name="Table  - Style6 5 3 4 3" xfId="9753"/>
    <cellStyle name="Table  - Style6 5 3 4 4" xfId="9754"/>
    <cellStyle name="Table  - Style6 5 3 5" xfId="9755"/>
    <cellStyle name="Table  - Style6 5 3 6" xfId="9756"/>
    <cellStyle name="Table  - Style6 5 3 7" xfId="9757"/>
    <cellStyle name="Table  - Style6 5 3 8" xfId="12885"/>
    <cellStyle name="Table  - Style6 5 3 9" xfId="13074"/>
    <cellStyle name="Table  - Style6 5 4" xfId="9758"/>
    <cellStyle name="Table  - Style6 5 4 2" xfId="9759"/>
    <cellStyle name="Table  - Style6 5 4 2 2" xfId="9760"/>
    <cellStyle name="Table  - Style6 5 4 2 2 2" xfId="9761"/>
    <cellStyle name="Table  - Style6 5 4 2 2 2 2" xfId="9762"/>
    <cellStyle name="Table  - Style6 5 4 2 2 2 3" xfId="9763"/>
    <cellStyle name="Table  - Style6 5 4 2 2 2 4" xfId="9764"/>
    <cellStyle name="Table  - Style6 5 4 2 2 3" xfId="9765"/>
    <cellStyle name="Table  - Style6 5 4 2 2 4" xfId="9766"/>
    <cellStyle name="Table  - Style6 5 4 2 2 5" xfId="9767"/>
    <cellStyle name="Table  - Style6 5 4 2 2 6" xfId="14246"/>
    <cellStyle name="Table  - Style6 5 4 2 2 7" xfId="15399"/>
    <cellStyle name="Table  - Style6 5 4 2 3" xfId="9768"/>
    <cellStyle name="Table  - Style6 5 4 2 3 2" xfId="9769"/>
    <cellStyle name="Table  - Style6 5 4 2 3 3" xfId="9770"/>
    <cellStyle name="Table  - Style6 5 4 2 3 4" xfId="9771"/>
    <cellStyle name="Table  - Style6 5 4 2 4" xfId="9772"/>
    <cellStyle name="Table  - Style6 5 4 2 5" xfId="9773"/>
    <cellStyle name="Table  - Style6 5 4 2 6" xfId="9774"/>
    <cellStyle name="Table  - Style6 5 4 2 7" xfId="13772"/>
    <cellStyle name="Table  - Style6 5 4 2 8" xfId="14939"/>
    <cellStyle name="Table  - Style6 5 4 3" xfId="9775"/>
    <cellStyle name="Table  - Style6 5 4 3 2" xfId="9776"/>
    <cellStyle name="Table  - Style6 5 4 3 2 2" xfId="9777"/>
    <cellStyle name="Table  - Style6 5 4 3 2 3" xfId="9778"/>
    <cellStyle name="Table  - Style6 5 4 3 2 4" xfId="9779"/>
    <cellStyle name="Table  - Style6 5 4 3 3" xfId="9780"/>
    <cellStyle name="Table  - Style6 5 4 3 4" xfId="9781"/>
    <cellStyle name="Table  - Style6 5 4 3 5" xfId="9782"/>
    <cellStyle name="Table  - Style6 5 4 3 6" xfId="14066"/>
    <cellStyle name="Table  - Style6 5 4 3 7" xfId="15219"/>
    <cellStyle name="Table  - Style6 5 4 4" xfId="9783"/>
    <cellStyle name="Table  - Style6 5 4 4 2" xfId="9784"/>
    <cellStyle name="Table  - Style6 5 4 4 3" xfId="9785"/>
    <cellStyle name="Table  - Style6 5 4 4 4" xfId="9786"/>
    <cellStyle name="Table  - Style6 5 4 5" xfId="9787"/>
    <cellStyle name="Table  - Style6 5 4 6" xfId="9788"/>
    <cellStyle name="Table  - Style6 5 4 7" xfId="9789"/>
    <cellStyle name="Table  - Style6 5 4 8" xfId="13036"/>
    <cellStyle name="Table  - Style6 5 4 9" xfId="14371"/>
    <cellStyle name="Table  - Style6 5 5" xfId="9790"/>
    <cellStyle name="Table  - Style6 5 5 2" xfId="9791"/>
    <cellStyle name="Table  - Style6 5 5 2 2" xfId="9792"/>
    <cellStyle name="Table  - Style6 5 5 2 2 2" xfId="9793"/>
    <cellStyle name="Table  - Style6 5 5 2 2 3" xfId="9794"/>
    <cellStyle name="Table  - Style6 5 5 2 2 4" xfId="9795"/>
    <cellStyle name="Table  - Style6 5 5 2 3" xfId="9796"/>
    <cellStyle name="Table  - Style6 5 5 2 4" xfId="9797"/>
    <cellStyle name="Table  - Style6 5 5 2 5" xfId="9798"/>
    <cellStyle name="Table  - Style6 5 5 2 6" xfId="14121"/>
    <cellStyle name="Table  - Style6 5 5 2 7" xfId="15274"/>
    <cellStyle name="Table  - Style6 5 5 3" xfId="9799"/>
    <cellStyle name="Table  - Style6 5 5 3 2" xfId="9800"/>
    <cellStyle name="Table  - Style6 5 5 3 3" xfId="9801"/>
    <cellStyle name="Table  - Style6 5 5 3 4" xfId="9802"/>
    <cellStyle name="Table  - Style6 5 5 4" xfId="9803"/>
    <cellStyle name="Table  - Style6 5 5 5" xfId="9804"/>
    <cellStyle name="Table  - Style6 5 5 6" xfId="9805"/>
    <cellStyle name="Table  - Style6 5 5 7" xfId="13383"/>
    <cellStyle name="Table  - Style6 5 5 8" xfId="14550"/>
    <cellStyle name="Table  - Style6 5 6" xfId="9806"/>
    <cellStyle name="Table  - Style6 5 6 2" xfId="9807"/>
    <cellStyle name="Table  - Style6 5 6 3" xfId="9808"/>
    <cellStyle name="Table  - Style6 5 6 4" xfId="9809"/>
    <cellStyle name="Table  - Style6 5 7" xfId="9810"/>
    <cellStyle name="Table  - Style6 5 8" xfId="9811"/>
    <cellStyle name="Table  - Style6 5 9" xfId="9812"/>
    <cellStyle name="Table  - Style6 6" xfId="9813"/>
    <cellStyle name="Table  - Style6 6 10" xfId="12207"/>
    <cellStyle name="Table  - Style6 6 11" xfId="13223"/>
    <cellStyle name="Table  - Style6 6 2" xfId="9814"/>
    <cellStyle name="Table  - Style6 6 2 2" xfId="9815"/>
    <cellStyle name="Table  - Style6 6 2 2 2" xfId="9816"/>
    <cellStyle name="Table  - Style6 6 2 2 2 2" xfId="9817"/>
    <cellStyle name="Table  - Style6 6 2 2 2 2 2" xfId="9818"/>
    <cellStyle name="Table  - Style6 6 2 2 2 2 3" xfId="9819"/>
    <cellStyle name="Table  - Style6 6 2 2 2 2 4" xfId="9820"/>
    <cellStyle name="Table  - Style6 6 2 2 2 3" xfId="9821"/>
    <cellStyle name="Table  - Style6 6 2 2 2 4" xfId="9822"/>
    <cellStyle name="Table  - Style6 6 2 2 2 5" xfId="9823"/>
    <cellStyle name="Table  - Style6 6 2 2 2 6" xfId="14174"/>
    <cellStyle name="Table  - Style6 6 2 2 2 7" xfId="15327"/>
    <cellStyle name="Table  - Style6 6 2 2 3" xfId="9824"/>
    <cellStyle name="Table  - Style6 6 2 2 3 2" xfId="9825"/>
    <cellStyle name="Table  - Style6 6 2 2 3 3" xfId="9826"/>
    <cellStyle name="Table  - Style6 6 2 2 3 4" xfId="9827"/>
    <cellStyle name="Table  - Style6 6 2 2 4" xfId="9828"/>
    <cellStyle name="Table  - Style6 6 2 2 5" xfId="9829"/>
    <cellStyle name="Table  - Style6 6 2 2 6" xfId="9830"/>
    <cellStyle name="Table  - Style6 6 2 2 7" xfId="13534"/>
    <cellStyle name="Table  - Style6 6 2 2 8" xfId="14701"/>
    <cellStyle name="Table  - Style6 6 2 3" xfId="9831"/>
    <cellStyle name="Table  - Style6 6 2 3 2" xfId="9832"/>
    <cellStyle name="Table  - Style6 6 2 3 2 2" xfId="9833"/>
    <cellStyle name="Table  - Style6 6 2 3 2 3" xfId="9834"/>
    <cellStyle name="Table  - Style6 6 2 3 2 4" xfId="9835"/>
    <cellStyle name="Table  - Style6 6 2 3 3" xfId="9836"/>
    <cellStyle name="Table  - Style6 6 2 3 4" xfId="9837"/>
    <cellStyle name="Table  - Style6 6 2 3 5" xfId="9838"/>
    <cellStyle name="Table  - Style6 6 2 3 6" xfId="13993"/>
    <cellStyle name="Table  - Style6 6 2 3 7" xfId="15147"/>
    <cellStyle name="Table  - Style6 6 2 4" xfId="9839"/>
    <cellStyle name="Table  - Style6 6 2 4 2" xfId="9840"/>
    <cellStyle name="Table  - Style6 6 2 4 3" xfId="9841"/>
    <cellStyle name="Table  - Style6 6 2 4 4" xfId="9842"/>
    <cellStyle name="Table  - Style6 6 2 5" xfId="9843"/>
    <cellStyle name="Table  - Style6 6 2 6" xfId="9844"/>
    <cellStyle name="Table  - Style6 6 2 7" xfId="9845"/>
    <cellStyle name="Table  - Style6 6 2 8" xfId="12451"/>
    <cellStyle name="Table  - Style6 6 2 9" xfId="12035"/>
    <cellStyle name="Table  - Style6 6 3" xfId="9846"/>
    <cellStyle name="Table  - Style6 6 3 2" xfId="9847"/>
    <cellStyle name="Table  - Style6 6 3 2 2" xfId="9848"/>
    <cellStyle name="Table  - Style6 6 3 2 2 2" xfId="9849"/>
    <cellStyle name="Table  - Style6 6 3 2 2 2 2" xfId="9850"/>
    <cellStyle name="Table  - Style6 6 3 2 2 2 3" xfId="9851"/>
    <cellStyle name="Table  - Style6 6 3 2 2 2 4" xfId="9852"/>
    <cellStyle name="Table  - Style6 6 3 2 2 3" xfId="9853"/>
    <cellStyle name="Table  - Style6 6 3 2 2 4" xfId="9854"/>
    <cellStyle name="Table  - Style6 6 3 2 2 5" xfId="9855"/>
    <cellStyle name="Table  - Style6 6 3 2 2 6" xfId="14217"/>
    <cellStyle name="Table  - Style6 6 3 2 2 7" xfId="15370"/>
    <cellStyle name="Table  - Style6 6 3 2 3" xfId="9856"/>
    <cellStyle name="Table  - Style6 6 3 2 3 2" xfId="9857"/>
    <cellStyle name="Table  - Style6 6 3 2 3 3" xfId="9858"/>
    <cellStyle name="Table  - Style6 6 3 2 3 4" xfId="9859"/>
    <cellStyle name="Table  - Style6 6 3 2 4" xfId="9860"/>
    <cellStyle name="Table  - Style6 6 3 2 5" xfId="9861"/>
    <cellStyle name="Table  - Style6 6 3 2 6" xfId="9862"/>
    <cellStyle name="Table  - Style6 6 3 2 7" xfId="13662"/>
    <cellStyle name="Table  - Style6 6 3 2 8" xfId="14829"/>
    <cellStyle name="Table  - Style6 6 3 3" xfId="9863"/>
    <cellStyle name="Table  - Style6 6 3 3 2" xfId="9864"/>
    <cellStyle name="Table  - Style6 6 3 3 2 2" xfId="9865"/>
    <cellStyle name="Table  - Style6 6 3 3 2 3" xfId="9866"/>
    <cellStyle name="Table  - Style6 6 3 3 2 4" xfId="9867"/>
    <cellStyle name="Table  - Style6 6 3 3 3" xfId="9868"/>
    <cellStyle name="Table  - Style6 6 3 3 4" xfId="9869"/>
    <cellStyle name="Table  - Style6 6 3 3 5" xfId="9870"/>
    <cellStyle name="Table  - Style6 6 3 3 6" xfId="14037"/>
    <cellStyle name="Table  - Style6 6 3 3 7" xfId="15190"/>
    <cellStyle name="Table  - Style6 6 3 4" xfId="9871"/>
    <cellStyle name="Table  - Style6 6 3 4 2" xfId="9872"/>
    <cellStyle name="Table  - Style6 6 3 4 3" xfId="9873"/>
    <cellStyle name="Table  - Style6 6 3 4 4" xfId="9874"/>
    <cellStyle name="Table  - Style6 6 3 5" xfId="9875"/>
    <cellStyle name="Table  - Style6 6 3 6" xfId="9876"/>
    <cellStyle name="Table  - Style6 6 3 7" xfId="9877"/>
    <cellStyle name="Table  - Style6 6 3 8" xfId="12886"/>
    <cellStyle name="Table  - Style6 6 3 9" xfId="12362"/>
    <cellStyle name="Table  - Style6 6 4" xfId="9878"/>
    <cellStyle name="Table  - Style6 6 4 2" xfId="9879"/>
    <cellStyle name="Table  - Style6 6 4 2 2" xfId="9880"/>
    <cellStyle name="Table  - Style6 6 4 2 2 2" xfId="9881"/>
    <cellStyle name="Table  - Style6 6 4 2 2 2 2" xfId="9882"/>
    <cellStyle name="Table  - Style6 6 4 2 2 2 3" xfId="9883"/>
    <cellStyle name="Table  - Style6 6 4 2 2 2 4" xfId="9884"/>
    <cellStyle name="Table  - Style6 6 4 2 2 3" xfId="9885"/>
    <cellStyle name="Table  - Style6 6 4 2 2 4" xfId="9886"/>
    <cellStyle name="Table  - Style6 6 4 2 2 5" xfId="9887"/>
    <cellStyle name="Table  - Style6 6 4 2 2 6" xfId="14234"/>
    <cellStyle name="Table  - Style6 6 4 2 2 7" xfId="15387"/>
    <cellStyle name="Table  - Style6 6 4 2 3" xfId="9888"/>
    <cellStyle name="Table  - Style6 6 4 2 3 2" xfId="9889"/>
    <cellStyle name="Table  - Style6 6 4 2 3 3" xfId="9890"/>
    <cellStyle name="Table  - Style6 6 4 2 3 4" xfId="9891"/>
    <cellStyle name="Table  - Style6 6 4 2 4" xfId="9892"/>
    <cellStyle name="Table  - Style6 6 4 2 5" xfId="9893"/>
    <cellStyle name="Table  - Style6 6 4 2 6" xfId="9894"/>
    <cellStyle name="Table  - Style6 6 4 2 7" xfId="13721"/>
    <cellStyle name="Table  - Style6 6 4 2 8" xfId="14888"/>
    <cellStyle name="Table  - Style6 6 4 3" xfId="9895"/>
    <cellStyle name="Table  - Style6 6 4 3 2" xfId="9896"/>
    <cellStyle name="Table  - Style6 6 4 3 2 2" xfId="9897"/>
    <cellStyle name="Table  - Style6 6 4 3 2 3" xfId="9898"/>
    <cellStyle name="Table  - Style6 6 4 3 2 4" xfId="9899"/>
    <cellStyle name="Table  - Style6 6 4 3 3" xfId="9900"/>
    <cellStyle name="Table  - Style6 6 4 3 4" xfId="9901"/>
    <cellStyle name="Table  - Style6 6 4 3 5" xfId="9902"/>
    <cellStyle name="Table  - Style6 6 4 3 6" xfId="14054"/>
    <cellStyle name="Table  - Style6 6 4 3 7" xfId="15207"/>
    <cellStyle name="Table  - Style6 6 4 4" xfId="9903"/>
    <cellStyle name="Table  - Style6 6 4 4 2" xfId="9904"/>
    <cellStyle name="Table  - Style6 6 4 4 3" xfId="9905"/>
    <cellStyle name="Table  - Style6 6 4 4 4" xfId="9906"/>
    <cellStyle name="Table  - Style6 6 4 5" xfId="9907"/>
    <cellStyle name="Table  - Style6 6 4 6" xfId="9908"/>
    <cellStyle name="Table  - Style6 6 4 7" xfId="9909"/>
    <cellStyle name="Table  - Style6 6 4 8" xfId="12954"/>
    <cellStyle name="Table  - Style6 6 4 9" xfId="11730"/>
    <cellStyle name="Table  - Style6 6 5" xfId="9910"/>
    <cellStyle name="Table  - Style6 6 5 2" xfId="9911"/>
    <cellStyle name="Table  - Style6 6 5 2 2" xfId="9912"/>
    <cellStyle name="Table  - Style6 6 5 2 2 2" xfId="9913"/>
    <cellStyle name="Table  - Style6 6 5 2 2 3" xfId="9914"/>
    <cellStyle name="Table  - Style6 6 5 2 2 4" xfId="9915"/>
    <cellStyle name="Table  - Style6 6 5 2 3" xfId="9916"/>
    <cellStyle name="Table  - Style6 6 5 2 4" xfId="9917"/>
    <cellStyle name="Table  - Style6 6 5 2 5" xfId="9918"/>
    <cellStyle name="Table  - Style6 6 5 2 6" xfId="14122"/>
    <cellStyle name="Table  - Style6 6 5 2 7" xfId="15275"/>
    <cellStyle name="Table  - Style6 6 5 3" xfId="9919"/>
    <cellStyle name="Table  - Style6 6 5 3 2" xfId="9920"/>
    <cellStyle name="Table  - Style6 6 5 3 3" xfId="9921"/>
    <cellStyle name="Table  - Style6 6 5 3 4" xfId="9922"/>
    <cellStyle name="Table  - Style6 6 5 4" xfId="9923"/>
    <cellStyle name="Table  - Style6 6 5 5" xfId="9924"/>
    <cellStyle name="Table  - Style6 6 5 6" xfId="9925"/>
    <cellStyle name="Table  - Style6 6 5 7" xfId="13384"/>
    <cellStyle name="Table  - Style6 6 5 8" xfId="14551"/>
    <cellStyle name="Table  - Style6 6 6" xfId="9926"/>
    <cellStyle name="Table  - Style6 6 6 2" xfId="9927"/>
    <cellStyle name="Table  - Style6 6 6 3" xfId="9928"/>
    <cellStyle name="Table  - Style6 6 6 4" xfId="9929"/>
    <cellStyle name="Table  - Style6 6 7" xfId="9930"/>
    <cellStyle name="Table  - Style6 6 8" xfId="9931"/>
    <cellStyle name="Table  - Style6 6 9" xfId="9932"/>
    <cellStyle name="Table  - Style6 7" xfId="9933"/>
    <cellStyle name="Table  - Style6 7 10" xfId="9934"/>
    <cellStyle name="Table  - Style6 7 11" xfId="12259"/>
    <cellStyle name="Table  - Style6 7 12" xfId="12590"/>
    <cellStyle name="Table  - Style6 7 2" xfId="9935"/>
    <cellStyle name="Table  - Style6 7 2 2" xfId="9936"/>
    <cellStyle name="Table  - Style6 7 2 2 2" xfId="9937"/>
    <cellStyle name="Table  - Style6 7 2 2 2 2" xfId="9938"/>
    <cellStyle name="Table  - Style6 7 2 2 2 2 2" xfId="9939"/>
    <cellStyle name="Table  - Style6 7 2 2 2 2 3" xfId="9940"/>
    <cellStyle name="Table  - Style6 7 2 2 2 2 4" xfId="9941"/>
    <cellStyle name="Table  - Style6 7 2 2 2 3" xfId="9942"/>
    <cellStyle name="Table  - Style6 7 2 2 2 4" xfId="9943"/>
    <cellStyle name="Table  - Style6 7 2 2 2 5" xfId="9944"/>
    <cellStyle name="Table  - Style6 7 2 2 2 6" xfId="14190"/>
    <cellStyle name="Table  - Style6 7 2 2 2 7" xfId="15343"/>
    <cellStyle name="Table  - Style6 7 2 2 3" xfId="9945"/>
    <cellStyle name="Table  - Style6 7 2 2 3 2" xfId="9946"/>
    <cellStyle name="Table  - Style6 7 2 2 3 3" xfId="9947"/>
    <cellStyle name="Table  - Style6 7 2 2 3 4" xfId="9948"/>
    <cellStyle name="Table  - Style6 7 2 2 4" xfId="9949"/>
    <cellStyle name="Table  - Style6 7 2 2 5" xfId="9950"/>
    <cellStyle name="Table  - Style6 7 2 2 6" xfId="9951"/>
    <cellStyle name="Table  - Style6 7 2 2 7" xfId="13590"/>
    <cellStyle name="Table  - Style6 7 2 2 8" xfId="14757"/>
    <cellStyle name="Table  - Style6 7 2 3" xfId="9952"/>
    <cellStyle name="Table  - Style6 7 2 3 2" xfId="9953"/>
    <cellStyle name="Table  - Style6 7 2 3 2 2" xfId="9954"/>
    <cellStyle name="Table  - Style6 7 2 3 2 3" xfId="9955"/>
    <cellStyle name="Table  - Style6 7 2 3 2 4" xfId="9956"/>
    <cellStyle name="Table  - Style6 7 2 3 3" xfId="9957"/>
    <cellStyle name="Table  - Style6 7 2 3 4" xfId="9958"/>
    <cellStyle name="Table  - Style6 7 2 3 5" xfId="9959"/>
    <cellStyle name="Table  - Style6 7 2 3 6" xfId="14010"/>
    <cellStyle name="Table  - Style6 7 2 3 7" xfId="15163"/>
    <cellStyle name="Table  - Style6 7 2 4" xfId="9960"/>
    <cellStyle name="Table  - Style6 7 2 4 2" xfId="9961"/>
    <cellStyle name="Table  - Style6 7 2 4 3" xfId="9962"/>
    <cellStyle name="Table  - Style6 7 2 4 4" xfId="9963"/>
    <cellStyle name="Table  - Style6 7 2 5" xfId="9964"/>
    <cellStyle name="Table  - Style6 7 2 6" xfId="9965"/>
    <cellStyle name="Table  - Style6 7 2 7" xfId="9966"/>
    <cellStyle name="Table  - Style6 7 2 8" xfId="12646"/>
    <cellStyle name="Table  - Style6 7 2 9" xfId="13935"/>
    <cellStyle name="Table  - Style6 7 3" xfId="9967"/>
    <cellStyle name="Table  - Style6 7 3 2" xfId="9968"/>
    <cellStyle name="Table  - Style6 7 3 2 2" xfId="9969"/>
    <cellStyle name="Table  - Style6 7 3 2 2 2" xfId="9970"/>
    <cellStyle name="Table  - Style6 7 3 2 2 2 2" xfId="9971"/>
    <cellStyle name="Table  - Style6 7 3 2 2 2 3" xfId="9972"/>
    <cellStyle name="Table  - Style6 7 3 2 2 2 4" xfId="9973"/>
    <cellStyle name="Table  - Style6 7 3 2 2 3" xfId="9974"/>
    <cellStyle name="Table  - Style6 7 3 2 2 4" xfId="9975"/>
    <cellStyle name="Table  - Style6 7 3 2 2 5" xfId="9976"/>
    <cellStyle name="Table  - Style6 7 3 2 2 6" xfId="14238"/>
    <cellStyle name="Table  - Style6 7 3 2 2 7" xfId="15391"/>
    <cellStyle name="Table  - Style6 7 3 2 3" xfId="9977"/>
    <cellStyle name="Table  - Style6 7 3 2 3 2" xfId="9978"/>
    <cellStyle name="Table  - Style6 7 3 2 3 3" xfId="9979"/>
    <cellStyle name="Table  - Style6 7 3 2 3 4" xfId="9980"/>
    <cellStyle name="Table  - Style6 7 3 2 4" xfId="9981"/>
    <cellStyle name="Table  - Style6 7 3 2 5" xfId="9982"/>
    <cellStyle name="Table  - Style6 7 3 2 6" xfId="9983"/>
    <cellStyle name="Table  - Style6 7 3 2 7" xfId="13731"/>
    <cellStyle name="Table  - Style6 7 3 2 8" xfId="14898"/>
    <cellStyle name="Table  - Style6 7 3 3" xfId="9984"/>
    <cellStyle name="Table  - Style6 7 3 3 2" xfId="9985"/>
    <cellStyle name="Table  - Style6 7 3 3 2 2" xfId="9986"/>
    <cellStyle name="Table  - Style6 7 3 3 2 3" xfId="9987"/>
    <cellStyle name="Table  - Style6 7 3 3 2 4" xfId="9988"/>
    <cellStyle name="Table  - Style6 7 3 3 3" xfId="9989"/>
    <cellStyle name="Table  - Style6 7 3 3 4" xfId="9990"/>
    <cellStyle name="Table  - Style6 7 3 3 5" xfId="9991"/>
    <cellStyle name="Table  - Style6 7 3 3 6" xfId="14058"/>
    <cellStyle name="Table  - Style6 7 3 3 7" xfId="15211"/>
    <cellStyle name="Table  - Style6 7 3 4" xfId="9992"/>
    <cellStyle name="Table  - Style6 7 3 4 2" xfId="9993"/>
    <cellStyle name="Table  - Style6 7 3 4 3" xfId="9994"/>
    <cellStyle name="Table  - Style6 7 3 4 4" xfId="9995"/>
    <cellStyle name="Table  - Style6 7 3 5" xfId="9996"/>
    <cellStyle name="Table  - Style6 7 3 6" xfId="9997"/>
    <cellStyle name="Table  - Style6 7 3 7" xfId="9998"/>
    <cellStyle name="Table  - Style6 7 3 8" xfId="12990"/>
    <cellStyle name="Table  - Style6 7 3 9" xfId="14330"/>
    <cellStyle name="Table  - Style6 7 4" xfId="9999"/>
    <cellStyle name="Table  - Style6 7 4 2" xfId="10000"/>
    <cellStyle name="Table  - Style6 7 4 2 2" xfId="10001"/>
    <cellStyle name="Table  - Style6 7 4 2 2 2" xfId="10002"/>
    <cellStyle name="Table  - Style6 7 4 2 2 2 2" xfId="10003"/>
    <cellStyle name="Table  - Style6 7 4 2 2 2 3" xfId="10004"/>
    <cellStyle name="Table  - Style6 7 4 2 2 2 4" xfId="10005"/>
    <cellStyle name="Table  - Style6 7 4 2 2 3" xfId="10006"/>
    <cellStyle name="Table  - Style6 7 4 2 2 4" xfId="10007"/>
    <cellStyle name="Table  - Style6 7 4 2 2 5" xfId="10008"/>
    <cellStyle name="Table  - Style6 7 4 2 2 6" xfId="14162"/>
    <cellStyle name="Table  - Style6 7 4 2 2 7" xfId="15315"/>
    <cellStyle name="Table  - Style6 7 4 2 3" xfId="10009"/>
    <cellStyle name="Table  - Style6 7 4 2 3 2" xfId="10010"/>
    <cellStyle name="Table  - Style6 7 4 2 3 3" xfId="10011"/>
    <cellStyle name="Table  - Style6 7 4 2 3 4" xfId="10012"/>
    <cellStyle name="Table  - Style6 7 4 2 4" xfId="10013"/>
    <cellStyle name="Table  - Style6 7 4 2 5" xfId="10014"/>
    <cellStyle name="Table  - Style6 7 4 2 6" xfId="10015"/>
    <cellStyle name="Table  - Style6 7 4 2 7" xfId="13505"/>
    <cellStyle name="Table  - Style6 7 4 2 8" xfId="14672"/>
    <cellStyle name="Table  - Style6 7 4 3" xfId="10016"/>
    <cellStyle name="Table  - Style6 7 4 3 2" xfId="10017"/>
    <cellStyle name="Table  - Style6 7 4 3 2 2" xfId="10018"/>
    <cellStyle name="Table  - Style6 7 4 3 2 3" xfId="10019"/>
    <cellStyle name="Table  - Style6 7 4 3 2 4" xfId="10020"/>
    <cellStyle name="Table  - Style6 7 4 3 3" xfId="10021"/>
    <cellStyle name="Table  - Style6 7 4 3 4" xfId="10022"/>
    <cellStyle name="Table  - Style6 7 4 3 5" xfId="10023"/>
    <cellStyle name="Table  - Style6 7 4 3 6" xfId="13981"/>
    <cellStyle name="Table  - Style6 7 4 3 7" xfId="15135"/>
    <cellStyle name="Table  - Style6 7 4 4" xfId="10024"/>
    <cellStyle name="Table  - Style6 7 4 4 2" xfId="10025"/>
    <cellStyle name="Table  - Style6 7 4 4 3" xfId="10026"/>
    <cellStyle name="Table  - Style6 7 4 4 4" xfId="10027"/>
    <cellStyle name="Table  - Style6 7 4 5" xfId="10028"/>
    <cellStyle name="Table  - Style6 7 4 6" xfId="10029"/>
    <cellStyle name="Table  - Style6 7 4 7" xfId="10030"/>
    <cellStyle name="Table  - Style6 7 4 8" xfId="12400"/>
    <cellStyle name="Table  - Style6 7 4 9" xfId="12791"/>
    <cellStyle name="Table  - Style6 7 5" xfId="10031"/>
    <cellStyle name="Table  - Style6 7 5 2" xfId="10032"/>
    <cellStyle name="Table  - Style6 7 5 2 2" xfId="10033"/>
    <cellStyle name="Table  - Style6 7 5 2 2 2" xfId="10034"/>
    <cellStyle name="Table  - Style6 7 5 2 2 3" xfId="10035"/>
    <cellStyle name="Table  - Style6 7 5 2 2 4" xfId="10036"/>
    <cellStyle name="Table  - Style6 7 5 2 3" xfId="10037"/>
    <cellStyle name="Table  - Style6 7 5 2 4" xfId="10038"/>
    <cellStyle name="Table  - Style6 7 5 2 5" xfId="10039"/>
    <cellStyle name="Table  - Style6 7 5 2 6" xfId="14131"/>
    <cellStyle name="Table  - Style6 7 5 2 7" xfId="15284"/>
    <cellStyle name="Table  - Style6 7 5 3" xfId="10040"/>
    <cellStyle name="Table  - Style6 7 5 3 2" xfId="10041"/>
    <cellStyle name="Table  - Style6 7 5 3 3" xfId="10042"/>
    <cellStyle name="Table  - Style6 7 5 3 4" xfId="10043"/>
    <cellStyle name="Table  - Style6 7 5 4" xfId="10044"/>
    <cellStyle name="Table  - Style6 7 5 5" xfId="10045"/>
    <cellStyle name="Table  - Style6 7 5 6" xfId="10046"/>
    <cellStyle name="Table  - Style6 7 5 7" xfId="13399"/>
    <cellStyle name="Table  - Style6 7 5 8" xfId="14566"/>
    <cellStyle name="Table  - Style6 7 6" xfId="10047"/>
    <cellStyle name="Table  - Style6 7 6 2" xfId="10048"/>
    <cellStyle name="Table  - Style6 7 6 2 2" xfId="10049"/>
    <cellStyle name="Table  - Style6 7 6 2 3" xfId="10050"/>
    <cellStyle name="Table  - Style6 7 6 2 4" xfId="10051"/>
    <cellStyle name="Table  - Style6 7 6 3" xfId="10052"/>
    <cellStyle name="Table  - Style6 7 6 4" xfId="10053"/>
    <cellStyle name="Table  - Style6 7 6 5" xfId="10054"/>
    <cellStyle name="Table  - Style6 7 6 6" xfId="13950"/>
    <cellStyle name="Table  - Style6 7 6 7" xfId="15104"/>
    <cellStyle name="Table  - Style6 7 7" xfId="10055"/>
    <cellStyle name="Table  - Style6 7 7 2" xfId="10056"/>
    <cellStyle name="Table  - Style6 7 7 3" xfId="10057"/>
    <cellStyle name="Table  - Style6 7 7 4" xfId="10058"/>
    <cellStyle name="Table  - Style6 7 8" xfId="10059"/>
    <cellStyle name="Table  - Style6 7 9" xfId="10060"/>
    <cellStyle name="Table  - Style6 8" xfId="10061"/>
    <cellStyle name="Table  - Style6 8 10" xfId="12770"/>
    <cellStyle name="Table  - Style6 8 11" xfId="13108"/>
    <cellStyle name="Table  - Style6 8 2" xfId="10062"/>
    <cellStyle name="Table  - Style6 8 2 2" xfId="10063"/>
    <cellStyle name="Table  - Style6 8 2 2 2" xfId="10064"/>
    <cellStyle name="Table  - Style6 8 2 2 2 2" xfId="10065"/>
    <cellStyle name="Table  - Style6 8 2 2 2 2 2" xfId="10066"/>
    <cellStyle name="Table  - Style6 8 2 2 2 2 3" xfId="10067"/>
    <cellStyle name="Table  - Style6 8 2 2 2 2 4" xfId="10068"/>
    <cellStyle name="Table  - Style6 8 2 2 2 3" xfId="10069"/>
    <cellStyle name="Table  - Style6 8 2 2 2 4" xfId="10070"/>
    <cellStyle name="Table  - Style6 8 2 2 2 5" xfId="10071"/>
    <cellStyle name="Table  - Style6 8 2 2 2 6" xfId="14251"/>
    <cellStyle name="Table  - Style6 8 2 2 2 7" xfId="15404"/>
    <cellStyle name="Table  - Style6 8 2 2 3" xfId="10072"/>
    <cellStyle name="Table  - Style6 8 2 2 3 2" xfId="10073"/>
    <cellStyle name="Table  - Style6 8 2 2 3 3" xfId="10074"/>
    <cellStyle name="Table  - Style6 8 2 2 3 4" xfId="10075"/>
    <cellStyle name="Table  - Style6 8 2 2 4" xfId="10076"/>
    <cellStyle name="Table  - Style6 8 2 2 5" xfId="10077"/>
    <cellStyle name="Table  - Style6 8 2 2 6" xfId="10078"/>
    <cellStyle name="Table  - Style6 8 2 2 7" xfId="13788"/>
    <cellStyle name="Table  - Style6 8 2 2 8" xfId="14955"/>
    <cellStyle name="Table  - Style6 8 2 3" xfId="10079"/>
    <cellStyle name="Table  - Style6 8 2 3 2" xfId="10080"/>
    <cellStyle name="Table  - Style6 8 2 3 2 2" xfId="10081"/>
    <cellStyle name="Table  - Style6 8 2 3 2 3" xfId="10082"/>
    <cellStyle name="Table  - Style6 8 2 3 2 4" xfId="10083"/>
    <cellStyle name="Table  - Style6 8 2 3 3" xfId="10084"/>
    <cellStyle name="Table  - Style6 8 2 3 4" xfId="10085"/>
    <cellStyle name="Table  - Style6 8 2 3 5" xfId="10086"/>
    <cellStyle name="Table  - Style6 8 2 3 6" xfId="14071"/>
    <cellStyle name="Table  - Style6 8 2 3 7" xfId="15224"/>
    <cellStyle name="Table  - Style6 8 2 4" xfId="10087"/>
    <cellStyle name="Table  - Style6 8 2 4 2" xfId="10088"/>
    <cellStyle name="Table  - Style6 8 2 4 3" xfId="10089"/>
    <cellStyle name="Table  - Style6 8 2 4 4" xfId="10090"/>
    <cellStyle name="Table  - Style6 8 2 5" xfId="10091"/>
    <cellStyle name="Table  - Style6 8 2 6" xfId="10092"/>
    <cellStyle name="Table  - Style6 8 2 7" xfId="10093"/>
    <cellStyle name="Table  - Style6 8 2 8" xfId="13059"/>
    <cellStyle name="Table  - Style6 8 2 9" xfId="14387"/>
    <cellStyle name="Table  - Style6 8 3" xfId="10094"/>
    <cellStyle name="Table  - Style6 8 3 2" xfId="10095"/>
    <cellStyle name="Table  - Style6 8 3 2 2" xfId="10096"/>
    <cellStyle name="Table  - Style6 8 3 2 2 2" xfId="10097"/>
    <cellStyle name="Table  - Style6 8 3 2 2 2 2" xfId="10098"/>
    <cellStyle name="Table  - Style6 8 3 2 2 2 3" xfId="10099"/>
    <cellStyle name="Table  - Style6 8 3 2 2 2 4" xfId="10100"/>
    <cellStyle name="Table  - Style6 8 3 2 2 3" xfId="10101"/>
    <cellStyle name="Table  - Style6 8 3 2 2 4" xfId="10102"/>
    <cellStyle name="Table  - Style6 8 3 2 2 5" xfId="10103"/>
    <cellStyle name="Table  - Style6 8 3 2 2 6" xfId="14264"/>
    <cellStyle name="Table  - Style6 8 3 2 2 7" xfId="15417"/>
    <cellStyle name="Table  - Style6 8 3 2 3" xfId="10104"/>
    <cellStyle name="Table  - Style6 8 3 2 3 2" xfId="10105"/>
    <cellStyle name="Table  - Style6 8 3 2 3 3" xfId="10106"/>
    <cellStyle name="Table  - Style6 8 3 2 3 4" xfId="10107"/>
    <cellStyle name="Table  - Style6 8 3 2 4" xfId="10108"/>
    <cellStyle name="Table  - Style6 8 3 2 5" xfId="10109"/>
    <cellStyle name="Table  - Style6 8 3 2 6" xfId="10110"/>
    <cellStyle name="Table  - Style6 8 3 2 7" xfId="13816"/>
    <cellStyle name="Table  - Style6 8 3 2 8" xfId="14983"/>
    <cellStyle name="Table  - Style6 8 3 3" xfId="10111"/>
    <cellStyle name="Table  - Style6 8 3 3 2" xfId="10112"/>
    <cellStyle name="Table  - Style6 8 3 3 2 2" xfId="10113"/>
    <cellStyle name="Table  - Style6 8 3 3 2 3" xfId="10114"/>
    <cellStyle name="Table  - Style6 8 3 3 2 4" xfId="10115"/>
    <cellStyle name="Table  - Style6 8 3 3 3" xfId="10116"/>
    <cellStyle name="Table  - Style6 8 3 3 4" xfId="10117"/>
    <cellStyle name="Table  - Style6 8 3 3 5" xfId="10118"/>
    <cellStyle name="Table  - Style6 8 3 3 6" xfId="14084"/>
    <cellStyle name="Table  - Style6 8 3 3 7" xfId="15237"/>
    <cellStyle name="Table  - Style6 8 3 4" xfId="10119"/>
    <cellStyle name="Table  - Style6 8 3 4 2" xfId="10120"/>
    <cellStyle name="Table  - Style6 8 3 4 3" xfId="10121"/>
    <cellStyle name="Table  - Style6 8 3 4 4" xfId="10122"/>
    <cellStyle name="Table  - Style6 8 3 5" xfId="10123"/>
    <cellStyle name="Table  - Style6 8 3 6" xfId="10124"/>
    <cellStyle name="Table  - Style6 8 3 7" xfId="10125"/>
    <cellStyle name="Table  - Style6 8 3 8" xfId="13089"/>
    <cellStyle name="Table  - Style6 8 3 9" xfId="14415"/>
    <cellStyle name="Table  - Style6 8 4" xfId="10126"/>
    <cellStyle name="Table  - Style6 8 4 2" xfId="10127"/>
    <cellStyle name="Table  - Style6 8 4 2 2" xfId="10128"/>
    <cellStyle name="Table  - Style6 8 4 2 2 2" xfId="10129"/>
    <cellStyle name="Table  - Style6 8 4 2 2 3" xfId="10130"/>
    <cellStyle name="Table  - Style6 8 4 2 2 4" xfId="10131"/>
    <cellStyle name="Table  - Style6 8 4 2 3" xfId="10132"/>
    <cellStyle name="Table  - Style6 8 4 2 4" xfId="10133"/>
    <cellStyle name="Table  - Style6 8 4 2 5" xfId="10134"/>
    <cellStyle name="Table  - Style6 8 4 2 6" xfId="14198"/>
    <cellStyle name="Table  - Style6 8 4 2 7" xfId="15351"/>
    <cellStyle name="Table  - Style6 8 4 3" xfId="10135"/>
    <cellStyle name="Table  - Style6 8 4 3 2" xfId="10136"/>
    <cellStyle name="Table  - Style6 8 4 3 3" xfId="10137"/>
    <cellStyle name="Table  - Style6 8 4 3 4" xfId="10138"/>
    <cellStyle name="Table  - Style6 8 4 4" xfId="10139"/>
    <cellStyle name="Table  - Style6 8 4 5" xfId="10140"/>
    <cellStyle name="Table  - Style6 8 4 6" xfId="10141"/>
    <cellStyle name="Table  - Style6 8 4 7" xfId="13626"/>
    <cellStyle name="Table  - Style6 8 4 8" xfId="14793"/>
    <cellStyle name="Table  - Style6 8 5" xfId="10142"/>
    <cellStyle name="Table  - Style6 8 5 2" xfId="10143"/>
    <cellStyle name="Table  - Style6 8 5 2 2" xfId="10144"/>
    <cellStyle name="Table  - Style6 8 5 2 3" xfId="10145"/>
    <cellStyle name="Table  - Style6 8 5 2 4" xfId="10146"/>
    <cellStyle name="Table  - Style6 8 5 3" xfId="10147"/>
    <cellStyle name="Table  - Style6 8 5 4" xfId="10148"/>
    <cellStyle name="Table  - Style6 8 5 5" xfId="10149"/>
    <cellStyle name="Table  - Style6 8 5 6" xfId="14018"/>
    <cellStyle name="Table  - Style6 8 5 7" xfId="15171"/>
    <cellStyle name="Table  - Style6 8 6" xfId="10150"/>
    <cellStyle name="Table  - Style6 8 6 2" xfId="10151"/>
    <cellStyle name="Table  - Style6 8 6 3" xfId="10152"/>
    <cellStyle name="Table  - Style6 8 6 4" xfId="10153"/>
    <cellStyle name="Table  - Style6 8 7" xfId="10154"/>
    <cellStyle name="Table  - Style6 8 8" xfId="10155"/>
    <cellStyle name="Table  - Style6 8 9" xfId="10156"/>
    <cellStyle name="Table  - Style6 9" xfId="10157"/>
    <cellStyle name="Table  - Style6 9 10" xfId="12842"/>
    <cellStyle name="Table  - Style6 9 11" xfId="13154"/>
    <cellStyle name="Table  - Style6 9 2" xfId="10158"/>
    <cellStyle name="Table  - Style6 9 2 2" xfId="10159"/>
    <cellStyle name="Table  - Style6 9 2 2 2" xfId="10160"/>
    <cellStyle name="Table  - Style6 9 2 2 2 2" xfId="10161"/>
    <cellStyle name="Table  - Style6 9 2 2 2 2 2" xfId="10162"/>
    <cellStyle name="Table  - Style6 9 2 2 2 2 3" xfId="10163"/>
    <cellStyle name="Table  - Style6 9 2 2 2 2 4" xfId="10164"/>
    <cellStyle name="Table  - Style6 9 2 2 2 3" xfId="10165"/>
    <cellStyle name="Table  - Style6 9 2 2 2 4" xfId="10166"/>
    <cellStyle name="Table  - Style6 9 2 2 2 5" xfId="10167"/>
    <cellStyle name="Table  - Style6 9 2 2 2 6" xfId="14260"/>
    <cellStyle name="Table  - Style6 9 2 2 2 7" xfId="15413"/>
    <cellStyle name="Table  - Style6 9 2 2 3" xfId="10168"/>
    <cellStyle name="Table  - Style6 9 2 2 3 2" xfId="10169"/>
    <cellStyle name="Table  - Style6 9 2 2 3 3" xfId="10170"/>
    <cellStyle name="Table  - Style6 9 2 2 3 4" xfId="10171"/>
    <cellStyle name="Table  - Style6 9 2 2 4" xfId="10172"/>
    <cellStyle name="Table  - Style6 9 2 2 5" xfId="10173"/>
    <cellStyle name="Table  - Style6 9 2 2 6" xfId="10174"/>
    <cellStyle name="Table  - Style6 9 2 2 7" xfId="13808"/>
    <cellStyle name="Table  - Style6 9 2 2 8" xfId="14975"/>
    <cellStyle name="Table  - Style6 9 2 3" xfId="10175"/>
    <cellStyle name="Table  - Style6 9 2 3 2" xfId="10176"/>
    <cellStyle name="Table  - Style6 9 2 3 2 2" xfId="10177"/>
    <cellStyle name="Table  - Style6 9 2 3 2 3" xfId="10178"/>
    <cellStyle name="Table  - Style6 9 2 3 2 4" xfId="10179"/>
    <cellStyle name="Table  - Style6 9 2 3 3" xfId="10180"/>
    <cellStyle name="Table  - Style6 9 2 3 4" xfId="10181"/>
    <cellStyle name="Table  - Style6 9 2 3 5" xfId="10182"/>
    <cellStyle name="Table  - Style6 9 2 3 6" xfId="14080"/>
    <cellStyle name="Table  - Style6 9 2 3 7" xfId="15233"/>
    <cellStyle name="Table  - Style6 9 2 4" xfId="10183"/>
    <cellStyle name="Table  - Style6 9 2 4 2" xfId="10184"/>
    <cellStyle name="Table  - Style6 9 2 4 3" xfId="10185"/>
    <cellStyle name="Table  - Style6 9 2 4 4" xfId="10186"/>
    <cellStyle name="Table  - Style6 9 2 5" xfId="10187"/>
    <cellStyle name="Table  - Style6 9 2 6" xfId="10188"/>
    <cellStyle name="Table  - Style6 9 2 7" xfId="10189"/>
    <cellStyle name="Table  - Style6 9 2 8" xfId="13081"/>
    <cellStyle name="Table  - Style6 9 2 9" xfId="14407"/>
    <cellStyle name="Table  - Style6 9 3" xfId="10190"/>
    <cellStyle name="Table  - Style6 9 3 2" xfId="10191"/>
    <cellStyle name="Table  - Style6 9 3 2 2" xfId="10192"/>
    <cellStyle name="Table  - Style6 9 3 2 2 2" xfId="10193"/>
    <cellStyle name="Table  - Style6 9 3 2 2 2 2" xfId="10194"/>
    <cellStyle name="Table  - Style6 9 3 2 2 2 3" xfId="10195"/>
    <cellStyle name="Table  - Style6 9 3 2 2 2 4" xfId="10196"/>
    <cellStyle name="Table  - Style6 9 3 2 2 3" xfId="10197"/>
    <cellStyle name="Table  - Style6 9 3 2 2 4" xfId="10198"/>
    <cellStyle name="Table  - Style6 9 3 2 2 5" xfId="10199"/>
    <cellStyle name="Table  - Style6 9 3 2 2 6" xfId="14268"/>
    <cellStyle name="Table  - Style6 9 3 2 2 7" xfId="15421"/>
    <cellStyle name="Table  - Style6 9 3 2 3" xfId="10200"/>
    <cellStyle name="Table  - Style6 9 3 2 3 2" xfId="10201"/>
    <cellStyle name="Table  - Style6 9 3 2 3 3" xfId="10202"/>
    <cellStyle name="Table  - Style6 9 3 2 3 4" xfId="10203"/>
    <cellStyle name="Table  - Style6 9 3 2 4" xfId="10204"/>
    <cellStyle name="Table  - Style6 9 3 2 5" xfId="10205"/>
    <cellStyle name="Table  - Style6 9 3 2 6" xfId="10206"/>
    <cellStyle name="Table  - Style6 9 3 2 7" xfId="13824"/>
    <cellStyle name="Table  - Style6 9 3 2 8" xfId="14991"/>
    <cellStyle name="Table  - Style6 9 3 3" xfId="10207"/>
    <cellStyle name="Table  - Style6 9 3 3 2" xfId="10208"/>
    <cellStyle name="Table  - Style6 9 3 3 2 2" xfId="10209"/>
    <cellStyle name="Table  - Style6 9 3 3 2 3" xfId="10210"/>
    <cellStyle name="Table  - Style6 9 3 3 2 4" xfId="10211"/>
    <cellStyle name="Table  - Style6 9 3 3 3" xfId="10212"/>
    <cellStyle name="Table  - Style6 9 3 3 4" xfId="10213"/>
    <cellStyle name="Table  - Style6 9 3 3 5" xfId="10214"/>
    <cellStyle name="Table  - Style6 9 3 3 6" xfId="14088"/>
    <cellStyle name="Table  - Style6 9 3 3 7" xfId="15241"/>
    <cellStyle name="Table  - Style6 9 3 4" xfId="10215"/>
    <cellStyle name="Table  - Style6 9 3 4 2" xfId="10216"/>
    <cellStyle name="Table  - Style6 9 3 4 3" xfId="10217"/>
    <cellStyle name="Table  - Style6 9 3 4 4" xfId="10218"/>
    <cellStyle name="Table  - Style6 9 3 5" xfId="10219"/>
    <cellStyle name="Table  - Style6 9 3 6" xfId="10220"/>
    <cellStyle name="Table  - Style6 9 3 7" xfId="10221"/>
    <cellStyle name="Table  - Style6 9 3 8" xfId="13097"/>
    <cellStyle name="Table  - Style6 9 3 9" xfId="14423"/>
    <cellStyle name="Table  - Style6 9 4" xfId="10222"/>
    <cellStyle name="Table  - Style6 9 4 2" xfId="10223"/>
    <cellStyle name="Table  - Style6 9 4 2 2" xfId="10224"/>
    <cellStyle name="Table  - Style6 9 4 2 2 2" xfId="10225"/>
    <cellStyle name="Table  - Style6 9 4 2 2 3" xfId="10226"/>
    <cellStyle name="Table  - Style6 9 4 2 2 4" xfId="10227"/>
    <cellStyle name="Table  - Style6 9 4 2 3" xfId="10228"/>
    <cellStyle name="Table  - Style6 9 4 2 4" xfId="10229"/>
    <cellStyle name="Table  - Style6 9 4 2 5" xfId="10230"/>
    <cellStyle name="Table  - Style6 9 4 2 6" xfId="14202"/>
    <cellStyle name="Table  - Style6 9 4 2 7" xfId="15355"/>
    <cellStyle name="Table  - Style6 9 4 3" xfId="10231"/>
    <cellStyle name="Table  - Style6 9 4 3 2" xfId="10232"/>
    <cellStyle name="Table  - Style6 9 4 3 3" xfId="10233"/>
    <cellStyle name="Table  - Style6 9 4 3 4" xfId="10234"/>
    <cellStyle name="Table  - Style6 9 4 4" xfId="10235"/>
    <cellStyle name="Table  - Style6 9 4 5" xfId="10236"/>
    <cellStyle name="Table  - Style6 9 4 6" xfId="10237"/>
    <cellStyle name="Table  - Style6 9 4 7" xfId="13634"/>
    <cellStyle name="Table  - Style6 9 4 8" xfId="14801"/>
    <cellStyle name="Table  - Style6 9 5" xfId="10238"/>
    <cellStyle name="Table  - Style6 9 5 2" xfId="10239"/>
    <cellStyle name="Table  - Style6 9 5 2 2" xfId="10240"/>
    <cellStyle name="Table  - Style6 9 5 2 3" xfId="10241"/>
    <cellStyle name="Table  - Style6 9 5 2 4" xfId="10242"/>
    <cellStyle name="Table  - Style6 9 5 3" xfId="10243"/>
    <cellStyle name="Table  - Style6 9 5 4" xfId="10244"/>
    <cellStyle name="Table  - Style6 9 5 5" xfId="10245"/>
    <cellStyle name="Table  - Style6 9 5 6" xfId="14022"/>
    <cellStyle name="Table  - Style6 9 5 7" xfId="15175"/>
    <cellStyle name="Table  - Style6 9 6" xfId="10246"/>
    <cellStyle name="Table  - Style6 9 6 2" xfId="10247"/>
    <cellStyle name="Table  - Style6 9 6 3" xfId="10248"/>
    <cellStyle name="Table  - Style6 9 6 4" xfId="10249"/>
    <cellStyle name="Table  - Style6 9 7" xfId="10250"/>
    <cellStyle name="Table  - Style6 9 8" xfId="10251"/>
    <cellStyle name="Table  - Style6 9 9" xfId="10252"/>
    <cellStyle name="Times New Roman" xfId="10253"/>
    <cellStyle name="Title  - Style1" xfId="10254"/>
    <cellStyle name="TotCol - Style5" xfId="10255"/>
    <cellStyle name="TotRow - Style4" xfId="10256"/>
    <cellStyle name="TotRow - Style4 10" xfId="10257"/>
    <cellStyle name="TotRow - Style4 10 2" xfId="10258"/>
    <cellStyle name="TotRow - Style4 10 2 2" xfId="10259"/>
    <cellStyle name="TotRow - Style4 10 2 2 2" xfId="10260"/>
    <cellStyle name="TotRow - Style4 10 2 2 2 2" xfId="10261"/>
    <cellStyle name="TotRow - Style4 10 2 2 2 3" xfId="10262"/>
    <cellStyle name="TotRow - Style4 10 2 2 2 4" xfId="10263"/>
    <cellStyle name="TotRow - Style4 10 2 2 3" xfId="10264"/>
    <cellStyle name="TotRow - Style4 10 2 2 4" xfId="10265"/>
    <cellStyle name="TotRow - Style4 10 2 2 5" xfId="10266"/>
    <cellStyle name="TotRow - Style4 10 2 2 6" xfId="14188"/>
    <cellStyle name="TotRow - Style4 10 2 2 7" xfId="15341"/>
    <cellStyle name="TotRow - Style4 10 2 3" xfId="10267"/>
    <cellStyle name="TotRow - Style4 10 2 3 2" xfId="10268"/>
    <cellStyle name="TotRow - Style4 10 2 3 3" xfId="10269"/>
    <cellStyle name="TotRow - Style4 10 2 3 4" xfId="10270"/>
    <cellStyle name="TotRow - Style4 10 2 4" xfId="10271"/>
    <cellStyle name="TotRow - Style4 10 2 5" xfId="10272"/>
    <cellStyle name="TotRow - Style4 10 2 6" xfId="10273"/>
    <cellStyle name="TotRow - Style4 10 2 7" xfId="13584"/>
    <cellStyle name="TotRow - Style4 10 2 8" xfId="14751"/>
    <cellStyle name="TotRow - Style4 10 3" xfId="10274"/>
    <cellStyle name="TotRow - Style4 10 3 2" xfId="10275"/>
    <cellStyle name="TotRow - Style4 10 3 2 2" xfId="10276"/>
    <cellStyle name="TotRow - Style4 10 3 2 3" xfId="10277"/>
    <cellStyle name="TotRow - Style4 10 3 2 4" xfId="10278"/>
    <cellStyle name="TotRow - Style4 10 3 3" xfId="10279"/>
    <cellStyle name="TotRow - Style4 10 3 4" xfId="10280"/>
    <cellStyle name="TotRow - Style4 10 3 5" xfId="10281"/>
    <cellStyle name="TotRow - Style4 10 3 6" xfId="14007"/>
    <cellStyle name="TotRow - Style4 10 3 7" xfId="15161"/>
    <cellStyle name="TotRow - Style4 10 4" xfId="10282"/>
    <cellStyle name="TotRow - Style4 10 4 2" xfId="10283"/>
    <cellStyle name="TotRow - Style4 10 4 3" xfId="10284"/>
    <cellStyle name="TotRow - Style4 10 4 4" xfId="10285"/>
    <cellStyle name="TotRow - Style4 10 5" xfId="10286"/>
    <cellStyle name="TotRow - Style4 10 6" xfId="10287"/>
    <cellStyle name="TotRow - Style4 10 7" xfId="10288"/>
    <cellStyle name="TotRow - Style4 10 8" xfId="12570"/>
    <cellStyle name="TotRow - Style4 10 9" xfId="12776"/>
    <cellStyle name="TotRow - Style4 11" xfId="10289"/>
    <cellStyle name="TotRow - Style4 11 2" xfId="10290"/>
    <cellStyle name="TotRow - Style4 11 2 2" xfId="10291"/>
    <cellStyle name="TotRow - Style4 11 2 2 2" xfId="10292"/>
    <cellStyle name="TotRow - Style4 11 2 2 2 2" xfId="10293"/>
    <cellStyle name="TotRow - Style4 11 2 2 2 3" xfId="10294"/>
    <cellStyle name="TotRow - Style4 11 2 2 2 4" xfId="10295"/>
    <cellStyle name="TotRow - Style4 11 2 2 3" xfId="10296"/>
    <cellStyle name="TotRow - Style4 11 2 2 4" xfId="10297"/>
    <cellStyle name="TotRow - Style4 11 2 2 5" xfId="10298"/>
    <cellStyle name="TotRow - Style4 11 2 2 6" xfId="14259"/>
    <cellStyle name="TotRow - Style4 11 2 2 7" xfId="15412"/>
    <cellStyle name="TotRow - Style4 11 2 3" xfId="10299"/>
    <cellStyle name="TotRow - Style4 11 2 3 2" xfId="10300"/>
    <cellStyle name="TotRow - Style4 11 2 3 3" xfId="10301"/>
    <cellStyle name="TotRow - Style4 11 2 3 4" xfId="10302"/>
    <cellStyle name="TotRow - Style4 11 2 4" xfId="10303"/>
    <cellStyle name="TotRow - Style4 11 2 5" xfId="10304"/>
    <cellStyle name="TotRow - Style4 11 2 6" xfId="10305"/>
    <cellStyle name="TotRow - Style4 11 2 7" xfId="13802"/>
    <cellStyle name="TotRow - Style4 11 2 8" xfId="14969"/>
    <cellStyle name="TotRow - Style4 11 3" xfId="10306"/>
    <cellStyle name="TotRow - Style4 11 3 2" xfId="10307"/>
    <cellStyle name="TotRow - Style4 11 3 2 2" xfId="10308"/>
    <cellStyle name="TotRow - Style4 11 3 2 3" xfId="10309"/>
    <cellStyle name="TotRow - Style4 11 3 2 4" xfId="10310"/>
    <cellStyle name="TotRow - Style4 11 3 3" xfId="10311"/>
    <cellStyle name="TotRow - Style4 11 3 4" xfId="10312"/>
    <cellStyle name="TotRow - Style4 11 3 5" xfId="10313"/>
    <cellStyle name="TotRow - Style4 11 3 6" xfId="14079"/>
    <cellStyle name="TotRow - Style4 11 3 7" xfId="15232"/>
    <cellStyle name="TotRow - Style4 11 4" xfId="10314"/>
    <cellStyle name="TotRow - Style4 11 4 2" xfId="10315"/>
    <cellStyle name="TotRow - Style4 11 4 3" xfId="10316"/>
    <cellStyle name="TotRow - Style4 11 4 4" xfId="10317"/>
    <cellStyle name="TotRow - Style4 11 5" xfId="10318"/>
    <cellStyle name="TotRow - Style4 11 6" xfId="10319"/>
    <cellStyle name="TotRow - Style4 11 7" xfId="10320"/>
    <cellStyle name="TotRow - Style4 11 8" xfId="13075"/>
    <cellStyle name="TotRow - Style4 11 9" xfId="14401"/>
    <cellStyle name="TotRow - Style4 12" xfId="10321"/>
    <cellStyle name="TotRow - Style4 12 2" xfId="10322"/>
    <cellStyle name="TotRow - Style4 12 2 2" xfId="10323"/>
    <cellStyle name="TotRow - Style4 12 2 2 2" xfId="10324"/>
    <cellStyle name="TotRow - Style4 12 2 2 2 2" xfId="10325"/>
    <cellStyle name="TotRow - Style4 12 2 2 2 3" xfId="10326"/>
    <cellStyle name="TotRow - Style4 12 2 2 2 4" xfId="10327"/>
    <cellStyle name="TotRow - Style4 12 2 2 3" xfId="10328"/>
    <cellStyle name="TotRow - Style4 12 2 2 4" xfId="10329"/>
    <cellStyle name="TotRow - Style4 12 2 2 5" xfId="10330"/>
    <cellStyle name="TotRow - Style4 12 2 2 6" xfId="14282"/>
    <cellStyle name="TotRow - Style4 12 2 2 7" xfId="15435"/>
    <cellStyle name="TotRow - Style4 12 2 3" xfId="10331"/>
    <cellStyle name="TotRow - Style4 12 2 3 2" xfId="10332"/>
    <cellStyle name="TotRow - Style4 12 2 3 3" xfId="10333"/>
    <cellStyle name="TotRow - Style4 12 2 3 4" xfId="10334"/>
    <cellStyle name="TotRow - Style4 12 2 4" xfId="10335"/>
    <cellStyle name="TotRow - Style4 12 2 5" xfId="10336"/>
    <cellStyle name="TotRow - Style4 12 2 6" xfId="10337"/>
    <cellStyle name="TotRow - Style4 12 2 7" xfId="13898"/>
    <cellStyle name="TotRow - Style4 12 2 8" xfId="15065"/>
    <cellStyle name="TotRow - Style4 12 3" xfId="10338"/>
    <cellStyle name="TotRow - Style4 12 3 2" xfId="10339"/>
    <cellStyle name="TotRow - Style4 12 3 2 2" xfId="10340"/>
    <cellStyle name="TotRow - Style4 12 3 2 3" xfId="10341"/>
    <cellStyle name="TotRow - Style4 12 3 2 4" xfId="10342"/>
    <cellStyle name="TotRow - Style4 12 3 3" xfId="10343"/>
    <cellStyle name="TotRow - Style4 12 3 4" xfId="10344"/>
    <cellStyle name="TotRow - Style4 12 3 5" xfId="10345"/>
    <cellStyle name="TotRow - Style4 12 3 6" xfId="14102"/>
    <cellStyle name="TotRow - Style4 12 3 7" xfId="15255"/>
    <cellStyle name="TotRow - Style4 12 4" xfId="10346"/>
    <cellStyle name="TotRow - Style4 12 4 2" xfId="10347"/>
    <cellStyle name="TotRow - Style4 12 4 3" xfId="10348"/>
    <cellStyle name="TotRow - Style4 12 4 4" xfId="10349"/>
    <cellStyle name="TotRow - Style4 12 5" xfId="10350"/>
    <cellStyle name="TotRow - Style4 12 6" xfId="10351"/>
    <cellStyle name="TotRow - Style4 12 7" xfId="10352"/>
    <cellStyle name="TotRow - Style4 12 8" xfId="13262"/>
    <cellStyle name="TotRow - Style4 12 9" xfId="14497"/>
    <cellStyle name="TotRow - Style4 13" xfId="10353"/>
    <cellStyle name="TotRow - Style4 13 2" xfId="10354"/>
    <cellStyle name="TotRow - Style4 13 2 2" xfId="10355"/>
    <cellStyle name="TotRow - Style4 13 2 2 2" xfId="10356"/>
    <cellStyle name="TotRow - Style4 13 2 2 2 2" xfId="10357"/>
    <cellStyle name="TotRow - Style4 13 2 2 2 3" xfId="10358"/>
    <cellStyle name="TotRow - Style4 13 2 2 2 4" xfId="10359"/>
    <cellStyle name="TotRow - Style4 13 2 2 3" xfId="10360"/>
    <cellStyle name="TotRow - Style4 13 2 2 4" xfId="10361"/>
    <cellStyle name="TotRow - Style4 13 2 2 5" xfId="10362"/>
    <cellStyle name="TotRow - Style4 13 2 2 6" xfId="14286"/>
    <cellStyle name="TotRow - Style4 13 2 2 7" xfId="15439"/>
    <cellStyle name="TotRow - Style4 13 2 3" xfId="10363"/>
    <cellStyle name="TotRow - Style4 13 2 3 2" xfId="10364"/>
    <cellStyle name="TotRow - Style4 13 2 3 3" xfId="10365"/>
    <cellStyle name="TotRow - Style4 13 2 3 4" xfId="10366"/>
    <cellStyle name="TotRow - Style4 13 2 4" xfId="10367"/>
    <cellStyle name="TotRow - Style4 13 2 5" xfId="10368"/>
    <cellStyle name="TotRow - Style4 13 2 6" xfId="10369"/>
    <cellStyle name="TotRow - Style4 13 2 7" xfId="13906"/>
    <cellStyle name="TotRow - Style4 13 2 8" xfId="15073"/>
    <cellStyle name="TotRow - Style4 13 3" xfId="10370"/>
    <cellStyle name="TotRow - Style4 13 3 2" xfId="10371"/>
    <cellStyle name="TotRow - Style4 13 3 2 2" xfId="10372"/>
    <cellStyle name="TotRow - Style4 13 3 2 3" xfId="10373"/>
    <cellStyle name="TotRow - Style4 13 3 2 4" xfId="10374"/>
    <cellStyle name="TotRow - Style4 13 3 3" xfId="10375"/>
    <cellStyle name="TotRow - Style4 13 3 4" xfId="10376"/>
    <cellStyle name="TotRow - Style4 13 3 5" xfId="10377"/>
    <cellStyle name="TotRow - Style4 13 3 6" xfId="14106"/>
    <cellStyle name="TotRow - Style4 13 3 7" xfId="15259"/>
    <cellStyle name="TotRow - Style4 13 4" xfId="10378"/>
    <cellStyle name="TotRow - Style4 13 4 2" xfId="10379"/>
    <cellStyle name="TotRow - Style4 13 4 3" xfId="10380"/>
    <cellStyle name="TotRow - Style4 13 4 4" xfId="10381"/>
    <cellStyle name="TotRow - Style4 13 5" xfId="10382"/>
    <cellStyle name="TotRow - Style4 13 6" xfId="10383"/>
    <cellStyle name="TotRow - Style4 13 7" xfId="10384"/>
    <cellStyle name="TotRow - Style4 13 8" xfId="13329"/>
    <cellStyle name="TotRow - Style4 13 9" xfId="14505"/>
    <cellStyle name="TotRow - Style4 14" xfId="10385"/>
    <cellStyle name="TotRow - Style4 14 2" xfId="10386"/>
    <cellStyle name="TotRow - Style4 14 2 2" xfId="10387"/>
    <cellStyle name="TotRow - Style4 14 2 3" xfId="10388"/>
    <cellStyle name="TotRow - Style4 14 2 4" xfId="10389"/>
    <cellStyle name="TotRow - Style4 14 3" xfId="10390"/>
    <cellStyle name="TotRow - Style4 14 4" xfId="10391"/>
    <cellStyle name="TotRow - Style4 14 5" xfId="10392"/>
    <cellStyle name="TotRow - Style4 14 6" xfId="13339"/>
    <cellStyle name="TotRow - Style4 14 7" xfId="14510"/>
    <cellStyle name="TotRow - Style4 15" xfId="10393"/>
    <cellStyle name="TotRow - Style4 15 2" xfId="10394"/>
    <cellStyle name="TotRow - Style4 15 2 2" xfId="10395"/>
    <cellStyle name="TotRow - Style4 15 2 3" xfId="10396"/>
    <cellStyle name="TotRow - Style4 15 2 4" xfId="10397"/>
    <cellStyle name="TotRow - Style4 15 3" xfId="10398"/>
    <cellStyle name="TotRow - Style4 15 4" xfId="10399"/>
    <cellStyle name="TotRow - Style4 15 5" xfId="10400"/>
    <cellStyle name="TotRow - Style4 15 6" xfId="14289"/>
    <cellStyle name="TotRow - Style4 15 7" xfId="15442"/>
    <cellStyle name="TotRow - Style4 16" xfId="10401"/>
    <cellStyle name="TotRow - Style4 16 2" xfId="10402"/>
    <cellStyle name="TotRow - Style4 16 3" xfId="10403"/>
    <cellStyle name="TotRow - Style4 16 4" xfId="10404"/>
    <cellStyle name="TotRow - Style4 17" xfId="11778"/>
    <cellStyle name="TotRow - Style4 18" xfId="12834"/>
    <cellStyle name="TotRow - Style4 2" xfId="10405"/>
    <cellStyle name="TotRow - Style4 2 10" xfId="10406"/>
    <cellStyle name="TotRow - Style4 2 10 2" xfId="10407"/>
    <cellStyle name="TotRow - Style4 2 10 3" xfId="10408"/>
    <cellStyle name="TotRow - Style4 2 10 4" xfId="10409"/>
    <cellStyle name="TotRow - Style4 2 11" xfId="10410"/>
    <cellStyle name="TotRow - Style4 2 12" xfId="10411"/>
    <cellStyle name="TotRow - Style4 2 13" xfId="10412"/>
    <cellStyle name="TotRow - Style4 2 14" xfId="11847"/>
    <cellStyle name="TotRow - Style4 2 15" xfId="14315"/>
    <cellStyle name="TotRow - Style4 2 2" xfId="10413"/>
    <cellStyle name="TotRow - Style4 2 2 10" xfId="10414"/>
    <cellStyle name="TotRow - Style4 2 2 11" xfId="12452"/>
    <cellStyle name="TotRow - Style4 2 2 12" xfId="12034"/>
    <cellStyle name="TotRow - Style4 2 2 2" xfId="10415"/>
    <cellStyle name="TotRow - Style4 2 2 2 2" xfId="10416"/>
    <cellStyle name="TotRow - Style4 2 2 2 2 2" xfId="10417"/>
    <cellStyle name="TotRow - Style4 2 2 2 2 2 2" xfId="10418"/>
    <cellStyle name="TotRow - Style4 2 2 2 2 2 2 2" xfId="10419"/>
    <cellStyle name="TotRow - Style4 2 2 2 2 2 2 3" xfId="10420"/>
    <cellStyle name="TotRow - Style4 2 2 2 2 2 2 4" xfId="10421"/>
    <cellStyle name="TotRow - Style4 2 2 2 2 2 3" xfId="10422"/>
    <cellStyle name="TotRow - Style4 2 2 2 2 2 4" xfId="10423"/>
    <cellStyle name="TotRow - Style4 2 2 2 2 2 5" xfId="10424"/>
    <cellStyle name="TotRow - Style4 2 2 2 2 2 6" xfId="14193"/>
    <cellStyle name="TotRow - Style4 2 2 2 2 2 7" xfId="15346"/>
    <cellStyle name="TotRow - Style4 2 2 2 2 3" xfId="10425"/>
    <cellStyle name="TotRow - Style4 2 2 2 2 3 2" xfId="10426"/>
    <cellStyle name="TotRow - Style4 2 2 2 2 3 3" xfId="10427"/>
    <cellStyle name="TotRow - Style4 2 2 2 2 3 4" xfId="10428"/>
    <cellStyle name="TotRow - Style4 2 2 2 2 4" xfId="10429"/>
    <cellStyle name="TotRow - Style4 2 2 2 2 5" xfId="10430"/>
    <cellStyle name="TotRow - Style4 2 2 2 2 6" xfId="10431"/>
    <cellStyle name="TotRow - Style4 2 2 2 2 7" xfId="13593"/>
    <cellStyle name="TotRow - Style4 2 2 2 2 8" xfId="14760"/>
    <cellStyle name="TotRow - Style4 2 2 2 3" xfId="10432"/>
    <cellStyle name="TotRow - Style4 2 2 2 3 2" xfId="10433"/>
    <cellStyle name="TotRow - Style4 2 2 2 3 2 2" xfId="10434"/>
    <cellStyle name="TotRow - Style4 2 2 2 3 2 3" xfId="10435"/>
    <cellStyle name="TotRow - Style4 2 2 2 3 2 4" xfId="10436"/>
    <cellStyle name="TotRow - Style4 2 2 2 3 3" xfId="10437"/>
    <cellStyle name="TotRow - Style4 2 2 2 3 4" xfId="10438"/>
    <cellStyle name="TotRow - Style4 2 2 2 3 5" xfId="10439"/>
    <cellStyle name="TotRow - Style4 2 2 2 3 6" xfId="14013"/>
    <cellStyle name="TotRow - Style4 2 2 2 3 7" xfId="15166"/>
    <cellStyle name="TotRow - Style4 2 2 2 4" xfId="10440"/>
    <cellStyle name="TotRow - Style4 2 2 2 4 2" xfId="10441"/>
    <cellStyle name="TotRow - Style4 2 2 2 4 3" xfId="10442"/>
    <cellStyle name="TotRow - Style4 2 2 2 4 4" xfId="10443"/>
    <cellStyle name="TotRow - Style4 2 2 2 5" xfId="10444"/>
    <cellStyle name="TotRow - Style4 2 2 2 6" xfId="10445"/>
    <cellStyle name="TotRow - Style4 2 2 2 7" xfId="10446"/>
    <cellStyle name="TotRow - Style4 2 2 2 8" xfId="12649"/>
    <cellStyle name="TotRow - Style4 2 2 2 9" xfId="11868"/>
    <cellStyle name="TotRow - Style4 2 2 3" xfId="10447"/>
    <cellStyle name="TotRow - Style4 2 2 3 2" xfId="10448"/>
    <cellStyle name="TotRow - Style4 2 2 3 2 2" xfId="10449"/>
    <cellStyle name="TotRow - Style4 2 2 3 2 2 2" xfId="10450"/>
    <cellStyle name="TotRow - Style4 2 2 3 2 2 2 2" xfId="10451"/>
    <cellStyle name="TotRow - Style4 2 2 3 2 2 2 3" xfId="10452"/>
    <cellStyle name="TotRow - Style4 2 2 3 2 2 2 4" xfId="10453"/>
    <cellStyle name="TotRow - Style4 2 2 3 2 2 3" xfId="10454"/>
    <cellStyle name="TotRow - Style4 2 2 3 2 2 4" xfId="10455"/>
    <cellStyle name="TotRow - Style4 2 2 3 2 2 5" xfId="10456"/>
    <cellStyle name="TotRow - Style4 2 2 3 2 2 6" xfId="14241"/>
    <cellStyle name="TotRow - Style4 2 2 3 2 2 7" xfId="15394"/>
    <cellStyle name="TotRow - Style4 2 2 3 2 3" xfId="10457"/>
    <cellStyle name="TotRow - Style4 2 2 3 2 3 2" xfId="10458"/>
    <cellStyle name="TotRow - Style4 2 2 3 2 3 3" xfId="10459"/>
    <cellStyle name="TotRow - Style4 2 2 3 2 3 4" xfId="10460"/>
    <cellStyle name="TotRow - Style4 2 2 3 2 4" xfId="10461"/>
    <cellStyle name="TotRow - Style4 2 2 3 2 5" xfId="10462"/>
    <cellStyle name="TotRow - Style4 2 2 3 2 6" xfId="10463"/>
    <cellStyle name="TotRow - Style4 2 2 3 2 7" xfId="13734"/>
    <cellStyle name="TotRow - Style4 2 2 3 2 8" xfId="14901"/>
    <cellStyle name="TotRow - Style4 2 2 3 3" xfId="10464"/>
    <cellStyle name="TotRow - Style4 2 2 3 3 2" xfId="10465"/>
    <cellStyle name="TotRow - Style4 2 2 3 3 2 2" xfId="10466"/>
    <cellStyle name="TotRow - Style4 2 2 3 3 2 3" xfId="10467"/>
    <cellStyle name="TotRow - Style4 2 2 3 3 2 4" xfId="10468"/>
    <cellStyle name="TotRow - Style4 2 2 3 3 3" xfId="10469"/>
    <cellStyle name="TotRow - Style4 2 2 3 3 4" xfId="10470"/>
    <cellStyle name="TotRow - Style4 2 2 3 3 5" xfId="10471"/>
    <cellStyle name="TotRow - Style4 2 2 3 3 6" xfId="14061"/>
    <cellStyle name="TotRow - Style4 2 2 3 3 7" xfId="15214"/>
    <cellStyle name="TotRow - Style4 2 2 3 4" xfId="10472"/>
    <cellStyle name="TotRow - Style4 2 2 3 4 2" xfId="10473"/>
    <cellStyle name="TotRow - Style4 2 2 3 4 3" xfId="10474"/>
    <cellStyle name="TotRow - Style4 2 2 3 4 4" xfId="10475"/>
    <cellStyle name="TotRow - Style4 2 2 3 5" xfId="10476"/>
    <cellStyle name="TotRow - Style4 2 2 3 6" xfId="10477"/>
    <cellStyle name="TotRow - Style4 2 2 3 7" xfId="10478"/>
    <cellStyle name="TotRow - Style4 2 2 3 8" xfId="12993"/>
    <cellStyle name="TotRow - Style4 2 2 3 9" xfId="14333"/>
    <cellStyle name="TotRow - Style4 2 2 4" xfId="10479"/>
    <cellStyle name="TotRow - Style4 2 2 4 2" xfId="10480"/>
    <cellStyle name="TotRow - Style4 2 2 4 2 2" xfId="10481"/>
    <cellStyle name="TotRow - Style4 2 2 4 2 2 2" xfId="10482"/>
    <cellStyle name="TotRow - Style4 2 2 4 2 2 2 2" xfId="10483"/>
    <cellStyle name="TotRow - Style4 2 2 4 2 2 2 3" xfId="10484"/>
    <cellStyle name="TotRow - Style4 2 2 4 2 2 2 4" xfId="10485"/>
    <cellStyle name="TotRow - Style4 2 2 4 2 2 3" xfId="10486"/>
    <cellStyle name="TotRow - Style4 2 2 4 2 2 4" xfId="10487"/>
    <cellStyle name="TotRow - Style4 2 2 4 2 2 5" xfId="10488"/>
    <cellStyle name="TotRow - Style4 2 2 4 2 2 6" xfId="14165"/>
    <cellStyle name="TotRow - Style4 2 2 4 2 2 7" xfId="15318"/>
    <cellStyle name="TotRow - Style4 2 2 4 2 3" xfId="10489"/>
    <cellStyle name="TotRow - Style4 2 2 4 2 3 2" xfId="10490"/>
    <cellStyle name="TotRow - Style4 2 2 4 2 3 3" xfId="10491"/>
    <cellStyle name="TotRow - Style4 2 2 4 2 3 4" xfId="10492"/>
    <cellStyle name="TotRow - Style4 2 2 4 2 4" xfId="10493"/>
    <cellStyle name="TotRow - Style4 2 2 4 2 5" xfId="10494"/>
    <cellStyle name="TotRow - Style4 2 2 4 2 6" xfId="10495"/>
    <cellStyle name="TotRow - Style4 2 2 4 2 7" xfId="13508"/>
    <cellStyle name="TotRow - Style4 2 2 4 2 8" xfId="14675"/>
    <cellStyle name="TotRow - Style4 2 2 4 3" xfId="10496"/>
    <cellStyle name="TotRow - Style4 2 2 4 3 2" xfId="10497"/>
    <cellStyle name="TotRow - Style4 2 2 4 3 2 2" xfId="10498"/>
    <cellStyle name="TotRow - Style4 2 2 4 3 2 3" xfId="10499"/>
    <cellStyle name="TotRow - Style4 2 2 4 3 2 4" xfId="10500"/>
    <cellStyle name="TotRow - Style4 2 2 4 3 3" xfId="10501"/>
    <cellStyle name="TotRow - Style4 2 2 4 3 4" xfId="10502"/>
    <cellStyle name="TotRow - Style4 2 2 4 3 5" xfId="10503"/>
    <cellStyle name="TotRow - Style4 2 2 4 3 6" xfId="13984"/>
    <cellStyle name="TotRow - Style4 2 2 4 3 7" xfId="15138"/>
    <cellStyle name="TotRow - Style4 2 2 4 4" xfId="10504"/>
    <cellStyle name="TotRow - Style4 2 2 4 4 2" xfId="10505"/>
    <cellStyle name="TotRow - Style4 2 2 4 4 3" xfId="10506"/>
    <cellStyle name="TotRow - Style4 2 2 4 4 4" xfId="10507"/>
    <cellStyle name="TotRow - Style4 2 2 4 5" xfId="10508"/>
    <cellStyle name="TotRow - Style4 2 2 4 6" xfId="10509"/>
    <cellStyle name="TotRow - Style4 2 2 4 7" xfId="10510"/>
    <cellStyle name="TotRow - Style4 2 2 4 8" xfId="12404"/>
    <cellStyle name="TotRow - Style4 2 2 4 9" xfId="13203"/>
    <cellStyle name="TotRow - Style4 2 2 5" xfId="10511"/>
    <cellStyle name="TotRow - Style4 2 2 5 2" xfId="10512"/>
    <cellStyle name="TotRow - Style4 2 2 5 2 2" xfId="10513"/>
    <cellStyle name="TotRow - Style4 2 2 5 2 2 2" xfId="10514"/>
    <cellStyle name="TotRow - Style4 2 2 5 2 2 3" xfId="10515"/>
    <cellStyle name="TotRow - Style4 2 2 5 2 2 4" xfId="10516"/>
    <cellStyle name="TotRow - Style4 2 2 5 2 3" xfId="10517"/>
    <cellStyle name="TotRow - Style4 2 2 5 2 4" xfId="10518"/>
    <cellStyle name="TotRow - Style4 2 2 5 2 5" xfId="10519"/>
    <cellStyle name="TotRow - Style4 2 2 5 2 6" xfId="14175"/>
    <cellStyle name="TotRow - Style4 2 2 5 2 7" xfId="15328"/>
    <cellStyle name="TotRow - Style4 2 2 5 3" xfId="10520"/>
    <cellStyle name="TotRow - Style4 2 2 5 3 2" xfId="10521"/>
    <cellStyle name="TotRow - Style4 2 2 5 3 3" xfId="10522"/>
    <cellStyle name="TotRow - Style4 2 2 5 3 4" xfId="10523"/>
    <cellStyle name="TotRow - Style4 2 2 5 4" xfId="10524"/>
    <cellStyle name="TotRow - Style4 2 2 5 5" xfId="10525"/>
    <cellStyle name="TotRow - Style4 2 2 5 6" xfId="10526"/>
    <cellStyle name="TotRow - Style4 2 2 5 7" xfId="13535"/>
    <cellStyle name="TotRow - Style4 2 2 5 8" xfId="14702"/>
    <cellStyle name="TotRow - Style4 2 2 6" xfId="10527"/>
    <cellStyle name="TotRow - Style4 2 2 6 2" xfId="10528"/>
    <cellStyle name="TotRow - Style4 2 2 6 2 2" xfId="10529"/>
    <cellStyle name="TotRow - Style4 2 2 6 2 3" xfId="10530"/>
    <cellStyle name="TotRow - Style4 2 2 6 2 4" xfId="10531"/>
    <cellStyle name="TotRow - Style4 2 2 6 3" xfId="10532"/>
    <cellStyle name="TotRow - Style4 2 2 6 4" xfId="10533"/>
    <cellStyle name="TotRow - Style4 2 2 6 5" xfId="10534"/>
    <cellStyle name="TotRow - Style4 2 2 6 6" xfId="13994"/>
    <cellStyle name="TotRow - Style4 2 2 6 7" xfId="15148"/>
    <cellStyle name="TotRow - Style4 2 2 7" xfId="10535"/>
    <cellStyle name="TotRow - Style4 2 2 7 2" xfId="10536"/>
    <cellStyle name="TotRow - Style4 2 2 7 3" xfId="10537"/>
    <cellStyle name="TotRow - Style4 2 2 7 4" xfId="10538"/>
    <cellStyle name="TotRow - Style4 2 2 8" xfId="10539"/>
    <cellStyle name="TotRow - Style4 2 2 9" xfId="10540"/>
    <cellStyle name="TotRow - Style4 2 3" xfId="10541"/>
    <cellStyle name="TotRow - Style4 2 3 10" xfId="12773"/>
    <cellStyle name="TotRow - Style4 2 3 11" xfId="13107"/>
    <cellStyle name="TotRow - Style4 2 3 2" xfId="10542"/>
    <cellStyle name="TotRow - Style4 2 3 2 2" xfId="10543"/>
    <cellStyle name="TotRow - Style4 2 3 2 2 2" xfId="10544"/>
    <cellStyle name="TotRow - Style4 2 3 2 2 2 2" xfId="10545"/>
    <cellStyle name="TotRow - Style4 2 3 2 2 2 2 2" xfId="10546"/>
    <cellStyle name="TotRow - Style4 2 3 2 2 2 2 3" xfId="10547"/>
    <cellStyle name="TotRow - Style4 2 3 2 2 2 2 4" xfId="10548"/>
    <cellStyle name="TotRow - Style4 2 3 2 2 2 3" xfId="10549"/>
    <cellStyle name="TotRow - Style4 2 3 2 2 2 4" xfId="10550"/>
    <cellStyle name="TotRow - Style4 2 3 2 2 2 5" xfId="10551"/>
    <cellStyle name="TotRow - Style4 2 3 2 2 2 6" xfId="14254"/>
    <cellStyle name="TotRow - Style4 2 3 2 2 2 7" xfId="15407"/>
    <cellStyle name="TotRow - Style4 2 3 2 2 3" xfId="10552"/>
    <cellStyle name="TotRow - Style4 2 3 2 2 3 2" xfId="10553"/>
    <cellStyle name="TotRow - Style4 2 3 2 2 3 3" xfId="10554"/>
    <cellStyle name="TotRow - Style4 2 3 2 2 3 4" xfId="10555"/>
    <cellStyle name="TotRow - Style4 2 3 2 2 4" xfId="10556"/>
    <cellStyle name="TotRow - Style4 2 3 2 2 5" xfId="10557"/>
    <cellStyle name="TotRow - Style4 2 3 2 2 6" xfId="10558"/>
    <cellStyle name="TotRow - Style4 2 3 2 2 7" xfId="13791"/>
    <cellStyle name="TotRow - Style4 2 3 2 2 8" xfId="14958"/>
    <cellStyle name="TotRow - Style4 2 3 2 3" xfId="10559"/>
    <cellStyle name="TotRow - Style4 2 3 2 3 2" xfId="10560"/>
    <cellStyle name="TotRow - Style4 2 3 2 3 2 2" xfId="10561"/>
    <cellStyle name="TotRow - Style4 2 3 2 3 2 3" xfId="10562"/>
    <cellStyle name="TotRow - Style4 2 3 2 3 2 4" xfId="10563"/>
    <cellStyle name="TotRow - Style4 2 3 2 3 3" xfId="10564"/>
    <cellStyle name="TotRow - Style4 2 3 2 3 4" xfId="10565"/>
    <cellStyle name="TotRow - Style4 2 3 2 3 5" xfId="10566"/>
    <cellStyle name="TotRow - Style4 2 3 2 3 6" xfId="14074"/>
    <cellStyle name="TotRow - Style4 2 3 2 3 7" xfId="15227"/>
    <cellStyle name="TotRow - Style4 2 3 2 4" xfId="10567"/>
    <cellStyle name="TotRow - Style4 2 3 2 4 2" xfId="10568"/>
    <cellStyle name="TotRow - Style4 2 3 2 4 3" xfId="10569"/>
    <cellStyle name="TotRow - Style4 2 3 2 4 4" xfId="10570"/>
    <cellStyle name="TotRow - Style4 2 3 2 5" xfId="10571"/>
    <cellStyle name="TotRow - Style4 2 3 2 6" xfId="10572"/>
    <cellStyle name="TotRow - Style4 2 3 2 7" xfId="10573"/>
    <cellStyle name="TotRow - Style4 2 3 2 8" xfId="13062"/>
    <cellStyle name="TotRow - Style4 2 3 2 9" xfId="14390"/>
    <cellStyle name="TotRow - Style4 2 3 3" xfId="10574"/>
    <cellStyle name="TotRow - Style4 2 3 3 2" xfId="10575"/>
    <cellStyle name="TotRow - Style4 2 3 3 2 2" xfId="10576"/>
    <cellStyle name="TotRow - Style4 2 3 3 2 2 2" xfId="10577"/>
    <cellStyle name="TotRow - Style4 2 3 3 2 2 2 2" xfId="10578"/>
    <cellStyle name="TotRow - Style4 2 3 3 2 2 2 3" xfId="10579"/>
    <cellStyle name="TotRow - Style4 2 3 3 2 2 2 4" xfId="10580"/>
    <cellStyle name="TotRow - Style4 2 3 3 2 2 3" xfId="10581"/>
    <cellStyle name="TotRow - Style4 2 3 3 2 2 4" xfId="10582"/>
    <cellStyle name="TotRow - Style4 2 3 3 2 2 5" xfId="10583"/>
    <cellStyle name="TotRow - Style4 2 3 3 2 2 6" xfId="14267"/>
    <cellStyle name="TotRow - Style4 2 3 3 2 2 7" xfId="15420"/>
    <cellStyle name="TotRow - Style4 2 3 3 2 3" xfId="10584"/>
    <cellStyle name="TotRow - Style4 2 3 3 2 3 2" xfId="10585"/>
    <cellStyle name="TotRow - Style4 2 3 3 2 3 3" xfId="10586"/>
    <cellStyle name="TotRow - Style4 2 3 3 2 3 4" xfId="10587"/>
    <cellStyle name="TotRow - Style4 2 3 3 2 4" xfId="10588"/>
    <cellStyle name="TotRow - Style4 2 3 3 2 5" xfId="10589"/>
    <cellStyle name="TotRow - Style4 2 3 3 2 6" xfId="10590"/>
    <cellStyle name="TotRow - Style4 2 3 3 2 7" xfId="13819"/>
    <cellStyle name="TotRow - Style4 2 3 3 2 8" xfId="14986"/>
    <cellStyle name="TotRow - Style4 2 3 3 3" xfId="10591"/>
    <cellStyle name="TotRow - Style4 2 3 3 3 2" xfId="10592"/>
    <cellStyle name="TotRow - Style4 2 3 3 3 2 2" xfId="10593"/>
    <cellStyle name="TotRow - Style4 2 3 3 3 2 3" xfId="10594"/>
    <cellStyle name="TotRow - Style4 2 3 3 3 2 4" xfId="10595"/>
    <cellStyle name="TotRow - Style4 2 3 3 3 3" xfId="10596"/>
    <cellStyle name="TotRow - Style4 2 3 3 3 4" xfId="10597"/>
    <cellStyle name="TotRow - Style4 2 3 3 3 5" xfId="10598"/>
    <cellStyle name="TotRow - Style4 2 3 3 3 6" xfId="14087"/>
    <cellStyle name="TotRow - Style4 2 3 3 3 7" xfId="15240"/>
    <cellStyle name="TotRow - Style4 2 3 3 4" xfId="10599"/>
    <cellStyle name="TotRow - Style4 2 3 3 4 2" xfId="10600"/>
    <cellStyle name="TotRow - Style4 2 3 3 4 3" xfId="10601"/>
    <cellStyle name="TotRow - Style4 2 3 3 4 4" xfId="10602"/>
    <cellStyle name="TotRow - Style4 2 3 3 5" xfId="10603"/>
    <cellStyle name="TotRow - Style4 2 3 3 6" xfId="10604"/>
    <cellStyle name="TotRow - Style4 2 3 3 7" xfId="10605"/>
    <cellStyle name="TotRow - Style4 2 3 3 8" xfId="13092"/>
    <cellStyle name="TotRow - Style4 2 3 3 9" xfId="14418"/>
    <cellStyle name="TotRow - Style4 2 3 4" xfId="10606"/>
    <cellStyle name="TotRow - Style4 2 3 4 2" xfId="10607"/>
    <cellStyle name="TotRow - Style4 2 3 4 2 2" xfId="10608"/>
    <cellStyle name="TotRow - Style4 2 3 4 2 2 2" xfId="10609"/>
    <cellStyle name="TotRow - Style4 2 3 4 2 2 3" xfId="10610"/>
    <cellStyle name="TotRow - Style4 2 3 4 2 2 4" xfId="10611"/>
    <cellStyle name="TotRow - Style4 2 3 4 2 3" xfId="10612"/>
    <cellStyle name="TotRow - Style4 2 3 4 2 4" xfId="10613"/>
    <cellStyle name="TotRow - Style4 2 3 4 2 5" xfId="10614"/>
    <cellStyle name="TotRow - Style4 2 3 4 2 6" xfId="14201"/>
    <cellStyle name="TotRow - Style4 2 3 4 2 7" xfId="15354"/>
    <cellStyle name="TotRow - Style4 2 3 4 3" xfId="10615"/>
    <cellStyle name="TotRow - Style4 2 3 4 3 2" xfId="10616"/>
    <cellStyle name="TotRow - Style4 2 3 4 3 3" xfId="10617"/>
    <cellStyle name="TotRow - Style4 2 3 4 3 4" xfId="10618"/>
    <cellStyle name="TotRow - Style4 2 3 4 4" xfId="10619"/>
    <cellStyle name="TotRow - Style4 2 3 4 5" xfId="10620"/>
    <cellStyle name="TotRow - Style4 2 3 4 6" xfId="10621"/>
    <cellStyle name="TotRow - Style4 2 3 4 7" xfId="13629"/>
    <cellStyle name="TotRow - Style4 2 3 4 8" xfId="14796"/>
    <cellStyle name="TotRow - Style4 2 3 5" xfId="10622"/>
    <cellStyle name="TotRow - Style4 2 3 5 2" xfId="10623"/>
    <cellStyle name="TotRow - Style4 2 3 5 2 2" xfId="10624"/>
    <cellStyle name="TotRow - Style4 2 3 5 2 3" xfId="10625"/>
    <cellStyle name="TotRow - Style4 2 3 5 2 4" xfId="10626"/>
    <cellStyle name="TotRow - Style4 2 3 5 3" xfId="10627"/>
    <cellStyle name="TotRow - Style4 2 3 5 4" xfId="10628"/>
    <cellStyle name="TotRow - Style4 2 3 5 5" xfId="10629"/>
    <cellStyle name="TotRow - Style4 2 3 5 6" xfId="14021"/>
    <cellStyle name="TotRow - Style4 2 3 5 7" xfId="15174"/>
    <cellStyle name="TotRow - Style4 2 3 6" xfId="10630"/>
    <cellStyle name="TotRow - Style4 2 3 6 2" xfId="10631"/>
    <cellStyle name="TotRow - Style4 2 3 6 3" xfId="10632"/>
    <cellStyle name="TotRow - Style4 2 3 6 4" xfId="10633"/>
    <cellStyle name="TotRow - Style4 2 3 7" xfId="10634"/>
    <cellStyle name="TotRow - Style4 2 3 8" xfId="10635"/>
    <cellStyle name="TotRow - Style4 2 3 9" xfId="10636"/>
    <cellStyle name="TotRow - Style4 2 4" xfId="10637"/>
    <cellStyle name="TotRow - Style4 2 4 10" xfId="12845"/>
    <cellStyle name="TotRow - Style4 2 4 11" xfId="12523"/>
    <cellStyle name="TotRow - Style4 2 4 2" xfId="10638"/>
    <cellStyle name="TotRow - Style4 2 4 2 2" xfId="10639"/>
    <cellStyle name="TotRow - Style4 2 4 2 2 2" xfId="10640"/>
    <cellStyle name="TotRow - Style4 2 4 2 2 2 2" xfId="10641"/>
    <cellStyle name="TotRow - Style4 2 4 2 2 2 2 2" xfId="10642"/>
    <cellStyle name="TotRow - Style4 2 4 2 2 2 2 3" xfId="10643"/>
    <cellStyle name="TotRow - Style4 2 4 2 2 2 2 4" xfId="10644"/>
    <cellStyle name="TotRow - Style4 2 4 2 2 2 3" xfId="10645"/>
    <cellStyle name="TotRow - Style4 2 4 2 2 2 4" xfId="10646"/>
    <cellStyle name="TotRow - Style4 2 4 2 2 2 5" xfId="10647"/>
    <cellStyle name="TotRow - Style4 2 4 2 2 2 6" xfId="14263"/>
    <cellStyle name="TotRow - Style4 2 4 2 2 2 7" xfId="15416"/>
    <cellStyle name="TotRow - Style4 2 4 2 2 3" xfId="10648"/>
    <cellStyle name="TotRow - Style4 2 4 2 2 3 2" xfId="10649"/>
    <cellStyle name="TotRow - Style4 2 4 2 2 3 3" xfId="10650"/>
    <cellStyle name="TotRow - Style4 2 4 2 2 3 4" xfId="10651"/>
    <cellStyle name="TotRow - Style4 2 4 2 2 4" xfId="10652"/>
    <cellStyle name="TotRow - Style4 2 4 2 2 5" xfId="10653"/>
    <cellStyle name="TotRow - Style4 2 4 2 2 6" xfId="10654"/>
    <cellStyle name="TotRow - Style4 2 4 2 2 7" xfId="13811"/>
    <cellStyle name="TotRow - Style4 2 4 2 2 8" xfId="14978"/>
    <cellStyle name="TotRow - Style4 2 4 2 3" xfId="10655"/>
    <cellStyle name="TotRow - Style4 2 4 2 3 2" xfId="10656"/>
    <cellStyle name="TotRow - Style4 2 4 2 3 2 2" xfId="10657"/>
    <cellStyle name="TotRow - Style4 2 4 2 3 2 3" xfId="10658"/>
    <cellStyle name="TotRow - Style4 2 4 2 3 2 4" xfId="10659"/>
    <cellStyle name="TotRow - Style4 2 4 2 3 3" xfId="10660"/>
    <cellStyle name="TotRow - Style4 2 4 2 3 4" xfId="10661"/>
    <cellStyle name="TotRow - Style4 2 4 2 3 5" xfId="10662"/>
    <cellStyle name="TotRow - Style4 2 4 2 3 6" xfId="14083"/>
    <cellStyle name="TotRow - Style4 2 4 2 3 7" xfId="15236"/>
    <cellStyle name="TotRow - Style4 2 4 2 4" xfId="10663"/>
    <cellStyle name="TotRow - Style4 2 4 2 4 2" xfId="10664"/>
    <cellStyle name="TotRow - Style4 2 4 2 4 3" xfId="10665"/>
    <cellStyle name="TotRow - Style4 2 4 2 4 4" xfId="10666"/>
    <cellStyle name="TotRow - Style4 2 4 2 5" xfId="10667"/>
    <cellStyle name="TotRow - Style4 2 4 2 6" xfId="10668"/>
    <cellStyle name="TotRow - Style4 2 4 2 7" xfId="10669"/>
    <cellStyle name="TotRow - Style4 2 4 2 8" xfId="13084"/>
    <cellStyle name="TotRow - Style4 2 4 2 9" xfId="14410"/>
    <cellStyle name="TotRow - Style4 2 4 3" xfId="10670"/>
    <cellStyle name="TotRow - Style4 2 4 3 2" xfId="10671"/>
    <cellStyle name="TotRow - Style4 2 4 3 2 2" xfId="10672"/>
    <cellStyle name="TotRow - Style4 2 4 3 2 2 2" xfId="10673"/>
    <cellStyle name="TotRow - Style4 2 4 3 2 2 2 2" xfId="10674"/>
    <cellStyle name="TotRow - Style4 2 4 3 2 2 2 3" xfId="10675"/>
    <cellStyle name="TotRow - Style4 2 4 3 2 2 2 4" xfId="10676"/>
    <cellStyle name="TotRow - Style4 2 4 3 2 2 3" xfId="10677"/>
    <cellStyle name="TotRow - Style4 2 4 3 2 2 4" xfId="10678"/>
    <cellStyle name="TotRow - Style4 2 4 3 2 2 5" xfId="10679"/>
    <cellStyle name="TotRow - Style4 2 4 3 2 2 6" xfId="14271"/>
    <cellStyle name="TotRow - Style4 2 4 3 2 2 7" xfId="15424"/>
    <cellStyle name="TotRow - Style4 2 4 3 2 3" xfId="10680"/>
    <cellStyle name="TotRow - Style4 2 4 3 2 3 2" xfId="10681"/>
    <cellStyle name="TotRow - Style4 2 4 3 2 3 3" xfId="10682"/>
    <cellStyle name="TotRow - Style4 2 4 3 2 3 4" xfId="10683"/>
    <cellStyle name="TotRow - Style4 2 4 3 2 4" xfId="10684"/>
    <cellStyle name="TotRow - Style4 2 4 3 2 5" xfId="10685"/>
    <cellStyle name="TotRow - Style4 2 4 3 2 6" xfId="10686"/>
    <cellStyle name="TotRow - Style4 2 4 3 2 7" xfId="13827"/>
    <cellStyle name="TotRow - Style4 2 4 3 2 8" xfId="14994"/>
    <cellStyle name="TotRow - Style4 2 4 3 3" xfId="10687"/>
    <cellStyle name="TotRow - Style4 2 4 3 3 2" xfId="10688"/>
    <cellStyle name="TotRow - Style4 2 4 3 3 2 2" xfId="10689"/>
    <cellStyle name="TotRow - Style4 2 4 3 3 2 3" xfId="10690"/>
    <cellStyle name="TotRow - Style4 2 4 3 3 2 4" xfId="10691"/>
    <cellStyle name="TotRow - Style4 2 4 3 3 3" xfId="10692"/>
    <cellStyle name="TotRow - Style4 2 4 3 3 4" xfId="10693"/>
    <cellStyle name="TotRow - Style4 2 4 3 3 5" xfId="10694"/>
    <cellStyle name="TotRow - Style4 2 4 3 3 6" xfId="14091"/>
    <cellStyle name="TotRow - Style4 2 4 3 3 7" xfId="15244"/>
    <cellStyle name="TotRow - Style4 2 4 3 4" xfId="10695"/>
    <cellStyle name="TotRow - Style4 2 4 3 4 2" xfId="10696"/>
    <cellStyle name="TotRow - Style4 2 4 3 4 3" xfId="10697"/>
    <cellStyle name="TotRow - Style4 2 4 3 4 4" xfId="10698"/>
    <cellStyle name="TotRow - Style4 2 4 3 5" xfId="10699"/>
    <cellStyle name="TotRow - Style4 2 4 3 6" xfId="10700"/>
    <cellStyle name="TotRow - Style4 2 4 3 7" xfId="10701"/>
    <cellStyle name="TotRow - Style4 2 4 3 8" xfId="13100"/>
    <cellStyle name="TotRow - Style4 2 4 3 9" xfId="14426"/>
    <cellStyle name="TotRow - Style4 2 4 4" xfId="10702"/>
    <cellStyle name="TotRow - Style4 2 4 4 2" xfId="10703"/>
    <cellStyle name="TotRow - Style4 2 4 4 2 2" xfId="10704"/>
    <cellStyle name="TotRow - Style4 2 4 4 2 2 2" xfId="10705"/>
    <cellStyle name="TotRow - Style4 2 4 4 2 2 3" xfId="10706"/>
    <cellStyle name="TotRow - Style4 2 4 4 2 2 4" xfId="10707"/>
    <cellStyle name="TotRow - Style4 2 4 4 2 3" xfId="10708"/>
    <cellStyle name="TotRow - Style4 2 4 4 2 4" xfId="10709"/>
    <cellStyle name="TotRow - Style4 2 4 4 2 5" xfId="10710"/>
    <cellStyle name="TotRow - Style4 2 4 4 2 6" xfId="14205"/>
    <cellStyle name="TotRow - Style4 2 4 4 2 7" xfId="15358"/>
    <cellStyle name="TotRow - Style4 2 4 4 3" xfId="10711"/>
    <cellStyle name="TotRow - Style4 2 4 4 3 2" xfId="10712"/>
    <cellStyle name="TotRow - Style4 2 4 4 3 3" xfId="10713"/>
    <cellStyle name="TotRow - Style4 2 4 4 3 4" xfId="10714"/>
    <cellStyle name="TotRow - Style4 2 4 4 4" xfId="10715"/>
    <cellStyle name="TotRow - Style4 2 4 4 5" xfId="10716"/>
    <cellStyle name="TotRow - Style4 2 4 4 6" xfId="10717"/>
    <cellStyle name="TotRow - Style4 2 4 4 7" xfId="13637"/>
    <cellStyle name="TotRow - Style4 2 4 4 8" xfId="14804"/>
    <cellStyle name="TotRow - Style4 2 4 5" xfId="10718"/>
    <cellStyle name="TotRow - Style4 2 4 5 2" xfId="10719"/>
    <cellStyle name="TotRow - Style4 2 4 5 2 2" xfId="10720"/>
    <cellStyle name="TotRow - Style4 2 4 5 2 3" xfId="10721"/>
    <cellStyle name="TotRow - Style4 2 4 5 2 4" xfId="10722"/>
    <cellStyle name="TotRow - Style4 2 4 5 3" xfId="10723"/>
    <cellStyle name="TotRow - Style4 2 4 5 4" xfId="10724"/>
    <cellStyle name="TotRow - Style4 2 4 5 5" xfId="10725"/>
    <cellStyle name="TotRow - Style4 2 4 5 6" xfId="14025"/>
    <cellStyle name="TotRow - Style4 2 4 5 7" xfId="15178"/>
    <cellStyle name="TotRow - Style4 2 4 6" xfId="10726"/>
    <cellStyle name="TotRow - Style4 2 4 6 2" xfId="10727"/>
    <cellStyle name="TotRow - Style4 2 4 6 3" xfId="10728"/>
    <cellStyle name="TotRow - Style4 2 4 6 4" xfId="10729"/>
    <cellStyle name="TotRow - Style4 2 4 7" xfId="10730"/>
    <cellStyle name="TotRow - Style4 2 4 8" xfId="10731"/>
    <cellStyle name="TotRow - Style4 2 4 9" xfId="10732"/>
    <cellStyle name="TotRow - Style4 2 5" xfId="10733"/>
    <cellStyle name="TotRow - Style4 2 5 2" xfId="10734"/>
    <cellStyle name="TotRow - Style4 2 5 2 2" xfId="10735"/>
    <cellStyle name="TotRow - Style4 2 5 2 2 2" xfId="10736"/>
    <cellStyle name="TotRow - Style4 2 5 2 2 2 2" xfId="10737"/>
    <cellStyle name="TotRow - Style4 2 5 2 2 2 3" xfId="10738"/>
    <cellStyle name="TotRow - Style4 2 5 2 2 2 4" xfId="10739"/>
    <cellStyle name="TotRow - Style4 2 5 2 2 3" xfId="10740"/>
    <cellStyle name="TotRow - Style4 2 5 2 2 4" xfId="10741"/>
    <cellStyle name="TotRow - Style4 2 5 2 2 5" xfId="10742"/>
    <cellStyle name="TotRow - Style4 2 5 2 2 6" xfId="14218"/>
    <cellStyle name="TotRow - Style4 2 5 2 2 7" xfId="15371"/>
    <cellStyle name="TotRow - Style4 2 5 2 3" xfId="10743"/>
    <cellStyle name="TotRow - Style4 2 5 2 3 2" xfId="10744"/>
    <cellStyle name="TotRow - Style4 2 5 2 3 3" xfId="10745"/>
    <cellStyle name="TotRow - Style4 2 5 2 3 4" xfId="10746"/>
    <cellStyle name="TotRow - Style4 2 5 2 4" xfId="10747"/>
    <cellStyle name="TotRow - Style4 2 5 2 5" xfId="10748"/>
    <cellStyle name="TotRow - Style4 2 5 2 6" xfId="10749"/>
    <cellStyle name="TotRow - Style4 2 5 2 7" xfId="13663"/>
    <cellStyle name="TotRow - Style4 2 5 2 8" xfId="14830"/>
    <cellStyle name="TotRow - Style4 2 5 3" xfId="10750"/>
    <cellStyle name="TotRow - Style4 2 5 3 2" xfId="10751"/>
    <cellStyle name="TotRow - Style4 2 5 3 2 2" xfId="10752"/>
    <cellStyle name="TotRow - Style4 2 5 3 2 3" xfId="10753"/>
    <cellStyle name="TotRow - Style4 2 5 3 2 4" xfId="10754"/>
    <cellStyle name="TotRow - Style4 2 5 3 3" xfId="10755"/>
    <cellStyle name="TotRow - Style4 2 5 3 4" xfId="10756"/>
    <cellStyle name="TotRow - Style4 2 5 3 5" xfId="10757"/>
    <cellStyle name="TotRow - Style4 2 5 3 6" xfId="14038"/>
    <cellStyle name="TotRow - Style4 2 5 3 7" xfId="15191"/>
    <cellStyle name="TotRow - Style4 2 5 4" xfId="10758"/>
    <cellStyle name="TotRow - Style4 2 5 4 2" xfId="10759"/>
    <cellStyle name="TotRow - Style4 2 5 4 3" xfId="10760"/>
    <cellStyle name="TotRow - Style4 2 5 4 4" xfId="10761"/>
    <cellStyle name="TotRow - Style4 2 5 5" xfId="10762"/>
    <cellStyle name="TotRow - Style4 2 5 6" xfId="10763"/>
    <cellStyle name="TotRow - Style4 2 5 7" xfId="10764"/>
    <cellStyle name="TotRow - Style4 2 5 8" xfId="12887"/>
    <cellStyle name="TotRow - Style4 2 5 9" xfId="12265"/>
    <cellStyle name="TotRow - Style4 2 6" xfId="10765"/>
    <cellStyle name="TotRow - Style4 2 6 2" xfId="10766"/>
    <cellStyle name="TotRow - Style4 2 6 2 2" xfId="10767"/>
    <cellStyle name="TotRow - Style4 2 6 2 2 2" xfId="10768"/>
    <cellStyle name="TotRow - Style4 2 6 2 2 2 2" xfId="10769"/>
    <cellStyle name="TotRow - Style4 2 6 2 2 2 3" xfId="10770"/>
    <cellStyle name="TotRow - Style4 2 6 2 2 2 4" xfId="10771"/>
    <cellStyle name="TotRow - Style4 2 6 2 2 3" xfId="10772"/>
    <cellStyle name="TotRow - Style4 2 6 2 2 4" xfId="10773"/>
    <cellStyle name="TotRow - Style4 2 6 2 2 5" xfId="10774"/>
    <cellStyle name="TotRow - Style4 2 6 2 2 6" xfId="14143"/>
    <cellStyle name="TotRow - Style4 2 6 2 2 7" xfId="15296"/>
    <cellStyle name="TotRow - Style4 2 6 2 3" xfId="10775"/>
    <cellStyle name="TotRow - Style4 2 6 2 3 2" xfId="10776"/>
    <cellStyle name="TotRow - Style4 2 6 2 3 3" xfId="10777"/>
    <cellStyle name="TotRow - Style4 2 6 2 3 4" xfId="10778"/>
    <cellStyle name="TotRow - Style4 2 6 2 4" xfId="10779"/>
    <cellStyle name="TotRow - Style4 2 6 2 5" xfId="10780"/>
    <cellStyle name="TotRow - Style4 2 6 2 6" xfId="10781"/>
    <cellStyle name="TotRow - Style4 2 6 2 7" xfId="13437"/>
    <cellStyle name="TotRow - Style4 2 6 2 8" xfId="14604"/>
    <cellStyle name="TotRow - Style4 2 6 3" xfId="10782"/>
    <cellStyle name="TotRow - Style4 2 6 3 2" xfId="10783"/>
    <cellStyle name="TotRow - Style4 2 6 3 2 2" xfId="10784"/>
    <cellStyle name="TotRow - Style4 2 6 3 2 3" xfId="10785"/>
    <cellStyle name="TotRow - Style4 2 6 3 2 4" xfId="10786"/>
    <cellStyle name="TotRow - Style4 2 6 3 3" xfId="10787"/>
    <cellStyle name="TotRow - Style4 2 6 3 4" xfId="10788"/>
    <cellStyle name="TotRow - Style4 2 6 3 5" xfId="10789"/>
    <cellStyle name="TotRow - Style4 2 6 3 6" xfId="13962"/>
    <cellStyle name="TotRow - Style4 2 6 3 7" xfId="15116"/>
    <cellStyle name="TotRow - Style4 2 6 4" xfId="10790"/>
    <cellStyle name="TotRow - Style4 2 6 4 2" xfId="10791"/>
    <cellStyle name="TotRow - Style4 2 6 4 3" xfId="10792"/>
    <cellStyle name="TotRow - Style4 2 6 4 4" xfId="10793"/>
    <cellStyle name="TotRow - Style4 2 6 5" xfId="10794"/>
    <cellStyle name="TotRow - Style4 2 6 6" xfId="10795"/>
    <cellStyle name="TotRow - Style4 2 6 7" xfId="10796"/>
    <cellStyle name="TotRow - Style4 2 6 8" xfId="12301"/>
    <cellStyle name="TotRow - Style4 2 6 9" xfId="12587"/>
    <cellStyle name="TotRow - Style4 2 7" xfId="10797"/>
    <cellStyle name="TotRow - Style4 2 7 2" xfId="10798"/>
    <cellStyle name="TotRow - Style4 2 7 2 2" xfId="10799"/>
    <cellStyle name="TotRow - Style4 2 7 2 2 2" xfId="10800"/>
    <cellStyle name="TotRow - Style4 2 7 2 2 2 2" xfId="10801"/>
    <cellStyle name="TotRow - Style4 2 7 2 2 2 3" xfId="10802"/>
    <cellStyle name="TotRow - Style4 2 7 2 2 2 4" xfId="10803"/>
    <cellStyle name="TotRow - Style4 2 7 2 2 3" xfId="10804"/>
    <cellStyle name="TotRow - Style4 2 7 2 2 4" xfId="10805"/>
    <cellStyle name="TotRow - Style4 2 7 2 2 5" xfId="10806"/>
    <cellStyle name="TotRow - Style4 2 7 2 2 6" xfId="14283"/>
    <cellStyle name="TotRow - Style4 2 7 2 2 7" xfId="15436"/>
    <cellStyle name="TotRow - Style4 2 7 2 3" xfId="10807"/>
    <cellStyle name="TotRow - Style4 2 7 2 3 2" xfId="10808"/>
    <cellStyle name="TotRow - Style4 2 7 2 3 3" xfId="10809"/>
    <cellStyle name="TotRow - Style4 2 7 2 3 4" xfId="10810"/>
    <cellStyle name="TotRow - Style4 2 7 2 4" xfId="10811"/>
    <cellStyle name="TotRow - Style4 2 7 2 5" xfId="10812"/>
    <cellStyle name="TotRow - Style4 2 7 2 6" xfId="10813"/>
    <cellStyle name="TotRow - Style4 2 7 2 7" xfId="13899"/>
    <cellStyle name="TotRow - Style4 2 7 2 8" xfId="15066"/>
    <cellStyle name="TotRow - Style4 2 7 3" xfId="10814"/>
    <cellStyle name="TotRow - Style4 2 7 3 2" xfId="10815"/>
    <cellStyle name="TotRow - Style4 2 7 3 2 2" xfId="10816"/>
    <cellStyle name="TotRow - Style4 2 7 3 2 3" xfId="10817"/>
    <cellStyle name="TotRow - Style4 2 7 3 2 4" xfId="10818"/>
    <cellStyle name="TotRow - Style4 2 7 3 3" xfId="10819"/>
    <cellStyle name="TotRow - Style4 2 7 3 4" xfId="10820"/>
    <cellStyle name="TotRow - Style4 2 7 3 5" xfId="10821"/>
    <cellStyle name="TotRow - Style4 2 7 3 6" xfId="14103"/>
    <cellStyle name="TotRow - Style4 2 7 3 7" xfId="15256"/>
    <cellStyle name="TotRow - Style4 2 7 4" xfId="10822"/>
    <cellStyle name="TotRow - Style4 2 7 4 2" xfId="10823"/>
    <cellStyle name="TotRow - Style4 2 7 4 3" xfId="10824"/>
    <cellStyle name="TotRow - Style4 2 7 4 4" xfId="10825"/>
    <cellStyle name="TotRow - Style4 2 7 5" xfId="10826"/>
    <cellStyle name="TotRow - Style4 2 7 6" xfId="10827"/>
    <cellStyle name="TotRow - Style4 2 7 7" xfId="10828"/>
    <cellStyle name="TotRow - Style4 2 7 8" xfId="13263"/>
    <cellStyle name="TotRow - Style4 2 7 9" xfId="14498"/>
    <cellStyle name="TotRow - Style4 2 8" xfId="10829"/>
    <cellStyle name="TotRow - Style4 2 8 2" xfId="10830"/>
    <cellStyle name="TotRow - Style4 2 8 2 2" xfId="10831"/>
    <cellStyle name="TotRow - Style4 2 8 2 2 2" xfId="10832"/>
    <cellStyle name="TotRow - Style4 2 8 2 2 2 2" xfId="10833"/>
    <cellStyle name="TotRow - Style4 2 8 2 2 2 3" xfId="10834"/>
    <cellStyle name="TotRow - Style4 2 8 2 2 2 4" xfId="10835"/>
    <cellStyle name="TotRow - Style4 2 8 2 2 3" xfId="10836"/>
    <cellStyle name="TotRow - Style4 2 8 2 2 4" xfId="10837"/>
    <cellStyle name="TotRow - Style4 2 8 2 2 5" xfId="10838"/>
    <cellStyle name="TotRow - Style4 2 8 2 2 6" xfId="14287"/>
    <cellStyle name="TotRow - Style4 2 8 2 2 7" xfId="15440"/>
    <cellStyle name="TotRow - Style4 2 8 2 3" xfId="10839"/>
    <cellStyle name="TotRow - Style4 2 8 2 3 2" xfId="10840"/>
    <cellStyle name="TotRow - Style4 2 8 2 3 3" xfId="10841"/>
    <cellStyle name="TotRow - Style4 2 8 2 3 4" xfId="10842"/>
    <cellStyle name="TotRow - Style4 2 8 2 4" xfId="10843"/>
    <cellStyle name="TotRow - Style4 2 8 2 5" xfId="10844"/>
    <cellStyle name="TotRow - Style4 2 8 2 6" xfId="10845"/>
    <cellStyle name="TotRow - Style4 2 8 2 7" xfId="13907"/>
    <cellStyle name="TotRow - Style4 2 8 2 8" xfId="15074"/>
    <cellStyle name="TotRow - Style4 2 8 3" xfId="10846"/>
    <cellStyle name="TotRow - Style4 2 8 3 2" xfId="10847"/>
    <cellStyle name="TotRow - Style4 2 8 3 2 2" xfId="10848"/>
    <cellStyle name="TotRow - Style4 2 8 3 2 3" xfId="10849"/>
    <cellStyle name="TotRow - Style4 2 8 3 2 4" xfId="10850"/>
    <cellStyle name="TotRow - Style4 2 8 3 3" xfId="10851"/>
    <cellStyle name="TotRow - Style4 2 8 3 4" xfId="10852"/>
    <cellStyle name="TotRow - Style4 2 8 3 5" xfId="10853"/>
    <cellStyle name="TotRow - Style4 2 8 3 6" xfId="14107"/>
    <cellStyle name="TotRow - Style4 2 8 3 7" xfId="15260"/>
    <cellStyle name="TotRow - Style4 2 8 4" xfId="10854"/>
    <cellStyle name="TotRow - Style4 2 8 4 2" xfId="10855"/>
    <cellStyle name="TotRow - Style4 2 8 4 3" xfId="10856"/>
    <cellStyle name="TotRow - Style4 2 8 4 4" xfId="10857"/>
    <cellStyle name="TotRow - Style4 2 8 5" xfId="10858"/>
    <cellStyle name="TotRow - Style4 2 8 6" xfId="10859"/>
    <cellStyle name="TotRow - Style4 2 8 7" xfId="10860"/>
    <cellStyle name="TotRow - Style4 2 8 8" xfId="13330"/>
    <cellStyle name="TotRow - Style4 2 8 9" xfId="14506"/>
    <cellStyle name="TotRow - Style4 2 9" xfId="10861"/>
    <cellStyle name="TotRow - Style4 2 9 2" xfId="10862"/>
    <cellStyle name="TotRow - Style4 2 9 2 2" xfId="10863"/>
    <cellStyle name="TotRow - Style4 2 9 2 2 2" xfId="10864"/>
    <cellStyle name="TotRow - Style4 2 9 2 2 3" xfId="10865"/>
    <cellStyle name="TotRow - Style4 2 9 2 2 4" xfId="10866"/>
    <cellStyle name="TotRow - Style4 2 9 2 3" xfId="10867"/>
    <cellStyle name="TotRow - Style4 2 9 2 4" xfId="10868"/>
    <cellStyle name="TotRow - Style4 2 9 2 5" xfId="10869"/>
    <cellStyle name="TotRow - Style4 2 9 2 6" xfId="14123"/>
    <cellStyle name="TotRow - Style4 2 9 2 7" xfId="15276"/>
    <cellStyle name="TotRow - Style4 2 9 3" xfId="10870"/>
    <cellStyle name="TotRow - Style4 2 9 3 2" xfId="10871"/>
    <cellStyle name="TotRow - Style4 2 9 3 3" xfId="10872"/>
    <cellStyle name="TotRow - Style4 2 9 3 4" xfId="10873"/>
    <cellStyle name="TotRow - Style4 2 9 4" xfId="10874"/>
    <cellStyle name="TotRow - Style4 2 9 5" xfId="10875"/>
    <cellStyle name="TotRow - Style4 2 9 6" xfId="10876"/>
    <cellStyle name="TotRow - Style4 2 9 7" xfId="13385"/>
    <cellStyle name="TotRow - Style4 2 9 8" xfId="14552"/>
    <cellStyle name="TotRow - Style4 3" xfId="10877"/>
    <cellStyle name="TotRow - Style4 3 10" xfId="12208"/>
    <cellStyle name="TotRow - Style4 3 11" xfId="12806"/>
    <cellStyle name="TotRow - Style4 3 2" xfId="10878"/>
    <cellStyle name="TotRow - Style4 3 2 2" xfId="10879"/>
    <cellStyle name="TotRow - Style4 3 2 2 2" xfId="10880"/>
    <cellStyle name="TotRow - Style4 3 2 2 2 2" xfId="10881"/>
    <cellStyle name="TotRow - Style4 3 2 2 2 2 2" xfId="10882"/>
    <cellStyle name="TotRow - Style4 3 2 2 2 2 3" xfId="10883"/>
    <cellStyle name="TotRow - Style4 3 2 2 2 2 4" xfId="10884"/>
    <cellStyle name="TotRow - Style4 3 2 2 2 3" xfId="10885"/>
    <cellStyle name="TotRow - Style4 3 2 2 2 4" xfId="10886"/>
    <cellStyle name="TotRow - Style4 3 2 2 2 5" xfId="10887"/>
    <cellStyle name="TotRow - Style4 3 2 2 2 6" xfId="14176"/>
    <cellStyle name="TotRow - Style4 3 2 2 2 7" xfId="15329"/>
    <cellStyle name="TotRow - Style4 3 2 2 3" xfId="10888"/>
    <cellStyle name="TotRow - Style4 3 2 2 3 2" xfId="10889"/>
    <cellStyle name="TotRow - Style4 3 2 2 3 3" xfId="10890"/>
    <cellStyle name="TotRow - Style4 3 2 2 3 4" xfId="10891"/>
    <cellStyle name="TotRow - Style4 3 2 2 4" xfId="10892"/>
    <cellStyle name="TotRow - Style4 3 2 2 5" xfId="10893"/>
    <cellStyle name="TotRow - Style4 3 2 2 6" xfId="10894"/>
    <cellStyle name="TotRow - Style4 3 2 2 7" xfId="13536"/>
    <cellStyle name="TotRow - Style4 3 2 2 8" xfId="14703"/>
    <cellStyle name="TotRow - Style4 3 2 3" xfId="10895"/>
    <cellStyle name="TotRow - Style4 3 2 3 2" xfId="10896"/>
    <cellStyle name="TotRow - Style4 3 2 3 2 2" xfId="10897"/>
    <cellStyle name="TotRow - Style4 3 2 3 2 3" xfId="10898"/>
    <cellStyle name="TotRow - Style4 3 2 3 2 4" xfId="10899"/>
    <cellStyle name="TotRow - Style4 3 2 3 3" xfId="10900"/>
    <cellStyle name="TotRow - Style4 3 2 3 4" xfId="10901"/>
    <cellStyle name="TotRow - Style4 3 2 3 5" xfId="10902"/>
    <cellStyle name="TotRow - Style4 3 2 3 6" xfId="13995"/>
    <cellStyle name="TotRow - Style4 3 2 3 7" xfId="15149"/>
    <cellStyle name="TotRow - Style4 3 2 4" xfId="10903"/>
    <cellStyle name="TotRow - Style4 3 2 4 2" xfId="10904"/>
    <cellStyle name="TotRow - Style4 3 2 4 3" xfId="10905"/>
    <cellStyle name="TotRow - Style4 3 2 4 4" xfId="10906"/>
    <cellStyle name="TotRow - Style4 3 2 5" xfId="10907"/>
    <cellStyle name="TotRow - Style4 3 2 6" xfId="10908"/>
    <cellStyle name="TotRow - Style4 3 2 7" xfId="10909"/>
    <cellStyle name="TotRow - Style4 3 2 8" xfId="12453"/>
    <cellStyle name="TotRow - Style4 3 2 9" xfId="12033"/>
    <cellStyle name="TotRow - Style4 3 3" xfId="10910"/>
    <cellStyle name="TotRow - Style4 3 3 2" xfId="10911"/>
    <cellStyle name="TotRow - Style4 3 3 2 2" xfId="10912"/>
    <cellStyle name="TotRow - Style4 3 3 2 2 2" xfId="10913"/>
    <cellStyle name="TotRow - Style4 3 3 2 2 2 2" xfId="10914"/>
    <cellStyle name="TotRow - Style4 3 3 2 2 2 3" xfId="10915"/>
    <cellStyle name="TotRow - Style4 3 3 2 2 2 4" xfId="10916"/>
    <cellStyle name="TotRow - Style4 3 3 2 2 3" xfId="10917"/>
    <cellStyle name="TotRow - Style4 3 3 2 2 4" xfId="10918"/>
    <cellStyle name="TotRow - Style4 3 3 2 2 5" xfId="10919"/>
    <cellStyle name="TotRow - Style4 3 3 2 2 6" xfId="14219"/>
    <cellStyle name="TotRow - Style4 3 3 2 2 7" xfId="15372"/>
    <cellStyle name="TotRow - Style4 3 3 2 3" xfId="10920"/>
    <cellStyle name="TotRow - Style4 3 3 2 3 2" xfId="10921"/>
    <cellStyle name="TotRow - Style4 3 3 2 3 3" xfId="10922"/>
    <cellStyle name="TotRow - Style4 3 3 2 3 4" xfId="10923"/>
    <cellStyle name="TotRow - Style4 3 3 2 4" xfId="10924"/>
    <cellStyle name="TotRow - Style4 3 3 2 5" xfId="10925"/>
    <cellStyle name="TotRow - Style4 3 3 2 6" xfId="10926"/>
    <cellStyle name="TotRow - Style4 3 3 2 7" xfId="13664"/>
    <cellStyle name="TotRow - Style4 3 3 2 8" xfId="14831"/>
    <cellStyle name="TotRow - Style4 3 3 3" xfId="10927"/>
    <cellStyle name="TotRow - Style4 3 3 3 2" xfId="10928"/>
    <cellStyle name="TotRow - Style4 3 3 3 2 2" xfId="10929"/>
    <cellStyle name="TotRow - Style4 3 3 3 2 3" xfId="10930"/>
    <cellStyle name="TotRow - Style4 3 3 3 2 4" xfId="10931"/>
    <cellStyle name="TotRow - Style4 3 3 3 3" xfId="10932"/>
    <cellStyle name="TotRow - Style4 3 3 3 4" xfId="10933"/>
    <cellStyle name="TotRow - Style4 3 3 3 5" xfId="10934"/>
    <cellStyle name="TotRow - Style4 3 3 3 6" xfId="14039"/>
    <cellStyle name="TotRow - Style4 3 3 3 7" xfId="15192"/>
    <cellStyle name="TotRow - Style4 3 3 4" xfId="10935"/>
    <cellStyle name="TotRow - Style4 3 3 4 2" xfId="10936"/>
    <cellStyle name="TotRow - Style4 3 3 4 3" xfId="10937"/>
    <cellStyle name="TotRow - Style4 3 3 4 4" xfId="10938"/>
    <cellStyle name="TotRow - Style4 3 3 5" xfId="10939"/>
    <cellStyle name="TotRow - Style4 3 3 6" xfId="10940"/>
    <cellStyle name="TotRow - Style4 3 3 7" xfId="10941"/>
    <cellStyle name="TotRow - Style4 3 3 8" xfId="12888"/>
    <cellStyle name="TotRow - Style4 3 3 9" xfId="11902"/>
    <cellStyle name="TotRow - Style4 3 4" xfId="10942"/>
    <cellStyle name="TotRow - Style4 3 4 2" xfId="10943"/>
    <cellStyle name="TotRow - Style4 3 4 2 2" xfId="10944"/>
    <cellStyle name="TotRow - Style4 3 4 2 2 2" xfId="10945"/>
    <cellStyle name="TotRow - Style4 3 4 2 2 2 2" xfId="10946"/>
    <cellStyle name="TotRow - Style4 3 4 2 2 2 3" xfId="10947"/>
    <cellStyle name="TotRow - Style4 3 4 2 2 2 4" xfId="10948"/>
    <cellStyle name="TotRow - Style4 3 4 2 2 3" xfId="10949"/>
    <cellStyle name="TotRow - Style4 3 4 2 2 4" xfId="10950"/>
    <cellStyle name="TotRow - Style4 3 4 2 2 5" xfId="10951"/>
    <cellStyle name="TotRow - Style4 3 4 2 2 6" xfId="14144"/>
    <cellStyle name="TotRow - Style4 3 4 2 2 7" xfId="15297"/>
    <cellStyle name="TotRow - Style4 3 4 2 3" xfId="10952"/>
    <cellStyle name="TotRow - Style4 3 4 2 3 2" xfId="10953"/>
    <cellStyle name="TotRow - Style4 3 4 2 3 3" xfId="10954"/>
    <cellStyle name="TotRow - Style4 3 4 2 3 4" xfId="10955"/>
    <cellStyle name="TotRow - Style4 3 4 2 4" xfId="10956"/>
    <cellStyle name="TotRow - Style4 3 4 2 5" xfId="10957"/>
    <cellStyle name="TotRow - Style4 3 4 2 6" xfId="10958"/>
    <cellStyle name="TotRow - Style4 3 4 2 7" xfId="13438"/>
    <cellStyle name="TotRow - Style4 3 4 2 8" xfId="14605"/>
    <cellStyle name="TotRow - Style4 3 4 3" xfId="10959"/>
    <cellStyle name="TotRow - Style4 3 4 3 2" xfId="10960"/>
    <cellStyle name="TotRow - Style4 3 4 3 2 2" xfId="10961"/>
    <cellStyle name="TotRow - Style4 3 4 3 2 3" xfId="10962"/>
    <cellStyle name="TotRow - Style4 3 4 3 2 4" xfId="10963"/>
    <cellStyle name="TotRow - Style4 3 4 3 3" xfId="10964"/>
    <cellStyle name="TotRow - Style4 3 4 3 4" xfId="10965"/>
    <cellStyle name="TotRow - Style4 3 4 3 5" xfId="10966"/>
    <cellStyle name="TotRow - Style4 3 4 3 6" xfId="13963"/>
    <cellStyle name="TotRow - Style4 3 4 3 7" xfId="15117"/>
    <cellStyle name="TotRow - Style4 3 4 4" xfId="10967"/>
    <cellStyle name="TotRow - Style4 3 4 4 2" xfId="10968"/>
    <cellStyle name="TotRow - Style4 3 4 4 3" xfId="10969"/>
    <cellStyle name="TotRow - Style4 3 4 4 4" xfId="10970"/>
    <cellStyle name="TotRow - Style4 3 4 5" xfId="10971"/>
    <cellStyle name="TotRow - Style4 3 4 6" xfId="10972"/>
    <cellStyle name="TotRow - Style4 3 4 7" xfId="10973"/>
    <cellStyle name="TotRow - Style4 3 4 8" xfId="12302"/>
    <cellStyle name="TotRow - Style4 3 4 9" xfId="12062"/>
    <cellStyle name="TotRow - Style4 3 5" xfId="10974"/>
    <cellStyle name="TotRow - Style4 3 5 2" xfId="10975"/>
    <cellStyle name="TotRow - Style4 3 5 2 2" xfId="10976"/>
    <cellStyle name="TotRow - Style4 3 5 2 2 2" xfId="10977"/>
    <cellStyle name="TotRow - Style4 3 5 2 2 3" xfId="10978"/>
    <cellStyle name="TotRow - Style4 3 5 2 2 4" xfId="10979"/>
    <cellStyle name="TotRow - Style4 3 5 2 3" xfId="10980"/>
    <cellStyle name="TotRow - Style4 3 5 2 4" xfId="10981"/>
    <cellStyle name="TotRow - Style4 3 5 2 5" xfId="10982"/>
    <cellStyle name="TotRow - Style4 3 5 2 6" xfId="14124"/>
    <cellStyle name="TotRow - Style4 3 5 2 7" xfId="15277"/>
    <cellStyle name="TotRow - Style4 3 5 3" xfId="10983"/>
    <cellStyle name="TotRow - Style4 3 5 3 2" xfId="10984"/>
    <cellStyle name="TotRow - Style4 3 5 3 3" xfId="10985"/>
    <cellStyle name="TotRow - Style4 3 5 3 4" xfId="10986"/>
    <cellStyle name="TotRow - Style4 3 5 4" xfId="10987"/>
    <cellStyle name="TotRow - Style4 3 5 5" xfId="10988"/>
    <cellStyle name="TotRow - Style4 3 5 6" xfId="10989"/>
    <cellStyle name="TotRow - Style4 3 5 7" xfId="13386"/>
    <cellStyle name="TotRow - Style4 3 5 8" xfId="14553"/>
    <cellStyle name="TotRow - Style4 3 6" xfId="10990"/>
    <cellStyle name="TotRow - Style4 3 6 2" xfId="10991"/>
    <cellStyle name="TotRow - Style4 3 6 3" xfId="10992"/>
    <cellStyle name="TotRow - Style4 3 6 4" xfId="10993"/>
    <cellStyle name="TotRow - Style4 3 7" xfId="10994"/>
    <cellStyle name="TotRow - Style4 3 8" xfId="10995"/>
    <cellStyle name="TotRow - Style4 3 9" xfId="10996"/>
    <cellStyle name="TotRow - Style4 4" xfId="10997"/>
    <cellStyle name="TotRow - Style4 4 10" xfId="12209"/>
    <cellStyle name="TotRow - Style4 4 11" xfId="12725"/>
    <cellStyle name="TotRow - Style4 4 2" xfId="10998"/>
    <cellStyle name="TotRow - Style4 4 2 2" xfId="10999"/>
    <cellStyle name="TotRow - Style4 4 2 2 2" xfId="11000"/>
    <cellStyle name="TotRow - Style4 4 2 2 2 2" xfId="11001"/>
    <cellStyle name="TotRow - Style4 4 2 2 2 2 2" xfId="11002"/>
    <cellStyle name="TotRow - Style4 4 2 2 2 2 3" xfId="11003"/>
    <cellStyle name="TotRow - Style4 4 2 2 2 2 4" xfId="11004"/>
    <cellStyle name="TotRow - Style4 4 2 2 2 3" xfId="11005"/>
    <cellStyle name="TotRow - Style4 4 2 2 2 4" xfId="11006"/>
    <cellStyle name="TotRow - Style4 4 2 2 2 5" xfId="11007"/>
    <cellStyle name="TotRow - Style4 4 2 2 2 6" xfId="14177"/>
    <cellStyle name="TotRow - Style4 4 2 2 2 7" xfId="15330"/>
    <cellStyle name="TotRow - Style4 4 2 2 3" xfId="11008"/>
    <cellStyle name="TotRow - Style4 4 2 2 3 2" xfId="11009"/>
    <cellStyle name="TotRow - Style4 4 2 2 3 3" xfId="11010"/>
    <cellStyle name="TotRow - Style4 4 2 2 3 4" xfId="11011"/>
    <cellStyle name="TotRow - Style4 4 2 2 4" xfId="11012"/>
    <cellStyle name="TotRow - Style4 4 2 2 5" xfId="11013"/>
    <cellStyle name="TotRow - Style4 4 2 2 6" xfId="11014"/>
    <cellStyle name="TotRow - Style4 4 2 2 7" xfId="13537"/>
    <cellStyle name="TotRow - Style4 4 2 2 8" xfId="14704"/>
    <cellStyle name="TotRow - Style4 4 2 3" xfId="11015"/>
    <cellStyle name="TotRow - Style4 4 2 3 2" xfId="11016"/>
    <cellStyle name="TotRow - Style4 4 2 3 2 2" xfId="11017"/>
    <cellStyle name="TotRow - Style4 4 2 3 2 3" xfId="11018"/>
    <cellStyle name="TotRow - Style4 4 2 3 2 4" xfId="11019"/>
    <cellStyle name="TotRow - Style4 4 2 3 3" xfId="11020"/>
    <cellStyle name="TotRow - Style4 4 2 3 4" xfId="11021"/>
    <cellStyle name="TotRow - Style4 4 2 3 5" xfId="11022"/>
    <cellStyle name="TotRow - Style4 4 2 3 6" xfId="13996"/>
    <cellStyle name="TotRow - Style4 4 2 3 7" xfId="15150"/>
    <cellStyle name="TotRow - Style4 4 2 4" xfId="11023"/>
    <cellStyle name="TotRow - Style4 4 2 4 2" xfId="11024"/>
    <cellStyle name="TotRow - Style4 4 2 4 3" xfId="11025"/>
    <cellStyle name="TotRow - Style4 4 2 4 4" xfId="11026"/>
    <cellStyle name="TotRow - Style4 4 2 5" xfId="11027"/>
    <cellStyle name="TotRow - Style4 4 2 6" xfId="11028"/>
    <cellStyle name="TotRow - Style4 4 2 7" xfId="11029"/>
    <cellStyle name="TotRow - Style4 4 2 8" xfId="12454"/>
    <cellStyle name="TotRow - Style4 4 2 9" xfId="13276"/>
    <cellStyle name="TotRow - Style4 4 3" xfId="11030"/>
    <cellStyle name="TotRow - Style4 4 3 2" xfId="11031"/>
    <cellStyle name="TotRow - Style4 4 3 2 2" xfId="11032"/>
    <cellStyle name="TotRow - Style4 4 3 2 2 2" xfId="11033"/>
    <cellStyle name="TotRow - Style4 4 3 2 2 2 2" xfId="11034"/>
    <cellStyle name="TotRow - Style4 4 3 2 2 2 3" xfId="11035"/>
    <cellStyle name="TotRow - Style4 4 3 2 2 2 4" xfId="11036"/>
    <cellStyle name="TotRow - Style4 4 3 2 2 3" xfId="11037"/>
    <cellStyle name="TotRow - Style4 4 3 2 2 4" xfId="11038"/>
    <cellStyle name="TotRow - Style4 4 3 2 2 5" xfId="11039"/>
    <cellStyle name="TotRow - Style4 4 3 2 2 6" xfId="14220"/>
    <cellStyle name="TotRow - Style4 4 3 2 2 7" xfId="15373"/>
    <cellStyle name="TotRow - Style4 4 3 2 3" xfId="11040"/>
    <cellStyle name="TotRow - Style4 4 3 2 3 2" xfId="11041"/>
    <cellStyle name="TotRow - Style4 4 3 2 3 3" xfId="11042"/>
    <cellStyle name="TotRow - Style4 4 3 2 3 4" xfId="11043"/>
    <cellStyle name="TotRow - Style4 4 3 2 4" xfId="11044"/>
    <cellStyle name="TotRow - Style4 4 3 2 5" xfId="11045"/>
    <cellStyle name="TotRow - Style4 4 3 2 6" xfId="11046"/>
    <cellStyle name="TotRow - Style4 4 3 2 7" xfId="13665"/>
    <cellStyle name="TotRow - Style4 4 3 2 8" xfId="14832"/>
    <cellStyle name="TotRow - Style4 4 3 3" xfId="11047"/>
    <cellStyle name="TotRow - Style4 4 3 3 2" xfId="11048"/>
    <cellStyle name="TotRow - Style4 4 3 3 2 2" xfId="11049"/>
    <cellStyle name="TotRow - Style4 4 3 3 2 3" xfId="11050"/>
    <cellStyle name="TotRow - Style4 4 3 3 2 4" xfId="11051"/>
    <cellStyle name="TotRow - Style4 4 3 3 3" xfId="11052"/>
    <cellStyle name="TotRow - Style4 4 3 3 4" xfId="11053"/>
    <cellStyle name="TotRow - Style4 4 3 3 5" xfId="11054"/>
    <cellStyle name="TotRow - Style4 4 3 3 6" xfId="14040"/>
    <cellStyle name="TotRow - Style4 4 3 3 7" xfId="15193"/>
    <cellStyle name="TotRow - Style4 4 3 4" xfId="11055"/>
    <cellStyle name="TotRow - Style4 4 3 4 2" xfId="11056"/>
    <cellStyle name="TotRow - Style4 4 3 4 3" xfId="11057"/>
    <cellStyle name="TotRow - Style4 4 3 4 4" xfId="11058"/>
    <cellStyle name="TotRow - Style4 4 3 5" xfId="11059"/>
    <cellStyle name="TotRow - Style4 4 3 6" xfId="11060"/>
    <cellStyle name="TotRow - Style4 4 3 7" xfId="11061"/>
    <cellStyle name="TotRow - Style4 4 3 8" xfId="12889"/>
    <cellStyle name="TotRow - Style4 4 3 9" xfId="13049"/>
    <cellStyle name="TotRow - Style4 4 4" xfId="11062"/>
    <cellStyle name="TotRow - Style4 4 4 2" xfId="11063"/>
    <cellStyle name="TotRow - Style4 4 4 2 2" xfId="11064"/>
    <cellStyle name="TotRow - Style4 4 4 2 2 2" xfId="11065"/>
    <cellStyle name="TotRow - Style4 4 4 2 2 2 2" xfId="11066"/>
    <cellStyle name="TotRow - Style4 4 4 2 2 2 3" xfId="11067"/>
    <cellStyle name="TotRow - Style4 4 4 2 2 2 4" xfId="11068"/>
    <cellStyle name="TotRow - Style4 4 4 2 2 3" xfId="11069"/>
    <cellStyle name="TotRow - Style4 4 4 2 2 4" xfId="11070"/>
    <cellStyle name="TotRow - Style4 4 4 2 2 5" xfId="11071"/>
    <cellStyle name="TotRow - Style4 4 4 2 2 6" xfId="14145"/>
    <cellStyle name="TotRow - Style4 4 4 2 2 7" xfId="15298"/>
    <cellStyle name="TotRow - Style4 4 4 2 3" xfId="11072"/>
    <cellStyle name="TotRow - Style4 4 4 2 3 2" xfId="11073"/>
    <cellStyle name="TotRow - Style4 4 4 2 3 3" xfId="11074"/>
    <cellStyle name="TotRow - Style4 4 4 2 3 4" xfId="11075"/>
    <cellStyle name="TotRow - Style4 4 4 2 4" xfId="11076"/>
    <cellStyle name="TotRow - Style4 4 4 2 5" xfId="11077"/>
    <cellStyle name="TotRow - Style4 4 4 2 6" xfId="11078"/>
    <cellStyle name="TotRow - Style4 4 4 2 7" xfId="13439"/>
    <cellStyle name="TotRow - Style4 4 4 2 8" xfId="14606"/>
    <cellStyle name="TotRow - Style4 4 4 3" xfId="11079"/>
    <cellStyle name="TotRow - Style4 4 4 3 2" xfId="11080"/>
    <cellStyle name="TotRow - Style4 4 4 3 2 2" xfId="11081"/>
    <cellStyle name="TotRow - Style4 4 4 3 2 3" xfId="11082"/>
    <cellStyle name="TotRow - Style4 4 4 3 2 4" xfId="11083"/>
    <cellStyle name="TotRow - Style4 4 4 3 3" xfId="11084"/>
    <cellStyle name="TotRow - Style4 4 4 3 4" xfId="11085"/>
    <cellStyle name="TotRow - Style4 4 4 3 5" xfId="11086"/>
    <cellStyle name="TotRow - Style4 4 4 3 6" xfId="13964"/>
    <cellStyle name="TotRow - Style4 4 4 3 7" xfId="15118"/>
    <cellStyle name="TotRow - Style4 4 4 4" xfId="11087"/>
    <cellStyle name="TotRow - Style4 4 4 4 2" xfId="11088"/>
    <cellStyle name="TotRow - Style4 4 4 4 3" xfId="11089"/>
    <cellStyle name="TotRow - Style4 4 4 4 4" xfId="11090"/>
    <cellStyle name="TotRow - Style4 4 4 5" xfId="11091"/>
    <cellStyle name="TotRow - Style4 4 4 6" xfId="11092"/>
    <cellStyle name="TotRow - Style4 4 4 7" xfId="11093"/>
    <cellStyle name="TotRow - Style4 4 4 8" xfId="12303"/>
    <cellStyle name="TotRow - Style4 4 4 9" xfId="13285"/>
    <cellStyle name="TotRow - Style4 4 5" xfId="11094"/>
    <cellStyle name="TotRow - Style4 4 5 2" xfId="11095"/>
    <cellStyle name="TotRow - Style4 4 5 2 2" xfId="11096"/>
    <cellStyle name="TotRow - Style4 4 5 2 2 2" xfId="11097"/>
    <cellStyle name="TotRow - Style4 4 5 2 2 3" xfId="11098"/>
    <cellStyle name="TotRow - Style4 4 5 2 2 4" xfId="11099"/>
    <cellStyle name="TotRow - Style4 4 5 2 3" xfId="11100"/>
    <cellStyle name="TotRow - Style4 4 5 2 4" xfId="11101"/>
    <cellStyle name="TotRow - Style4 4 5 2 5" xfId="11102"/>
    <cellStyle name="TotRow - Style4 4 5 2 6" xfId="14125"/>
    <cellStyle name="TotRow - Style4 4 5 2 7" xfId="15278"/>
    <cellStyle name="TotRow - Style4 4 5 3" xfId="11103"/>
    <cellStyle name="TotRow - Style4 4 5 3 2" xfId="11104"/>
    <cellStyle name="TotRow - Style4 4 5 3 3" xfId="11105"/>
    <cellStyle name="TotRow - Style4 4 5 3 4" xfId="11106"/>
    <cellStyle name="TotRow - Style4 4 5 4" xfId="11107"/>
    <cellStyle name="TotRow - Style4 4 5 5" xfId="11108"/>
    <cellStyle name="TotRow - Style4 4 5 6" xfId="11109"/>
    <cellStyle name="TotRow - Style4 4 5 7" xfId="13387"/>
    <cellStyle name="TotRow - Style4 4 5 8" xfId="14554"/>
    <cellStyle name="TotRow - Style4 4 6" xfId="11110"/>
    <cellStyle name="TotRow - Style4 4 6 2" xfId="11111"/>
    <cellStyle name="TotRow - Style4 4 6 3" xfId="11112"/>
    <cellStyle name="TotRow - Style4 4 6 4" xfId="11113"/>
    <cellStyle name="TotRow - Style4 4 7" xfId="11114"/>
    <cellStyle name="TotRow - Style4 4 8" xfId="11115"/>
    <cellStyle name="TotRow - Style4 4 9" xfId="11116"/>
    <cellStyle name="TotRow - Style4 5" xfId="11117"/>
    <cellStyle name="TotRow - Style4 5 10" xfId="12210"/>
    <cellStyle name="TotRow - Style4 5 11" xfId="13293"/>
    <cellStyle name="TotRow - Style4 5 2" xfId="11118"/>
    <cellStyle name="TotRow - Style4 5 2 2" xfId="11119"/>
    <cellStyle name="TotRow - Style4 5 2 2 2" xfId="11120"/>
    <cellStyle name="TotRow - Style4 5 2 2 2 2" xfId="11121"/>
    <cellStyle name="TotRow - Style4 5 2 2 2 2 2" xfId="11122"/>
    <cellStyle name="TotRow - Style4 5 2 2 2 2 3" xfId="11123"/>
    <cellStyle name="TotRow - Style4 5 2 2 2 2 4" xfId="11124"/>
    <cellStyle name="TotRow - Style4 5 2 2 2 3" xfId="11125"/>
    <cellStyle name="TotRow - Style4 5 2 2 2 4" xfId="11126"/>
    <cellStyle name="TotRow - Style4 5 2 2 2 5" xfId="11127"/>
    <cellStyle name="TotRow - Style4 5 2 2 2 6" xfId="14178"/>
    <cellStyle name="TotRow - Style4 5 2 2 2 7" xfId="15331"/>
    <cellStyle name="TotRow - Style4 5 2 2 3" xfId="11128"/>
    <cellStyle name="TotRow - Style4 5 2 2 3 2" xfId="11129"/>
    <cellStyle name="TotRow - Style4 5 2 2 3 3" xfId="11130"/>
    <cellStyle name="TotRow - Style4 5 2 2 3 4" xfId="11131"/>
    <cellStyle name="TotRow - Style4 5 2 2 4" xfId="11132"/>
    <cellStyle name="TotRow - Style4 5 2 2 5" xfId="11133"/>
    <cellStyle name="TotRow - Style4 5 2 2 6" xfId="11134"/>
    <cellStyle name="TotRow - Style4 5 2 2 7" xfId="13538"/>
    <cellStyle name="TotRow - Style4 5 2 2 8" xfId="14705"/>
    <cellStyle name="TotRow - Style4 5 2 3" xfId="11135"/>
    <cellStyle name="TotRow - Style4 5 2 3 2" xfId="11136"/>
    <cellStyle name="TotRow - Style4 5 2 3 2 2" xfId="11137"/>
    <cellStyle name="TotRow - Style4 5 2 3 2 3" xfId="11138"/>
    <cellStyle name="TotRow - Style4 5 2 3 2 4" xfId="11139"/>
    <cellStyle name="TotRow - Style4 5 2 3 3" xfId="11140"/>
    <cellStyle name="TotRow - Style4 5 2 3 4" xfId="11141"/>
    <cellStyle name="TotRow - Style4 5 2 3 5" xfId="11142"/>
    <cellStyle name="TotRow - Style4 5 2 3 6" xfId="13997"/>
    <cellStyle name="TotRow - Style4 5 2 3 7" xfId="15151"/>
    <cellStyle name="TotRow - Style4 5 2 4" xfId="11143"/>
    <cellStyle name="TotRow - Style4 5 2 4 2" xfId="11144"/>
    <cellStyle name="TotRow - Style4 5 2 4 3" xfId="11145"/>
    <cellStyle name="TotRow - Style4 5 2 4 4" xfId="11146"/>
    <cellStyle name="TotRow - Style4 5 2 5" xfId="11147"/>
    <cellStyle name="TotRow - Style4 5 2 6" xfId="11148"/>
    <cellStyle name="TotRow - Style4 5 2 7" xfId="11149"/>
    <cellStyle name="TotRow - Style4 5 2 8" xfId="12455"/>
    <cellStyle name="TotRow - Style4 5 2 9" xfId="13199"/>
    <cellStyle name="TotRow - Style4 5 3" xfId="11150"/>
    <cellStyle name="TotRow - Style4 5 3 2" xfId="11151"/>
    <cellStyle name="TotRow - Style4 5 3 2 2" xfId="11152"/>
    <cellStyle name="TotRow - Style4 5 3 2 2 2" xfId="11153"/>
    <cellStyle name="TotRow - Style4 5 3 2 2 2 2" xfId="11154"/>
    <cellStyle name="TotRow - Style4 5 3 2 2 2 3" xfId="11155"/>
    <cellStyle name="TotRow - Style4 5 3 2 2 2 4" xfId="11156"/>
    <cellStyle name="TotRow - Style4 5 3 2 2 3" xfId="11157"/>
    <cellStyle name="TotRow - Style4 5 3 2 2 4" xfId="11158"/>
    <cellStyle name="TotRow - Style4 5 3 2 2 5" xfId="11159"/>
    <cellStyle name="TotRow - Style4 5 3 2 2 6" xfId="14221"/>
    <cellStyle name="TotRow - Style4 5 3 2 2 7" xfId="15374"/>
    <cellStyle name="TotRow - Style4 5 3 2 3" xfId="11160"/>
    <cellStyle name="TotRow - Style4 5 3 2 3 2" xfId="11161"/>
    <cellStyle name="TotRow - Style4 5 3 2 3 3" xfId="11162"/>
    <cellStyle name="TotRow - Style4 5 3 2 3 4" xfId="11163"/>
    <cellStyle name="TotRow - Style4 5 3 2 4" xfId="11164"/>
    <cellStyle name="TotRow - Style4 5 3 2 5" xfId="11165"/>
    <cellStyle name="TotRow - Style4 5 3 2 6" xfId="11166"/>
    <cellStyle name="TotRow - Style4 5 3 2 7" xfId="13666"/>
    <cellStyle name="TotRow - Style4 5 3 2 8" xfId="14833"/>
    <cellStyle name="TotRow - Style4 5 3 3" xfId="11167"/>
    <cellStyle name="TotRow - Style4 5 3 3 2" xfId="11168"/>
    <cellStyle name="TotRow - Style4 5 3 3 2 2" xfId="11169"/>
    <cellStyle name="TotRow - Style4 5 3 3 2 3" xfId="11170"/>
    <cellStyle name="TotRow - Style4 5 3 3 2 4" xfId="11171"/>
    <cellStyle name="TotRow - Style4 5 3 3 3" xfId="11172"/>
    <cellStyle name="TotRow - Style4 5 3 3 4" xfId="11173"/>
    <cellStyle name="TotRow - Style4 5 3 3 5" xfId="11174"/>
    <cellStyle name="TotRow - Style4 5 3 3 6" xfId="14041"/>
    <cellStyle name="TotRow - Style4 5 3 3 7" xfId="15194"/>
    <cellStyle name="TotRow - Style4 5 3 4" xfId="11175"/>
    <cellStyle name="TotRow - Style4 5 3 4 2" xfId="11176"/>
    <cellStyle name="TotRow - Style4 5 3 4 3" xfId="11177"/>
    <cellStyle name="TotRow - Style4 5 3 4 4" xfId="11178"/>
    <cellStyle name="TotRow - Style4 5 3 5" xfId="11179"/>
    <cellStyle name="TotRow - Style4 5 3 6" xfId="11180"/>
    <cellStyle name="TotRow - Style4 5 3 7" xfId="11181"/>
    <cellStyle name="TotRow - Style4 5 3 8" xfId="12890"/>
    <cellStyle name="TotRow - Style4 5 3 9" xfId="12363"/>
    <cellStyle name="TotRow - Style4 5 4" xfId="11182"/>
    <cellStyle name="TotRow - Style4 5 4 2" xfId="11183"/>
    <cellStyle name="TotRow - Style4 5 4 2 2" xfId="11184"/>
    <cellStyle name="TotRow - Style4 5 4 2 2 2" xfId="11185"/>
    <cellStyle name="TotRow - Style4 5 4 2 2 2 2" xfId="11186"/>
    <cellStyle name="TotRow - Style4 5 4 2 2 2 3" xfId="11187"/>
    <cellStyle name="TotRow - Style4 5 4 2 2 2 4" xfId="11188"/>
    <cellStyle name="TotRow - Style4 5 4 2 2 3" xfId="11189"/>
    <cellStyle name="TotRow - Style4 5 4 2 2 4" xfId="11190"/>
    <cellStyle name="TotRow - Style4 5 4 2 2 5" xfId="11191"/>
    <cellStyle name="TotRow - Style4 5 4 2 2 6" xfId="14255"/>
    <cellStyle name="TotRow - Style4 5 4 2 2 7" xfId="15408"/>
    <cellStyle name="TotRow - Style4 5 4 2 3" xfId="11192"/>
    <cellStyle name="TotRow - Style4 5 4 2 3 2" xfId="11193"/>
    <cellStyle name="TotRow - Style4 5 4 2 3 3" xfId="11194"/>
    <cellStyle name="TotRow - Style4 5 4 2 3 4" xfId="11195"/>
    <cellStyle name="TotRow - Style4 5 4 2 4" xfId="11196"/>
    <cellStyle name="TotRow - Style4 5 4 2 5" xfId="11197"/>
    <cellStyle name="TotRow - Style4 5 4 2 6" xfId="11198"/>
    <cellStyle name="TotRow - Style4 5 4 2 7" xfId="13794"/>
    <cellStyle name="TotRow - Style4 5 4 2 8" xfId="14961"/>
    <cellStyle name="TotRow - Style4 5 4 3" xfId="11199"/>
    <cellStyle name="TotRow - Style4 5 4 3 2" xfId="11200"/>
    <cellStyle name="TotRow - Style4 5 4 3 2 2" xfId="11201"/>
    <cellStyle name="TotRow - Style4 5 4 3 2 3" xfId="11202"/>
    <cellStyle name="TotRow - Style4 5 4 3 2 4" xfId="11203"/>
    <cellStyle name="TotRow - Style4 5 4 3 3" xfId="11204"/>
    <cellStyle name="TotRow - Style4 5 4 3 4" xfId="11205"/>
    <cellStyle name="TotRow - Style4 5 4 3 5" xfId="11206"/>
    <cellStyle name="TotRow - Style4 5 4 3 6" xfId="14075"/>
    <cellStyle name="TotRow - Style4 5 4 3 7" xfId="15228"/>
    <cellStyle name="TotRow - Style4 5 4 4" xfId="11207"/>
    <cellStyle name="TotRow - Style4 5 4 4 2" xfId="11208"/>
    <cellStyle name="TotRow - Style4 5 4 4 3" xfId="11209"/>
    <cellStyle name="TotRow - Style4 5 4 4 4" xfId="11210"/>
    <cellStyle name="TotRow - Style4 5 4 5" xfId="11211"/>
    <cellStyle name="TotRow - Style4 5 4 6" xfId="11212"/>
    <cellStyle name="TotRow - Style4 5 4 7" xfId="11213"/>
    <cellStyle name="TotRow - Style4 5 4 8" xfId="13065"/>
    <cellStyle name="TotRow - Style4 5 4 9" xfId="14393"/>
    <cellStyle name="TotRow - Style4 5 5" xfId="11214"/>
    <cellStyle name="TotRow - Style4 5 5 2" xfId="11215"/>
    <cellStyle name="TotRow - Style4 5 5 2 2" xfId="11216"/>
    <cellStyle name="TotRow - Style4 5 5 2 2 2" xfId="11217"/>
    <cellStyle name="TotRow - Style4 5 5 2 2 3" xfId="11218"/>
    <cellStyle name="TotRow - Style4 5 5 2 2 4" xfId="11219"/>
    <cellStyle name="TotRow - Style4 5 5 2 3" xfId="11220"/>
    <cellStyle name="TotRow - Style4 5 5 2 4" xfId="11221"/>
    <cellStyle name="TotRow - Style4 5 5 2 5" xfId="11222"/>
    <cellStyle name="TotRow - Style4 5 5 2 6" xfId="14126"/>
    <cellStyle name="TotRow - Style4 5 5 2 7" xfId="15279"/>
    <cellStyle name="TotRow - Style4 5 5 3" xfId="11223"/>
    <cellStyle name="TotRow - Style4 5 5 3 2" xfId="11224"/>
    <cellStyle name="TotRow - Style4 5 5 3 3" xfId="11225"/>
    <cellStyle name="TotRow - Style4 5 5 3 4" xfId="11226"/>
    <cellStyle name="TotRow - Style4 5 5 4" xfId="11227"/>
    <cellStyle name="TotRow - Style4 5 5 5" xfId="11228"/>
    <cellStyle name="TotRow - Style4 5 5 6" xfId="11229"/>
    <cellStyle name="TotRow - Style4 5 5 7" xfId="13388"/>
    <cellStyle name="TotRow - Style4 5 5 8" xfId="14555"/>
    <cellStyle name="TotRow - Style4 5 6" xfId="11230"/>
    <cellStyle name="TotRow - Style4 5 6 2" xfId="11231"/>
    <cellStyle name="TotRow - Style4 5 6 3" xfId="11232"/>
    <cellStyle name="TotRow - Style4 5 6 4" xfId="11233"/>
    <cellStyle name="TotRow - Style4 5 7" xfId="11234"/>
    <cellStyle name="TotRow - Style4 5 8" xfId="11235"/>
    <cellStyle name="TotRow - Style4 5 9" xfId="11236"/>
    <cellStyle name="TotRow - Style4 6" xfId="11237"/>
    <cellStyle name="TotRow - Style4 6 10" xfId="12211"/>
    <cellStyle name="TotRow - Style4 6 11" xfId="13222"/>
    <cellStyle name="TotRow - Style4 6 2" xfId="11238"/>
    <cellStyle name="TotRow - Style4 6 2 2" xfId="11239"/>
    <cellStyle name="TotRow - Style4 6 2 2 2" xfId="11240"/>
    <cellStyle name="TotRow - Style4 6 2 2 2 2" xfId="11241"/>
    <cellStyle name="TotRow - Style4 6 2 2 2 2 2" xfId="11242"/>
    <cellStyle name="TotRow - Style4 6 2 2 2 2 3" xfId="11243"/>
    <cellStyle name="TotRow - Style4 6 2 2 2 2 4" xfId="11244"/>
    <cellStyle name="TotRow - Style4 6 2 2 2 3" xfId="11245"/>
    <cellStyle name="TotRow - Style4 6 2 2 2 4" xfId="11246"/>
    <cellStyle name="TotRow - Style4 6 2 2 2 5" xfId="11247"/>
    <cellStyle name="TotRow - Style4 6 2 2 2 6" xfId="14179"/>
    <cellStyle name="TotRow - Style4 6 2 2 2 7" xfId="15332"/>
    <cellStyle name="TotRow - Style4 6 2 2 3" xfId="11248"/>
    <cellStyle name="TotRow - Style4 6 2 2 3 2" xfId="11249"/>
    <cellStyle name="TotRow - Style4 6 2 2 3 3" xfId="11250"/>
    <cellStyle name="TotRow - Style4 6 2 2 3 4" xfId="11251"/>
    <cellStyle name="TotRow - Style4 6 2 2 4" xfId="11252"/>
    <cellStyle name="TotRow - Style4 6 2 2 5" xfId="11253"/>
    <cellStyle name="TotRow - Style4 6 2 2 6" xfId="11254"/>
    <cellStyle name="TotRow - Style4 6 2 2 7" xfId="13539"/>
    <cellStyle name="TotRow - Style4 6 2 2 8" xfId="14706"/>
    <cellStyle name="TotRow - Style4 6 2 3" xfId="11255"/>
    <cellStyle name="TotRow - Style4 6 2 3 2" xfId="11256"/>
    <cellStyle name="TotRow - Style4 6 2 3 2 2" xfId="11257"/>
    <cellStyle name="TotRow - Style4 6 2 3 2 3" xfId="11258"/>
    <cellStyle name="TotRow - Style4 6 2 3 2 4" xfId="11259"/>
    <cellStyle name="TotRow - Style4 6 2 3 3" xfId="11260"/>
    <cellStyle name="TotRow - Style4 6 2 3 4" xfId="11261"/>
    <cellStyle name="TotRow - Style4 6 2 3 5" xfId="11262"/>
    <cellStyle name="TotRow - Style4 6 2 3 6" xfId="13998"/>
    <cellStyle name="TotRow - Style4 6 2 3 7" xfId="15152"/>
    <cellStyle name="TotRow - Style4 6 2 4" xfId="11263"/>
    <cellStyle name="TotRow - Style4 6 2 4 2" xfId="11264"/>
    <cellStyle name="TotRow - Style4 6 2 4 3" xfId="11265"/>
    <cellStyle name="TotRow - Style4 6 2 4 4" xfId="11266"/>
    <cellStyle name="TotRow - Style4 6 2 5" xfId="11267"/>
    <cellStyle name="TotRow - Style4 6 2 6" xfId="11268"/>
    <cellStyle name="TotRow - Style4 6 2 7" xfId="11269"/>
    <cellStyle name="TotRow - Style4 6 2 8" xfId="12456"/>
    <cellStyle name="TotRow - Style4 6 2 9" xfId="12785"/>
    <cellStyle name="TotRow - Style4 6 3" xfId="11270"/>
    <cellStyle name="TotRow - Style4 6 3 2" xfId="11271"/>
    <cellStyle name="TotRow - Style4 6 3 2 2" xfId="11272"/>
    <cellStyle name="TotRow - Style4 6 3 2 2 2" xfId="11273"/>
    <cellStyle name="TotRow - Style4 6 3 2 2 2 2" xfId="11274"/>
    <cellStyle name="TotRow - Style4 6 3 2 2 2 3" xfId="11275"/>
    <cellStyle name="TotRow - Style4 6 3 2 2 2 4" xfId="11276"/>
    <cellStyle name="TotRow - Style4 6 3 2 2 3" xfId="11277"/>
    <cellStyle name="TotRow - Style4 6 3 2 2 4" xfId="11278"/>
    <cellStyle name="TotRow - Style4 6 3 2 2 5" xfId="11279"/>
    <cellStyle name="TotRow - Style4 6 3 2 2 6" xfId="14222"/>
    <cellStyle name="TotRow - Style4 6 3 2 2 7" xfId="15375"/>
    <cellStyle name="TotRow - Style4 6 3 2 3" xfId="11280"/>
    <cellStyle name="TotRow - Style4 6 3 2 3 2" xfId="11281"/>
    <cellStyle name="TotRow - Style4 6 3 2 3 3" xfId="11282"/>
    <cellStyle name="TotRow - Style4 6 3 2 3 4" xfId="11283"/>
    <cellStyle name="TotRow - Style4 6 3 2 4" xfId="11284"/>
    <cellStyle name="TotRow - Style4 6 3 2 5" xfId="11285"/>
    <cellStyle name="TotRow - Style4 6 3 2 6" xfId="11286"/>
    <cellStyle name="TotRow - Style4 6 3 2 7" xfId="13667"/>
    <cellStyle name="TotRow - Style4 6 3 2 8" xfId="14834"/>
    <cellStyle name="TotRow - Style4 6 3 3" xfId="11287"/>
    <cellStyle name="TotRow - Style4 6 3 3 2" xfId="11288"/>
    <cellStyle name="TotRow - Style4 6 3 3 2 2" xfId="11289"/>
    <cellStyle name="TotRow - Style4 6 3 3 2 3" xfId="11290"/>
    <cellStyle name="TotRow - Style4 6 3 3 2 4" xfId="11291"/>
    <cellStyle name="TotRow - Style4 6 3 3 3" xfId="11292"/>
    <cellStyle name="TotRow - Style4 6 3 3 4" xfId="11293"/>
    <cellStyle name="TotRow - Style4 6 3 3 5" xfId="11294"/>
    <cellStyle name="TotRow - Style4 6 3 3 6" xfId="14042"/>
    <cellStyle name="TotRow - Style4 6 3 3 7" xfId="15195"/>
    <cellStyle name="TotRow - Style4 6 3 4" xfId="11295"/>
    <cellStyle name="TotRow - Style4 6 3 4 2" xfId="11296"/>
    <cellStyle name="TotRow - Style4 6 3 4 3" xfId="11297"/>
    <cellStyle name="TotRow - Style4 6 3 4 4" xfId="11298"/>
    <cellStyle name="TotRow - Style4 6 3 5" xfId="11299"/>
    <cellStyle name="TotRow - Style4 6 3 6" xfId="11300"/>
    <cellStyle name="TotRow - Style4 6 3 7" xfId="11301"/>
    <cellStyle name="TotRow - Style4 6 3 8" xfId="12891"/>
    <cellStyle name="TotRow - Style4 6 3 9" xfId="12264"/>
    <cellStyle name="TotRow - Style4 6 4" xfId="11302"/>
    <cellStyle name="TotRow - Style4 6 4 2" xfId="11303"/>
    <cellStyle name="TotRow - Style4 6 4 2 2" xfId="11304"/>
    <cellStyle name="TotRow - Style4 6 4 2 2 2" xfId="11305"/>
    <cellStyle name="TotRow - Style4 6 4 2 2 2 2" xfId="11306"/>
    <cellStyle name="TotRow - Style4 6 4 2 2 2 3" xfId="11307"/>
    <cellStyle name="TotRow - Style4 6 4 2 2 2 4" xfId="11308"/>
    <cellStyle name="TotRow - Style4 6 4 2 2 3" xfId="11309"/>
    <cellStyle name="TotRow - Style4 6 4 2 2 4" xfId="11310"/>
    <cellStyle name="TotRow - Style4 6 4 2 2 5" xfId="11311"/>
    <cellStyle name="TotRow - Style4 6 4 2 2 6" xfId="14245"/>
    <cellStyle name="TotRow - Style4 6 4 2 2 7" xfId="15398"/>
    <cellStyle name="TotRow - Style4 6 4 2 3" xfId="11312"/>
    <cellStyle name="TotRow - Style4 6 4 2 3 2" xfId="11313"/>
    <cellStyle name="TotRow - Style4 6 4 2 3 3" xfId="11314"/>
    <cellStyle name="TotRow - Style4 6 4 2 3 4" xfId="11315"/>
    <cellStyle name="TotRow - Style4 6 4 2 4" xfId="11316"/>
    <cellStyle name="TotRow - Style4 6 4 2 5" xfId="11317"/>
    <cellStyle name="TotRow - Style4 6 4 2 6" xfId="11318"/>
    <cellStyle name="TotRow - Style4 6 4 2 7" xfId="13771"/>
    <cellStyle name="TotRow - Style4 6 4 2 8" xfId="14938"/>
    <cellStyle name="TotRow - Style4 6 4 3" xfId="11319"/>
    <cellStyle name="TotRow - Style4 6 4 3 2" xfId="11320"/>
    <cellStyle name="TotRow - Style4 6 4 3 2 2" xfId="11321"/>
    <cellStyle name="TotRow - Style4 6 4 3 2 3" xfId="11322"/>
    <cellStyle name="TotRow - Style4 6 4 3 2 4" xfId="11323"/>
    <cellStyle name="TotRow - Style4 6 4 3 3" xfId="11324"/>
    <cellStyle name="TotRow - Style4 6 4 3 4" xfId="11325"/>
    <cellStyle name="TotRow - Style4 6 4 3 5" xfId="11326"/>
    <cellStyle name="TotRow - Style4 6 4 3 6" xfId="14065"/>
    <cellStyle name="TotRow - Style4 6 4 3 7" xfId="15218"/>
    <cellStyle name="TotRow - Style4 6 4 4" xfId="11327"/>
    <cellStyle name="TotRow - Style4 6 4 4 2" xfId="11328"/>
    <cellStyle name="TotRow - Style4 6 4 4 3" xfId="11329"/>
    <cellStyle name="TotRow - Style4 6 4 4 4" xfId="11330"/>
    <cellStyle name="TotRow - Style4 6 4 5" xfId="11331"/>
    <cellStyle name="TotRow - Style4 6 4 6" xfId="11332"/>
    <cellStyle name="TotRow - Style4 6 4 7" xfId="11333"/>
    <cellStyle name="TotRow - Style4 6 4 8" xfId="13035"/>
    <cellStyle name="TotRow - Style4 6 4 9" xfId="14370"/>
    <cellStyle name="TotRow - Style4 6 5" xfId="11334"/>
    <cellStyle name="TotRow - Style4 6 5 2" xfId="11335"/>
    <cellStyle name="TotRow - Style4 6 5 2 2" xfId="11336"/>
    <cellStyle name="TotRow - Style4 6 5 2 2 2" xfId="11337"/>
    <cellStyle name="TotRow - Style4 6 5 2 2 3" xfId="11338"/>
    <cellStyle name="TotRow - Style4 6 5 2 2 4" xfId="11339"/>
    <cellStyle name="TotRow - Style4 6 5 2 3" xfId="11340"/>
    <cellStyle name="TotRow - Style4 6 5 2 4" xfId="11341"/>
    <cellStyle name="TotRow - Style4 6 5 2 5" xfId="11342"/>
    <cellStyle name="TotRow - Style4 6 5 2 6" xfId="14127"/>
    <cellStyle name="TotRow - Style4 6 5 2 7" xfId="15280"/>
    <cellStyle name="TotRow - Style4 6 5 3" xfId="11343"/>
    <cellStyle name="TotRow - Style4 6 5 3 2" xfId="11344"/>
    <cellStyle name="TotRow - Style4 6 5 3 3" xfId="11345"/>
    <cellStyle name="TotRow - Style4 6 5 3 4" xfId="11346"/>
    <cellStyle name="TotRow - Style4 6 5 4" xfId="11347"/>
    <cellStyle name="TotRow - Style4 6 5 5" xfId="11348"/>
    <cellStyle name="TotRow - Style4 6 5 6" xfId="11349"/>
    <cellStyle name="TotRow - Style4 6 5 7" xfId="13389"/>
    <cellStyle name="TotRow - Style4 6 5 8" xfId="14556"/>
    <cellStyle name="TotRow - Style4 6 6" xfId="11350"/>
    <cellStyle name="TotRow - Style4 6 6 2" xfId="11351"/>
    <cellStyle name="TotRow - Style4 6 6 3" xfId="11352"/>
    <cellStyle name="TotRow - Style4 6 6 4" xfId="11353"/>
    <cellStyle name="TotRow - Style4 6 7" xfId="11354"/>
    <cellStyle name="TotRow - Style4 6 8" xfId="11355"/>
    <cellStyle name="TotRow - Style4 6 9" xfId="11356"/>
    <cellStyle name="TotRow - Style4 7" xfId="11357"/>
    <cellStyle name="TotRow - Style4 7 10" xfId="11358"/>
    <cellStyle name="TotRow - Style4 7 11" xfId="12260"/>
    <cellStyle name="TotRow - Style4 7 12" xfId="12070"/>
    <cellStyle name="TotRow - Style4 7 2" xfId="11359"/>
    <cellStyle name="TotRow - Style4 7 2 2" xfId="11360"/>
    <cellStyle name="TotRow - Style4 7 2 2 2" xfId="11361"/>
    <cellStyle name="TotRow - Style4 7 2 2 2 2" xfId="11362"/>
    <cellStyle name="TotRow - Style4 7 2 2 2 2 2" xfId="11363"/>
    <cellStyle name="TotRow - Style4 7 2 2 2 2 3" xfId="11364"/>
    <cellStyle name="TotRow - Style4 7 2 2 2 2 4" xfId="11365"/>
    <cellStyle name="TotRow - Style4 7 2 2 2 3" xfId="11366"/>
    <cellStyle name="TotRow - Style4 7 2 2 2 4" xfId="11367"/>
    <cellStyle name="TotRow - Style4 7 2 2 2 5" xfId="11368"/>
    <cellStyle name="TotRow - Style4 7 2 2 2 6" xfId="14192"/>
    <cellStyle name="TotRow - Style4 7 2 2 2 7" xfId="15345"/>
    <cellStyle name="TotRow - Style4 7 2 2 3" xfId="11369"/>
    <cellStyle name="TotRow - Style4 7 2 2 3 2" xfId="11370"/>
    <cellStyle name="TotRow - Style4 7 2 2 3 3" xfId="11371"/>
    <cellStyle name="TotRow - Style4 7 2 2 3 4" xfId="11372"/>
    <cellStyle name="TotRow - Style4 7 2 2 4" xfId="11373"/>
    <cellStyle name="TotRow - Style4 7 2 2 5" xfId="11374"/>
    <cellStyle name="TotRow - Style4 7 2 2 6" xfId="11375"/>
    <cellStyle name="TotRow - Style4 7 2 2 7" xfId="13592"/>
    <cellStyle name="TotRow - Style4 7 2 2 8" xfId="14759"/>
    <cellStyle name="TotRow - Style4 7 2 3" xfId="11376"/>
    <cellStyle name="TotRow - Style4 7 2 3 2" xfId="11377"/>
    <cellStyle name="TotRow - Style4 7 2 3 2 2" xfId="11378"/>
    <cellStyle name="TotRow - Style4 7 2 3 2 3" xfId="11379"/>
    <cellStyle name="TotRow - Style4 7 2 3 2 4" xfId="11380"/>
    <cellStyle name="TotRow - Style4 7 2 3 3" xfId="11381"/>
    <cellStyle name="TotRow - Style4 7 2 3 4" xfId="11382"/>
    <cellStyle name="TotRow - Style4 7 2 3 5" xfId="11383"/>
    <cellStyle name="TotRow - Style4 7 2 3 6" xfId="14012"/>
    <cellStyle name="TotRow - Style4 7 2 3 7" xfId="15165"/>
    <cellStyle name="TotRow - Style4 7 2 4" xfId="11384"/>
    <cellStyle name="TotRow - Style4 7 2 4 2" xfId="11385"/>
    <cellStyle name="TotRow - Style4 7 2 4 3" xfId="11386"/>
    <cellStyle name="TotRow - Style4 7 2 4 4" xfId="11387"/>
    <cellStyle name="TotRow - Style4 7 2 5" xfId="11388"/>
    <cellStyle name="TotRow - Style4 7 2 6" xfId="11389"/>
    <cellStyle name="TotRow - Style4 7 2 7" xfId="11390"/>
    <cellStyle name="TotRow - Style4 7 2 8" xfId="12648"/>
    <cellStyle name="TotRow - Style4 7 2 9" xfId="11798"/>
    <cellStyle name="TotRow - Style4 7 3" xfId="11391"/>
    <cellStyle name="TotRow - Style4 7 3 2" xfId="11392"/>
    <cellStyle name="TotRow - Style4 7 3 2 2" xfId="11393"/>
    <cellStyle name="TotRow - Style4 7 3 2 2 2" xfId="11394"/>
    <cellStyle name="TotRow - Style4 7 3 2 2 2 2" xfId="11395"/>
    <cellStyle name="TotRow - Style4 7 3 2 2 2 3" xfId="11396"/>
    <cellStyle name="TotRow - Style4 7 3 2 2 2 4" xfId="11397"/>
    <cellStyle name="TotRow - Style4 7 3 2 2 3" xfId="11398"/>
    <cellStyle name="TotRow - Style4 7 3 2 2 4" xfId="11399"/>
    <cellStyle name="TotRow - Style4 7 3 2 2 5" xfId="11400"/>
    <cellStyle name="TotRow - Style4 7 3 2 2 6" xfId="14240"/>
    <cellStyle name="TotRow - Style4 7 3 2 2 7" xfId="15393"/>
    <cellStyle name="TotRow - Style4 7 3 2 3" xfId="11401"/>
    <cellStyle name="TotRow - Style4 7 3 2 3 2" xfId="11402"/>
    <cellStyle name="TotRow - Style4 7 3 2 3 3" xfId="11403"/>
    <cellStyle name="TotRow - Style4 7 3 2 3 4" xfId="11404"/>
    <cellStyle name="TotRow - Style4 7 3 2 4" xfId="11405"/>
    <cellStyle name="TotRow - Style4 7 3 2 5" xfId="11406"/>
    <cellStyle name="TotRow - Style4 7 3 2 6" xfId="11407"/>
    <cellStyle name="TotRow - Style4 7 3 2 7" xfId="13733"/>
    <cellStyle name="TotRow - Style4 7 3 2 8" xfId="14900"/>
    <cellStyle name="TotRow - Style4 7 3 3" xfId="11408"/>
    <cellStyle name="TotRow - Style4 7 3 3 2" xfId="11409"/>
    <cellStyle name="TotRow - Style4 7 3 3 2 2" xfId="11410"/>
    <cellStyle name="TotRow - Style4 7 3 3 2 3" xfId="11411"/>
    <cellStyle name="TotRow - Style4 7 3 3 2 4" xfId="11412"/>
    <cellStyle name="TotRow - Style4 7 3 3 3" xfId="11413"/>
    <cellStyle name="TotRow - Style4 7 3 3 4" xfId="11414"/>
    <cellStyle name="TotRow - Style4 7 3 3 5" xfId="11415"/>
    <cellStyle name="TotRow - Style4 7 3 3 6" xfId="14060"/>
    <cellStyle name="TotRow - Style4 7 3 3 7" xfId="15213"/>
    <cellStyle name="TotRow - Style4 7 3 4" xfId="11416"/>
    <cellStyle name="TotRow - Style4 7 3 4 2" xfId="11417"/>
    <cellStyle name="TotRow - Style4 7 3 4 3" xfId="11418"/>
    <cellStyle name="TotRow - Style4 7 3 4 4" xfId="11419"/>
    <cellStyle name="TotRow - Style4 7 3 5" xfId="11420"/>
    <cellStyle name="TotRow - Style4 7 3 6" xfId="11421"/>
    <cellStyle name="TotRow - Style4 7 3 7" xfId="11422"/>
    <cellStyle name="TotRow - Style4 7 3 8" xfId="12992"/>
    <cellStyle name="TotRow - Style4 7 3 9" xfId="14332"/>
    <cellStyle name="TotRow - Style4 7 4" xfId="11423"/>
    <cellStyle name="TotRow - Style4 7 4 2" xfId="11424"/>
    <cellStyle name="TotRow - Style4 7 4 2 2" xfId="11425"/>
    <cellStyle name="TotRow - Style4 7 4 2 2 2" xfId="11426"/>
    <cellStyle name="TotRow - Style4 7 4 2 2 2 2" xfId="11427"/>
    <cellStyle name="TotRow - Style4 7 4 2 2 2 3" xfId="11428"/>
    <cellStyle name="TotRow - Style4 7 4 2 2 2 4" xfId="11429"/>
    <cellStyle name="TotRow - Style4 7 4 2 2 3" xfId="11430"/>
    <cellStyle name="TotRow - Style4 7 4 2 2 4" xfId="11431"/>
    <cellStyle name="TotRow - Style4 7 4 2 2 5" xfId="11432"/>
    <cellStyle name="TotRow - Style4 7 4 2 2 6" xfId="14164"/>
    <cellStyle name="TotRow - Style4 7 4 2 2 7" xfId="15317"/>
    <cellStyle name="TotRow - Style4 7 4 2 3" xfId="11433"/>
    <cellStyle name="TotRow - Style4 7 4 2 3 2" xfId="11434"/>
    <cellStyle name="TotRow - Style4 7 4 2 3 3" xfId="11435"/>
    <cellStyle name="TotRow - Style4 7 4 2 3 4" xfId="11436"/>
    <cellStyle name="TotRow - Style4 7 4 2 4" xfId="11437"/>
    <cellStyle name="TotRow - Style4 7 4 2 5" xfId="11438"/>
    <cellStyle name="TotRow - Style4 7 4 2 6" xfId="11439"/>
    <cellStyle name="TotRow - Style4 7 4 2 7" xfId="13507"/>
    <cellStyle name="TotRow - Style4 7 4 2 8" xfId="14674"/>
    <cellStyle name="TotRow - Style4 7 4 3" xfId="11440"/>
    <cellStyle name="TotRow - Style4 7 4 3 2" xfId="11441"/>
    <cellStyle name="TotRow - Style4 7 4 3 2 2" xfId="11442"/>
    <cellStyle name="TotRow - Style4 7 4 3 2 3" xfId="11443"/>
    <cellStyle name="TotRow - Style4 7 4 3 2 4" xfId="11444"/>
    <cellStyle name="TotRow - Style4 7 4 3 3" xfId="11445"/>
    <cellStyle name="TotRow - Style4 7 4 3 4" xfId="11446"/>
    <cellStyle name="TotRow - Style4 7 4 3 5" xfId="11447"/>
    <cellStyle name="TotRow - Style4 7 4 3 6" xfId="13983"/>
    <cellStyle name="TotRow - Style4 7 4 3 7" xfId="15137"/>
    <cellStyle name="TotRow - Style4 7 4 4" xfId="11448"/>
    <cellStyle name="TotRow - Style4 7 4 4 2" xfId="11449"/>
    <cellStyle name="TotRow - Style4 7 4 4 3" xfId="11450"/>
    <cellStyle name="TotRow - Style4 7 4 4 4" xfId="11451"/>
    <cellStyle name="TotRow - Style4 7 4 5" xfId="11452"/>
    <cellStyle name="TotRow - Style4 7 4 6" xfId="11453"/>
    <cellStyle name="TotRow - Style4 7 4 7" xfId="11454"/>
    <cellStyle name="TotRow - Style4 7 4 8" xfId="12402"/>
    <cellStyle name="TotRow - Style4 7 4 9" xfId="12370"/>
    <cellStyle name="TotRow - Style4 7 5" xfId="11455"/>
    <cellStyle name="TotRow - Style4 7 5 2" xfId="11456"/>
    <cellStyle name="TotRow - Style4 7 5 2 2" xfId="11457"/>
    <cellStyle name="TotRow - Style4 7 5 2 2 2" xfId="11458"/>
    <cellStyle name="TotRow - Style4 7 5 2 2 3" xfId="11459"/>
    <cellStyle name="TotRow - Style4 7 5 2 2 4" xfId="11460"/>
    <cellStyle name="TotRow - Style4 7 5 2 3" xfId="11461"/>
    <cellStyle name="TotRow - Style4 7 5 2 4" xfId="11462"/>
    <cellStyle name="TotRow - Style4 7 5 2 5" xfId="11463"/>
    <cellStyle name="TotRow - Style4 7 5 2 6" xfId="14132"/>
    <cellStyle name="TotRow - Style4 7 5 2 7" xfId="15285"/>
    <cellStyle name="TotRow - Style4 7 5 3" xfId="11464"/>
    <cellStyle name="TotRow - Style4 7 5 3 2" xfId="11465"/>
    <cellStyle name="TotRow - Style4 7 5 3 3" xfId="11466"/>
    <cellStyle name="TotRow - Style4 7 5 3 4" xfId="11467"/>
    <cellStyle name="TotRow - Style4 7 5 4" xfId="11468"/>
    <cellStyle name="TotRow - Style4 7 5 5" xfId="11469"/>
    <cellStyle name="TotRow - Style4 7 5 6" xfId="11470"/>
    <cellStyle name="TotRow - Style4 7 5 7" xfId="13400"/>
    <cellStyle name="TotRow - Style4 7 5 8" xfId="14567"/>
    <cellStyle name="TotRow - Style4 7 6" xfId="11471"/>
    <cellStyle name="TotRow - Style4 7 6 2" xfId="11472"/>
    <cellStyle name="TotRow - Style4 7 6 2 2" xfId="11473"/>
    <cellStyle name="TotRow - Style4 7 6 2 3" xfId="11474"/>
    <cellStyle name="TotRow - Style4 7 6 2 4" xfId="11475"/>
    <cellStyle name="TotRow - Style4 7 6 3" xfId="11476"/>
    <cellStyle name="TotRow - Style4 7 6 4" xfId="11477"/>
    <cellStyle name="TotRow - Style4 7 6 5" xfId="11478"/>
    <cellStyle name="TotRow - Style4 7 6 6" xfId="13951"/>
    <cellStyle name="TotRow - Style4 7 6 7" xfId="15105"/>
    <cellStyle name="TotRow - Style4 7 7" xfId="11479"/>
    <cellStyle name="TotRow - Style4 7 7 2" xfId="11480"/>
    <cellStyle name="TotRow - Style4 7 7 3" xfId="11481"/>
    <cellStyle name="TotRow - Style4 7 7 4" xfId="11482"/>
    <cellStyle name="TotRow - Style4 7 8" xfId="11483"/>
    <cellStyle name="TotRow - Style4 7 9" xfId="11484"/>
    <cellStyle name="TotRow - Style4 8" xfId="11485"/>
    <cellStyle name="TotRow - Style4 8 10" xfId="12772"/>
    <cellStyle name="TotRow - Style4 8 11" xfId="12665"/>
    <cellStyle name="TotRow - Style4 8 2" xfId="11486"/>
    <cellStyle name="TotRow - Style4 8 2 2" xfId="11487"/>
    <cellStyle name="TotRow - Style4 8 2 2 2" xfId="11488"/>
    <cellStyle name="TotRow - Style4 8 2 2 2 2" xfId="11489"/>
    <cellStyle name="TotRow - Style4 8 2 2 2 2 2" xfId="11490"/>
    <cellStyle name="TotRow - Style4 8 2 2 2 2 3" xfId="11491"/>
    <cellStyle name="TotRow - Style4 8 2 2 2 2 4" xfId="11492"/>
    <cellStyle name="TotRow - Style4 8 2 2 2 3" xfId="11493"/>
    <cellStyle name="TotRow - Style4 8 2 2 2 4" xfId="11494"/>
    <cellStyle name="TotRow - Style4 8 2 2 2 5" xfId="11495"/>
    <cellStyle name="TotRow - Style4 8 2 2 2 6" xfId="14253"/>
    <cellStyle name="TotRow - Style4 8 2 2 2 7" xfId="15406"/>
    <cellStyle name="TotRow - Style4 8 2 2 3" xfId="11496"/>
    <cellStyle name="TotRow - Style4 8 2 2 3 2" xfId="11497"/>
    <cellStyle name="TotRow - Style4 8 2 2 3 3" xfId="11498"/>
    <cellStyle name="TotRow - Style4 8 2 2 3 4" xfId="11499"/>
    <cellStyle name="TotRow - Style4 8 2 2 4" xfId="11500"/>
    <cellStyle name="TotRow - Style4 8 2 2 5" xfId="11501"/>
    <cellStyle name="TotRow - Style4 8 2 2 6" xfId="11502"/>
    <cellStyle name="TotRow - Style4 8 2 2 7" xfId="13790"/>
    <cellStyle name="TotRow - Style4 8 2 2 8" xfId="14957"/>
    <cellStyle name="TotRow - Style4 8 2 3" xfId="11503"/>
    <cellStyle name="TotRow - Style4 8 2 3 2" xfId="11504"/>
    <cellStyle name="TotRow - Style4 8 2 3 2 2" xfId="11505"/>
    <cellStyle name="TotRow - Style4 8 2 3 2 3" xfId="11506"/>
    <cellStyle name="TotRow - Style4 8 2 3 2 4" xfId="11507"/>
    <cellStyle name="TotRow - Style4 8 2 3 3" xfId="11508"/>
    <cellStyle name="TotRow - Style4 8 2 3 4" xfId="11509"/>
    <cellStyle name="TotRow - Style4 8 2 3 5" xfId="11510"/>
    <cellStyle name="TotRow - Style4 8 2 3 6" xfId="14073"/>
    <cellStyle name="TotRow - Style4 8 2 3 7" xfId="15226"/>
    <cellStyle name="TotRow - Style4 8 2 4" xfId="11511"/>
    <cellStyle name="TotRow - Style4 8 2 4 2" xfId="11512"/>
    <cellStyle name="TotRow - Style4 8 2 4 3" xfId="11513"/>
    <cellStyle name="TotRow - Style4 8 2 4 4" xfId="11514"/>
    <cellStyle name="TotRow - Style4 8 2 5" xfId="11515"/>
    <cellStyle name="TotRow - Style4 8 2 6" xfId="11516"/>
    <cellStyle name="TotRow - Style4 8 2 7" xfId="11517"/>
    <cellStyle name="TotRow - Style4 8 2 8" xfId="13061"/>
    <cellStyle name="TotRow - Style4 8 2 9" xfId="14389"/>
    <cellStyle name="TotRow - Style4 8 3" xfId="11518"/>
    <cellStyle name="TotRow - Style4 8 3 2" xfId="11519"/>
    <cellStyle name="TotRow - Style4 8 3 2 2" xfId="11520"/>
    <cellStyle name="TotRow - Style4 8 3 2 2 2" xfId="11521"/>
    <cellStyle name="TotRow - Style4 8 3 2 2 2 2" xfId="11522"/>
    <cellStyle name="TotRow - Style4 8 3 2 2 2 3" xfId="11523"/>
    <cellStyle name="TotRow - Style4 8 3 2 2 2 4" xfId="11524"/>
    <cellStyle name="TotRow - Style4 8 3 2 2 3" xfId="11525"/>
    <cellStyle name="TotRow - Style4 8 3 2 2 4" xfId="11526"/>
    <cellStyle name="TotRow - Style4 8 3 2 2 5" xfId="11527"/>
    <cellStyle name="TotRow - Style4 8 3 2 2 6" xfId="14266"/>
    <cellStyle name="TotRow - Style4 8 3 2 2 7" xfId="15419"/>
    <cellStyle name="TotRow - Style4 8 3 2 3" xfId="11528"/>
    <cellStyle name="TotRow - Style4 8 3 2 3 2" xfId="11529"/>
    <cellStyle name="TotRow - Style4 8 3 2 3 3" xfId="11530"/>
    <cellStyle name="TotRow - Style4 8 3 2 3 4" xfId="11531"/>
    <cellStyle name="TotRow - Style4 8 3 2 4" xfId="11532"/>
    <cellStyle name="TotRow - Style4 8 3 2 5" xfId="11533"/>
    <cellStyle name="TotRow - Style4 8 3 2 6" xfId="11534"/>
    <cellStyle name="TotRow - Style4 8 3 2 7" xfId="13818"/>
    <cellStyle name="TotRow - Style4 8 3 2 8" xfId="14985"/>
    <cellStyle name="TotRow - Style4 8 3 3" xfId="11535"/>
    <cellStyle name="TotRow - Style4 8 3 3 2" xfId="11536"/>
    <cellStyle name="TotRow - Style4 8 3 3 2 2" xfId="11537"/>
    <cellStyle name="TotRow - Style4 8 3 3 2 3" xfId="11538"/>
    <cellStyle name="TotRow - Style4 8 3 3 2 4" xfId="11539"/>
    <cellStyle name="TotRow - Style4 8 3 3 3" xfId="11540"/>
    <cellStyle name="TotRow - Style4 8 3 3 4" xfId="11541"/>
    <cellStyle name="TotRow - Style4 8 3 3 5" xfId="11542"/>
    <cellStyle name="TotRow - Style4 8 3 3 6" xfId="14086"/>
    <cellStyle name="TotRow - Style4 8 3 3 7" xfId="15239"/>
    <cellStyle name="TotRow - Style4 8 3 4" xfId="11543"/>
    <cellStyle name="TotRow - Style4 8 3 4 2" xfId="11544"/>
    <cellStyle name="TotRow - Style4 8 3 4 3" xfId="11545"/>
    <cellStyle name="TotRow - Style4 8 3 4 4" xfId="11546"/>
    <cellStyle name="TotRow - Style4 8 3 5" xfId="11547"/>
    <cellStyle name="TotRow - Style4 8 3 6" xfId="11548"/>
    <cellStyle name="TotRow - Style4 8 3 7" xfId="11549"/>
    <cellStyle name="TotRow - Style4 8 3 8" xfId="13091"/>
    <cellStyle name="TotRow - Style4 8 3 9" xfId="14417"/>
    <cellStyle name="TotRow - Style4 8 4" xfId="11550"/>
    <cellStyle name="TotRow - Style4 8 4 2" xfId="11551"/>
    <cellStyle name="TotRow - Style4 8 4 2 2" xfId="11552"/>
    <cellStyle name="TotRow - Style4 8 4 2 2 2" xfId="11553"/>
    <cellStyle name="TotRow - Style4 8 4 2 2 3" xfId="11554"/>
    <cellStyle name="TotRow - Style4 8 4 2 2 4" xfId="11555"/>
    <cellStyle name="TotRow - Style4 8 4 2 3" xfId="11556"/>
    <cellStyle name="TotRow - Style4 8 4 2 4" xfId="11557"/>
    <cellStyle name="TotRow - Style4 8 4 2 5" xfId="11558"/>
    <cellStyle name="TotRow - Style4 8 4 2 6" xfId="14200"/>
    <cellStyle name="TotRow - Style4 8 4 2 7" xfId="15353"/>
    <cellStyle name="TotRow - Style4 8 4 3" xfId="11559"/>
    <cellStyle name="TotRow - Style4 8 4 3 2" xfId="11560"/>
    <cellStyle name="TotRow - Style4 8 4 3 3" xfId="11561"/>
    <cellStyle name="TotRow - Style4 8 4 3 4" xfId="11562"/>
    <cellStyle name="TotRow - Style4 8 4 4" xfId="11563"/>
    <cellStyle name="TotRow - Style4 8 4 5" xfId="11564"/>
    <cellStyle name="TotRow - Style4 8 4 6" xfId="11565"/>
    <cellStyle name="TotRow - Style4 8 4 7" xfId="13628"/>
    <cellStyle name="TotRow - Style4 8 4 8" xfId="14795"/>
    <cellStyle name="TotRow - Style4 8 5" xfId="11566"/>
    <cellStyle name="TotRow - Style4 8 5 2" xfId="11567"/>
    <cellStyle name="TotRow - Style4 8 5 2 2" xfId="11568"/>
    <cellStyle name="TotRow - Style4 8 5 2 3" xfId="11569"/>
    <cellStyle name="TotRow - Style4 8 5 2 4" xfId="11570"/>
    <cellStyle name="TotRow - Style4 8 5 3" xfId="11571"/>
    <cellStyle name="TotRow - Style4 8 5 4" xfId="11572"/>
    <cellStyle name="TotRow - Style4 8 5 5" xfId="11573"/>
    <cellStyle name="TotRow - Style4 8 5 6" xfId="14020"/>
    <cellStyle name="TotRow - Style4 8 5 7" xfId="15173"/>
    <cellStyle name="TotRow - Style4 8 6" xfId="11574"/>
    <cellStyle name="TotRow - Style4 8 6 2" xfId="11575"/>
    <cellStyle name="TotRow - Style4 8 6 3" xfId="11576"/>
    <cellStyle name="TotRow - Style4 8 6 4" xfId="11577"/>
    <cellStyle name="TotRow - Style4 8 7" xfId="11578"/>
    <cellStyle name="TotRow - Style4 8 8" xfId="11579"/>
    <cellStyle name="TotRow - Style4 8 9" xfId="11580"/>
    <cellStyle name="TotRow - Style4 9" xfId="11581"/>
    <cellStyle name="TotRow - Style4 9 10" xfId="12844"/>
    <cellStyle name="TotRow - Style4 9 11" xfId="12662"/>
    <cellStyle name="TotRow - Style4 9 2" xfId="11582"/>
    <cellStyle name="TotRow - Style4 9 2 2" xfId="11583"/>
    <cellStyle name="TotRow - Style4 9 2 2 2" xfId="11584"/>
    <cellStyle name="TotRow - Style4 9 2 2 2 2" xfId="11585"/>
    <cellStyle name="TotRow - Style4 9 2 2 2 2 2" xfId="11586"/>
    <cellStyle name="TotRow - Style4 9 2 2 2 2 3" xfId="11587"/>
    <cellStyle name="TotRow - Style4 9 2 2 2 2 4" xfId="11588"/>
    <cellStyle name="TotRow - Style4 9 2 2 2 3" xfId="11589"/>
    <cellStyle name="TotRow - Style4 9 2 2 2 4" xfId="11590"/>
    <cellStyle name="TotRow - Style4 9 2 2 2 5" xfId="11591"/>
    <cellStyle name="TotRow - Style4 9 2 2 2 6" xfId="14262"/>
    <cellStyle name="TotRow - Style4 9 2 2 2 7" xfId="15415"/>
    <cellStyle name="TotRow - Style4 9 2 2 3" xfId="11592"/>
    <cellStyle name="TotRow - Style4 9 2 2 3 2" xfId="11593"/>
    <cellStyle name="TotRow - Style4 9 2 2 3 3" xfId="11594"/>
    <cellStyle name="TotRow - Style4 9 2 2 3 4" xfId="11595"/>
    <cellStyle name="TotRow - Style4 9 2 2 4" xfId="11596"/>
    <cellStyle name="TotRow - Style4 9 2 2 5" xfId="11597"/>
    <cellStyle name="TotRow - Style4 9 2 2 6" xfId="11598"/>
    <cellStyle name="TotRow - Style4 9 2 2 7" xfId="13810"/>
    <cellStyle name="TotRow - Style4 9 2 2 8" xfId="14977"/>
    <cellStyle name="TotRow - Style4 9 2 3" xfId="11599"/>
    <cellStyle name="TotRow - Style4 9 2 3 2" xfId="11600"/>
    <cellStyle name="TotRow - Style4 9 2 3 2 2" xfId="11601"/>
    <cellStyle name="TotRow - Style4 9 2 3 2 3" xfId="11602"/>
    <cellStyle name="TotRow - Style4 9 2 3 2 4" xfId="11603"/>
    <cellStyle name="TotRow - Style4 9 2 3 3" xfId="11604"/>
    <cellStyle name="TotRow - Style4 9 2 3 4" xfId="11605"/>
    <cellStyle name="TotRow - Style4 9 2 3 5" xfId="11606"/>
    <cellStyle name="TotRow - Style4 9 2 3 6" xfId="14082"/>
    <cellStyle name="TotRow - Style4 9 2 3 7" xfId="15235"/>
    <cellStyle name="TotRow - Style4 9 2 4" xfId="11607"/>
    <cellStyle name="TotRow - Style4 9 2 4 2" xfId="11608"/>
    <cellStyle name="TotRow - Style4 9 2 4 3" xfId="11609"/>
    <cellStyle name="TotRow - Style4 9 2 4 4" xfId="11610"/>
    <cellStyle name="TotRow - Style4 9 2 5" xfId="11611"/>
    <cellStyle name="TotRow - Style4 9 2 6" xfId="11612"/>
    <cellStyle name="TotRow - Style4 9 2 7" xfId="11613"/>
    <cellStyle name="TotRow - Style4 9 2 8" xfId="13083"/>
    <cellStyle name="TotRow - Style4 9 2 9" xfId="14409"/>
    <cellStyle name="TotRow - Style4 9 3" xfId="11614"/>
    <cellStyle name="TotRow - Style4 9 3 2" xfId="11615"/>
    <cellStyle name="TotRow - Style4 9 3 2 2" xfId="11616"/>
    <cellStyle name="TotRow - Style4 9 3 2 2 2" xfId="11617"/>
    <cellStyle name="TotRow - Style4 9 3 2 2 2 2" xfId="11618"/>
    <cellStyle name="TotRow - Style4 9 3 2 2 2 3" xfId="11619"/>
    <cellStyle name="TotRow - Style4 9 3 2 2 2 4" xfId="11620"/>
    <cellStyle name="TotRow - Style4 9 3 2 2 3" xfId="11621"/>
    <cellStyle name="TotRow - Style4 9 3 2 2 4" xfId="11622"/>
    <cellStyle name="TotRow - Style4 9 3 2 2 5" xfId="11623"/>
    <cellStyle name="TotRow - Style4 9 3 2 2 6" xfId="14270"/>
    <cellStyle name="TotRow - Style4 9 3 2 2 7" xfId="15423"/>
    <cellStyle name="TotRow - Style4 9 3 2 3" xfId="11624"/>
    <cellStyle name="TotRow - Style4 9 3 2 3 2" xfId="11625"/>
    <cellStyle name="TotRow - Style4 9 3 2 3 3" xfId="11626"/>
    <cellStyle name="TotRow - Style4 9 3 2 3 4" xfId="11627"/>
    <cellStyle name="TotRow - Style4 9 3 2 4" xfId="11628"/>
    <cellStyle name="TotRow - Style4 9 3 2 5" xfId="11629"/>
    <cellStyle name="TotRow - Style4 9 3 2 6" xfId="11630"/>
    <cellStyle name="TotRow - Style4 9 3 2 7" xfId="13826"/>
    <cellStyle name="TotRow - Style4 9 3 2 8" xfId="14993"/>
    <cellStyle name="TotRow - Style4 9 3 3" xfId="11631"/>
    <cellStyle name="TotRow - Style4 9 3 3 2" xfId="11632"/>
    <cellStyle name="TotRow - Style4 9 3 3 2 2" xfId="11633"/>
    <cellStyle name="TotRow - Style4 9 3 3 2 3" xfId="11634"/>
    <cellStyle name="TotRow - Style4 9 3 3 2 4" xfId="11635"/>
    <cellStyle name="TotRow - Style4 9 3 3 3" xfId="11636"/>
    <cellStyle name="TotRow - Style4 9 3 3 4" xfId="11637"/>
    <cellStyle name="TotRow - Style4 9 3 3 5" xfId="11638"/>
    <cellStyle name="TotRow - Style4 9 3 3 6" xfId="14090"/>
    <cellStyle name="TotRow - Style4 9 3 3 7" xfId="15243"/>
    <cellStyle name="TotRow - Style4 9 3 4" xfId="11639"/>
    <cellStyle name="TotRow - Style4 9 3 4 2" xfId="11640"/>
    <cellStyle name="TotRow - Style4 9 3 4 3" xfId="11641"/>
    <cellStyle name="TotRow - Style4 9 3 4 4" xfId="11642"/>
    <cellStyle name="TotRow - Style4 9 3 5" xfId="11643"/>
    <cellStyle name="TotRow - Style4 9 3 6" xfId="11644"/>
    <cellStyle name="TotRow - Style4 9 3 7" xfId="11645"/>
    <cellStyle name="TotRow - Style4 9 3 8" xfId="13099"/>
    <cellStyle name="TotRow - Style4 9 3 9" xfId="14425"/>
    <cellStyle name="TotRow - Style4 9 4" xfId="11646"/>
    <cellStyle name="TotRow - Style4 9 4 2" xfId="11647"/>
    <cellStyle name="TotRow - Style4 9 4 2 2" xfId="11648"/>
    <cellStyle name="TotRow - Style4 9 4 2 2 2" xfId="11649"/>
    <cellStyle name="TotRow - Style4 9 4 2 2 3" xfId="11650"/>
    <cellStyle name="TotRow - Style4 9 4 2 2 4" xfId="11651"/>
    <cellStyle name="TotRow - Style4 9 4 2 3" xfId="11652"/>
    <cellStyle name="TotRow - Style4 9 4 2 4" xfId="11653"/>
    <cellStyle name="TotRow - Style4 9 4 2 5" xfId="11654"/>
    <cellStyle name="TotRow - Style4 9 4 2 6" xfId="14204"/>
    <cellStyle name="TotRow - Style4 9 4 2 7" xfId="15357"/>
    <cellStyle name="TotRow - Style4 9 4 3" xfId="11655"/>
    <cellStyle name="TotRow - Style4 9 4 3 2" xfId="11656"/>
    <cellStyle name="TotRow - Style4 9 4 3 3" xfId="11657"/>
    <cellStyle name="TotRow - Style4 9 4 3 4" xfId="11658"/>
    <cellStyle name="TotRow - Style4 9 4 4" xfId="11659"/>
    <cellStyle name="TotRow - Style4 9 4 5" xfId="11660"/>
    <cellStyle name="TotRow - Style4 9 4 6" xfId="11661"/>
    <cellStyle name="TotRow - Style4 9 4 7" xfId="13636"/>
    <cellStyle name="TotRow - Style4 9 4 8" xfId="14803"/>
    <cellStyle name="TotRow - Style4 9 5" xfId="11662"/>
    <cellStyle name="TotRow - Style4 9 5 2" xfId="11663"/>
    <cellStyle name="TotRow - Style4 9 5 2 2" xfId="11664"/>
    <cellStyle name="TotRow - Style4 9 5 2 3" xfId="11665"/>
    <cellStyle name="TotRow - Style4 9 5 2 4" xfId="11666"/>
    <cellStyle name="TotRow - Style4 9 5 3" xfId="11667"/>
    <cellStyle name="TotRow - Style4 9 5 4" xfId="11668"/>
    <cellStyle name="TotRow - Style4 9 5 5" xfId="11669"/>
    <cellStyle name="TotRow - Style4 9 5 6" xfId="14024"/>
    <cellStyle name="TotRow - Style4 9 5 7" xfId="15177"/>
    <cellStyle name="TotRow - Style4 9 6" xfId="11670"/>
    <cellStyle name="TotRow - Style4 9 6 2" xfId="11671"/>
    <cellStyle name="TotRow - Style4 9 6 3" xfId="11672"/>
    <cellStyle name="TotRow - Style4 9 6 4" xfId="11673"/>
    <cellStyle name="TotRow - Style4 9 7" xfId="11674"/>
    <cellStyle name="TotRow - Style4 9 8" xfId="11675"/>
    <cellStyle name="TotRow - Style4 9 9" xfId="11676"/>
    <cellStyle name="சராசரி 2" xfId="11677"/>
    <cellStyle name="一般_MAIN FAB (87.06.01)" xfId="11678"/>
    <cellStyle name="桁区切り [0.00]_laroux" xfId="11679"/>
    <cellStyle name="桁区切り_laroux" xfId="11680"/>
    <cellStyle name="標準_94物件" xfId="11681"/>
    <cellStyle name="通貨 [0.00]_laroux" xfId="11682"/>
    <cellStyle name="通貨_laroux" xfId="1168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26" Type="http://schemas.openxmlformats.org/officeDocument/2006/relationships/externalLink" Target="externalLinks/externalLink21.xml"/><Relationship Id="rId39" Type="http://schemas.openxmlformats.org/officeDocument/2006/relationships/externalLink" Target="externalLinks/externalLink34.xml"/><Relationship Id="rId21" Type="http://schemas.openxmlformats.org/officeDocument/2006/relationships/externalLink" Target="externalLinks/externalLink16.xml"/><Relationship Id="rId34" Type="http://schemas.openxmlformats.org/officeDocument/2006/relationships/externalLink" Target="externalLinks/externalLink29.xml"/><Relationship Id="rId42" Type="http://schemas.openxmlformats.org/officeDocument/2006/relationships/externalLink" Target="externalLinks/externalLink37.xml"/><Relationship Id="rId47" Type="http://schemas.openxmlformats.org/officeDocument/2006/relationships/externalLink" Target="externalLinks/externalLink42.xml"/><Relationship Id="rId50" Type="http://schemas.openxmlformats.org/officeDocument/2006/relationships/externalLink" Target="externalLinks/externalLink45.xml"/><Relationship Id="rId55" Type="http://schemas.openxmlformats.org/officeDocument/2006/relationships/externalLink" Target="externalLinks/externalLink50.xml"/><Relationship Id="rId63" Type="http://schemas.openxmlformats.org/officeDocument/2006/relationships/sharedStrings" Target="sharedStrings.xml"/><Relationship Id="rId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externalLink" Target="externalLinks/externalLink15.xml"/><Relationship Id="rId29" Type="http://schemas.openxmlformats.org/officeDocument/2006/relationships/externalLink" Target="externalLinks/externalLink24.xml"/><Relationship Id="rId41" Type="http://schemas.openxmlformats.org/officeDocument/2006/relationships/externalLink" Target="externalLinks/externalLink36.xml"/><Relationship Id="rId54" Type="http://schemas.openxmlformats.org/officeDocument/2006/relationships/externalLink" Target="externalLinks/externalLink49.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24" Type="http://schemas.openxmlformats.org/officeDocument/2006/relationships/externalLink" Target="externalLinks/externalLink19.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40" Type="http://schemas.openxmlformats.org/officeDocument/2006/relationships/externalLink" Target="externalLinks/externalLink35.xml"/><Relationship Id="rId45" Type="http://schemas.openxmlformats.org/officeDocument/2006/relationships/externalLink" Target="externalLinks/externalLink40.xml"/><Relationship Id="rId53" Type="http://schemas.openxmlformats.org/officeDocument/2006/relationships/externalLink" Target="externalLinks/externalLink48.xml"/><Relationship Id="rId58" Type="http://schemas.openxmlformats.org/officeDocument/2006/relationships/externalLink" Target="externalLinks/externalLink53.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49" Type="http://schemas.openxmlformats.org/officeDocument/2006/relationships/externalLink" Target="externalLinks/externalLink44.xml"/><Relationship Id="rId57" Type="http://schemas.openxmlformats.org/officeDocument/2006/relationships/externalLink" Target="externalLinks/externalLink52.xml"/><Relationship Id="rId61" Type="http://schemas.openxmlformats.org/officeDocument/2006/relationships/theme" Target="theme/theme1.xml"/><Relationship Id="rId10" Type="http://schemas.openxmlformats.org/officeDocument/2006/relationships/externalLink" Target="externalLinks/externalLink5.xml"/><Relationship Id="rId19" Type="http://schemas.openxmlformats.org/officeDocument/2006/relationships/externalLink" Target="externalLinks/externalLink14.xml"/><Relationship Id="rId31" Type="http://schemas.openxmlformats.org/officeDocument/2006/relationships/externalLink" Target="externalLinks/externalLink26.xml"/><Relationship Id="rId44" Type="http://schemas.openxmlformats.org/officeDocument/2006/relationships/externalLink" Target="externalLinks/externalLink39.xml"/><Relationship Id="rId52" Type="http://schemas.openxmlformats.org/officeDocument/2006/relationships/externalLink" Target="externalLinks/externalLink47.xml"/><Relationship Id="rId60" Type="http://schemas.openxmlformats.org/officeDocument/2006/relationships/externalLink" Target="externalLinks/externalLink5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43" Type="http://schemas.openxmlformats.org/officeDocument/2006/relationships/externalLink" Target="externalLinks/externalLink38.xml"/><Relationship Id="rId48" Type="http://schemas.openxmlformats.org/officeDocument/2006/relationships/externalLink" Target="externalLinks/externalLink43.xml"/><Relationship Id="rId56" Type="http://schemas.openxmlformats.org/officeDocument/2006/relationships/externalLink" Target="externalLinks/externalLink51.xml"/><Relationship Id="rId64" Type="http://schemas.openxmlformats.org/officeDocument/2006/relationships/calcChain" Target="calcChain.xml"/><Relationship Id="rId8" Type="http://schemas.openxmlformats.org/officeDocument/2006/relationships/externalLink" Target="externalLinks/externalLink3.xml"/><Relationship Id="rId51" Type="http://schemas.openxmlformats.org/officeDocument/2006/relationships/externalLink" Target="externalLinks/externalLink46.xml"/><Relationship Id="rId3" Type="http://schemas.openxmlformats.org/officeDocument/2006/relationships/worksheet" Target="worksheets/sheet3.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46" Type="http://schemas.openxmlformats.org/officeDocument/2006/relationships/externalLink" Target="externalLinks/externalLink41.xml"/><Relationship Id="rId59" Type="http://schemas.openxmlformats.org/officeDocument/2006/relationships/externalLink" Target="externalLinks/externalLink5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22\bmrcl\WINDOWS\Temporary%20Internet%20Files\Content.IE5\AFGAZ7UP\Rate%20analysis_bmr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65\e\TECH%20SANCTN\Bang%20(North)_Technical\3%20Int%20electric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1022\bmrcl\OLD%20USERS\Mahmood\Seminar\arkish\RCV-nh7618.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022\bmrcl\k\nh-75\morara\back\megha\Alt3\pier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6\d\MB\BSEC\Project\413-Rewari\PREPILE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1022\bmrcl\frelance\tgirder15-01-03\supestr\20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18\ESI-Coimbatore\ESI%20MEDICAL%20COLLEGE\RA,%20Abs%20&amp;%20take%20off(R)%20-2.12.08-4th%20qty%20clupped%20&amp;%20linked\RA,%20Abs%20&amp;%20Take%20off%20(Resi)-2.12.08-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18\ESIC%20-%20Tirunelveli\ESI-KK_nagar\RA&amp;Abs\RA-Abs%20(26.12.08)\RA%20&amp;%20ABS%20-%20general%20(F).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23\28-05-09(08.35%20a.m.)\Civil\Abs-Est-Civil-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18\ESIC%20-%20Tirunelveli\ESI-KK_nagar\Ra%20&amp;%20%20abs\RA%20&amp;%20ABS%20-%20(F).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traj\Air%20India-Rate-Ana\Air%20India%20-%20RA%20(CPWD)-12.7.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74\D\Mukesh\Rate%20Analysis-Civil-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bs\d\win95\18\18R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1022\bmrcl\Agarwal\New%20Folder\ces\disk2\DNF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6\d\Sachin\Mindhola\Mindho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traj\d\DHI\Defence\Bangalore%20(central)\E%20L%20E%20C%20T\Int-Abs&amp;Take-off(new).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atraj\d\Mukesh\IBP\South\SOR-III\Price-Bid\Capex%20(Karnatak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1022\bmrcl\current%20work\nh76\RCV-nh76-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2\bmrcl\win95\21\21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61\d\H%20A%20L\Standard_SO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74\D\HPCL\Annexur_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61\d\H%20A%20L\Annexur_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atraj\d\DHI\Defence\Market%20Rate%20Analysis\Bangalore%20south\M-Rate%20analysis\BOQ\02-Civil-Abs(Rate%20analysi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61\e\Documents%20and%20Settings\Administrator\Desktop\Banglore%20North(Revised)\Bangalore(North)\Original-Salem\LBD,Abs%20Final\Inte-Ele%20(fina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6\d\BSEC-PROJECTS\Execution%20Projects\400-series\413-REWARI%20ROB\PILE%20DESIGN\413-P8-PILE-3pg.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61\d\H%20A%20L\HAL-2-COST-17.10.06\Capex%20(Karnataka).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natraj\S%20C%20L\Mukesh\IBP\South\SOR-III\Price-Bid\Capex%20(T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rocurement\d-drv\Procurement\Phase_II\NCB_Tranche_6\Procurement\Estimates\M%20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1022\bmrcl\1-Varsha\1-Patna%20Flyover\3-Beam%20Alternative-old\Design-Prestres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65\D\H%20A%20L\HAL-2\HAL-CD-14.3.07\HAL-SSR-rate(16-2-07)\civil\HAL_take_hangar.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61\d\H%20A%20L\civil_Rateanalysi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74\D\HPCL\HAL_take_hangar.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61\d\H%20A%20L\HAL_take_hangar.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1022\bmrcl\Nh6-Revision\ROB-24-1\P9-revise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M61\d\Defence\DPR\CDback%20Final\LBD,Abs%20Final\Inte-Ele%20(final).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61\d\Defence\Dpr\LBD,Abs%20Final\Inte-Ele%20(final).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61\d\Defence\Electrical\DPR%20est\Gwalior(DPR).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1022\bmrcl\18R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61\e\Bangaour_south_BOQ\Ele_In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65\D\H%20A%20L\HAL-2\HAL-CD-14.3.07\HAL-Market%20rate-12.3.07\Water-supply\8.D.%20sewage.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oss3\d\Kpcc\Procurement\Phase_II\ICB\Bid\Documents\U6\U6%20Cost.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1022\bmrcl\OLD%20USERS\Mahmood\Seminar\New%20Folder\Copy%20of%20ROB_NH2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share/Chennai%20Circle/sangeetha/false%20ceiling%20&amp;%20teak%20wood%20fram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1022\bmrcl\win95\21\21R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23\Quotation\Documents%20and%20Settings\Administrator\Desktop\hvac\19.01.0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1022\bmrcl\Documents%20and%20Settings\Social\Desktop\NH7_Rate%20Ananlysi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bour &amp; Plant"/>
      <sheetName val="Materials Cost"/>
      <sheetName val="Lead Statement"/>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s>
    <sheetDataSet>
      <sheetData sheetId="0"/>
      <sheetData sheetId="1">
        <row r="10">
          <cell r="G10">
            <v>742.45</v>
          </cell>
        </row>
        <row r="13">
          <cell r="G13">
            <v>675.45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 val="Sqn_Abs_G_6_ "/>
      <sheetName val="WO_Abs _G_2_ 6 DUs"/>
      <sheetName val="Air_Abs_G_6_ 23 D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row r="8">
          <cell r="H8">
            <v>6</v>
          </cell>
        </row>
      </sheetData>
      <sheetData sheetId="6" refreshError="1">
        <row r="195">
          <cell r="G195">
            <v>200</v>
          </cell>
        </row>
        <row r="196">
          <cell r="E196">
            <v>0.88888888888888884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butment"/>
      <sheetName val="pier1"/>
      <sheetName val="piercap"/>
      <sheetName val="Annex"/>
    </sheetNames>
    <sheetDataSet>
      <sheetData sheetId="0"/>
      <sheetData sheetId="1"/>
      <sheetData sheetId="2"/>
      <sheetData sheetId="3">
        <row r="11">
          <cell r="D11">
            <v>200</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aroux"/>
      <sheetName val="Intro"/>
      <sheetName val="Load"/>
      <sheetName val="strideal"/>
      <sheetName val="ideal"/>
      <sheetName val="REINF"/>
      <sheetName val="jackup"/>
      <sheetName val="(P5)DESIGN"/>
      <sheetName val="Seis.Trans"/>
      <sheetName val="LoadCapa"/>
      <sheetName val="irccoeff"/>
      <sheetName val="._._8_ff_xls_._._8_ff_xls_._._8"/>
    </sheetNames>
    <sheetDataSet>
      <sheetData sheetId="0" refreshError="1"/>
      <sheetData sheetId="1" refreshError="1">
        <row r="91">
          <cell r="L91">
            <v>0.5</v>
          </cell>
        </row>
        <row r="116">
          <cell r="L116">
            <v>37</v>
          </cell>
        </row>
        <row r="118">
          <cell r="L118">
            <v>35.5</v>
          </cell>
        </row>
        <row r="120">
          <cell r="L120">
            <v>4.4000000000000004</v>
          </cell>
        </row>
        <row r="145">
          <cell r="L145">
            <v>0.06</v>
          </cell>
        </row>
        <row r="157">
          <cell r="L157">
            <v>0.75</v>
          </cell>
        </row>
        <row r="167">
          <cell r="L167">
            <v>3.2</v>
          </cell>
        </row>
        <row r="169">
          <cell r="L169">
            <v>1</v>
          </cell>
        </row>
        <row r="178">
          <cell r="L178">
            <v>1.3</v>
          </cell>
        </row>
        <row r="192">
          <cell r="L192">
            <v>1.2</v>
          </cell>
        </row>
        <row r="196">
          <cell r="L196">
            <v>1.5</v>
          </cell>
        </row>
        <row r="200">
          <cell r="L200">
            <v>1.5</v>
          </cell>
        </row>
        <row r="204">
          <cell r="L204">
            <v>0.4</v>
          </cell>
        </row>
        <row r="206">
          <cell r="L206">
            <v>1.3</v>
          </cell>
        </row>
        <row r="222">
          <cell r="L222">
            <v>2.4</v>
          </cell>
        </row>
        <row r="226">
          <cell r="L226">
            <v>2</v>
          </cell>
        </row>
        <row r="257">
          <cell r="L257">
            <v>8.2440000000000015</v>
          </cell>
        </row>
      </sheetData>
      <sheetData sheetId="2" refreshError="1"/>
      <sheetData sheetId="3"/>
      <sheetData sheetId="4"/>
      <sheetData sheetId="5"/>
      <sheetData sheetId="6" refreshError="1"/>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sic-data"/>
      <sheetName val="mem-property"/>
      <sheetName val="maingirder"/>
      <sheetName val="Shear force"/>
      <sheetName val="Cantilever "/>
      <sheetName val="crossgirder"/>
      <sheetName val="sum-moment (FINAL)"/>
      <sheetName val="deckl"/>
      <sheetName val="basic_data"/>
      <sheetName val="mem_property"/>
      <sheetName val="Intro"/>
    </sheetNames>
    <sheetDataSet>
      <sheetData sheetId="0">
        <row r="7">
          <cell r="D7">
            <v>2.5</v>
          </cell>
        </row>
        <row r="12">
          <cell r="D12">
            <v>1.8</v>
          </cell>
        </row>
        <row r="16">
          <cell r="D16">
            <v>2</v>
          </cell>
        </row>
        <row r="17">
          <cell r="D17">
            <v>0.32500000000000001</v>
          </cell>
        </row>
        <row r="27">
          <cell r="D27">
            <v>30</v>
          </cell>
        </row>
        <row r="28">
          <cell r="D28">
            <v>415</v>
          </cell>
        </row>
        <row r="33">
          <cell r="D33">
            <v>1000</v>
          </cell>
        </row>
      </sheetData>
      <sheetData sheetId="1"/>
      <sheetData sheetId="2"/>
      <sheetData sheetId="3" refreshError="1"/>
      <sheetData sheetId="4" refreshError="1"/>
      <sheetData sheetId="5" refreshError="1"/>
      <sheetData sheetId="6"/>
      <sheetData sheetId="7" refreshError="1"/>
      <sheetData sheetId="8"/>
      <sheetData sheetId="9"/>
      <sheetData sheetId="1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Gen(w.no.)-temp"/>
      <sheetName val="plinth area (with portico)100%"/>
      <sheetName val="plinth area (with portico)50%"/>
      <sheetName val="Civil (RA) _Resi_"/>
      <sheetName val="WS (RA)-Resi"/>
      <sheetName val="DATAs(WS)"/>
      <sheetName val="Int-Elect(RA)-ff"/>
      <sheetName val="Ext_ele(RA)"/>
      <sheetName val="Gen_Abs-f"/>
      <sheetName val="Site clr_Compound"/>
      <sheetName val="Take off-Site clr"/>
      <sheetName val="Type II GF"/>
      <sheetName val="take off -Type II GF"/>
      <sheetName val="Type II G+1 "/>
      <sheetName val="take off - Type II (G+1)"/>
      <sheetName val="Type III GF"/>
      <sheetName val="take off-Type III GF"/>
      <sheetName val="Type III G+1"/>
      <sheetName val="take off-Type III (G+1)"/>
      <sheetName val="Type IVa G+1"/>
      <sheetName val="Take off-Type IVa (G+1)"/>
      <sheetName val="Type IVb G+1"/>
      <sheetName val="take off-Type IVb (G+1)"/>
      <sheetName val="Type Va G+1"/>
      <sheetName val="take off-Type Va (G+1)"/>
      <sheetName val="Type Vb G+1"/>
      <sheetName val="Take off - Type Vb (G+1) "/>
      <sheetName val="Type VIa G+1"/>
      <sheetName val="Take off-VIa(G+1)"/>
      <sheetName val="Type VIb G+1"/>
      <sheetName val="Take off - VIb(G+1)"/>
      <sheetName val="Ex-wat(abs)"/>
      <sheetName val="EWS(take)"/>
      <sheetName val="Ext _elec-abs"/>
      <sheetName val="Take off Ext _ele"/>
      <sheetName val="Sewage "/>
      <sheetName val="sewage(take)"/>
      <sheetName val="Drainage"/>
      <sheetName val="Drainage(take)"/>
      <sheetName val="Rainwater"/>
      <sheetName val="RWH(take)"/>
      <sheetName val="roads Paving area"/>
      <sheetName val="Take off sheet Roads_Pavemet(F)"/>
      <sheetName val="Sheet1"/>
      <sheetName val="Civil _RA_ _Resi_"/>
      <sheetName val="girder"/>
    </sheetNames>
    <sheetDataSet>
      <sheetData sheetId="0" refreshError="1"/>
      <sheetData sheetId="1" refreshError="1"/>
      <sheetData sheetId="2" refreshError="1"/>
      <sheetData sheetId="3" refreshError="1">
        <row r="12">
          <cell r="J12" t="str">
            <v>0114</v>
          </cell>
        </row>
        <row r="13">
          <cell r="J13" t="str">
            <v>0115</v>
          </cell>
        </row>
        <row r="15">
          <cell r="J15" t="str">
            <v>0123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Gen_Abs(FC)"/>
      <sheetName val="abs(FC)"/>
      <sheetName val="takeoff(FC) "/>
      <sheetName val="Gen_Abs (library)"/>
      <sheetName val="abs(library)"/>
      <sheetName val="takeoff(library)"/>
      <sheetName val="Gen_Abs(Casulity)"/>
      <sheetName val="abs(casulity)"/>
      <sheetName val="takeoff(casuality) "/>
      <sheetName val="7-furniture-RA"/>
      <sheetName val="Gen_Abs (OT)"/>
      <sheetName val="2.civil-RA"/>
      <sheetName val="5-Interior-RA"/>
      <sheetName val="4-Int- ele(RA)"/>
      <sheetName val="abs(OT) "/>
      <sheetName val="takeoff(OT)"/>
      <sheetName val="3-IWS(RA)"/>
      <sheetName val="1-Dismantling-RA"/>
      <sheetName val="Gen_Abs(General)"/>
      <sheetName val="abs(general)"/>
      <sheetName val="lbd-general(FF)"/>
      <sheetName val="lbd-general(SF)"/>
      <sheetName val="6-AC-RA"/>
      <sheetName val="doors"/>
      <sheetName val="2_civil_RA"/>
      <sheetName val="gir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
          <cell r="I13" t="str">
            <v>0115</v>
          </cell>
        </row>
        <row r="89">
          <cell r="J89">
            <v>65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odernization"/>
      <sheetName val="1.Civil-RA"/>
      <sheetName val="Gen-Abs"/>
      <sheetName val="Site Devlp-a"/>
      <sheetName val="Site Devlp-b"/>
      <sheetName val="Site Devlp-c"/>
      <sheetName val="a) Medical College"/>
      <sheetName val="b) College of Nursing"/>
      <sheetName val="c) Auditorium"/>
      <sheetName val="d)Teach-hos-1-OPD"/>
      <sheetName val="d)Teach-hos-2-24x7 block"/>
      <sheetName val="e)Hostel-Boys"/>
      <sheetName val="e)Hostel-Girls"/>
      <sheetName val="e)Hostel-Interns-H.Surg"/>
      <sheetName val="e)Hostel-Jun.Res-Tutor"/>
      <sheetName val="e)Hostel-Staff Nurse"/>
      <sheetName val="f)Staff Quat-Exti-Bungalow"/>
      <sheetName val="f)Staff Quat-Type-I"/>
      <sheetName val="f)Staff Quat-Type-III"/>
      <sheetName val="abs(tiru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1-Dismantling-RA"/>
      <sheetName val="2.civil-RA"/>
      <sheetName val="3-IWS(RA)"/>
      <sheetName val="4-Int- ele(RA)"/>
      <sheetName val="5-Interior-RA"/>
      <sheetName val="6-AC-RA"/>
      <sheetName val="7-furniture-RA"/>
      <sheetName val="HVAC- Common"/>
      <sheetName val="Elec -com- RA"/>
      <sheetName val="Elec - com (aug)- Abs"/>
      <sheetName val="Main Abs"/>
      <sheetName val="summary"/>
      <sheetName val="summary (2)"/>
      <sheetName val="4.Gen_Abs (Faculty)"/>
      <sheetName val="4.abs(FC)"/>
      <sheetName val="4.takeoff(FC) "/>
      <sheetName val="5.Gen_Abs (Library)"/>
      <sheetName val="5.abs(library)"/>
      <sheetName val="5.takeoff(library)"/>
      <sheetName val="3.Gen_Abs (Casualty)"/>
      <sheetName val="3.abs(casulity)"/>
      <sheetName val="3.takeoff(casuality) "/>
      <sheetName val="2.Gen_Abs (OT)"/>
      <sheetName val="2.abs(OT) "/>
      <sheetName val="2.takeoff(OT)"/>
      <sheetName val="1.Gen_Abs(General)"/>
      <sheetName val="1.abs(general)"/>
      <sheetName val="1.lbd-general(FF)"/>
      <sheetName val="1.lbd-general(SF)"/>
      <sheetName val="doors"/>
      <sheetName val="2_civil_RA"/>
    </sheetNames>
    <sheetDataSet>
      <sheetData sheetId="0" refreshError="1"/>
      <sheetData sheetId="1" refreshError="1">
        <row r="13">
          <cell r="K13">
            <v>200</v>
          </cell>
        </row>
        <row r="14">
          <cell r="I14" t="str">
            <v>0128</v>
          </cell>
        </row>
        <row r="15">
          <cell r="I15" t="str">
            <v>0123</v>
          </cell>
        </row>
        <row r="16">
          <cell r="I16" t="str">
            <v>0124</v>
          </cell>
          <cell r="O16">
            <v>4768</v>
          </cell>
        </row>
        <row r="17">
          <cell r="O17">
            <v>3925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st Index"/>
      <sheetName val="Civil Works"/>
      <sheetName val="Data-I"/>
      <sheetName val="Data-II"/>
      <sheetName val="2.civil-RA"/>
      <sheetName val="2_civil_RA"/>
    </sheetNames>
    <sheetDataSet>
      <sheetData sheetId="0" refreshError="1">
        <row r="28">
          <cell r="D28">
            <v>93</v>
          </cell>
        </row>
        <row r="35">
          <cell r="D35">
            <v>110</v>
          </cell>
        </row>
      </sheetData>
      <sheetData sheetId="1"/>
      <sheetData sheetId="2" refreshError="1"/>
      <sheetData sheetId="3" refreshError="1"/>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s>
    <sheetDataSet>
      <sheetData sheetId="0"/>
      <sheetData sheetId="1"/>
      <sheetData sheetId="2"/>
      <sheetData sheetId="3"/>
      <sheetData sheetId="4"/>
      <sheetData sheetId="5"/>
      <sheetData sheetId="6"/>
      <sheetData sheetId="7"/>
      <sheetData sheetId="8"/>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ivil Works"/>
      <sheetName val="Data-I"/>
      <sheetName val="Data-II"/>
      <sheetName val="Cost Index"/>
    </sheetNames>
    <sheetDataSet>
      <sheetData sheetId="0" refreshError="1"/>
      <sheetData sheetId="1"/>
      <sheetData sheetId="2"/>
      <sheetData sheetId="3" refreshError="1">
        <row r="28">
          <cell r="D28">
            <v>93</v>
          </cell>
        </row>
        <row r="35">
          <cell r="D35">
            <v>110</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ata"/>
      <sheetName val="basepr"/>
      <sheetName val="cap"/>
      <sheetName val="Cost Index"/>
    </sheetNames>
    <sheetDataSet>
      <sheetData sheetId="0" refreshError="1">
        <row r="13">
          <cell r="I13">
            <v>0.05</v>
          </cell>
        </row>
        <row r="32">
          <cell r="I32">
            <v>7</v>
          </cell>
        </row>
        <row r="34">
          <cell r="I34">
            <v>0.9</v>
          </cell>
        </row>
        <row r="35">
          <cell r="I35">
            <v>5.2</v>
          </cell>
        </row>
        <row r="38">
          <cell r="I38">
            <v>2</v>
          </cell>
        </row>
      </sheetData>
      <sheetData sheetId="1" refreshError="1"/>
      <sheetData sheetId="2" refreshError="1"/>
      <sheetData sheetId="3"/>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data"/>
    </sheetNames>
    <sheetDataSet>
      <sheetData sheetId="0">
        <row r="21">
          <cell r="H21">
            <v>0.2</v>
          </cell>
        </row>
        <row r="32">
          <cell r="H32">
            <v>2.4</v>
          </cell>
        </row>
        <row r="40">
          <cell r="H40">
            <v>0.9</v>
          </cell>
        </row>
        <row r="41">
          <cell r="H41">
            <v>0.3</v>
          </cell>
        </row>
        <row r="55">
          <cell r="H55">
            <v>24</v>
          </cell>
        </row>
        <row r="56">
          <cell r="H56">
            <v>2</v>
          </cell>
        </row>
        <row r="64">
          <cell r="H64">
            <v>200</v>
          </cell>
        </row>
        <row r="79">
          <cell r="H79">
            <v>2.1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girder"/>
    </sheetNames>
    <sheetDataSet>
      <sheetData sheetId="0"/>
      <sheetData sheetId="1">
        <row r="151">
          <cell r="L151">
            <v>1.2</v>
          </cell>
        </row>
        <row r="153">
          <cell r="L153">
            <v>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INTRO"/>
      <sheetName val="CONTENT"/>
      <sheetName val="PIERCAP"/>
      <sheetName val="dtbeam"/>
      <sheetName val="SALIENT"/>
      <sheetName val="dlvoid"/>
      <sheetName val="dlsolid"/>
      <sheetName val="footing"/>
      <sheetName val="LLOAD"/>
      <sheetName val="SLENDER"/>
      <sheetName val="WIND"/>
      <sheetName val="SUBSTR"/>
    </sheetNames>
    <sheetDataSet>
      <sheetData sheetId="0"/>
      <sheetData sheetId="1"/>
      <sheetData sheetId="2"/>
      <sheetData sheetId="3"/>
      <sheetData sheetId="4"/>
      <sheetData sheetId="5">
        <row r="25">
          <cell r="H25">
            <v>1.5</v>
          </cell>
        </row>
      </sheetData>
      <sheetData sheetId="6"/>
      <sheetData sheetId="7"/>
      <sheetData sheetId="8"/>
      <sheetData sheetId="9"/>
      <sheetData sheetId="10"/>
      <sheetData sheetId="1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Flt(G to 3)"/>
      <sheetName val="Flt-4 to 5th "/>
      <sheetName val="Air(4 to 6th)"/>
      <sheetName val="Air(ground to3)"/>
      <sheetName val="Sqn(Ground to3)"/>
      <sheetName val="Sqn (4 to 6)"/>
      <sheetName val="statement"/>
      <sheetName val="Flt.Lt-Abs"/>
      <sheetName val="Air-Abs"/>
      <sheetName val="Rate analysis"/>
      <sheetName val="Sqn-Abs"/>
      <sheetName val="WO-Abs"/>
      <sheetName val="wo(ground - 3)"/>
      <sheetName val="wo-4th &amp; Terrace "/>
      <sheetName val="AC point"/>
      <sheetName val="Sqn_Abs"/>
      <sheetName val="CPWD_Civ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Quotation"/>
      <sheetName val="Comparative"/>
      <sheetName val="Capex"/>
      <sheetName val="LBD"/>
      <sheetName val="Annexure"/>
      <sheetName val="Electrical"/>
      <sheetName val="CPWD"/>
      <sheetName val="Partly-Quotation"/>
      <sheetName val="formula"/>
      <sheetName val="Electrical (2)"/>
      <sheetName val="Sqn_Abs"/>
    </sheetNames>
    <sheetDataSet>
      <sheetData sheetId="0" refreshError="1">
        <row r="4">
          <cell r="AK4">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s>
    <sheetDataSet>
      <sheetData sheetId="0" refreshError="1">
        <row r="36">
          <cell r="D36">
            <v>105</v>
          </cell>
        </row>
        <row r="39">
          <cell r="D39">
            <v>135</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cover"/>
      <sheetName val="introduction"/>
      <sheetName val="sec prop"/>
      <sheetName val="loaddsketch"/>
      <sheetName val="analysis"/>
      <sheetName val="stresscheck"/>
      <sheetName val="bar curtailment"/>
      <sheetName val="transcantideck"/>
      <sheetName val="bearing load"/>
      <sheetName val="neoprene"/>
      <sheetName val="Designdiaphragm"/>
      <sheetName val="Formula"/>
    </sheetNames>
    <sheetDataSet>
      <sheetData sheetId="0"/>
      <sheetData sheetId="1"/>
      <sheetData sheetId="2"/>
      <sheetData sheetId="3"/>
      <sheetData sheetId="4" refreshError="1">
        <row r="195">
          <cell r="D195">
            <v>30</v>
          </cell>
        </row>
      </sheetData>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basic-data"/>
      <sheetName val="mem-property"/>
      <sheetName val="basic_data"/>
      <sheetName val="mem_property"/>
    </sheetNames>
    <sheetDataSet>
      <sheetData sheetId="0">
        <row r="17">
          <cell r="H17">
            <v>1.7529999999999999</v>
          </cell>
        </row>
        <row r="18">
          <cell r="H18">
            <v>1.7</v>
          </cell>
        </row>
        <row r="20">
          <cell r="H20">
            <v>0.253</v>
          </cell>
        </row>
        <row r="27">
          <cell r="H27">
            <v>0.6</v>
          </cell>
        </row>
        <row r="28">
          <cell r="H28">
            <v>0.3</v>
          </cell>
        </row>
        <row r="30">
          <cell r="H30">
            <v>0.55000000000000004</v>
          </cell>
        </row>
        <row r="34">
          <cell r="H34">
            <v>0.15</v>
          </cell>
        </row>
        <row r="35">
          <cell r="H35">
            <v>0.3</v>
          </cell>
        </row>
        <row r="36">
          <cell r="H36">
            <v>7.4999999999999997E-2</v>
          </cell>
        </row>
        <row r="37">
          <cell r="H37">
            <v>0.15</v>
          </cell>
        </row>
        <row r="49">
          <cell r="H49">
            <v>0.25</v>
          </cell>
        </row>
        <row r="50">
          <cell r="H50">
            <v>0.15</v>
          </cell>
        </row>
        <row r="74">
          <cell r="H74">
            <v>1.325</v>
          </cell>
        </row>
        <row r="75">
          <cell r="H75">
            <v>1.1749999999999998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f"/>
      <sheetName val="Compound wall-f"/>
      <sheetName val="Culvert-f"/>
      <sheetName val="Admin (GF)"/>
      <sheetName val="Canteen Block-f"/>
      <sheetName val="Service block-f"/>
      <sheetName val="Security-f"/>
      <sheetName val="Site clear"/>
      <sheetName val="Admin (FF)"/>
      <sheetName val="Admin (SF)"/>
      <sheetName val="Admin (TF)"/>
      <sheetName val="Admin (Terrace)"/>
      <sheetName val="Roads,Pavemet"/>
      <sheetName val="Other Items"/>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_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Rocker"/>
      <sheetName val="gi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Rate Analysis"/>
      <sheetName val="sqn.ldr_4 Unit(1)"/>
      <sheetName val="sqn.ldr_Spiral(1)"/>
      <sheetName val="sqn.ldr_3 Unit(2)"/>
      <sheetName val="sqn.ldr_Sprial (2)"/>
      <sheetName val="FLT-Lt(3)"/>
      <sheetName val="Flt.lt_Sprial(3)"/>
      <sheetName val="JWO(G+1)(4)"/>
      <sheetName val="JWO-G(5)"/>
      <sheetName val="OR-G+1(6)"/>
      <sheetName val="OR-G(7)"/>
      <sheetName val="Sqn.ldr(G+8)Multi (8)"/>
      <sheetName val="Sqn.ldr(G+8)fie(8)"/>
      <sheetName val="Sqn.ldrT-tank(8)"/>
      <sheetName val="JWO(G+5)Multi (9)"/>
      <sheetName val="JWO-fire(9)"/>
      <sheetName val="JWO-tank(9)"/>
      <sheetName val="Airmen_25(10)"/>
      <sheetName val="Fire_25-Fire (10)"/>
      <sheetName val="AirmenT-tank(10)"/>
      <sheetName val="Airmen_26(11)"/>
      <sheetName val="Air(G+6)Fire(11)"/>
      <sheetName val="AirmenT-tank(11)"/>
      <sheetName val="sqn_ldr_3 Unit_2_"/>
      <sheetName val="horizontal"/>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 val="sqn_ldr_3 Unit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loadcal"/>
      <sheetName val="Shear Rating"/>
      <sheetName val="LL"/>
      <sheetName val="PILE - 3 nos."/>
      <sheetName val="Qty"/>
      <sheetName val="Electrical"/>
    </sheetNames>
    <sheetDataSet>
      <sheetData sheetId="0"/>
      <sheetData sheetId="1"/>
      <sheetData sheetId="2"/>
      <sheetData sheetId="3"/>
      <sheetData sheetId="4"/>
      <sheetData sheetId="5"/>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 val="DWR(Priced)"/>
      <sheetName val=" AnalysisPCC"/>
      <sheetName val=" AnalysisNH"/>
      <sheetName val="Estimates"/>
      <sheetName val="Labour _ Plant"/>
      <sheetName val="loadcal"/>
    </sheetNames>
    <sheetDataSet>
      <sheetData sheetId="0" refreshError="1">
        <row r="14">
          <cell r="C14">
            <v>140</v>
          </cell>
        </row>
        <row r="15">
          <cell r="C15">
            <v>110</v>
          </cell>
        </row>
      </sheetData>
      <sheetData sheetId="1" refreshError="1">
        <row r="48">
          <cell r="G48">
            <v>3500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Comparative"/>
      <sheetName val="Capex"/>
      <sheetName val="Quotation"/>
      <sheetName val="LBD"/>
      <sheetName val="Annexure"/>
      <sheetName val="Electrical"/>
      <sheetName val="CPWD"/>
      <sheetName val="Partly-Quotation"/>
      <sheetName val="formula"/>
      <sheetName val="Material "/>
      <sheetName val="Labour &amp; Plant"/>
      <sheetName val="Labour _ Plant"/>
    </sheetNames>
    <sheetDataSet>
      <sheetData sheetId="0">
        <row r="4">
          <cell r="K4">
            <v>0.9732620320855615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Civil (RA) _Resi_"/>
      <sheetName val="CPWD_Civil"/>
    </sheetNames>
    <sheetDataSet>
      <sheetData sheetId="0" refreshError="1"/>
      <sheetData sheetId="1" refreshError="1"/>
      <sheetData sheetId="2" refreshError="1">
        <row r="4">
          <cell r="AC4">
            <v>0.15</v>
          </cell>
        </row>
      </sheetData>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abour &amp; Plant"/>
      <sheetName val="Sheet1"/>
      <sheetName val="DWR(Bid Document)"/>
      <sheetName val="DWR(Priced)"/>
      <sheetName val="Ave.Wtd.rates-PCC &amp; NH"/>
      <sheetName val=" AnalysisPCC"/>
      <sheetName val="Lead Statement (PCC)"/>
      <sheetName val="Materials Cost(PCC)"/>
      <sheetName val="Lead Statement (NH)"/>
      <sheetName val="Analysis-NH-Roads"/>
      <sheetName val="Analysis-NH-Culverts"/>
      <sheetName val="Analysis-NH-Bridges"/>
      <sheetName val="Analysis-Drains &amp; Misc"/>
      <sheetName val="Analysis-NH-Traf &amp; Trans"/>
      <sheetName val="Estimates"/>
      <sheetName val="BOQ (Bid Document)"/>
      <sheetName val="Grand Summary"/>
      <sheetName val="Materials Cost_PCC_"/>
      <sheetName val="Rate_Analysis"/>
    </sheetNames>
    <sheetDataSet>
      <sheetData sheetId="0"/>
      <sheetData sheetId="1"/>
      <sheetData sheetId="2"/>
      <sheetData sheetId="3"/>
      <sheetData sheetId="4"/>
      <sheetData sheetId="5"/>
      <sheetData sheetId="6"/>
      <sheetData sheetId="7" refreshError="1">
        <row r="32">
          <cell r="G32">
            <v>76</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Model"/>
      <sheetName val="Prop-Summary"/>
      <sheetName val="SecProp"/>
      <sheetName val="Design Force"/>
      <sheetName val="strand"/>
      <sheetName val="ULM"/>
      <sheetName val="ULS"/>
      <sheetName val="Quotation"/>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strand"/>
    </sheetNames>
    <sheetDataSet>
      <sheetData sheetId="0"/>
      <sheetData sheetId="1"/>
      <sheetData sheetId="2"/>
      <sheetData sheetId="3"/>
      <sheetData sheetId="4"/>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ivil "/>
      <sheetName val="electrical"/>
      <sheetName val="Water"/>
      <sheetName val="Rate_Analysis"/>
    </sheetNames>
    <sheetDataSet>
      <sheetData sheetId="0" refreshError="1"/>
      <sheetData sheetId="1" refreshError="1"/>
      <sheetData sheetId="2" refreshError="1"/>
      <sheetData sheetId="3"/>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Civil "/>
    </sheetNames>
    <sheetDataSet>
      <sheetData sheetId="0"/>
      <sheetData sheetId="1"/>
      <sheetData sheetId="2"/>
      <sheetData sheetId="3"/>
      <sheetData sheetId="4"/>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s>
    <sheetDataSet>
      <sheetData sheetId="0"/>
      <sheetData sheetId="1"/>
      <sheetData sheetId="2"/>
      <sheetData sheetId="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Materials Cost(PCC)"/>
      <sheetName val="Materials Cost_PC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lectrical"/>
      <sheetName val="Int(f)"/>
      <sheetName val="Ele"/>
      <sheetName val="Gwa(fin)"/>
      <sheetName val="TRA(Gwa)(f)"/>
      <sheetName val="DU(Gwa)"/>
      <sheetName val="DG(gwa)(f)"/>
      <sheetName val="Volt"/>
      <sheetName val="lt"/>
      <sheetName val="lt (2)"/>
      <sheetName val="sum"/>
      <sheetName val="Sqn"/>
      <sheetName val="wo"/>
      <sheetName val="Air"/>
      <sheetName val="DG set"/>
      <sheetName val="Rest"/>
      <sheetName val="MES"/>
      <sheetName val="void"/>
      <sheetName val="Gwa(fin) (2)"/>
      <sheetName val="horizont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Electrical"/>
    </sheetNames>
    <sheetDataSet>
      <sheetData sheetId="0">
        <row r="14">
          <cell r="H14">
            <v>18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qn_Abs _G_1"/>
      <sheetName val="Air(ground to3)"/>
      <sheetName val="Air(4 to 6th)"/>
      <sheetName val="Air-Abs (G+6)"/>
      <sheetName val="Air-Abs (G+1) "/>
      <sheetName val="Air(G+1)"/>
      <sheetName val="WO-Abs (G+5)"/>
      <sheetName val="wo(ground - 3)"/>
      <sheetName val="wo-4th to 5th "/>
      <sheetName val="Flt.Lt-Abs"/>
      <sheetName val="Flt.Lt(G+1)"/>
      <sheetName val="Rate analysis"/>
      <sheetName val="WO-Abs(G+1)"/>
      <sheetName val="wo(G+1)"/>
      <sheetName val="Sqn-Abs _G+1"/>
      <sheetName val="Sqn(G+1)"/>
      <sheetName val="Sqn-Abs_G+8"/>
      <sheetName val="Sqn(Ground to3)"/>
      <sheetName val="Sqn (4 to 7)"/>
      <sheetName val="Sqn ( 8&amp;Terrace)"/>
      <sheetName val="statement"/>
      <sheetName val="AC point"/>
      <sheetName val="gi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SSR _ NSSR Market final"/>
      <sheetName val="Rate analysis wS"/>
      <sheetName val="Data-I"/>
      <sheetName val="Data-II"/>
      <sheetName val="sewage-lbd"/>
      <sheetName val="annex-Sewage"/>
      <sheetName val="SSR &amp; NSSR Market final"/>
      <sheetName val="Abs-Sewage"/>
      <sheetName val="Sqn_Abs _G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Priced)"/>
      <sheetName val="DWR"/>
      <sheetName val="SSR _ NSSR Market final"/>
    </sheetNames>
    <sheetDataSet>
      <sheetData sheetId="0" refreshError="1"/>
      <sheetData sheetId="1" refreshError="1">
        <row r="52">
          <cell r="G52">
            <v>101</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introduction"/>
      <sheetName val="properties-superstructure"/>
      <sheetName val="sidl"/>
      <sheetName val="analysis-superstructure"/>
      <sheetName val="staad_results"/>
      <sheetName val="differential shrinkage"/>
      <sheetName val="risetemp_outer beams"/>
      <sheetName val="risetemp_inner beams"/>
      <sheetName val="falltemp_outer beam"/>
      <sheetName val="falltemp_inner beams"/>
      <sheetName val="design of prestressing"/>
      <sheetName val="Kerb side outer beam"/>
      <sheetName val="kerb side inner beam"/>
      <sheetName val="verge side inner beam"/>
      <sheetName val="verge side outer beam"/>
      <sheetName val="shear connector &amp; end block"/>
      <sheetName val="Ultimate moment"/>
      <sheetName val="Ultimate shear "/>
      <sheetName val="Tensile reinforcement"/>
      <sheetName val="minimum reinforcement"/>
      <sheetName val="movement"/>
      <sheetName val="Transverse_design"/>
      <sheetName val="design of diaphragm"/>
      <sheetName val="Futureprestressing blocks"/>
      <sheetName val="pile-capacity"/>
      <sheetName val="pile-fixity"/>
      <sheetName val="approach-slab"/>
      <sheetName val="bearing-load"/>
      <sheetName val="neoprenebearing"/>
      <sheetName val="abutment"/>
      <sheetName val="abutment_cap"/>
      <sheetName val="pier-analysis"/>
      <sheetName val="pier_cap"/>
      <sheetName val="analysis_superstructure"/>
      <sheetName val="Material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sheetData sheetId="30" refreshError="1"/>
      <sheetData sheetId="31"/>
      <sheetData sheetId="32" refreshError="1"/>
      <sheetData sheetId="33"/>
      <sheetData sheetId="34"/>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Cover"/>
      <sheetName val="Report (2)"/>
      <sheetName val="DATA"/>
      <sheetName val="Abstract"/>
      <sheetName val="New Abst"/>
      <sheetName val="Ann-A"/>
      <sheetName val="Coding"/>
      <sheetName val="Detail"/>
      <sheetName val="Sheet1"/>
      <sheetName val="Sheet2"/>
      <sheetName val="Detail (2)"/>
      <sheetName val="Sheet3"/>
      <sheetName val="New Data"/>
      <sheetName val="Coding (2)"/>
    </sheetNames>
    <sheetDataSet>
      <sheetData sheetId="0" refreshError="1"/>
      <sheetData sheetId="1" refreshError="1"/>
      <sheetData sheetId="2" refreshError="1"/>
      <sheetData sheetId="3" refreshError="1"/>
      <sheetData sheetId="4">
        <row r="3">
          <cell r="A3" t="str">
            <v>Name of Work:-Providing False ceiling, painting and door shutter arrangements with teak wood frame etc., for 5th &amp; 6th floor in M.G.R Centenary building in DPI campus @ Nungambakkam in Chennai city</v>
          </cell>
        </row>
        <row r="21">
          <cell r="G21">
            <v>2190629.1208000001</v>
          </cell>
        </row>
      </sheetData>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OHT_Abs"/>
    </sheetNames>
    <sheetDataSet>
      <sheetData sheetId="0">
        <row r="22">
          <cell r="H22">
            <v>0.27500000000000002</v>
          </cell>
        </row>
        <row r="52">
          <cell r="H52">
            <v>5.6000000000000001E-2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ummary"/>
      <sheetName val="4.Gen_Abs(FC)"/>
      <sheetName val="4.abs(FC)"/>
      <sheetName val="4.takeoff(FC) "/>
      <sheetName val="5.Gen_Abs (library)"/>
      <sheetName val="5.abs(library)"/>
      <sheetName val="5.takeoff(library)"/>
      <sheetName val="3.Gen_Abs(Casulity)"/>
      <sheetName val="3.abs(casulity)"/>
      <sheetName val="3.takeoff(casuality) "/>
      <sheetName val="2.Gen_Abs (OT)"/>
      <sheetName val="2.abs(OT) "/>
      <sheetName val="2.takeoff(OT)"/>
      <sheetName val="Main Abs"/>
      <sheetName val="1.Gen_Abs(General)"/>
      <sheetName val="1.abs(general)"/>
      <sheetName val="1.lbd-general(FF)"/>
      <sheetName val="1.lbd-general(SF)"/>
      <sheetName val="1-Dismantling-RA"/>
      <sheetName val="2.civil-RA"/>
      <sheetName val="3-IWS(RA)"/>
      <sheetName val="4-Int- ele(RA)"/>
      <sheetName val="5-Interior-RA"/>
      <sheetName val="6-AC-RA"/>
      <sheetName val="Sheet3"/>
      <sheetName val="obsevations"/>
      <sheetName val="Dorma estimate"/>
      <sheetName val="Sheet1"/>
      <sheetName val="7-furniture-RA"/>
      <sheetName val="do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K9">
            <v>0.15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Labour &amp; Plant"/>
      <sheetName val="DWR(Priced)"/>
      <sheetName val="Ave.wtd.rates"/>
      <sheetName val=" AnalysisPCC"/>
      <sheetName val="Material "/>
      <sheetName val="DWR"/>
      <sheetName val="Labour _ Plant"/>
      <sheetName val="Ave_wtd_rates"/>
    </sheetNames>
    <sheetDataSet>
      <sheetData sheetId="0" refreshError="1">
        <row r="8">
          <cell r="G8">
            <v>225</v>
          </cell>
        </row>
      </sheetData>
      <sheetData sheetId="1" refreshError="1"/>
      <sheetData sheetId="2" refreshError="1">
        <row r="113">
          <cell r="I113">
            <v>2962.3420929167114</v>
          </cell>
        </row>
      </sheetData>
      <sheetData sheetId="3" refreshError="1"/>
      <sheetData sheetId="4" refreshError="1">
        <row r="25">
          <cell r="G25">
            <v>45107.35</v>
          </cell>
        </row>
      </sheetData>
      <sheetData sheetId="5" refreshError="1"/>
      <sheetData sheetId="6"/>
      <sheetData sheetId="7"/>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25"/>
  <sheetViews>
    <sheetView view="pageBreakPreview" topLeftCell="A16" zoomScale="85" zoomScaleSheetLayoutView="85" workbookViewId="0">
      <selection activeCell="G4" sqref="G4"/>
    </sheetView>
  </sheetViews>
  <sheetFormatPr defaultRowHeight="18.75"/>
  <cols>
    <col min="1" max="1" width="5.7109375" style="15" customWidth="1"/>
    <col min="2" max="2" width="7.85546875" style="15" customWidth="1"/>
    <col min="3" max="3" width="11.85546875" style="17" customWidth="1"/>
    <col min="4" max="4" width="41.85546875" style="16" customWidth="1"/>
    <col min="5" max="5" width="13.42578125" style="15" customWidth="1"/>
    <col min="6" max="6" width="9.85546875" style="15" customWidth="1"/>
    <col min="7" max="7" width="16.5703125" style="17" customWidth="1"/>
    <col min="8" max="8" width="9.140625" style="1"/>
    <col min="9" max="9" width="14.7109375" style="1" bestFit="1" customWidth="1"/>
    <col min="10" max="16384" width="9.140625" style="1"/>
  </cols>
  <sheetData>
    <row r="1" spans="1:9" ht="60.75" customHeight="1">
      <c r="A1" s="183" t="s">
        <v>81</v>
      </c>
      <c r="B1" s="183"/>
      <c r="C1" s="183"/>
      <c r="D1" s="183"/>
      <c r="E1" s="183"/>
      <c r="F1" s="183"/>
      <c r="G1" s="183"/>
    </row>
    <row r="2" spans="1:9">
      <c r="A2" s="184" t="s">
        <v>0</v>
      </c>
      <c r="B2" s="184"/>
      <c r="C2" s="184"/>
      <c r="D2" s="185"/>
      <c r="E2" s="184"/>
      <c r="F2" s="184"/>
      <c r="G2" s="184"/>
    </row>
    <row r="3" spans="1:9" ht="48.75" customHeight="1">
      <c r="A3" s="2" t="s">
        <v>41</v>
      </c>
      <c r="B3" s="2" t="s">
        <v>69</v>
      </c>
      <c r="C3" s="4" t="s">
        <v>2</v>
      </c>
      <c r="D3" s="3" t="s">
        <v>3</v>
      </c>
      <c r="E3" s="3" t="s">
        <v>4</v>
      </c>
      <c r="F3" s="3" t="s">
        <v>5</v>
      </c>
      <c r="G3" s="4" t="s">
        <v>6</v>
      </c>
    </row>
    <row r="4" spans="1:9" ht="96.75" customHeight="1">
      <c r="A4" s="59">
        <v>1</v>
      </c>
      <c r="B4" s="24">
        <v>21.2</v>
      </c>
      <c r="C4" s="23">
        <v>0.49</v>
      </c>
      <c r="D4" s="5" t="s">
        <v>68</v>
      </c>
      <c r="E4" s="27">
        <v>124580</v>
      </c>
      <c r="F4" s="27" t="s">
        <v>7</v>
      </c>
      <c r="G4" s="29">
        <f>C4*E4</f>
        <v>61044.2</v>
      </c>
    </row>
    <row r="5" spans="1:9" ht="27.75" customHeight="1">
      <c r="A5" s="59">
        <v>2</v>
      </c>
      <c r="B5" s="22"/>
      <c r="C5" s="23">
        <v>0.12</v>
      </c>
      <c r="D5" s="5" t="s">
        <v>8</v>
      </c>
      <c r="E5" s="27">
        <v>112380</v>
      </c>
      <c r="F5" s="27" t="s">
        <v>7</v>
      </c>
      <c r="G5" s="29">
        <f t="shared" ref="G5:G17" si="0">C5*E5</f>
        <v>13485.6</v>
      </c>
    </row>
    <row r="6" spans="1:9" ht="56.25">
      <c r="A6" s="59">
        <v>3</v>
      </c>
      <c r="B6" s="25" t="s">
        <v>9</v>
      </c>
      <c r="C6" s="23">
        <v>11.6</v>
      </c>
      <c r="D6" s="5" t="s">
        <v>10</v>
      </c>
      <c r="E6" s="27">
        <v>2973.51</v>
      </c>
      <c r="F6" s="27" t="s">
        <v>11</v>
      </c>
      <c r="G6" s="29">
        <f t="shared" si="0"/>
        <v>34492.716</v>
      </c>
      <c r="I6" s="8"/>
    </row>
    <row r="7" spans="1:9" ht="66.75" customHeight="1">
      <c r="A7" s="59">
        <v>4</v>
      </c>
      <c r="B7" s="24" t="s">
        <v>12</v>
      </c>
      <c r="C7" s="23">
        <v>11.2</v>
      </c>
      <c r="D7" s="5" t="s">
        <v>13</v>
      </c>
      <c r="E7" s="27">
        <v>2948.63</v>
      </c>
      <c r="F7" s="27" t="s">
        <v>11</v>
      </c>
      <c r="G7" s="29">
        <f t="shared" si="0"/>
        <v>33024.656000000003</v>
      </c>
      <c r="I7" s="8"/>
    </row>
    <row r="8" spans="1:9" ht="37.5">
      <c r="A8" s="59">
        <v>5</v>
      </c>
      <c r="B8" s="24" t="s">
        <v>15</v>
      </c>
      <c r="C8" s="23">
        <v>977.72</v>
      </c>
      <c r="D8" s="9" t="s">
        <v>16</v>
      </c>
      <c r="E8" s="27">
        <v>222.05</v>
      </c>
      <c r="F8" s="27" t="s">
        <v>11</v>
      </c>
      <c r="G8" s="29">
        <f t="shared" si="0"/>
        <v>217102.72600000002</v>
      </c>
      <c r="I8" s="8"/>
    </row>
    <row r="9" spans="1:9" ht="80.25">
      <c r="A9" s="59">
        <v>6</v>
      </c>
      <c r="B9" s="24" t="s">
        <v>17</v>
      </c>
      <c r="C9" s="23">
        <v>1654</v>
      </c>
      <c r="D9" s="9" t="s">
        <v>18</v>
      </c>
      <c r="E9" s="27">
        <v>159</v>
      </c>
      <c r="F9" s="27" t="s">
        <v>11</v>
      </c>
      <c r="G9" s="29">
        <f t="shared" si="0"/>
        <v>262986</v>
      </c>
      <c r="I9" s="8"/>
    </row>
    <row r="10" spans="1:9" ht="37.5">
      <c r="A10" s="59">
        <v>7</v>
      </c>
      <c r="B10" s="24" t="s">
        <v>19</v>
      </c>
      <c r="C10" s="23">
        <v>191.82</v>
      </c>
      <c r="D10" s="5" t="s">
        <v>20</v>
      </c>
      <c r="E10" s="24">
        <v>64.540000000000006</v>
      </c>
      <c r="F10" s="27" t="s">
        <v>11</v>
      </c>
      <c r="G10" s="29">
        <f t="shared" si="0"/>
        <v>12380.062800000002</v>
      </c>
      <c r="I10" s="8"/>
    </row>
    <row r="11" spans="1:9" ht="37.5">
      <c r="A11" s="59">
        <v>8</v>
      </c>
      <c r="B11" s="24" t="s">
        <v>21</v>
      </c>
      <c r="C11" s="23">
        <v>9</v>
      </c>
      <c r="D11" s="5" t="s">
        <v>22</v>
      </c>
      <c r="E11" s="27">
        <v>4500</v>
      </c>
      <c r="F11" s="27" t="s">
        <v>14</v>
      </c>
      <c r="G11" s="29">
        <f t="shared" si="0"/>
        <v>40500</v>
      </c>
      <c r="I11" s="8"/>
    </row>
    <row r="12" spans="1:9" ht="56.25">
      <c r="A12" s="59">
        <v>9</v>
      </c>
      <c r="B12" s="24" t="s">
        <v>23</v>
      </c>
      <c r="C12" s="23">
        <v>36</v>
      </c>
      <c r="D12" s="9" t="s">
        <v>24</v>
      </c>
      <c r="E12" s="27">
        <v>3765</v>
      </c>
      <c r="F12" s="27" t="s">
        <v>14</v>
      </c>
      <c r="G12" s="29">
        <f t="shared" si="0"/>
        <v>135540</v>
      </c>
      <c r="I12" s="8"/>
    </row>
    <row r="13" spans="1:9" ht="86.25" customHeight="1">
      <c r="A13" s="59">
        <v>10</v>
      </c>
      <c r="B13" s="24" t="s">
        <v>26</v>
      </c>
      <c r="C13" s="26">
        <v>4</v>
      </c>
      <c r="D13" s="10" t="s">
        <v>27</v>
      </c>
      <c r="E13" s="27">
        <v>9528</v>
      </c>
      <c r="F13" s="27" t="s">
        <v>14</v>
      </c>
      <c r="G13" s="29">
        <f t="shared" si="0"/>
        <v>38112</v>
      </c>
      <c r="I13" s="8"/>
    </row>
    <row r="14" spans="1:9" ht="56.25">
      <c r="A14" s="59">
        <v>11</v>
      </c>
      <c r="B14" s="24" t="s">
        <v>70</v>
      </c>
      <c r="C14" s="23">
        <v>1</v>
      </c>
      <c r="D14" s="5" t="s">
        <v>71</v>
      </c>
      <c r="E14" s="27">
        <v>275000</v>
      </c>
      <c r="F14" s="27" t="s">
        <v>14</v>
      </c>
      <c r="G14" s="29">
        <f>C14*E14</f>
        <v>275000</v>
      </c>
      <c r="I14" s="8"/>
    </row>
    <row r="15" spans="1:9" ht="44.25" customHeight="1">
      <c r="A15" s="59">
        <v>12</v>
      </c>
      <c r="B15" s="24">
        <v>532.20000000000005</v>
      </c>
      <c r="C15" s="26">
        <v>977.72</v>
      </c>
      <c r="D15" s="5" t="s">
        <v>25</v>
      </c>
      <c r="E15" s="27">
        <v>90</v>
      </c>
      <c r="F15" s="27" t="s">
        <v>11</v>
      </c>
      <c r="G15" s="29">
        <f>C15*E15</f>
        <v>87994.8</v>
      </c>
      <c r="I15" s="8"/>
    </row>
    <row r="16" spans="1:9" ht="55.5" customHeight="1">
      <c r="A16" s="59">
        <v>13</v>
      </c>
      <c r="B16" s="24" t="s">
        <v>28</v>
      </c>
      <c r="C16" s="26">
        <v>40.5</v>
      </c>
      <c r="D16" s="11" t="s">
        <v>29</v>
      </c>
      <c r="E16" s="27">
        <v>924</v>
      </c>
      <c r="F16" s="27" t="s">
        <v>30</v>
      </c>
      <c r="G16" s="29">
        <f t="shared" si="0"/>
        <v>37422</v>
      </c>
      <c r="I16" s="8"/>
    </row>
    <row r="17" spans="1:9" ht="70.5" customHeight="1">
      <c r="A17" s="59">
        <v>14</v>
      </c>
      <c r="B17" s="24" t="s">
        <v>31</v>
      </c>
      <c r="C17" s="23">
        <v>977.72</v>
      </c>
      <c r="D17" s="5" t="s">
        <v>32</v>
      </c>
      <c r="E17" s="27">
        <v>963</v>
      </c>
      <c r="F17" s="27" t="s">
        <v>11</v>
      </c>
      <c r="G17" s="29">
        <f t="shared" si="0"/>
        <v>941544.36</v>
      </c>
      <c r="I17" s="8"/>
    </row>
    <row r="18" spans="1:9" ht="25.5" customHeight="1">
      <c r="A18" s="7"/>
      <c r="B18" s="7"/>
      <c r="C18" s="6"/>
      <c r="D18" s="19" t="s">
        <v>39</v>
      </c>
      <c r="E18" s="7"/>
      <c r="F18" s="20"/>
      <c r="G18" s="30">
        <f>SUM(G4:G17)</f>
        <v>2190629.1208000001</v>
      </c>
    </row>
    <row r="19" spans="1:9" ht="33.950000000000003" customHeight="1">
      <c r="A19" s="7"/>
      <c r="B19" s="7"/>
      <c r="C19" s="12"/>
      <c r="D19" s="13" t="s">
        <v>33</v>
      </c>
      <c r="E19" s="7"/>
      <c r="F19" s="7"/>
      <c r="G19" s="28">
        <f>G18*12%</f>
        <v>262875.494496</v>
      </c>
    </row>
    <row r="20" spans="1:9" ht="23.25" customHeight="1">
      <c r="A20" s="7"/>
      <c r="B20" s="7"/>
      <c r="C20" s="12"/>
      <c r="D20" s="19" t="s">
        <v>40</v>
      </c>
      <c r="E20" s="21"/>
      <c r="F20" s="21"/>
      <c r="G20" s="30">
        <f>SUM(G18:G19)</f>
        <v>2453504.6152960001</v>
      </c>
    </row>
    <row r="21" spans="1:9" ht="42.75" customHeight="1">
      <c r="A21" s="7"/>
      <c r="B21" s="7"/>
      <c r="C21" s="12"/>
      <c r="D21" s="13" t="s">
        <v>34</v>
      </c>
      <c r="E21" s="7"/>
      <c r="F21" s="7"/>
      <c r="G21" s="28">
        <f>G20*1%</f>
        <v>24535.046152960003</v>
      </c>
    </row>
    <row r="22" spans="1:9" ht="39" customHeight="1">
      <c r="A22" s="7"/>
      <c r="B22" s="7"/>
      <c r="C22" s="12"/>
      <c r="D22" s="13" t="s">
        <v>35</v>
      </c>
      <c r="E22" s="7"/>
      <c r="F22" s="7"/>
      <c r="G22" s="28">
        <f>G20*2.5%</f>
        <v>61337.615382400007</v>
      </c>
    </row>
    <row r="23" spans="1:9" ht="36.75" customHeight="1">
      <c r="A23" s="7"/>
      <c r="B23" s="7"/>
      <c r="C23" s="12"/>
      <c r="D23" s="13" t="s">
        <v>36</v>
      </c>
      <c r="E23" s="7"/>
      <c r="F23" s="7"/>
      <c r="G23" s="28">
        <f>G20*7.5%</f>
        <v>184012.84614720001</v>
      </c>
    </row>
    <row r="24" spans="1:9" ht="27.75" customHeight="1">
      <c r="A24" s="7"/>
      <c r="B24" s="7"/>
      <c r="C24" s="12"/>
      <c r="D24" s="14" t="s">
        <v>37</v>
      </c>
      <c r="E24" s="7"/>
      <c r="F24" s="7"/>
      <c r="G24" s="28">
        <f>G23*12%</f>
        <v>22081.541537664001</v>
      </c>
    </row>
    <row r="25" spans="1:9" ht="30.95" customHeight="1">
      <c r="A25" s="7"/>
      <c r="B25" s="7"/>
      <c r="C25" s="12"/>
      <c r="D25" s="2" t="s">
        <v>38</v>
      </c>
      <c r="F25" s="18"/>
      <c r="G25" s="30">
        <f>SUM(G20:G24)</f>
        <v>2745471.6645162241</v>
      </c>
    </row>
  </sheetData>
  <mergeCells count="2">
    <mergeCell ref="A1:G1"/>
    <mergeCell ref="A2:G2"/>
  </mergeCells>
  <pageMargins left="0.51181102362204722" right="0.51181102362204722" top="0.51181102362204722" bottom="0.51181102362204722" header="0.2" footer="0.31496062992125984"/>
  <pageSetup paperSize="9" scale="86" orientation="portrait" verticalDpi="300" r:id="rId1"/>
</worksheet>
</file>

<file path=xl/worksheets/sheet2.xml><?xml version="1.0" encoding="utf-8"?>
<worksheet xmlns="http://schemas.openxmlformats.org/spreadsheetml/2006/main" xmlns:r="http://schemas.openxmlformats.org/officeDocument/2006/relationships">
  <dimension ref="A1:G22"/>
  <sheetViews>
    <sheetView view="pageBreakPreview" topLeftCell="A19" zoomScale="77" zoomScaleNormal="70" zoomScaleSheetLayoutView="77" workbookViewId="0">
      <selection activeCell="A21" sqref="A21:G21"/>
    </sheetView>
  </sheetViews>
  <sheetFormatPr defaultRowHeight="18.75"/>
  <cols>
    <col min="1" max="1" width="4.140625" style="81" customWidth="1"/>
    <col min="2" max="2" width="9.140625" style="81" customWidth="1"/>
    <col min="3" max="3" width="34.5703125" style="81" customWidth="1"/>
    <col min="4" max="4" width="10.140625" style="81" customWidth="1"/>
    <col min="5" max="5" width="9" style="81" bestFit="1" customWidth="1"/>
    <col min="6" max="6" width="29.7109375" style="81" customWidth="1"/>
    <col min="7" max="7" width="16.7109375" style="81" customWidth="1"/>
    <col min="8" max="16384" width="9.140625" style="81"/>
  </cols>
  <sheetData>
    <row r="1" spans="1:7" ht="192.75" customHeight="1">
      <c r="A1" s="192"/>
      <c r="B1" s="192"/>
      <c r="C1" s="192"/>
      <c r="D1" s="192"/>
      <c r="E1" s="192"/>
      <c r="F1" s="192"/>
      <c r="G1" s="192"/>
    </row>
    <row r="2" spans="1:7" ht="27.75" customHeight="1">
      <c r="A2" s="193" t="s">
        <v>62</v>
      </c>
      <c r="B2" s="193"/>
      <c r="C2" s="193"/>
      <c r="D2" s="193"/>
      <c r="E2" s="193"/>
      <c r="F2" s="193"/>
      <c r="G2" s="193"/>
    </row>
    <row r="3" spans="1:7" ht="59.25" customHeight="1">
      <c r="A3" s="194" t="str">
        <f>'New Abst'!A1:G1</f>
        <v>Name of Work:-Providing False ceiling, Painting and door shutter arrangements with Teak wood frame etc., for 5th &amp; 6th floor in M.G.R Centenary building in DPI campus at Nungambakkam in Chennai City</v>
      </c>
      <c r="B3" s="194"/>
      <c r="C3" s="194"/>
      <c r="D3" s="194"/>
      <c r="E3" s="194"/>
      <c r="F3" s="194"/>
      <c r="G3" s="194"/>
    </row>
    <row r="4" spans="1:7" ht="40.5" customHeight="1">
      <c r="A4" s="82" t="s">
        <v>43</v>
      </c>
      <c r="B4" s="82" t="s">
        <v>1</v>
      </c>
      <c r="C4" s="82" t="s">
        <v>3</v>
      </c>
      <c r="D4" s="82" t="s">
        <v>44</v>
      </c>
      <c r="E4" s="82" t="s">
        <v>63</v>
      </c>
      <c r="F4" s="83" t="s">
        <v>64</v>
      </c>
      <c r="G4" s="82" t="s">
        <v>49</v>
      </c>
    </row>
    <row r="5" spans="1:7" ht="290.10000000000002" customHeight="1">
      <c r="A5" s="84">
        <v>1</v>
      </c>
      <c r="B5" s="84">
        <v>21.2</v>
      </c>
      <c r="C5" s="85" t="s">
        <v>68</v>
      </c>
      <c r="D5" s="86">
        <v>0.49</v>
      </c>
      <c r="E5" s="86" t="s">
        <v>7</v>
      </c>
      <c r="F5" s="87">
        <v>124580</v>
      </c>
      <c r="G5" s="88">
        <f>F5*D5</f>
        <v>61044.2</v>
      </c>
    </row>
    <row r="6" spans="1:7" ht="290.10000000000002" customHeight="1">
      <c r="A6" s="84">
        <v>2</v>
      </c>
      <c r="B6" s="84"/>
      <c r="C6" s="85" t="s">
        <v>8</v>
      </c>
      <c r="D6" s="86">
        <v>0.12</v>
      </c>
      <c r="E6" s="86" t="s">
        <v>7</v>
      </c>
      <c r="F6" s="87">
        <v>112380</v>
      </c>
      <c r="G6" s="88">
        <f t="shared" ref="G6:G18" si="0">F6*D6</f>
        <v>13485.6</v>
      </c>
    </row>
    <row r="7" spans="1:7" ht="290.10000000000002" customHeight="1">
      <c r="A7" s="84">
        <v>3</v>
      </c>
      <c r="B7" s="84" t="s">
        <v>9</v>
      </c>
      <c r="C7" s="85" t="s">
        <v>10</v>
      </c>
      <c r="D7" s="86">
        <v>11.6</v>
      </c>
      <c r="E7" s="86" t="s">
        <v>11</v>
      </c>
      <c r="F7" s="87">
        <v>2973.51</v>
      </c>
      <c r="G7" s="88">
        <f t="shared" si="0"/>
        <v>34492.716</v>
      </c>
    </row>
    <row r="8" spans="1:7" ht="290.10000000000002" customHeight="1">
      <c r="A8" s="84">
        <v>4</v>
      </c>
      <c r="B8" s="84" t="s">
        <v>12</v>
      </c>
      <c r="C8" s="89" t="s">
        <v>13</v>
      </c>
      <c r="D8" s="86">
        <v>11.2</v>
      </c>
      <c r="E8" s="86" t="s">
        <v>11</v>
      </c>
      <c r="F8" s="87">
        <v>2948.63</v>
      </c>
      <c r="G8" s="88">
        <f t="shared" si="0"/>
        <v>33024.656000000003</v>
      </c>
    </row>
    <row r="9" spans="1:7" ht="290.10000000000002" customHeight="1">
      <c r="A9" s="84">
        <v>5</v>
      </c>
      <c r="B9" s="84" t="s">
        <v>15</v>
      </c>
      <c r="C9" s="90" t="s">
        <v>16</v>
      </c>
      <c r="D9" s="86">
        <v>977.72</v>
      </c>
      <c r="E9" s="86" t="s">
        <v>11</v>
      </c>
      <c r="F9" s="87">
        <v>222.05</v>
      </c>
      <c r="G9" s="88">
        <f>F9*D9</f>
        <v>217102.72600000002</v>
      </c>
    </row>
    <row r="10" spans="1:7" ht="290.10000000000002" customHeight="1">
      <c r="A10" s="84">
        <v>6</v>
      </c>
      <c r="B10" s="84" t="s">
        <v>17</v>
      </c>
      <c r="C10" s="91" t="s">
        <v>80</v>
      </c>
      <c r="D10" s="86">
        <v>1654</v>
      </c>
      <c r="E10" s="86" t="s">
        <v>11</v>
      </c>
      <c r="F10" s="87">
        <v>159</v>
      </c>
      <c r="G10" s="88">
        <f t="shared" si="0"/>
        <v>262986</v>
      </c>
    </row>
    <row r="11" spans="1:7" ht="290.10000000000002" customHeight="1">
      <c r="A11" s="84">
        <v>7</v>
      </c>
      <c r="B11" s="84" t="s">
        <v>19</v>
      </c>
      <c r="C11" s="90" t="s">
        <v>20</v>
      </c>
      <c r="D11" s="86">
        <v>191.82</v>
      </c>
      <c r="E11" s="86" t="s">
        <v>11</v>
      </c>
      <c r="F11" s="92">
        <v>64.540000000000006</v>
      </c>
      <c r="G11" s="88">
        <f t="shared" si="0"/>
        <v>12380.062800000002</v>
      </c>
    </row>
    <row r="12" spans="1:7" ht="290.10000000000002" customHeight="1">
      <c r="A12" s="84">
        <v>8</v>
      </c>
      <c r="B12" s="84" t="s">
        <v>21</v>
      </c>
      <c r="C12" s="85" t="s">
        <v>22</v>
      </c>
      <c r="D12" s="86">
        <v>9</v>
      </c>
      <c r="E12" s="86" t="s">
        <v>14</v>
      </c>
      <c r="F12" s="87">
        <v>4500</v>
      </c>
      <c r="G12" s="88">
        <f t="shared" si="0"/>
        <v>40500</v>
      </c>
    </row>
    <row r="13" spans="1:7" ht="290.10000000000002" customHeight="1">
      <c r="A13" s="84">
        <v>9</v>
      </c>
      <c r="B13" s="84" t="s">
        <v>23</v>
      </c>
      <c r="C13" s="85" t="s">
        <v>24</v>
      </c>
      <c r="D13" s="86">
        <v>36</v>
      </c>
      <c r="E13" s="86" t="s">
        <v>14</v>
      </c>
      <c r="F13" s="87">
        <v>3765</v>
      </c>
      <c r="G13" s="88">
        <f t="shared" si="0"/>
        <v>135540</v>
      </c>
    </row>
    <row r="14" spans="1:7" ht="290.10000000000002" customHeight="1">
      <c r="A14" s="84">
        <v>10</v>
      </c>
      <c r="B14" s="84" t="s">
        <v>26</v>
      </c>
      <c r="C14" s="85" t="s">
        <v>27</v>
      </c>
      <c r="D14" s="86">
        <v>4</v>
      </c>
      <c r="E14" s="86" t="s">
        <v>14</v>
      </c>
      <c r="F14" s="87">
        <v>9528</v>
      </c>
      <c r="G14" s="88">
        <f>F14*D14</f>
        <v>38112</v>
      </c>
    </row>
    <row r="15" spans="1:7" ht="290.10000000000002" customHeight="1">
      <c r="A15" s="84">
        <v>11</v>
      </c>
      <c r="B15" s="84" t="s">
        <v>70</v>
      </c>
      <c r="C15" s="85" t="s">
        <v>71</v>
      </c>
      <c r="D15" s="86">
        <v>1</v>
      </c>
      <c r="E15" s="86" t="s">
        <v>14</v>
      </c>
      <c r="F15" s="87">
        <v>275000</v>
      </c>
      <c r="G15" s="88">
        <f>F15*D15</f>
        <v>275000</v>
      </c>
    </row>
    <row r="16" spans="1:7" ht="290.10000000000002" customHeight="1">
      <c r="A16" s="84">
        <v>12</v>
      </c>
      <c r="B16" s="84">
        <v>532.20000000000005</v>
      </c>
      <c r="C16" s="85" t="s">
        <v>25</v>
      </c>
      <c r="D16" s="86">
        <v>977.72</v>
      </c>
      <c r="E16" s="86" t="s">
        <v>11</v>
      </c>
      <c r="F16" s="87">
        <v>90</v>
      </c>
      <c r="G16" s="88">
        <f t="shared" si="0"/>
        <v>87994.8</v>
      </c>
    </row>
    <row r="17" spans="1:7" ht="290.10000000000002" customHeight="1">
      <c r="A17" s="84">
        <v>13</v>
      </c>
      <c r="B17" s="84" t="s">
        <v>28</v>
      </c>
      <c r="C17" s="93" t="s">
        <v>29</v>
      </c>
      <c r="D17" s="86">
        <v>40.5</v>
      </c>
      <c r="E17" s="86" t="s">
        <v>30</v>
      </c>
      <c r="F17" s="87">
        <v>924</v>
      </c>
      <c r="G17" s="88">
        <f t="shared" si="0"/>
        <v>37422</v>
      </c>
    </row>
    <row r="18" spans="1:7" ht="256.5" customHeight="1">
      <c r="A18" s="84">
        <v>14</v>
      </c>
      <c r="B18" s="84" t="s">
        <v>31</v>
      </c>
      <c r="C18" s="94" t="s">
        <v>32</v>
      </c>
      <c r="D18" s="86">
        <v>977.72</v>
      </c>
      <c r="E18" s="86" t="s">
        <v>11</v>
      </c>
      <c r="F18" s="87">
        <v>963</v>
      </c>
      <c r="G18" s="88">
        <f t="shared" si="0"/>
        <v>941544.36</v>
      </c>
    </row>
    <row r="19" spans="1:7">
      <c r="A19" s="95"/>
      <c r="B19" s="95"/>
      <c r="C19" s="95"/>
      <c r="D19" s="95"/>
      <c r="E19" s="95"/>
      <c r="F19" s="96" t="s">
        <v>65</v>
      </c>
      <c r="G19" s="97">
        <f>SUM(G5:G18)</f>
        <v>2190629.1208000001</v>
      </c>
    </row>
    <row r="20" spans="1:7">
      <c r="A20" s="120"/>
      <c r="B20" s="121"/>
      <c r="C20" s="121"/>
      <c r="D20" s="121"/>
      <c r="E20" s="121"/>
      <c r="F20" s="121"/>
      <c r="G20" s="122">
        <f>'[55]New Abst'!G21</f>
        <v>2190629.1208000001</v>
      </c>
    </row>
    <row r="21" spans="1:7" ht="29.25" customHeight="1">
      <c r="A21" s="195" t="s">
        <v>66</v>
      </c>
      <c r="B21" s="196"/>
      <c r="C21" s="196"/>
      <c r="D21" s="196"/>
      <c r="E21" s="196"/>
      <c r="F21" s="196"/>
      <c r="G21" s="197"/>
    </row>
    <row r="22" spans="1:7" ht="23.25" customHeight="1">
      <c r="A22" s="198" t="s">
        <v>67</v>
      </c>
      <c r="B22" s="199"/>
      <c r="C22" s="199"/>
      <c r="D22" s="199"/>
      <c r="E22" s="199"/>
      <c r="F22" s="199"/>
      <c r="G22" s="123"/>
    </row>
  </sheetData>
  <mergeCells count="5">
    <mergeCell ref="A1:G1"/>
    <mergeCell ref="A2:G2"/>
    <mergeCell ref="A3:G3"/>
    <mergeCell ref="A21:G21"/>
    <mergeCell ref="A22:F22"/>
  </mergeCells>
  <printOptions horizontalCentered="1"/>
  <pageMargins left="0.59055118110236204" right="0.511811023622047" top="0.49" bottom="0.5" header="0.31496062992126" footer="0.31496062992126"/>
  <pageSetup paperSize="9" scale="80" orientation="portrait" r:id="rId1"/>
  <headerFooter>
    <oddHeader>&amp;LFalse ceiling for 5th &amp; 6th floor DPI&amp;RPage &amp;P</oddHeader>
    <oddFooter>&amp;L&amp;"Times New Roman,Regular"&amp;14Contractor&amp;C&amp;"Times New Roman,Regular"&amp;14No.of Corrections&amp;R&amp;"Times New Roman,Regular"&amp;14Superintending Engineer/CC</oddFooter>
  </headerFooter>
</worksheet>
</file>

<file path=xl/worksheets/sheet3.xml><?xml version="1.0" encoding="utf-8"?>
<worksheet xmlns="http://schemas.openxmlformats.org/spreadsheetml/2006/main" xmlns:r="http://schemas.openxmlformats.org/officeDocument/2006/relationships">
  <dimension ref="A1:O25"/>
  <sheetViews>
    <sheetView view="pageBreakPreview" topLeftCell="A16" zoomScale="55" zoomScaleNormal="70" zoomScaleSheetLayoutView="55" workbookViewId="0">
      <selection activeCell="L4" sqref="L4"/>
    </sheetView>
  </sheetViews>
  <sheetFormatPr defaultRowHeight="18.75"/>
  <cols>
    <col min="1" max="1" width="9.140625" style="81" customWidth="1"/>
    <col min="2" max="2" width="13.85546875" style="81" customWidth="1"/>
    <col min="3" max="3" width="53.42578125" style="81" customWidth="1"/>
    <col min="4" max="4" width="14.42578125" style="81" customWidth="1"/>
    <col min="5" max="5" width="12.28515625" style="81" customWidth="1"/>
    <col min="6" max="6" width="21.7109375" style="81" customWidth="1"/>
    <col min="7" max="7" width="20.42578125" style="81" customWidth="1"/>
    <col min="8" max="8" width="20.7109375" style="81" customWidth="1"/>
    <col min="9" max="9" width="24" style="81" customWidth="1"/>
    <col min="10" max="10" width="22.5703125" style="81" customWidth="1"/>
    <col min="11" max="11" width="20.28515625" style="81" customWidth="1"/>
    <col min="12" max="12" width="20.140625" style="81" customWidth="1"/>
    <col min="13" max="13" width="13.140625" style="81" customWidth="1"/>
    <col min="14" max="14" width="20.42578125" style="81" customWidth="1"/>
    <col min="15" max="15" width="13.140625" style="81" bestFit="1" customWidth="1"/>
    <col min="16" max="16384" width="9.140625" style="81"/>
  </cols>
  <sheetData>
    <row r="1" spans="1:15" s="142" customFormat="1" ht="42" customHeight="1">
      <c r="A1" s="205" t="s">
        <v>99</v>
      </c>
      <c r="B1" s="206"/>
      <c r="C1" s="206"/>
      <c r="D1" s="206"/>
      <c r="E1" s="206"/>
      <c r="F1" s="206"/>
      <c r="G1" s="206"/>
      <c r="H1" s="206"/>
      <c r="I1" s="206"/>
      <c r="J1" s="206"/>
      <c r="K1" s="206"/>
      <c r="L1" s="206"/>
      <c r="M1" s="206"/>
      <c r="N1" s="206"/>
      <c r="O1" s="207"/>
    </row>
    <row r="2" spans="1:15" ht="60" customHeight="1">
      <c r="A2" s="208" t="str">
        <f>'New Abst'!A1:G1</f>
        <v>Name of Work:-Providing False ceiling, Painting and door shutter arrangements with Teak wood frame etc., for 5th &amp; 6th floor in M.G.R Centenary building in DPI campus at Nungambakkam in Chennai City</v>
      </c>
      <c r="B2" s="209"/>
      <c r="C2" s="209"/>
      <c r="D2" s="209"/>
      <c r="E2" s="209"/>
      <c r="F2" s="209"/>
      <c r="G2" s="209"/>
      <c r="H2" s="209"/>
      <c r="I2" s="209"/>
      <c r="J2" s="209"/>
      <c r="K2" s="209"/>
      <c r="L2" s="209"/>
      <c r="M2" s="209"/>
      <c r="N2" s="209"/>
      <c r="O2" s="210"/>
    </row>
    <row r="3" spans="1:15" s="142" customFormat="1" ht="98.25" customHeight="1">
      <c r="A3" s="204" t="s">
        <v>86</v>
      </c>
      <c r="B3" s="204" t="s">
        <v>87</v>
      </c>
      <c r="C3" s="204" t="s">
        <v>3</v>
      </c>
      <c r="D3" s="204" t="s">
        <v>44</v>
      </c>
      <c r="E3" s="204" t="s">
        <v>63</v>
      </c>
      <c r="F3" s="202" t="s">
        <v>88</v>
      </c>
      <c r="G3" s="203"/>
      <c r="H3" s="202" t="s">
        <v>89</v>
      </c>
      <c r="I3" s="202"/>
      <c r="J3" s="202" t="s">
        <v>90</v>
      </c>
      <c r="K3" s="202"/>
      <c r="L3" s="211" t="s">
        <v>103</v>
      </c>
      <c r="M3" s="211"/>
      <c r="N3" s="211"/>
      <c r="O3" s="204" t="s">
        <v>91</v>
      </c>
    </row>
    <row r="4" spans="1:15" s="142" customFormat="1" ht="45.75" customHeight="1">
      <c r="A4" s="204"/>
      <c r="B4" s="204"/>
      <c r="C4" s="204"/>
      <c r="D4" s="204"/>
      <c r="E4" s="204"/>
      <c r="F4" s="145" t="s">
        <v>92</v>
      </c>
      <c r="G4" s="146" t="s">
        <v>49</v>
      </c>
      <c r="H4" s="145" t="s">
        <v>92</v>
      </c>
      <c r="I4" s="146" t="s">
        <v>49</v>
      </c>
      <c r="J4" s="145" t="s">
        <v>92</v>
      </c>
      <c r="K4" s="146" t="s">
        <v>49</v>
      </c>
      <c r="L4" s="179" t="s">
        <v>4</v>
      </c>
      <c r="M4" s="178"/>
      <c r="N4" s="178" t="s">
        <v>6</v>
      </c>
      <c r="O4" s="204"/>
    </row>
    <row r="5" spans="1:15" ht="155.25" customHeight="1">
      <c r="A5" s="147">
        <v>1</v>
      </c>
      <c r="B5" s="147">
        <v>21.2</v>
      </c>
      <c r="C5" s="148" t="s">
        <v>68</v>
      </c>
      <c r="D5" s="149">
        <v>0.49</v>
      </c>
      <c r="E5" s="149" t="s">
        <v>7</v>
      </c>
      <c r="F5" s="172">
        <v>124580</v>
      </c>
      <c r="G5" s="151">
        <f>F5*D5</f>
        <v>61044.2</v>
      </c>
      <c r="H5" s="172">
        <v>150000</v>
      </c>
      <c r="I5" s="151">
        <f>H5*D5</f>
        <v>73500</v>
      </c>
      <c r="J5" s="172">
        <v>130000</v>
      </c>
      <c r="K5" s="151">
        <f>J5*D5</f>
        <v>63700</v>
      </c>
      <c r="L5" s="172">
        <v>125000</v>
      </c>
      <c r="M5" s="175" t="s">
        <v>100</v>
      </c>
      <c r="N5" s="151">
        <f>L5*D5</f>
        <v>61250</v>
      </c>
      <c r="O5" s="174">
        <f t="shared" ref="O5:O18" si="0">(L5-F5)/F5*100</f>
        <v>0.33713276609407605</v>
      </c>
    </row>
    <row r="6" spans="1:15" ht="39.950000000000003" customHeight="1">
      <c r="A6" s="147">
        <v>2</v>
      </c>
      <c r="B6" s="147"/>
      <c r="C6" s="148" t="s">
        <v>8</v>
      </c>
      <c r="D6" s="149">
        <v>0.12</v>
      </c>
      <c r="E6" s="149" t="s">
        <v>7</v>
      </c>
      <c r="F6" s="172">
        <v>112380</v>
      </c>
      <c r="G6" s="151">
        <f t="shared" ref="G6:G18" si="1">F6*D6</f>
        <v>13485.6</v>
      </c>
      <c r="H6" s="172">
        <v>130000</v>
      </c>
      <c r="I6" s="151">
        <f t="shared" ref="I6:I18" si="2">H6*D6</f>
        <v>15600</v>
      </c>
      <c r="J6" s="172">
        <v>120000</v>
      </c>
      <c r="K6" s="151">
        <f t="shared" ref="K6:K18" si="3">J6*D6</f>
        <v>14400</v>
      </c>
      <c r="L6" s="172">
        <v>120000</v>
      </c>
      <c r="M6" s="175"/>
      <c r="N6" s="151">
        <f t="shared" ref="N6:N18" si="4">L6*D6</f>
        <v>14400</v>
      </c>
      <c r="O6" s="174">
        <f t="shared" si="0"/>
        <v>6.7805659369994666</v>
      </c>
    </row>
    <row r="7" spans="1:15" ht="101.25" customHeight="1">
      <c r="A7" s="147">
        <v>3</v>
      </c>
      <c r="B7" s="147" t="s">
        <v>9</v>
      </c>
      <c r="C7" s="148" t="s">
        <v>97</v>
      </c>
      <c r="D7" s="149">
        <v>11.6</v>
      </c>
      <c r="E7" s="149" t="s">
        <v>11</v>
      </c>
      <c r="F7" s="172">
        <v>2973.51</v>
      </c>
      <c r="G7" s="151">
        <f t="shared" si="1"/>
        <v>34492.716</v>
      </c>
      <c r="H7" s="172">
        <v>4000</v>
      </c>
      <c r="I7" s="151">
        <f t="shared" si="2"/>
        <v>46400</v>
      </c>
      <c r="J7" s="172">
        <v>3500</v>
      </c>
      <c r="K7" s="151">
        <f t="shared" si="3"/>
        <v>40600</v>
      </c>
      <c r="L7" s="172">
        <v>3000</v>
      </c>
      <c r="M7" s="175" t="s">
        <v>100</v>
      </c>
      <c r="N7" s="151">
        <f t="shared" si="4"/>
        <v>34800</v>
      </c>
      <c r="O7" s="174">
        <f t="shared" si="0"/>
        <v>0.89086634986933899</v>
      </c>
    </row>
    <row r="8" spans="1:15" ht="75" customHeight="1">
      <c r="A8" s="147">
        <v>4</v>
      </c>
      <c r="B8" s="147" t="s">
        <v>12</v>
      </c>
      <c r="C8" s="152" t="s">
        <v>98</v>
      </c>
      <c r="D8" s="149">
        <v>11.2</v>
      </c>
      <c r="E8" s="149" t="s">
        <v>11</v>
      </c>
      <c r="F8" s="172">
        <v>2948.63</v>
      </c>
      <c r="G8" s="151">
        <f t="shared" si="1"/>
        <v>33024.656000000003</v>
      </c>
      <c r="H8" s="172">
        <v>4000</v>
      </c>
      <c r="I8" s="151">
        <f t="shared" si="2"/>
        <v>44800</v>
      </c>
      <c r="J8" s="172">
        <v>3500</v>
      </c>
      <c r="K8" s="151">
        <f t="shared" si="3"/>
        <v>39200</v>
      </c>
      <c r="L8" s="172">
        <v>2900</v>
      </c>
      <c r="M8" s="175" t="s">
        <v>100</v>
      </c>
      <c r="N8" s="151">
        <f t="shared" si="4"/>
        <v>32479.999999999996</v>
      </c>
      <c r="O8" s="174">
        <f t="shared" si="0"/>
        <v>-1.649240494738238</v>
      </c>
    </row>
    <row r="9" spans="1:15" ht="45.75" customHeight="1">
      <c r="A9" s="147">
        <v>5</v>
      </c>
      <c r="B9" s="147" t="s">
        <v>15</v>
      </c>
      <c r="C9" s="153" t="s">
        <v>16</v>
      </c>
      <c r="D9" s="149">
        <v>977.72</v>
      </c>
      <c r="E9" s="149" t="s">
        <v>11</v>
      </c>
      <c r="F9" s="172">
        <v>222.05</v>
      </c>
      <c r="G9" s="151">
        <f>F9*D9</f>
        <v>217102.72600000002</v>
      </c>
      <c r="H9" s="172">
        <v>300</v>
      </c>
      <c r="I9" s="151">
        <f t="shared" si="2"/>
        <v>293316</v>
      </c>
      <c r="J9" s="172">
        <v>250</v>
      </c>
      <c r="K9" s="151">
        <f t="shared" si="3"/>
        <v>244430</v>
      </c>
      <c r="L9" s="172">
        <v>215</v>
      </c>
      <c r="M9" s="175" t="s">
        <v>100</v>
      </c>
      <c r="N9" s="151">
        <f t="shared" si="4"/>
        <v>210209.80000000002</v>
      </c>
      <c r="O9" s="174">
        <f t="shared" si="0"/>
        <v>-3.1749605944607122</v>
      </c>
    </row>
    <row r="10" spans="1:15" ht="98.25" customHeight="1">
      <c r="A10" s="147">
        <v>6</v>
      </c>
      <c r="B10" s="147" t="s">
        <v>17</v>
      </c>
      <c r="C10" s="154" t="s">
        <v>80</v>
      </c>
      <c r="D10" s="149">
        <v>1654</v>
      </c>
      <c r="E10" s="149" t="s">
        <v>11</v>
      </c>
      <c r="F10" s="172">
        <v>159</v>
      </c>
      <c r="G10" s="151">
        <f t="shared" si="1"/>
        <v>262986</v>
      </c>
      <c r="H10" s="172">
        <v>300</v>
      </c>
      <c r="I10" s="151">
        <f t="shared" si="2"/>
        <v>496200</v>
      </c>
      <c r="J10" s="172">
        <v>200</v>
      </c>
      <c r="K10" s="151">
        <f t="shared" si="3"/>
        <v>330800</v>
      </c>
      <c r="L10" s="172">
        <v>155</v>
      </c>
      <c r="M10" s="175" t="s">
        <v>100</v>
      </c>
      <c r="N10" s="151">
        <f t="shared" si="4"/>
        <v>256370</v>
      </c>
      <c r="O10" s="174">
        <f t="shared" si="0"/>
        <v>-2.5157232704402519</v>
      </c>
    </row>
    <row r="11" spans="1:15" ht="52.5" customHeight="1">
      <c r="A11" s="147">
        <v>7</v>
      </c>
      <c r="B11" s="147" t="s">
        <v>19</v>
      </c>
      <c r="C11" s="153" t="s">
        <v>20</v>
      </c>
      <c r="D11" s="149">
        <v>191.82</v>
      </c>
      <c r="E11" s="149" t="s">
        <v>11</v>
      </c>
      <c r="F11" s="173">
        <v>64.540000000000006</v>
      </c>
      <c r="G11" s="151">
        <f t="shared" si="1"/>
        <v>12380.062800000002</v>
      </c>
      <c r="H11" s="172">
        <v>90</v>
      </c>
      <c r="I11" s="151">
        <f t="shared" si="2"/>
        <v>17263.8</v>
      </c>
      <c r="J11" s="172">
        <v>75</v>
      </c>
      <c r="K11" s="151">
        <f t="shared" si="3"/>
        <v>14386.5</v>
      </c>
      <c r="L11" s="172">
        <v>63</v>
      </c>
      <c r="M11" s="175" t="s">
        <v>100</v>
      </c>
      <c r="N11" s="151">
        <f t="shared" si="4"/>
        <v>12084.66</v>
      </c>
      <c r="O11" s="174">
        <f t="shared" si="0"/>
        <v>-2.3861171366594451</v>
      </c>
    </row>
    <row r="12" spans="1:15" ht="46.5">
      <c r="A12" s="147">
        <v>8</v>
      </c>
      <c r="B12" s="147" t="s">
        <v>21</v>
      </c>
      <c r="C12" s="148" t="s">
        <v>22</v>
      </c>
      <c r="D12" s="149">
        <v>9</v>
      </c>
      <c r="E12" s="149" t="s">
        <v>14</v>
      </c>
      <c r="F12" s="172">
        <v>4500</v>
      </c>
      <c r="G12" s="151">
        <f t="shared" si="1"/>
        <v>40500</v>
      </c>
      <c r="H12" s="172">
        <v>5500</v>
      </c>
      <c r="I12" s="151">
        <f t="shared" si="2"/>
        <v>49500</v>
      </c>
      <c r="J12" s="172">
        <v>5000</v>
      </c>
      <c r="K12" s="151">
        <f t="shared" si="3"/>
        <v>45000</v>
      </c>
      <c r="L12" s="172">
        <v>4400</v>
      </c>
      <c r="M12" s="175" t="s">
        <v>100</v>
      </c>
      <c r="N12" s="151">
        <f t="shared" si="4"/>
        <v>39600</v>
      </c>
      <c r="O12" s="174">
        <f t="shared" si="0"/>
        <v>-2.2222222222222223</v>
      </c>
    </row>
    <row r="13" spans="1:15" ht="55.5" customHeight="1">
      <c r="A13" s="147">
        <v>9</v>
      </c>
      <c r="B13" s="147" t="s">
        <v>23</v>
      </c>
      <c r="C13" s="148" t="s">
        <v>24</v>
      </c>
      <c r="D13" s="149">
        <v>36</v>
      </c>
      <c r="E13" s="149" t="s">
        <v>14</v>
      </c>
      <c r="F13" s="172">
        <v>3765</v>
      </c>
      <c r="G13" s="151">
        <f t="shared" si="1"/>
        <v>135540</v>
      </c>
      <c r="H13" s="172">
        <v>5000</v>
      </c>
      <c r="I13" s="151">
        <f t="shared" si="2"/>
        <v>180000</v>
      </c>
      <c r="J13" s="172">
        <v>4000</v>
      </c>
      <c r="K13" s="151">
        <f t="shared" si="3"/>
        <v>144000</v>
      </c>
      <c r="L13" s="172">
        <v>3650</v>
      </c>
      <c r="M13" s="175" t="s">
        <v>100</v>
      </c>
      <c r="N13" s="151">
        <f t="shared" si="4"/>
        <v>131400</v>
      </c>
      <c r="O13" s="174">
        <f t="shared" si="0"/>
        <v>-3.0544488711819389</v>
      </c>
    </row>
    <row r="14" spans="1:15" ht="100.5" customHeight="1">
      <c r="A14" s="147">
        <v>10</v>
      </c>
      <c r="B14" s="147" t="s">
        <v>26</v>
      </c>
      <c r="C14" s="148" t="s">
        <v>27</v>
      </c>
      <c r="D14" s="149">
        <v>4</v>
      </c>
      <c r="E14" s="149" t="s">
        <v>14</v>
      </c>
      <c r="F14" s="172">
        <v>9528</v>
      </c>
      <c r="G14" s="151">
        <f>F14*D14</f>
        <v>38112</v>
      </c>
      <c r="H14" s="172">
        <v>11000</v>
      </c>
      <c r="I14" s="151">
        <f t="shared" si="2"/>
        <v>44000</v>
      </c>
      <c r="J14" s="172">
        <v>10000</v>
      </c>
      <c r="K14" s="151">
        <f t="shared" si="3"/>
        <v>40000</v>
      </c>
      <c r="L14" s="172">
        <v>10000</v>
      </c>
      <c r="M14" s="175"/>
      <c r="N14" s="151">
        <f t="shared" si="4"/>
        <v>40000</v>
      </c>
      <c r="O14" s="174">
        <f t="shared" si="0"/>
        <v>4.9538203190596137</v>
      </c>
    </row>
    <row r="15" spans="1:15" ht="75.75" customHeight="1">
      <c r="A15" s="147">
        <v>11</v>
      </c>
      <c r="B15" s="147" t="s">
        <v>70</v>
      </c>
      <c r="C15" s="148" t="s">
        <v>71</v>
      </c>
      <c r="D15" s="149">
        <v>1</v>
      </c>
      <c r="E15" s="149" t="s">
        <v>14</v>
      </c>
      <c r="F15" s="172">
        <v>275000</v>
      </c>
      <c r="G15" s="151">
        <f>F15*D15</f>
        <v>275000</v>
      </c>
      <c r="H15" s="172">
        <v>350000</v>
      </c>
      <c r="I15" s="151">
        <f t="shared" si="2"/>
        <v>350000</v>
      </c>
      <c r="J15" s="172">
        <v>300000</v>
      </c>
      <c r="K15" s="151">
        <f t="shared" si="3"/>
        <v>300000</v>
      </c>
      <c r="L15" s="172">
        <v>273000</v>
      </c>
      <c r="M15" s="175" t="s">
        <v>100</v>
      </c>
      <c r="N15" s="151">
        <f t="shared" si="4"/>
        <v>273000</v>
      </c>
      <c r="O15" s="174">
        <f t="shared" si="0"/>
        <v>-0.72727272727272729</v>
      </c>
    </row>
    <row r="16" spans="1:15" ht="71.25" customHeight="1">
      <c r="A16" s="147">
        <v>12</v>
      </c>
      <c r="B16" s="147">
        <v>532.20000000000005</v>
      </c>
      <c r="C16" s="148" t="s">
        <v>25</v>
      </c>
      <c r="D16" s="149">
        <v>977.72</v>
      </c>
      <c r="E16" s="149" t="s">
        <v>11</v>
      </c>
      <c r="F16" s="172">
        <v>90</v>
      </c>
      <c r="G16" s="151">
        <f t="shared" si="1"/>
        <v>87994.8</v>
      </c>
      <c r="H16" s="172">
        <v>110</v>
      </c>
      <c r="I16" s="151">
        <f t="shared" si="2"/>
        <v>107549.2</v>
      </c>
      <c r="J16" s="172">
        <v>100</v>
      </c>
      <c r="K16" s="151">
        <f t="shared" si="3"/>
        <v>97772</v>
      </c>
      <c r="L16" s="172">
        <v>90</v>
      </c>
      <c r="M16" s="175" t="s">
        <v>100</v>
      </c>
      <c r="N16" s="151">
        <f t="shared" si="4"/>
        <v>87994.8</v>
      </c>
      <c r="O16" s="174">
        <f t="shared" si="0"/>
        <v>0</v>
      </c>
    </row>
    <row r="17" spans="1:15" ht="80.25" customHeight="1">
      <c r="A17" s="147">
        <v>13</v>
      </c>
      <c r="B17" s="147" t="s">
        <v>28</v>
      </c>
      <c r="C17" s="155" t="s">
        <v>29</v>
      </c>
      <c r="D17" s="149">
        <v>40.5</v>
      </c>
      <c r="E17" s="149" t="s">
        <v>30</v>
      </c>
      <c r="F17" s="172">
        <v>924</v>
      </c>
      <c r="G17" s="151">
        <f t="shared" si="1"/>
        <v>37422</v>
      </c>
      <c r="H17" s="172">
        <v>1100</v>
      </c>
      <c r="I17" s="151">
        <f t="shared" si="2"/>
        <v>44550</v>
      </c>
      <c r="J17" s="172">
        <v>1000</v>
      </c>
      <c r="K17" s="151">
        <f t="shared" si="3"/>
        <v>40500</v>
      </c>
      <c r="L17" s="172">
        <v>1000</v>
      </c>
      <c r="M17" s="175"/>
      <c r="N17" s="151">
        <f t="shared" si="4"/>
        <v>40500</v>
      </c>
      <c r="O17" s="174">
        <f t="shared" si="0"/>
        <v>8.2251082251082259</v>
      </c>
    </row>
    <row r="18" spans="1:15" ht="103.5" customHeight="1">
      <c r="A18" s="147">
        <v>14</v>
      </c>
      <c r="B18" s="147" t="s">
        <v>31</v>
      </c>
      <c r="C18" s="156" t="s">
        <v>32</v>
      </c>
      <c r="D18" s="149">
        <v>977.72</v>
      </c>
      <c r="E18" s="149" t="s">
        <v>11</v>
      </c>
      <c r="F18" s="172">
        <v>963</v>
      </c>
      <c r="G18" s="151">
        <f t="shared" si="1"/>
        <v>941544.36</v>
      </c>
      <c r="H18" s="172">
        <v>1100</v>
      </c>
      <c r="I18" s="151">
        <f t="shared" si="2"/>
        <v>1075492</v>
      </c>
      <c r="J18" s="172">
        <v>1000</v>
      </c>
      <c r="K18" s="151">
        <f t="shared" si="3"/>
        <v>977720</v>
      </c>
      <c r="L18" s="172">
        <v>940</v>
      </c>
      <c r="M18" s="175" t="s">
        <v>100</v>
      </c>
      <c r="N18" s="151">
        <f t="shared" si="4"/>
        <v>919056.8</v>
      </c>
      <c r="O18" s="174">
        <f t="shared" si="0"/>
        <v>-2.3883696780893042</v>
      </c>
    </row>
    <row r="19" spans="1:15" ht="39.950000000000003" customHeight="1">
      <c r="A19" s="144"/>
      <c r="B19" s="144"/>
      <c r="C19" s="157" t="s">
        <v>93</v>
      </c>
      <c r="D19" s="144"/>
      <c r="E19" s="144"/>
      <c r="F19" s="144"/>
      <c r="G19" s="177">
        <f>SUM(G5:G18)</f>
        <v>2190629.1208000001</v>
      </c>
      <c r="H19" s="150"/>
      <c r="I19" s="158">
        <f>SUM(I5:I18)</f>
        <v>2838171</v>
      </c>
      <c r="J19" s="150"/>
      <c r="K19" s="158">
        <f>SUM(K5:K18)</f>
        <v>2392508.5</v>
      </c>
      <c r="L19" s="144"/>
      <c r="M19" s="144"/>
      <c r="N19" s="158">
        <f>SUM(N5:N18)</f>
        <v>2153146.06</v>
      </c>
      <c r="O19" s="144"/>
    </row>
    <row r="20" spans="1:15" s="142" customFormat="1" ht="39.950000000000003" customHeight="1">
      <c r="A20" s="159"/>
      <c r="B20" s="160"/>
      <c r="C20" s="146" t="s">
        <v>33</v>
      </c>
      <c r="D20" s="161"/>
      <c r="E20" s="162"/>
      <c r="F20" s="163"/>
      <c r="G20" s="163">
        <f>G19*12%</f>
        <v>262875.494496</v>
      </c>
      <c r="H20" s="163"/>
      <c r="I20" s="164">
        <f>I19*12%</f>
        <v>340580.51999999996</v>
      </c>
      <c r="J20" s="163"/>
      <c r="K20" s="164">
        <f>K19*12%</f>
        <v>287101.01999999996</v>
      </c>
      <c r="L20" s="143"/>
      <c r="M20" s="143"/>
      <c r="N20" s="164">
        <f>N19*12%</f>
        <v>258377.52720000001</v>
      </c>
      <c r="O20" s="143"/>
    </row>
    <row r="21" spans="1:15" s="142" customFormat="1" ht="39.950000000000003" customHeight="1">
      <c r="A21" s="159"/>
      <c r="B21" s="160"/>
      <c r="C21" s="146" t="s">
        <v>94</v>
      </c>
      <c r="D21" s="161"/>
      <c r="E21" s="162"/>
      <c r="F21" s="163"/>
      <c r="G21" s="176">
        <f>SUM(G19:G20)</f>
        <v>2453504.6152960001</v>
      </c>
      <c r="H21" s="163"/>
      <c r="I21" s="165">
        <f>SUM(I19:I20)</f>
        <v>3178751.52</v>
      </c>
      <c r="J21" s="163"/>
      <c r="K21" s="165">
        <f>SUM(K19:K20)</f>
        <v>2679609.52</v>
      </c>
      <c r="L21" s="143"/>
      <c r="M21" s="143"/>
      <c r="N21" s="165">
        <f>SUM(N19:N20)</f>
        <v>2411523.5872</v>
      </c>
      <c r="O21" s="143"/>
    </row>
    <row r="22" spans="1:15" s="142" customFormat="1" ht="39.950000000000003" customHeight="1">
      <c r="A22" s="159"/>
      <c r="B22" s="160"/>
      <c r="C22" s="146" t="s">
        <v>95</v>
      </c>
      <c r="D22" s="161"/>
      <c r="E22" s="162"/>
      <c r="F22" s="163"/>
      <c r="G22" s="163"/>
      <c r="H22" s="163"/>
      <c r="I22" s="165">
        <f>I21-G21</f>
        <v>725246.90470399987</v>
      </c>
      <c r="J22" s="163"/>
      <c r="K22" s="165">
        <f>K21-G21</f>
        <v>226104.90470399987</v>
      </c>
      <c r="L22" s="143"/>
      <c r="M22" s="143"/>
      <c r="N22" s="165">
        <f>N21-G21</f>
        <v>-41981.028096000198</v>
      </c>
      <c r="O22" s="143"/>
    </row>
    <row r="23" spans="1:15" s="142" customFormat="1" ht="39.950000000000003" customHeight="1">
      <c r="A23" s="166"/>
      <c r="B23" s="167"/>
      <c r="C23" s="168" t="s">
        <v>96</v>
      </c>
      <c r="D23" s="169"/>
      <c r="E23" s="170"/>
      <c r="F23" s="171"/>
      <c r="G23" s="163"/>
      <c r="H23" s="163"/>
      <c r="I23" s="165">
        <f>I22/G21*100</f>
        <v>29.559630749522896</v>
      </c>
      <c r="J23" s="163"/>
      <c r="K23" s="165">
        <f>K22/G21*100</f>
        <v>9.2155891329644675</v>
      </c>
      <c r="L23" s="143"/>
      <c r="M23" s="143"/>
      <c r="N23" s="165">
        <f>N22/G21*100</f>
        <v>-1.7110637507782085</v>
      </c>
      <c r="O23" s="143"/>
    </row>
    <row r="24" spans="1:15" ht="88.5" customHeight="1">
      <c r="A24" s="200" t="s">
        <v>102</v>
      </c>
      <c r="B24" s="200"/>
      <c r="C24" s="200"/>
      <c r="D24" s="200"/>
      <c r="E24" s="200"/>
      <c r="F24" s="200"/>
      <c r="G24" s="200"/>
      <c r="H24" s="200"/>
      <c r="I24" s="200"/>
      <c r="J24" s="200"/>
      <c r="K24" s="200"/>
      <c r="L24" s="200"/>
      <c r="M24" s="200"/>
      <c r="N24" s="200"/>
      <c r="O24" s="200"/>
    </row>
    <row r="25" spans="1:15" ht="53.25" customHeight="1">
      <c r="A25" s="182"/>
      <c r="B25" s="182"/>
      <c r="C25" s="182"/>
      <c r="D25" s="182"/>
      <c r="E25" s="182"/>
      <c r="F25" s="182"/>
      <c r="G25" s="181"/>
      <c r="H25" s="180"/>
      <c r="I25" s="180"/>
      <c r="J25" s="180"/>
      <c r="K25" s="180"/>
      <c r="L25" s="201" t="s">
        <v>101</v>
      </c>
      <c r="M25" s="201"/>
      <c r="N25" s="201"/>
      <c r="O25" s="201"/>
    </row>
  </sheetData>
  <mergeCells count="14">
    <mergeCell ref="A1:O1"/>
    <mergeCell ref="A2:O2"/>
    <mergeCell ref="O3:O4"/>
    <mergeCell ref="L3:N3"/>
    <mergeCell ref="A24:O24"/>
    <mergeCell ref="L25:O25"/>
    <mergeCell ref="F3:G3"/>
    <mergeCell ref="H3:I3"/>
    <mergeCell ref="J3:K3"/>
    <mergeCell ref="A3:A4"/>
    <mergeCell ref="B3:B4"/>
    <mergeCell ref="C3:C4"/>
    <mergeCell ref="D3:D4"/>
    <mergeCell ref="E3:E4"/>
  </mergeCells>
  <printOptions horizontalCentered="1"/>
  <pageMargins left="0.59055118110236227" right="0.51181102362204722" top="0.57999999999999996" bottom="0.51181102362204722" header="0.31496062992125984" footer="0.31496062992125984"/>
  <pageSetup paperSize="8" scale="65" orientation="landscape" r:id="rId1"/>
  <headerFooter>
    <oddHeader>&amp;L&amp;F&amp;RPage &amp;P</oddHeader>
  </headerFooter>
</worksheet>
</file>

<file path=xl/worksheets/sheet4.xml><?xml version="1.0" encoding="utf-8"?>
<worksheet xmlns="http://schemas.openxmlformats.org/spreadsheetml/2006/main" xmlns:r="http://schemas.openxmlformats.org/officeDocument/2006/relationships">
  <sheetPr>
    <tabColor rgb="FF00FF00"/>
  </sheetPr>
  <dimension ref="A1:H22"/>
  <sheetViews>
    <sheetView view="pageBreakPreview" topLeftCell="A6" zoomScale="73" zoomScaleSheetLayoutView="73" workbookViewId="0">
      <selection activeCell="G6" sqref="G6"/>
    </sheetView>
  </sheetViews>
  <sheetFormatPr defaultRowHeight="18.75"/>
  <cols>
    <col min="1" max="1" width="6.28515625" style="31" customWidth="1"/>
    <col min="2" max="2" width="10.85546875" style="32" customWidth="1"/>
    <col min="3" max="3" width="6.42578125" style="33" customWidth="1"/>
    <col min="4" max="4" width="49" style="33" customWidth="1"/>
    <col min="5" max="5" width="8" style="33" customWidth="1"/>
    <col min="6" max="6" width="10.7109375" style="33" customWidth="1"/>
    <col min="7" max="7" width="10.85546875" style="33" customWidth="1"/>
    <col min="8" max="8" width="12.85546875" style="33" customWidth="1"/>
    <col min="9" max="11" width="9.140625" style="33"/>
    <col min="12" max="12" width="68.42578125" style="33" customWidth="1"/>
    <col min="13" max="16" width="9.140625" style="33"/>
    <col min="17" max="17" width="11.28515625" style="33" bestFit="1" customWidth="1"/>
    <col min="18" max="257" width="9.140625" style="33"/>
    <col min="258" max="258" width="14.42578125" style="33" customWidth="1"/>
    <col min="259" max="259" width="9.140625" style="33"/>
    <col min="260" max="260" width="68.85546875" style="33" customWidth="1"/>
    <col min="261" max="261" width="9.140625" style="33"/>
    <col min="262" max="262" width="20.42578125" style="33" customWidth="1"/>
    <col min="263" max="263" width="33.42578125" style="33" customWidth="1"/>
    <col min="264" max="264" width="20.42578125" style="33" customWidth="1"/>
    <col min="265" max="513" width="9.140625" style="33"/>
    <col min="514" max="514" width="14.42578125" style="33" customWidth="1"/>
    <col min="515" max="515" width="9.140625" style="33"/>
    <col min="516" max="516" width="68.85546875" style="33" customWidth="1"/>
    <col min="517" max="517" width="9.140625" style="33"/>
    <col min="518" max="518" width="20.42578125" style="33" customWidth="1"/>
    <col min="519" max="519" width="33.42578125" style="33" customWidth="1"/>
    <col min="520" max="520" width="20.42578125" style="33" customWidth="1"/>
    <col min="521" max="769" width="9.140625" style="33"/>
    <col min="770" max="770" width="14.42578125" style="33" customWidth="1"/>
    <col min="771" max="771" width="9.140625" style="33"/>
    <col min="772" max="772" width="68.85546875" style="33" customWidth="1"/>
    <col min="773" max="773" width="9.140625" style="33"/>
    <col min="774" max="774" width="20.42578125" style="33" customWidth="1"/>
    <col min="775" max="775" width="33.42578125" style="33" customWidth="1"/>
    <col min="776" max="776" width="20.42578125" style="33" customWidth="1"/>
    <col min="777" max="1025" width="9.140625" style="33"/>
    <col min="1026" max="1026" width="14.42578125" style="33" customWidth="1"/>
    <col min="1027" max="1027" width="9.140625" style="33"/>
    <col min="1028" max="1028" width="68.85546875" style="33" customWidth="1"/>
    <col min="1029" max="1029" width="9.140625" style="33"/>
    <col min="1030" max="1030" width="20.42578125" style="33" customWidth="1"/>
    <col min="1031" max="1031" width="33.42578125" style="33" customWidth="1"/>
    <col min="1032" max="1032" width="20.42578125" style="33" customWidth="1"/>
    <col min="1033" max="1281" width="9.140625" style="33"/>
    <col min="1282" max="1282" width="14.42578125" style="33" customWidth="1"/>
    <col min="1283" max="1283" width="9.140625" style="33"/>
    <col min="1284" max="1284" width="68.85546875" style="33" customWidth="1"/>
    <col min="1285" max="1285" width="9.140625" style="33"/>
    <col min="1286" max="1286" width="20.42578125" style="33" customWidth="1"/>
    <col min="1287" max="1287" width="33.42578125" style="33" customWidth="1"/>
    <col min="1288" max="1288" width="20.42578125" style="33" customWidth="1"/>
    <col min="1289" max="1537" width="9.140625" style="33"/>
    <col min="1538" max="1538" width="14.42578125" style="33" customWidth="1"/>
    <col min="1539" max="1539" width="9.140625" style="33"/>
    <col min="1540" max="1540" width="68.85546875" style="33" customWidth="1"/>
    <col min="1541" max="1541" width="9.140625" style="33"/>
    <col min="1542" max="1542" width="20.42578125" style="33" customWidth="1"/>
    <col min="1543" max="1543" width="33.42578125" style="33" customWidth="1"/>
    <col min="1544" max="1544" width="20.42578125" style="33" customWidth="1"/>
    <col min="1545" max="1793" width="9.140625" style="33"/>
    <col min="1794" max="1794" width="14.42578125" style="33" customWidth="1"/>
    <col min="1795" max="1795" width="9.140625" style="33"/>
    <col min="1796" max="1796" width="68.85546875" style="33" customWidth="1"/>
    <col min="1797" max="1797" width="9.140625" style="33"/>
    <col min="1798" max="1798" width="20.42578125" style="33" customWidth="1"/>
    <col min="1799" max="1799" width="33.42578125" style="33" customWidth="1"/>
    <col min="1800" max="1800" width="20.42578125" style="33" customWidth="1"/>
    <col min="1801" max="2049" width="9.140625" style="33"/>
    <col min="2050" max="2050" width="14.42578125" style="33" customWidth="1"/>
    <col min="2051" max="2051" width="9.140625" style="33"/>
    <col min="2052" max="2052" width="68.85546875" style="33" customWidth="1"/>
    <col min="2053" max="2053" width="9.140625" style="33"/>
    <col min="2054" max="2054" width="20.42578125" style="33" customWidth="1"/>
    <col min="2055" max="2055" width="33.42578125" style="33" customWidth="1"/>
    <col min="2056" max="2056" width="20.42578125" style="33" customWidth="1"/>
    <col min="2057" max="2305" width="9.140625" style="33"/>
    <col min="2306" max="2306" width="14.42578125" style="33" customWidth="1"/>
    <col min="2307" max="2307" width="9.140625" style="33"/>
    <col min="2308" max="2308" width="68.85546875" style="33" customWidth="1"/>
    <col min="2309" max="2309" width="9.140625" style="33"/>
    <col min="2310" max="2310" width="20.42578125" style="33" customWidth="1"/>
    <col min="2311" max="2311" width="33.42578125" style="33" customWidth="1"/>
    <col min="2312" max="2312" width="20.42578125" style="33" customWidth="1"/>
    <col min="2313" max="2561" width="9.140625" style="33"/>
    <col min="2562" max="2562" width="14.42578125" style="33" customWidth="1"/>
    <col min="2563" max="2563" width="9.140625" style="33"/>
    <col min="2564" max="2564" width="68.85546875" style="33" customWidth="1"/>
    <col min="2565" max="2565" width="9.140625" style="33"/>
    <col min="2566" max="2566" width="20.42578125" style="33" customWidth="1"/>
    <col min="2567" max="2567" width="33.42578125" style="33" customWidth="1"/>
    <col min="2568" max="2568" width="20.42578125" style="33" customWidth="1"/>
    <col min="2569" max="2817" width="9.140625" style="33"/>
    <col min="2818" max="2818" width="14.42578125" style="33" customWidth="1"/>
    <col min="2819" max="2819" width="9.140625" style="33"/>
    <col min="2820" max="2820" width="68.85546875" style="33" customWidth="1"/>
    <col min="2821" max="2821" width="9.140625" style="33"/>
    <col min="2822" max="2822" width="20.42578125" style="33" customWidth="1"/>
    <col min="2823" max="2823" width="33.42578125" style="33" customWidth="1"/>
    <col min="2824" max="2824" width="20.42578125" style="33" customWidth="1"/>
    <col min="2825" max="3073" width="9.140625" style="33"/>
    <col min="3074" max="3074" width="14.42578125" style="33" customWidth="1"/>
    <col min="3075" max="3075" width="9.140625" style="33"/>
    <col min="3076" max="3076" width="68.85546875" style="33" customWidth="1"/>
    <col min="3077" max="3077" width="9.140625" style="33"/>
    <col min="3078" max="3078" width="20.42578125" style="33" customWidth="1"/>
    <col min="3079" max="3079" width="33.42578125" style="33" customWidth="1"/>
    <col min="3080" max="3080" width="20.42578125" style="33" customWidth="1"/>
    <col min="3081" max="3329" width="9.140625" style="33"/>
    <col min="3330" max="3330" width="14.42578125" style="33" customWidth="1"/>
    <col min="3331" max="3331" width="9.140625" style="33"/>
    <col min="3332" max="3332" width="68.85546875" style="33" customWidth="1"/>
    <col min="3333" max="3333" width="9.140625" style="33"/>
    <col min="3334" max="3334" width="20.42578125" style="33" customWidth="1"/>
    <col min="3335" max="3335" width="33.42578125" style="33" customWidth="1"/>
    <col min="3336" max="3336" width="20.42578125" style="33" customWidth="1"/>
    <col min="3337" max="3585" width="9.140625" style="33"/>
    <col min="3586" max="3586" width="14.42578125" style="33" customWidth="1"/>
    <col min="3587" max="3587" width="9.140625" style="33"/>
    <col min="3588" max="3588" width="68.85546875" style="33" customWidth="1"/>
    <col min="3589" max="3589" width="9.140625" style="33"/>
    <col min="3590" max="3590" width="20.42578125" style="33" customWidth="1"/>
    <col min="3591" max="3591" width="33.42578125" style="33" customWidth="1"/>
    <col min="3592" max="3592" width="20.42578125" style="33" customWidth="1"/>
    <col min="3593" max="3841" width="9.140625" style="33"/>
    <col min="3842" max="3842" width="14.42578125" style="33" customWidth="1"/>
    <col min="3843" max="3843" width="9.140625" style="33"/>
    <col min="3844" max="3844" width="68.85546875" style="33" customWidth="1"/>
    <col min="3845" max="3845" width="9.140625" style="33"/>
    <col min="3846" max="3846" width="20.42578125" style="33" customWidth="1"/>
    <col min="3847" max="3847" width="33.42578125" style="33" customWidth="1"/>
    <col min="3848" max="3848" width="20.42578125" style="33" customWidth="1"/>
    <col min="3849" max="4097" width="9.140625" style="33"/>
    <col min="4098" max="4098" width="14.42578125" style="33" customWidth="1"/>
    <col min="4099" max="4099" width="9.140625" style="33"/>
    <col min="4100" max="4100" width="68.85546875" style="33" customWidth="1"/>
    <col min="4101" max="4101" width="9.140625" style="33"/>
    <col min="4102" max="4102" width="20.42578125" style="33" customWidth="1"/>
    <col min="4103" max="4103" width="33.42578125" style="33" customWidth="1"/>
    <col min="4104" max="4104" width="20.42578125" style="33" customWidth="1"/>
    <col min="4105" max="4353" width="9.140625" style="33"/>
    <col min="4354" max="4354" width="14.42578125" style="33" customWidth="1"/>
    <col min="4355" max="4355" width="9.140625" style="33"/>
    <col min="4356" max="4356" width="68.85546875" style="33" customWidth="1"/>
    <col min="4357" max="4357" width="9.140625" style="33"/>
    <col min="4358" max="4358" width="20.42578125" style="33" customWidth="1"/>
    <col min="4359" max="4359" width="33.42578125" style="33" customWidth="1"/>
    <col min="4360" max="4360" width="20.42578125" style="33" customWidth="1"/>
    <col min="4361" max="4609" width="9.140625" style="33"/>
    <col min="4610" max="4610" width="14.42578125" style="33" customWidth="1"/>
    <col min="4611" max="4611" width="9.140625" style="33"/>
    <col min="4612" max="4612" width="68.85546875" style="33" customWidth="1"/>
    <col min="4613" max="4613" width="9.140625" style="33"/>
    <col min="4614" max="4614" width="20.42578125" style="33" customWidth="1"/>
    <col min="4615" max="4615" width="33.42578125" style="33" customWidth="1"/>
    <col min="4616" max="4616" width="20.42578125" style="33" customWidth="1"/>
    <col min="4617" max="4865" width="9.140625" style="33"/>
    <col min="4866" max="4866" width="14.42578125" style="33" customWidth="1"/>
    <col min="4867" max="4867" width="9.140625" style="33"/>
    <col min="4868" max="4868" width="68.85546875" style="33" customWidth="1"/>
    <col min="4869" max="4869" width="9.140625" style="33"/>
    <col min="4870" max="4870" width="20.42578125" style="33" customWidth="1"/>
    <col min="4871" max="4871" width="33.42578125" style="33" customWidth="1"/>
    <col min="4872" max="4872" width="20.42578125" style="33" customWidth="1"/>
    <col min="4873" max="5121" width="9.140625" style="33"/>
    <col min="5122" max="5122" width="14.42578125" style="33" customWidth="1"/>
    <col min="5123" max="5123" width="9.140625" style="33"/>
    <col min="5124" max="5124" width="68.85546875" style="33" customWidth="1"/>
    <col min="5125" max="5125" width="9.140625" style="33"/>
    <col min="5126" max="5126" width="20.42578125" style="33" customWidth="1"/>
    <col min="5127" max="5127" width="33.42578125" style="33" customWidth="1"/>
    <col min="5128" max="5128" width="20.42578125" style="33" customWidth="1"/>
    <col min="5129" max="5377" width="9.140625" style="33"/>
    <col min="5378" max="5378" width="14.42578125" style="33" customWidth="1"/>
    <col min="5379" max="5379" width="9.140625" style="33"/>
    <col min="5380" max="5380" width="68.85546875" style="33" customWidth="1"/>
    <col min="5381" max="5381" width="9.140625" style="33"/>
    <col min="5382" max="5382" width="20.42578125" style="33" customWidth="1"/>
    <col min="5383" max="5383" width="33.42578125" style="33" customWidth="1"/>
    <col min="5384" max="5384" width="20.42578125" style="33" customWidth="1"/>
    <col min="5385" max="5633" width="9.140625" style="33"/>
    <col min="5634" max="5634" width="14.42578125" style="33" customWidth="1"/>
    <col min="5635" max="5635" width="9.140625" style="33"/>
    <col min="5636" max="5636" width="68.85546875" style="33" customWidth="1"/>
    <col min="5637" max="5637" width="9.140625" style="33"/>
    <col min="5638" max="5638" width="20.42578125" style="33" customWidth="1"/>
    <col min="5639" max="5639" width="33.42578125" style="33" customWidth="1"/>
    <col min="5640" max="5640" width="20.42578125" style="33" customWidth="1"/>
    <col min="5641" max="5889" width="9.140625" style="33"/>
    <col min="5890" max="5890" width="14.42578125" style="33" customWidth="1"/>
    <col min="5891" max="5891" width="9.140625" style="33"/>
    <col min="5892" max="5892" width="68.85546875" style="33" customWidth="1"/>
    <col min="5893" max="5893" width="9.140625" style="33"/>
    <col min="5894" max="5894" width="20.42578125" style="33" customWidth="1"/>
    <col min="5895" max="5895" width="33.42578125" style="33" customWidth="1"/>
    <col min="5896" max="5896" width="20.42578125" style="33" customWidth="1"/>
    <col min="5897" max="6145" width="9.140625" style="33"/>
    <col min="6146" max="6146" width="14.42578125" style="33" customWidth="1"/>
    <col min="6147" max="6147" width="9.140625" style="33"/>
    <col min="6148" max="6148" width="68.85546875" style="33" customWidth="1"/>
    <col min="6149" max="6149" width="9.140625" style="33"/>
    <col min="6150" max="6150" width="20.42578125" style="33" customWidth="1"/>
    <col min="6151" max="6151" width="33.42578125" style="33" customWidth="1"/>
    <col min="6152" max="6152" width="20.42578125" style="33" customWidth="1"/>
    <col min="6153" max="6401" width="9.140625" style="33"/>
    <col min="6402" max="6402" width="14.42578125" style="33" customWidth="1"/>
    <col min="6403" max="6403" width="9.140625" style="33"/>
    <col min="6404" max="6404" width="68.85546875" style="33" customWidth="1"/>
    <col min="6405" max="6405" width="9.140625" style="33"/>
    <col min="6406" max="6406" width="20.42578125" style="33" customWidth="1"/>
    <col min="6407" max="6407" width="33.42578125" style="33" customWidth="1"/>
    <col min="6408" max="6408" width="20.42578125" style="33" customWidth="1"/>
    <col min="6409" max="6657" width="9.140625" style="33"/>
    <col min="6658" max="6658" width="14.42578125" style="33" customWidth="1"/>
    <col min="6659" max="6659" width="9.140625" style="33"/>
    <col min="6660" max="6660" width="68.85546875" style="33" customWidth="1"/>
    <col min="6661" max="6661" width="9.140625" style="33"/>
    <col min="6662" max="6662" width="20.42578125" style="33" customWidth="1"/>
    <col min="6663" max="6663" width="33.42578125" style="33" customWidth="1"/>
    <col min="6664" max="6664" width="20.42578125" style="33" customWidth="1"/>
    <col min="6665" max="6913" width="9.140625" style="33"/>
    <col min="6914" max="6914" width="14.42578125" style="33" customWidth="1"/>
    <col min="6915" max="6915" width="9.140625" style="33"/>
    <col min="6916" max="6916" width="68.85546875" style="33" customWidth="1"/>
    <col min="6917" max="6917" width="9.140625" style="33"/>
    <col min="6918" max="6918" width="20.42578125" style="33" customWidth="1"/>
    <col min="6919" max="6919" width="33.42578125" style="33" customWidth="1"/>
    <col min="6920" max="6920" width="20.42578125" style="33" customWidth="1"/>
    <col min="6921" max="7169" width="9.140625" style="33"/>
    <col min="7170" max="7170" width="14.42578125" style="33" customWidth="1"/>
    <col min="7171" max="7171" width="9.140625" style="33"/>
    <col min="7172" max="7172" width="68.85546875" style="33" customWidth="1"/>
    <col min="7173" max="7173" width="9.140625" style="33"/>
    <col min="7174" max="7174" width="20.42578125" style="33" customWidth="1"/>
    <col min="7175" max="7175" width="33.42578125" style="33" customWidth="1"/>
    <col min="7176" max="7176" width="20.42578125" style="33" customWidth="1"/>
    <col min="7177" max="7425" width="9.140625" style="33"/>
    <col min="7426" max="7426" width="14.42578125" style="33" customWidth="1"/>
    <col min="7427" max="7427" width="9.140625" style="33"/>
    <col min="7428" max="7428" width="68.85546875" style="33" customWidth="1"/>
    <col min="7429" max="7429" width="9.140625" style="33"/>
    <col min="7430" max="7430" width="20.42578125" style="33" customWidth="1"/>
    <col min="7431" max="7431" width="33.42578125" style="33" customWidth="1"/>
    <col min="7432" max="7432" width="20.42578125" style="33" customWidth="1"/>
    <col min="7433" max="7681" width="9.140625" style="33"/>
    <col min="7682" max="7682" width="14.42578125" style="33" customWidth="1"/>
    <col min="7683" max="7683" width="9.140625" style="33"/>
    <col min="7684" max="7684" width="68.85546875" style="33" customWidth="1"/>
    <col min="7685" max="7685" width="9.140625" style="33"/>
    <col min="7686" max="7686" width="20.42578125" style="33" customWidth="1"/>
    <col min="7687" max="7687" width="33.42578125" style="33" customWidth="1"/>
    <col min="7688" max="7688" width="20.42578125" style="33" customWidth="1"/>
    <col min="7689" max="7937" width="9.140625" style="33"/>
    <col min="7938" max="7938" width="14.42578125" style="33" customWidth="1"/>
    <col min="7939" max="7939" width="9.140625" style="33"/>
    <col min="7940" max="7940" width="68.85546875" style="33" customWidth="1"/>
    <col min="7941" max="7941" width="9.140625" style="33"/>
    <col min="7942" max="7942" width="20.42578125" style="33" customWidth="1"/>
    <col min="7943" max="7943" width="33.42578125" style="33" customWidth="1"/>
    <col min="7944" max="7944" width="20.42578125" style="33" customWidth="1"/>
    <col min="7945" max="8193" width="9.140625" style="33"/>
    <col min="8194" max="8194" width="14.42578125" style="33" customWidth="1"/>
    <col min="8195" max="8195" width="9.140625" style="33"/>
    <col min="8196" max="8196" width="68.85546875" style="33" customWidth="1"/>
    <col min="8197" max="8197" width="9.140625" style="33"/>
    <col min="8198" max="8198" width="20.42578125" style="33" customWidth="1"/>
    <col min="8199" max="8199" width="33.42578125" style="33" customWidth="1"/>
    <col min="8200" max="8200" width="20.42578125" style="33" customWidth="1"/>
    <col min="8201" max="8449" width="9.140625" style="33"/>
    <col min="8450" max="8450" width="14.42578125" style="33" customWidth="1"/>
    <col min="8451" max="8451" width="9.140625" style="33"/>
    <col min="8452" max="8452" width="68.85546875" style="33" customWidth="1"/>
    <col min="8453" max="8453" width="9.140625" style="33"/>
    <col min="8454" max="8454" width="20.42578125" style="33" customWidth="1"/>
    <col min="8455" max="8455" width="33.42578125" style="33" customWidth="1"/>
    <col min="8456" max="8456" width="20.42578125" style="33" customWidth="1"/>
    <col min="8457" max="8705" width="9.140625" style="33"/>
    <col min="8706" max="8706" width="14.42578125" style="33" customWidth="1"/>
    <col min="8707" max="8707" width="9.140625" style="33"/>
    <col min="8708" max="8708" width="68.85546875" style="33" customWidth="1"/>
    <col min="8709" max="8709" width="9.140625" style="33"/>
    <col min="8710" max="8710" width="20.42578125" style="33" customWidth="1"/>
    <col min="8711" max="8711" width="33.42578125" style="33" customWidth="1"/>
    <col min="8712" max="8712" width="20.42578125" style="33" customWidth="1"/>
    <col min="8713" max="8961" width="9.140625" style="33"/>
    <col min="8962" max="8962" width="14.42578125" style="33" customWidth="1"/>
    <col min="8963" max="8963" width="9.140625" style="33"/>
    <col min="8964" max="8964" width="68.85546875" style="33" customWidth="1"/>
    <col min="8965" max="8965" width="9.140625" style="33"/>
    <col min="8966" max="8966" width="20.42578125" style="33" customWidth="1"/>
    <col min="8967" max="8967" width="33.42578125" style="33" customWidth="1"/>
    <col min="8968" max="8968" width="20.42578125" style="33" customWidth="1"/>
    <col min="8969" max="9217" width="9.140625" style="33"/>
    <col min="9218" max="9218" width="14.42578125" style="33" customWidth="1"/>
    <col min="9219" max="9219" width="9.140625" style="33"/>
    <col min="9220" max="9220" width="68.85546875" style="33" customWidth="1"/>
    <col min="9221" max="9221" width="9.140625" style="33"/>
    <col min="9222" max="9222" width="20.42578125" style="33" customWidth="1"/>
    <col min="9223" max="9223" width="33.42578125" style="33" customWidth="1"/>
    <col min="9224" max="9224" width="20.42578125" style="33" customWidth="1"/>
    <col min="9225" max="9473" width="9.140625" style="33"/>
    <col min="9474" max="9474" width="14.42578125" style="33" customWidth="1"/>
    <col min="9475" max="9475" width="9.140625" style="33"/>
    <col min="9476" max="9476" width="68.85546875" style="33" customWidth="1"/>
    <col min="9477" max="9477" width="9.140625" style="33"/>
    <col min="9478" max="9478" width="20.42578125" style="33" customWidth="1"/>
    <col min="9479" max="9479" width="33.42578125" style="33" customWidth="1"/>
    <col min="9480" max="9480" width="20.42578125" style="33" customWidth="1"/>
    <col min="9481" max="9729" width="9.140625" style="33"/>
    <col min="9730" max="9730" width="14.42578125" style="33" customWidth="1"/>
    <col min="9731" max="9731" width="9.140625" style="33"/>
    <col min="9732" max="9732" width="68.85546875" style="33" customWidth="1"/>
    <col min="9733" max="9733" width="9.140625" style="33"/>
    <col min="9734" max="9734" width="20.42578125" style="33" customWidth="1"/>
    <col min="9735" max="9735" width="33.42578125" style="33" customWidth="1"/>
    <col min="9736" max="9736" width="20.42578125" style="33" customWidth="1"/>
    <col min="9737" max="9985" width="9.140625" style="33"/>
    <col min="9986" max="9986" width="14.42578125" style="33" customWidth="1"/>
    <col min="9987" max="9987" width="9.140625" style="33"/>
    <col min="9988" max="9988" width="68.85546875" style="33" customWidth="1"/>
    <col min="9989" max="9989" width="9.140625" style="33"/>
    <col min="9990" max="9990" width="20.42578125" style="33" customWidth="1"/>
    <col min="9991" max="9991" width="33.42578125" style="33" customWidth="1"/>
    <col min="9992" max="9992" width="20.42578125" style="33" customWidth="1"/>
    <col min="9993" max="10241" width="9.140625" style="33"/>
    <col min="10242" max="10242" width="14.42578125" style="33" customWidth="1"/>
    <col min="10243" max="10243" width="9.140625" style="33"/>
    <col min="10244" max="10244" width="68.85546875" style="33" customWidth="1"/>
    <col min="10245" max="10245" width="9.140625" style="33"/>
    <col min="10246" max="10246" width="20.42578125" style="33" customWidth="1"/>
    <col min="10247" max="10247" width="33.42578125" style="33" customWidth="1"/>
    <col min="10248" max="10248" width="20.42578125" style="33" customWidth="1"/>
    <col min="10249" max="10497" width="9.140625" style="33"/>
    <col min="10498" max="10498" width="14.42578125" style="33" customWidth="1"/>
    <col min="10499" max="10499" width="9.140625" style="33"/>
    <col min="10500" max="10500" width="68.85546875" style="33" customWidth="1"/>
    <col min="10501" max="10501" width="9.140625" style="33"/>
    <col min="10502" max="10502" width="20.42578125" style="33" customWidth="1"/>
    <col min="10503" max="10503" width="33.42578125" style="33" customWidth="1"/>
    <col min="10504" max="10504" width="20.42578125" style="33" customWidth="1"/>
    <col min="10505" max="10753" width="9.140625" style="33"/>
    <col min="10754" max="10754" width="14.42578125" style="33" customWidth="1"/>
    <col min="10755" max="10755" width="9.140625" style="33"/>
    <col min="10756" max="10756" width="68.85546875" style="33" customWidth="1"/>
    <col min="10757" max="10757" width="9.140625" style="33"/>
    <col min="10758" max="10758" width="20.42578125" style="33" customWidth="1"/>
    <col min="10759" max="10759" width="33.42578125" style="33" customWidth="1"/>
    <col min="10760" max="10760" width="20.42578125" style="33" customWidth="1"/>
    <col min="10761" max="11009" width="9.140625" style="33"/>
    <col min="11010" max="11010" width="14.42578125" style="33" customWidth="1"/>
    <col min="11011" max="11011" width="9.140625" style="33"/>
    <col min="11012" max="11012" width="68.85546875" style="33" customWidth="1"/>
    <col min="11013" max="11013" width="9.140625" style="33"/>
    <col min="11014" max="11014" width="20.42578125" style="33" customWidth="1"/>
    <col min="11015" max="11015" width="33.42578125" style="33" customWidth="1"/>
    <col min="11016" max="11016" width="20.42578125" style="33" customWidth="1"/>
    <col min="11017" max="11265" width="9.140625" style="33"/>
    <col min="11266" max="11266" width="14.42578125" style="33" customWidth="1"/>
    <col min="11267" max="11267" width="9.140625" style="33"/>
    <col min="11268" max="11268" width="68.85546875" style="33" customWidth="1"/>
    <col min="11269" max="11269" width="9.140625" style="33"/>
    <col min="11270" max="11270" width="20.42578125" style="33" customWidth="1"/>
    <col min="11271" max="11271" width="33.42578125" style="33" customWidth="1"/>
    <col min="11272" max="11272" width="20.42578125" style="33" customWidth="1"/>
    <col min="11273" max="11521" width="9.140625" style="33"/>
    <col min="11522" max="11522" width="14.42578125" style="33" customWidth="1"/>
    <col min="11523" max="11523" width="9.140625" style="33"/>
    <col min="11524" max="11524" width="68.85546875" style="33" customWidth="1"/>
    <col min="11525" max="11525" width="9.140625" style="33"/>
    <col min="11526" max="11526" width="20.42578125" style="33" customWidth="1"/>
    <col min="11527" max="11527" width="33.42578125" style="33" customWidth="1"/>
    <col min="11528" max="11528" width="20.42578125" style="33" customWidth="1"/>
    <col min="11529" max="11777" width="9.140625" style="33"/>
    <col min="11778" max="11778" width="14.42578125" style="33" customWidth="1"/>
    <col min="11779" max="11779" width="9.140625" style="33"/>
    <col min="11780" max="11780" width="68.85546875" style="33" customWidth="1"/>
    <col min="11781" max="11781" width="9.140625" style="33"/>
    <col min="11782" max="11782" width="20.42578125" style="33" customWidth="1"/>
    <col min="11783" max="11783" width="33.42578125" style="33" customWidth="1"/>
    <col min="11784" max="11784" width="20.42578125" style="33" customWidth="1"/>
    <col min="11785" max="12033" width="9.140625" style="33"/>
    <col min="12034" max="12034" width="14.42578125" style="33" customWidth="1"/>
    <col min="12035" max="12035" width="9.140625" style="33"/>
    <col min="12036" max="12036" width="68.85546875" style="33" customWidth="1"/>
    <col min="12037" max="12037" width="9.140625" style="33"/>
    <col min="12038" max="12038" width="20.42578125" style="33" customWidth="1"/>
    <col min="12039" max="12039" width="33.42578125" style="33" customWidth="1"/>
    <col min="12040" max="12040" width="20.42578125" style="33" customWidth="1"/>
    <col min="12041" max="12289" width="9.140625" style="33"/>
    <col min="12290" max="12290" width="14.42578125" style="33" customWidth="1"/>
    <col min="12291" max="12291" width="9.140625" style="33"/>
    <col min="12292" max="12292" width="68.85546875" style="33" customWidth="1"/>
    <col min="12293" max="12293" width="9.140625" style="33"/>
    <col min="12294" max="12294" width="20.42578125" style="33" customWidth="1"/>
    <col min="12295" max="12295" width="33.42578125" style="33" customWidth="1"/>
    <col min="12296" max="12296" width="20.42578125" style="33" customWidth="1"/>
    <col min="12297" max="12545" width="9.140625" style="33"/>
    <col min="12546" max="12546" width="14.42578125" style="33" customWidth="1"/>
    <col min="12547" max="12547" width="9.140625" style="33"/>
    <col min="12548" max="12548" width="68.85546875" style="33" customWidth="1"/>
    <col min="12549" max="12549" width="9.140625" style="33"/>
    <col min="12550" max="12550" width="20.42578125" style="33" customWidth="1"/>
    <col min="12551" max="12551" width="33.42578125" style="33" customWidth="1"/>
    <col min="12552" max="12552" width="20.42578125" style="33" customWidth="1"/>
    <col min="12553" max="12801" width="9.140625" style="33"/>
    <col min="12802" max="12802" width="14.42578125" style="33" customWidth="1"/>
    <col min="12803" max="12803" width="9.140625" style="33"/>
    <col min="12804" max="12804" width="68.85546875" style="33" customWidth="1"/>
    <col min="12805" max="12805" width="9.140625" style="33"/>
    <col min="12806" max="12806" width="20.42578125" style="33" customWidth="1"/>
    <col min="12807" max="12807" width="33.42578125" style="33" customWidth="1"/>
    <col min="12808" max="12808" width="20.42578125" style="33" customWidth="1"/>
    <col min="12809" max="13057" width="9.140625" style="33"/>
    <col min="13058" max="13058" width="14.42578125" style="33" customWidth="1"/>
    <col min="13059" max="13059" width="9.140625" style="33"/>
    <col min="13060" max="13060" width="68.85546875" style="33" customWidth="1"/>
    <col min="13061" max="13061" width="9.140625" style="33"/>
    <col min="13062" max="13062" width="20.42578125" style="33" customWidth="1"/>
    <col min="13063" max="13063" width="33.42578125" style="33" customWidth="1"/>
    <col min="13064" max="13064" width="20.42578125" style="33" customWidth="1"/>
    <col min="13065" max="13313" width="9.140625" style="33"/>
    <col min="13314" max="13314" width="14.42578125" style="33" customWidth="1"/>
    <col min="13315" max="13315" width="9.140625" style="33"/>
    <col min="13316" max="13316" width="68.85546875" style="33" customWidth="1"/>
    <col min="13317" max="13317" width="9.140625" style="33"/>
    <col min="13318" max="13318" width="20.42578125" style="33" customWidth="1"/>
    <col min="13319" max="13319" width="33.42578125" style="33" customWidth="1"/>
    <col min="13320" max="13320" width="20.42578125" style="33" customWidth="1"/>
    <col min="13321" max="13569" width="9.140625" style="33"/>
    <col min="13570" max="13570" width="14.42578125" style="33" customWidth="1"/>
    <col min="13571" max="13571" width="9.140625" style="33"/>
    <col min="13572" max="13572" width="68.85546875" style="33" customWidth="1"/>
    <col min="13573" max="13573" width="9.140625" style="33"/>
    <col min="13574" max="13574" width="20.42578125" style="33" customWidth="1"/>
    <col min="13575" max="13575" width="33.42578125" style="33" customWidth="1"/>
    <col min="13576" max="13576" width="20.42578125" style="33" customWidth="1"/>
    <col min="13577" max="13825" width="9.140625" style="33"/>
    <col min="13826" max="13826" width="14.42578125" style="33" customWidth="1"/>
    <col min="13827" max="13827" width="9.140625" style="33"/>
    <col min="13828" max="13828" width="68.85546875" style="33" customWidth="1"/>
    <col min="13829" max="13829" width="9.140625" style="33"/>
    <col min="13830" max="13830" width="20.42578125" style="33" customWidth="1"/>
    <col min="13831" max="13831" width="33.42578125" style="33" customWidth="1"/>
    <col min="13832" max="13832" width="20.42578125" style="33" customWidth="1"/>
    <col min="13833" max="14081" width="9.140625" style="33"/>
    <col min="14082" max="14082" width="14.42578125" style="33" customWidth="1"/>
    <col min="14083" max="14083" width="9.140625" style="33"/>
    <col min="14084" max="14084" width="68.85546875" style="33" customWidth="1"/>
    <col min="14085" max="14085" width="9.140625" style="33"/>
    <col min="14086" max="14086" width="20.42578125" style="33" customWidth="1"/>
    <col min="14087" max="14087" width="33.42578125" style="33" customWidth="1"/>
    <col min="14088" max="14088" width="20.42578125" style="33" customWidth="1"/>
    <col min="14089" max="14337" width="9.140625" style="33"/>
    <col min="14338" max="14338" width="14.42578125" style="33" customWidth="1"/>
    <col min="14339" max="14339" width="9.140625" style="33"/>
    <col min="14340" max="14340" width="68.85546875" style="33" customWidth="1"/>
    <col min="14341" max="14341" width="9.140625" style="33"/>
    <col min="14342" max="14342" width="20.42578125" style="33" customWidth="1"/>
    <col min="14343" max="14343" width="33.42578125" style="33" customWidth="1"/>
    <col min="14344" max="14344" width="20.42578125" style="33" customWidth="1"/>
    <col min="14345" max="14593" width="9.140625" style="33"/>
    <col min="14594" max="14594" width="14.42578125" style="33" customWidth="1"/>
    <col min="14595" max="14595" width="9.140625" style="33"/>
    <col min="14596" max="14596" width="68.85546875" style="33" customWidth="1"/>
    <col min="14597" max="14597" width="9.140625" style="33"/>
    <col min="14598" max="14598" width="20.42578125" style="33" customWidth="1"/>
    <col min="14599" max="14599" width="33.42578125" style="33" customWidth="1"/>
    <col min="14600" max="14600" width="20.42578125" style="33" customWidth="1"/>
    <col min="14601" max="14849" width="9.140625" style="33"/>
    <col min="14850" max="14850" width="14.42578125" style="33" customWidth="1"/>
    <col min="14851" max="14851" width="9.140625" style="33"/>
    <col min="14852" max="14852" width="68.85546875" style="33" customWidth="1"/>
    <col min="14853" max="14853" width="9.140625" style="33"/>
    <col min="14854" max="14854" width="20.42578125" style="33" customWidth="1"/>
    <col min="14855" max="14855" width="33.42578125" style="33" customWidth="1"/>
    <col min="14856" max="14856" width="20.42578125" style="33" customWidth="1"/>
    <col min="14857" max="15105" width="9.140625" style="33"/>
    <col min="15106" max="15106" width="14.42578125" style="33" customWidth="1"/>
    <col min="15107" max="15107" width="9.140625" style="33"/>
    <col min="15108" max="15108" width="68.85546875" style="33" customWidth="1"/>
    <col min="15109" max="15109" width="9.140625" style="33"/>
    <col min="15110" max="15110" width="20.42578125" style="33" customWidth="1"/>
    <col min="15111" max="15111" width="33.42578125" style="33" customWidth="1"/>
    <col min="15112" max="15112" width="20.42578125" style="33" customWidth="1"/>
    <col min="15113" max="15361" width="9.140625" style="33"/>
    <col min="15362" max="15362" width="14.42578125" style="33" customWidth="1"/>
    <col min="15363" max="15363" width="9.140625" style="33"/>
    <col min="15364" max="15364" width="68.85546875" style="33" customWidth="1"/>
    <col min="15365" max="15365" width="9.140625" style="33"/>
    <col min="15366" max="15366" width="20.42578125" style="33" customWidth="1"/>
    <col min="15367" max="15367" width="33.42578125" style="33" customWidth="1"/>
    <col min="15368" max="15368" width="20.42578125" style="33" customWidth="1"/>
    <col min="15369" max="15617" width="9.140625" style="33"/>
    <col min="15618" max="15618" width="14.42578125" style="33" customWidth="1"/>
    <col min="15619" max="15619" width="9.140625" style="33"/>
    <col min="15620" max="15620" width="68.85546875" style="33" customWidth="1"/>
    <col min="15621" max="15621" width="9.140625" style="33"/>
    <col min="15622" max="15622" width="20.42578125" style="33" customWidth="1"/>
    <col min="15623" max="15623" width="33.42578125" style="33" customWidth="1"/>
    <col min="15624" max="15624" width="20.42578125" style="33" customWidth="1"/>
    <col min="15625" max="15873" width="9.140625" style="33"/>
    <col min="15874" max="15874" width="14.42578125" style="33" customWidth="1"/>
    <col min="15875" max="15875" width="9.140625" style="33"/>
    <col min="15876" max="15876" width="68.85546875" style="33" customWidth="1"/>
    <col min="15877" max="15877" width="9.140625" style="33"/>
    <col min="15878" max="15878" width="20.42578125" style="33" customWidth="1"/>
    <col min="15879" max="15879" width="33.42578125" style="33" customWidth="1"/>
    <col min="15880" max="15880" width="20.42578125" style="33" customWidth="1"/>
    <col min="15881" max="16129" width="9.140625" style="33"/>
    <col min="16130" max="16130" width="14.42578125" style="33" customWidth="1"/>
    <col min="16131" max="16131" width="9.140625" style="33"/>
    <col min="16132" max="16132" width="68.85546875" style="33" customWidth="1"/>
    <col min="16133" max="16133" width="9.140625" style="33"/>
    <col min="16134" max="16134" width="20.42578125" style="33" customWidth="1"/>
    <col min="16135" max="16135" width="33.42578125" style="33" customWidth="1"/>
    <col min="16136" max="16136" width="20.42578125" style="33" customWidth="1"/>
    <col min="16137" max="16384" width="9.140625" style="33"/>
  </cols>
  <sheetData>
    <row r="1" spans="1:8" ht="59.25" customHeight="1">
      <c r="A1" s="187" t="str">
        <f>'New Abst'!A1:G1</f>
        <v>Name of Work:-Providing False ceiling, Painting and door shutter arrangements with Teak wood frame etc., for 5th &amp; 6th floor in M.G.R Centenary building in DPI campus at Nungambakkam in Chennai City</v>
      </c>
      <c r="B1" s="187"/>
      <c r="C1" s="187"/>
      <c r="D1" s="187"/>
      <c r="E1" s="187"/>
      <c r="F1" s="187"/>
      <c r="G1" s="187"/>
      <c r="H1" s="187"/>
    </row>
    <row r="2" spans="1:8" ht="21" customHeight="1">
      <c r="A2" s="188" t="s">
        <v>42</v>
      </c>
      <c r="B2" s="188"/>
      <c r="C2" s="188"/>
      <c r="D2" s="188"/>
      <c r="E2" s="188"/>
      <c r="F2" s="188"/>
      <c r="G2" s="188"/>
      <c r="H2" s="188"/>
    </row>
    <row r="3" spans="1:8" ht="72" customHeight="1">
      <c r="A3" s="34" t="s">
        <v>43</v>
      </c>
      <c r="B3" s="34" t="s">
        <v>1</v>
      </c>
      <c r="C3" s="34" t="s">
        <v>44</v>
      </c>
      <c r="D3" s="34" t="s">
        <v>45</v>
      </c>
      <c r="E3" s="35" t="s">
        <v>46</v>
      </c>
      <c r="F3" s="35" t="s">
        <v>47</v>
      </c>
      <c r="G3" s="35" t="s">
        <v>48</v>
      </c>
      <c r="H3" s="35" t="s">
        <v>49</v>
      </c>
    </row>
    <row r="4" spans="1:8" s="37" customFormat="1" ht="18.75" customHeight="1">
      <c r="A4" s="139">
        <v>1</v>
      </c>
      <c r="B4" s="140">
        <v>2</v>
      </c>
      <c r="C4" s="140">
        <v>3</v>
      </c>
      <c r="D4" s="141">
        <v>4</v>
      </c>
      <c r="E4" s="141">
        <v>5</v>
      </c>
      <c r="F4" s="141">
        <v>6</v>
      </c>
      <c r="G4" s="141">
        <v>7</v>
      </c>
      <c r="H4" s="141">
        <v>8</v>
      </c>
    </row>
    <row r="5" spans="1:8" s="104" customFormat="1" ht="182.25" customHeight="1">
      <c r="A5" s="98">
        <v>1</v>
      </c>
      <c r="B5" s="99">
        <v>21.2</v>
      </c>
      <c r="C5" s="100"/>
      <c r="D5" s="101" t="s">
        <v>72</v>
      </c>
      <c r="E5" s="102" t="s">
        <v>73</v>
      </c>
      <c r="F5" s="100"/>
      <c r="G5" s="103" t="s">
        <v>74</v>
      </c>
      <c r="H5" s="100"/>
    </row>
    <row r="6" spans="1:8" s="104" customFormat="1" ht="76.5" customHeight="1">
      <c r="A6" s="98">
        <v>2</v>
      </c>
      <c r="B6" s="99"/>
      <c r="C6" s="100"/>
      <c r="D6" s="105" t="s">
        <v>75</v>
      </c>
      <c r="E6" s="102"/>
      <c r="F6" s="100"/>
      <c r="G6" s="103" t="s">
        <v>74</v>
      </c>
      <c r="H6" s="100"/>
    </row>
    <row r="7" spans="1:8" ht="409.5" customHeight="1">
      <c r="A7" s="124">
        <v>3</v>
      </c>
      <c r="B7" s="125" t="s">
        <v>9</v>
      </c>
      <c r="C7" s="126"/>
      <c r="D7" s="189" t="s">
        <v>84</v>
      </c>
      <c r="E7" s="127"/>
      <c r="F7" s="128"/>
      <c r="G7" s="137" t="s">
        <v>50</v>
      </c>
      <c r="H7" s="129"/>
    </row>
    <row r="8" spans="1:8" ht="57" customHeight="1">
      <c r="A8" s="130"/>
      <c r="B8" s="131"/>
      <c r="C8" s="132"/>
      <c r="D8" s="190"/>
      <c r="E8" s="133"/>
      <c r="F8" s="134"/>
      <c r="G8" s="136"/>
      <c r="H8" s="135"/>
    </row>
    <row r="9" spans="1:8" ht="269.25" customHeight="1">
      <c r="A9" s="38">
        <v>4</v>
      </c>
      <c r="B9" s="39" t="s">
        <v>12</v>
      </c>
      <c r="C9" s="40"/>
      <c r="D9" s="191" t="s">
        <v>85</v>
      </c>
      <c r="E9" s="41"/>
      <c r="F9" s="42"/>
      <c r="G9" s="43"/>
      <c r="H9" s="44"/>
    </row>
    <row r="10" spans="1:8" ht="204.75" customHeight="1">
      <c r="A10" s="38"/>
      <c r="B10" s="39"/>
      <c r="C10" s="40"/>
      <c r="D10" s="191"/>
      <c r="E10" s="41"/>
      <c r="F10" s="42"/>
      <c r="G10" s="138" t="s">
        <v>50</v>
      </c>
      <c r="H10" s="44"/>
    </row>
    <row r="11" spans="1:8" ht="204.75" customHeight="1">
      <c r="A11" s="36">
        <v>5</v>
      </c>
      <c r="B11" s="48" t="s">
        <v>15</v>
      </c>
      <c r="C11" s="49"/>
      <c r="D11" s="50" t="s">
        <v>52</v>
      </c>
      <c r="E11" s="51" t="s">
        <v>53</v>
      </c>
      <c r="F11" s="49"/>
      <c r="G11" s="52" t="s">
        <v>54</v>
      </c>
      <c r="H11" s="53"/>
    </row>
    <row r="12" spans="1:8" s="111" customFormat="1" ht="204.75" customHeight="1">
      <c r="A12" s="36">
        <v>6</v>
      </c>
      <c r="B12" s="48" t="s">
        <v>17</v>
      </c>
      <c r="C12" s="106"/>
      <c r="D12" s="107" t="s">
        <v>76</v>
      </c>
      <c r="E12" s="108" t="s">
        <v>53</v>
      </c>
      <c r="F12" s="106"/>
      <c r="G12" s="109" t="s">
        <v>54</v>
      </c>
      <c r="H12" s="110"/>
    </row>
    <row r="13" spans="1:8" ht="76.5" customHeight="1">
      <c r="A13" s="36">
        <v>7</v>
      </c>
      <c r="B13" s="48" t="s">
        <v>19</v>
      </c>
      <c r="C13" s="49"/>
      <c r="D13" s="50" t="s">
        <v>55</v>
      </c>
      <c r="E13" s="51"/>
      <c r="F13" s="49"/>
      <c r="G13" s="52" t="s">
        <v>54</v>
      </c>
      <c r="H13" s="53"/>
    </row>
    <row r="14" spans="1:8" ht="112.5">
      <c r="A14" s="36">
        <v>8</v>
      </c>
      <c r="B14" s="48" t="s">
        <v>21</v>
      </c>
      <c r="C14" s="49"/>
      <c r="D14" s="50" t="s">
        <v>56</v>
      </c>
      <c r="E14" s="51"/>
      <c r="F14" s="49"/>
      <c r="G14" s="54" t="s">
        <v>57</v>
      </c>
      <c r="H14" s="53"/>
    </row>
    <row r="15" spans="1:8" s="57" customFormat="1" ht="146.25" customHeight="1">
      <c r="A15" s="36">
        <v>9</v>
      </c>
      <c r="B15" s="55" t="s">
        <v>23</v>
      </c>
      <c r="C15" s="56"/>
      <c r="D15" s="10" t="s">
        <v>82</v>
      </c>
      <c r="E15" s="56"/>
      <c r="F15" s="56"/>
      <c r="G15" s="54" t="s">
        <v>57</v>
      </c>
      <c r="H15" s="56"/>
    </row>
    <row r="16" spans="1:8" s="1" customFormat="1" ht="201" customHeight="1">
      <c r="A16" s="58">
        <v>10</v>
      </c>
      <c r="B16" s="60" t="s">
        <v>26</v>
      </c>
      <c r="C16" s="45"/>
      <c r="D16" s="61" t="s">
        <v>83</v>
      </c>
      <c r="E16" s="59"/>
      <c r="F16" s="45"/>
      <c r="G16" s="62" t="s">
        <v>51</v>
      </c>
      <c r="H16" s="45"/>
    </row>
    <row r="17" spans="1:8" s="119" customFormat="1" ht="234.75" customHeight="1">
      <c r="A17" s="114">
        <v>11</v>
      </c>
      <c r="B17" s="115" t="s">
        <v>70</v>
      </c>
      <c r="C17" s="116"/>
      <c r="D17" s="117" t="s">
        <v>78</v>
      </c>
      <c r="E17" s="116"/>
      <c r="F17" s="116"/>
      <c r="G17" s="118" t="s">
        <v>79</v>
      </c>
      <c r="H17" s="116"/>
    </row>
    <row r="18" spans="1:8" s="57" customFormat="1" ht="149.25" customHeight="1">
      <c r="A18" s="63">
        <v>12</v>
      </c>
      <c r="B18" s="112">
        <v>532.20000000000005</v>
      </c>
      <c r="C18" s="64"/>
      <c r="D18" s="113" t="s">
        <v>77</v>
      </c>
      <c r="E18" s="65"/>
      <c r="F18" s="65"/>
      <c r="G18" s="66" t="s">
        <v>58</v>
      </c>
      <c r="H18" s="64"/>
    </row>
    <row r="19" spans="1:8" s="72" customFormat="1" ht="167.25" customHeight="1">
      <c r="A19" s="67">
        <v>13</v>
      </c>
      <c r="B19" s="68" t="s">
        <v>28</v>
      </c>
      <c r="C19" s="69"/>
      <c r="D19" s="70" t="s">
        <v>59</v>
      </c>
      <c r="E19" s="69"/>
      <c r="F19" s="69"/>
      <c r="G19" s="71" t="s">
        <v>60</v>
      </c>
      <c r="H19" s="69"/>
    </row>
    <row r="20" spans="1:8" s="1" customFormat="1" ht="302.25" customHeight="1">
      <c r="A20" s="73">
        <v>14</v>
      </c>
      <c r="B20" s="74" t="s">
        <v>31</v>
      </c>
      <c r="C20" s="46"/>
      <c r="D20" s="186" t="s">
        <v>61</v>
      </c>
      <c r="E20" s="46"/>
      <c r="F20" s="46"/>
      <c r="G20" s="75" t="s">
        <v>58</v>
      </c>
      <c r="H20" s="46"/>
    </row>
    <row r="21" spans="1:8" s="1" customFormat="1" ht="236.25" customHeight="1">
      <c r="A21" s="76"/>
      <c r="B21" s="77"/>
      <c r="C21" s="47"/>
      <c r="D21" s="186"/>
      <c r="E21" s="47"/>
      <c r="F21" s="47"/>
      <c r="G21" s="78"/>
      <c r="H21" s="47"/>
    </row>
    <row r="22" spans="1:8">
      <c r="A22" s="79"/>
      <c r="B22" s="80"/>
      <c r="C22" s="53"/>
      <c r="D22" s="53"/>
      <c r="E22" s="53"/>
      <c r="F22" s="53"/>
      <c r="G22" s="53"/>
      <c r="H22" s="53"/>
    </row>
  </sheetData>
  <mergeCells count="5">
    <mergeCell ref="D20:D21"/>
    <mergeCell ref="A1:H1"/>
    <mergeCell ref="A2:H2"/>
    <mergeCell ref="D7:D8"/>
    <mergeCell ref="D9:D10"/>
  </mergeCells>
  <printOptions horizontalCentered="1"/>
  <pageMargins left="0.5" right="0.5" top="0.46" bottom="0.56999999999999995" header="0.3" footer="0.38"/>
  <pageSetup paperSize="9" scale="80" orientation="portrait" r:id="rId1"/>
  <headerFooter>
    <oddHeader>&amp;L&amp;F&amp;RPage &amp;P</oddHeader>
    <oddFooter>&amp;LContractor&amp;CNo of Corrections&amp;RSuperintending Engineer / CC</oddFooter>
  </headerFooter>
</worksheet>
</file>

<file path=xl/worksheets/sheet5.xml><?xml version="1.0" encoding="utf-8"?>
<worksheet xmlns="http://schemas.openxmlformats.org/spreadsheetml/2006/main" xmlns:r="http://schemas.openxmlformats.org/officeDocument/2006/relationships">
  <dimension ref="A1:N18"/>
  <sheetViews>
    <sheetView tabSelected="1" view="pageBreakPreview" zoomScale="55" zoomScaleNormal="70" zoomScaleSheetLayoutView="55" workbookViewId="0">
      <selection sqref="A1:H18"/>
    </sheetView>
  </sheetViews>
  <sheetFormatPr defaultRowHeight="18.75"/>
  <cols>
    <col min="1" max="1" width="9.140625" style="81" customWidth="1"/>
    <col min="2" max="2" width="13.85546875" style="81" customWidth="1"/>
    <col min="3" max="3" width="19" style="81" customWidth="1"/>
    <col min="4" max="4" width="53.42578125" style="81" customWidth="1"/>
    <col min="5" max="8" width="22.7109375" style="81" customWidth="1"/>
    <col min="9" max="9" width="21.7109375" style="81" customWidth="1"/>
    <col min="10" max="10" width="20.42578125" style="81" customWidth="1"/>
    <col min="11" max="11" width="20.7109375" style="81" customWidth="1"/>
    <col min="12" max="12" width="24" style="81" customWidth="1"/>
    <col min="13" max="13" width="22.5703125" style="81" customWidth="1"/>
    <col min="14" max="14" width="20.28515625" style="81" customWidth="1"/>
    <col min="15" max="15" width="20.42578125" style="81" customWidth="1"/>
    <col min="16" max="16384" width="9.140625" style="81"/>
  </cols>
  <sheetData>
    <row r="1" spans="1:14" s="142" customFormat="1" ht="98.25" customHeight="1">
      <c r="A1" s="212" t="s">
        <v>86</v>
      </c>
      <c r="B1" s="212" t="s">
        <v>87</v>
      </c>
      <c r="C1" s="212" t="s">
        <v>44</v>
      </c>
      <c r="D1" s="212" t="s">
        <v>3</v>
      </c>
      <c r="E1" s="212" t="s">
        <v>104</v>
      </c>
      <c r="F1" s="231" t="s">
        <v>4</v>
      </c>
      <c r="G1" s="212" t="s">
        <v>63</v>
      </c>
      <c r="H1" s="232" t="s">
        <v>6</v>
      </c>
      <c r="I1" s="145"/>
      <c r="J1" s="146"/>
      <c r="K1" s="145"/>
      <c r="L1" s="146"/>
      <c r="M1" s="145"/>
      <c r="N1" s="146"/>
    </row>
    <row r="2" spans="1:14" ht="155.25" customHeight="1">
      <c r="A2" s="213">
        <v>1</v>
      </c>
      <c r="B2" s="213">
        <v>21.2</v>
      </c>
      <c r="C2" s="214">
        <v>0.49</v>
      </c>
      <c r="D2" s="233" t="s">
        <v>72</v>
      </c>
      <c r="E2" s="234" t="s">
        <v>73</v>
      </c>
      <c r="F2" s="215">
        <v>125000</v>
      </c>
      <c r="G2" s="235" t="s">
        <v>107</v>
      </c>
      <c r="H2" s="216">
        <f>F2*C2</f>
        <v>61250</v>
      </c>
      <c r="I2" s="172">
        <v>124580</v>
      </c>
      <c r="J2" s="151">
        <f>I2*C2</f>
        <v>61044.2</v>
      </c>
      <c r="K2" s="172">
        <v>150000</v>
      </c>
      <c r="L2" s="151">
        <f>K2*C2</f>
        <v>73500</v>
      </c>
      <c r="M2" s="172">
        <v>130000</v>
      </c>
      <c r="N2" s="151">
        <f>M2*C2</f>
        <v>63700</v>
      </c>
    </row>
    <row r="3" spans="1:14" ht="39.950000000000003" customHeight="1">
      <c r="A3" s="213">
        <v>2</v>
      </c>
      <c r="B3" s="213"/>
      <c r="C3" s="214">
        <v>0.12</v>
      </c>
      <c r="D3" s="217" t="s">
        <v>8</v>
      </c>
      <c r="E3" s="217"/>
      <c r="F3" s="215">
        <v>120000</v>
      </c>
      <c r="G3" s="235" t="s">
        <v>107</v>
      </c>
      <c r="H3" s="216">
        <f>F3*C3</f>
        <v>14400</v>
      </c>
      <c r="I3" s="172">
        <v>112380</v>
      </c>
      <c r="J3" s="151">
        <f>I3*C3</f>
        <v>13485.6</v>
      </c>
      <c r="K3" s="172">
        <v>130000</v>
      </c>
      <c r="L3" s="151">
        <f>K3*C3</f>
        <v>15600</v>
      </c>
      <c r="M3" s="172">
        <v>120000</v>
      </c>
      <c r="N3" s="151">
        <f>M3*C3</f>
        <v>14400</v>
      </c>
    </row>
    <row r="4" spans="1:14" ht="101.25" customHeight="1">
      <c r="A4" s="213">
        <v>3</v>
      </c>
      <c r="B4" s="213" t="s">
        <v>9</v>
      </c>
      <c r="C4" s="214">
        <v>11.6</v>
      </c>
      <c r="D4" s="217" t="s">
        <v>105</v>
      </c>
      <c r="E4" s="217"/>
      <c r="F4" s="215">
        <v>3000</v>
      </c>
      <c r="G4" s="236" t="s">
        <v>108</v>
      </c>
      <c r="H4" s="216">
        <f>F4*C4</f>
        <v>34800</v>
      </c>
      <c r="I4" s="172">
        <v>2973.51</v>
      </c>
      <c r="J4" s="151">
        <f>I4*C4</f>
        <v>34492.716</v>
      </c>
      <c r="K4" s="172">
        <v>4000</v>
      </c>
      <c r="L4" s="151">
        <f>K4*C4</f>
        <v>46400</v>
      </c>
      <c r="M4" s="172">
        <v>3500</v>
      </c>
      <c r="N4" s="151">
        <f>M4*C4</f>
        <v>40600</v>
      </c>
    </row>
    <row r="5" spans="1:14" ht="75" customHeight="1">
      <c r="A5" s="213">
        <v>4</v>
      </c>
      <c r="B5" s="213" t="s">
        <v>12</v>
      </c>
      <c r="C5" s="214">
        <v>11.2</v>
      </c>
      <c r="D5" s="218" t="s">
        <v>106</v>
      </c>
      <c r="E5" s="218"/>
      <c r="F5" s="215">
        <v>2900</v>
      </c>
      <c r="G5" s="236" t="s">
        <v>108</v>
      </c>
      <c r="H5" s="216">
        <f>F5*C5</f>
        <v>32479.999999999996</v>
      </c>
      <c r="I5" s="172">
        <v>2948.63</v>
      </c>
      <c r="J5" s="151">
        <f>I5*C5</f>
        <v>33024.656000000003</v>
      </c>
      <c r="K5" s="172">
        <v>4000</v>
      </c>
      <c r="L5" s="151">
        <f>K5*C5</f>
        <v>44800</v>
      </c>
      <c r="M5" s="172">
        <v>3500</v>
      </c>
      <c r="N5" s="151">
        <f>M5*C5</f>
        <v>39200</v>
      </c>
    </row>
    <row r="6" spans="1:14" ht="45.75" customHeight="1">
      <c r="A6" s="213">
        <v>5</v>
      </c>
      <c r="B6" s="213" t="s">
        <v>15</v>
      </c>
      <c r="C6" s="214">
        <v>977.72</v>
      </c>
      <c r="D6" s="237" t="s">
        <v>109</v>
      </c>
      <c r="E6" s="238" t="s">
        <v>53</v>
      </c>
      <c r="F6" s="215">
        <v>215</v>
      </c>
      <c r="G6" s="236" t="s">
        <v>108</v>
      </c>
      <c r="H6" s="216">
        <f>F6*C6</f>
        <v>210209.80000000002</v>
      </c>
      <c r="I6" s="172">
        <v>222.05</v>
      </c>
      <c r="J6" s="151">
        <f>I6*C6</f>
        <v>217102.72600000002</v>
      </c>
      <c r="K6" s="172">
        <v>300</v>
      </c>
      <c r="L6" s="151">
        <f>K6*C6</f>
        <v>293316</v>
      </c>
      <c r="M6" s="172">
        <v>250</v>
      </c>
      <c r="N6" s="151">
        <f>M6*C6</f>
        <v>244430</v>
      </c>
    </row>
    <row r="7" spans="1:14" ht="98.25" customHeight="1">
      <c r="A7" s="213">
        <v>6</v>
      </c>
      <c r="B7" s="213" t="s">
        <v>17</v>
      </c>
      <c r="C7" s="214">
        <v>1654</v>
      </c>
      <c r="D7" s="239" t="s">
        <v>110</v>
      </c>
      <c r="E7" s="240" t="s">
        <v>53</v>
      </c>
      <c r="F7" s="215">
        <v>155</v>
      </c>
      <c r="G7" s="236" t="s">
        <v>108</v>
      </c>
      <c r="H7" s="216">
        <f>F7*C7</f>
        <v>256370</v>
      </c>
      <c r="I7" s="172">
        <v>159</v>
      </c>
      <c r="J7" s="151">
        <f>I7*C7</f>
        <v>262986</v>
      </c>
      <c r="K7" s="172">
        <v>300</v>
      </c>
      <c r="L7" s="151">
        <f>K7*C7</f>
        <v>496200</v>
      </c>
      <c r="M7" s="172">
        <v>200</v>
      </c>
      <c r="N7" s="151">
        <f>M7*C7</f>
        <v>330800</v>
      </c>
    </row>
    <row r="8" spans="1:14" ht="52.5" customHeight="1">
      <c r="A8" s="213">
        <v>7</v>
      </c>
      <c r="B8" s="213" t="s">
        <v>19</v>
      </c>
      <c r="C8" s="214">
        <v>191.82</v>
      </c>
      <c r="D8" s="237" t="s">
        <v>55</v>
      </c>
      <c r="E8" s="219"/>
      <c r="F8" s="215">
        <v>63</v>
      </c>
      <c r="G8" s="236" t="s">
        <v>108</v>
      </c>
      <c r="H8" s="216">
        <f>F8*C8</f>
        <v>12084.66</v>
      </c>
      <c r="I8" s="173">
        <v>64.540000000000006</v>
      </c>
      <c r="J8" s="151">
        <f>I8*C8</f>
        <v>12380.062800000002</v>
      </c>
      <c r="K8" s="172">
        <v>90</v>
      </c>
      <c r="L8" s="151">
        <f>K8*C8</f>
        <v>17263.8</v>
      </c>
      <c r="M8" s="172">
        <v>75</v>
      </c>
      <c r="N8" s="151">
        <f>M8*C8</f>
        <v>14386.5</v>
      </c>
    </row>
    <row r="9" spans="1:14" ht="75">
      <c r="A9" s="213">
        <v>8</v>
      </c>
      <c r="B9" s="213" t="s">
        <v>21</v>
      </c>
      <c r="C9" s="214">
        <v>9</v>
      </c>
      <c r="D9" s="237" t="s">
        <v>56</v>
      </c>
      <c r="E9" s="217"/>
      <c r="F9" s="215">
        <v>4400</v>
      </c>
      <c r="G9" s="241" t="s">
        <v>79</v>
      </c>
      <c r="H9" s="216">
        <f>F9*C9</f>
        <v>39600</v>
      </c>
      <c r="I9" s="172">
        <v>4500</v>
      </c>
      <c r="J9" s="151">
        <f>I9*C9</f>
        <v>40500</v>
      </c>
      <c r="K9" s="172">
        <v>5500</v>
      </c>
      <c r="L9" s="151">
        <f>K9*C9</f>
        <v>49500</v>
      </c>
      <c r="M9" s="172">
        <v>5000</v>
      </c>
      <c r="N9" s="151">
        <f>M9*C9</f>
        <v>45000</v>
      </c>
    </row>
    <row r="10" spans="1:14" ht="55.5" customHeight="1">
      <c r="A10" s="213">
        <v>9</v>
      </c>
      <c r="B10" s="213" t="s">
        <v>23</v>
      </c>
      <c r="C10" s="214">
        <v>36</v>
      </c>
      <c r="D10" s="242" t="s">
        <v>82</v>
      </c>
      <c r="E10" s="217"/>
      <c r="F10" s="215">
        <v>3650</v>
      </c>
      <c r="G10" s="241" t="s">
        <v>79</v>
      </c>
      <c r="H10" s="216">
        <f>F10*C10</f>
        <v>131400</v>
      </c>
      <c r="I10" s="172">
        <v>3765</v>
      </c>
      <c r="J10" s="151">
        <f>I10*C10</f>
        <v>135540</v>
      </c>
      <c r="K10" s="172">
        <v>5000</v>
      </c>
      <c r="L10" s="151">
        <f>K10*C10</f>
        <v>180000</v>
      </c>
      <c r="M10" s="172">
        <v>4000</v>
      </c>
      <c r="N10" s="151">
        <f>M10*C10</f>
        <v>144000</v>
      </c>
    </row>
    <row r="11" spans="1:14" ht="100.5" customHeight="1">
      <c r="A11" s="213">
        <v>10</v>
      </c>
      <c r="B11" s="213" t="s">
        <v>26</v>
      </c>
      <c r="C11" s="214">
        <v>4</v>
      </c>
      <c r="D11" s="243" t="s">
        <v>83</v>
      </c>
      <c r="E11" s="217"/>
      <c r="F11" s="215">
        <v>10000</v>
      </c>
      <c r="G11" s="241" t="s">
        <v>79</v>
      </c>
      <c r="H11" s="216">
        <f>F11*C11</f>
        <v>40000</v>
      </c>
      <c r="I11" s="172">
        <v>9528</v>
      </c>
      <c r="J11" s="151">
        <f>I11*C11</f>
        <v>38112</v>
      </c>
      <c r="K11" s="172">
        <v>11000</v>
      </c>
      <c r="L11" s="151">
        <f>K11*C11</f>
        <v>44000</v>
      </c>
      <c r="M11" s="172">
        <v>10000</v>
      </c>
      <c r="N11" s="151">
        <f>M11*C11</f>
        <v>40000</v>
      </c>
    </row>
    <row r="12" spans="1:14" ht="75.75" customHeight="1">
      <c r="A12" s="213">
        <v>11</v>
      </c>
      <c r="B12" s="213" t="s">
        <v>70</v>
      </c>
      <c r="C12" s="214">
        <v>1</v>
      </c>
      <c r="D12" s="244" t="s">
        <v>78</v>
      </c>
      <c r="E12" s="217"/>
      <c r="F12" s="215">
        <v>273000</v>
      </c>
      <c r="G12" s="241" t="s">
        <v>79</v>
      </c>
      <c r="H12" s="216">
        <f>F12*C12</f>
        <v>273000</v>
      </c>
      <c r="I12" s="172">
        <v>275000</v>
      </c>
      <c r="J12" s="151">
        <f>I12*C12</f>
        <v>275000</v>
      </c>
      <c r="K12" s="172">
        <v>350000</v>
      </c>
      <c r="L12" s="151">
        <f>K12*C12</f>
        <v>350000</v>
      </c>
      <c r="M12" s="172">
        <v>300000</v>
      </c>
      <c r="N12" s="151">
        <f>M12*C12</f>
        <v>300000</v>
      </c>
    </row>
    <row r="13" spans="1:14" ht="71.25" customHeight="1">
      <c r="A13" s="213">
        <v>12</v>
      </c>
      <c r="B13" s="213">
        <v>532.20000000000005</v>
      </c>
      <c r="C13" s="214">
        <v>977.72</v>
      </c>
      <c r="D13" s="245" t="s">
        <v>111</v>
      </c>
      <c r="E13" s="217"/>
      <c r="F13" s="215">
        <v>90</v>
      </c>
      <c r="G13" s="236" t="s">
        <v>108</v>
      </c>
      <c r="H13" s="216">
        <f>F13*C13</f>
        <v>87994.8</v>
      </c>
      <c r="I13" s="172">
        <v>90</v>
      </c>
      <c r="J13" s="151">
        <f>I13*C13</f>
        <v>87994.8</v>
      </c>
      <c r="K13" s="172">
        <v>110</v>
      </c>
      <c r="L13" s="151">
        <f>K13*C13</f>
        <v>107549.2</v>
      </c>
      <c r="M13" s="172">
        <v>100</v>
      </c>
      <c r="N13" s="151">
        <f>M13*C13</f>
        <v>97772</v>
      </c>
    </row>
    <row r="14" spans="1:14" ht="80.25" customHeight="1">
      <c r="A14" s="213">
        <v>13</v>
      </c>
      <c r="B14" s="213" t="s">
        <v>28</v>
      </c>
      <c r="C14" s="214">
        <v>40.5</v>
      </c>
      <c r="D14" s="246" t="s">
        <v>112</v>
      </c>
      <c r="E14" s="220"/>
      <c r="F14" s="215">
        <v>1000</v>
      </c>
      <c r="G14" s="247" t="s">
        <v>60</v>
      </c>
      <c r="H14" s="216">
        <f>F14*C14</f>
        <v>40500</v>
      </c>
      <c r="I14" s="172">
        <v>924</v>
      </c>
      <c r="J14" s="151">
        <f>I14*C14</f>
        <v>37422</v>
      </c>
      <c r="K14" s="172">
        <v>1100</v>
      </c>
      <c r="L14" s="151">
        <f>K14*C14</f>
        <v>44550</v>
      </c>
      <c r="M14" s="172">
        <v>1000</v>
      </c>
      <c r="N14" s="151">
        <f>M14*C14</f>
        <v>40500</v>
      </c>
    </row>
    <row r="15" spans="1:14" ht="103.5" customHeight="1">
      <c r="A15" s="213">
        <v>14</v>
      </c>
      <c r="B15" s="213" t="s">
        <v>31</v>
      </c>
      <c r="C15" s="214">
        <v>977.72</v>
      </c>
      <c r="D15" s="221" t="s">
        <v>113</v>
      </c>
      <c r="E15" s="221"/>
      <c r="F15" s="215">
        <v>940</v>
      </c>
      <c r="G15" s="236" t="s">
        <v>108</v>
      </c>
      <c r="H15" s="216">
        <f>F15*C15</f>
        <v>919056.8</v>
      </c>
      <c r="I15" s="172">
        <v>963</v>
      </c>
      <c r="J15" s="151">
        <f>I15*C15</f>
        <v>941544.36</v>
      </c>
      <c r="K15" s="172">
        <v>1100</v>
      </c>
      <c r="L15" s="151">
        <f>K15*C15</f>
        <v>1075492</v>
      </c>
      <c r="M15" s="172">
        <v>1000</v>
      </c>
      <c r="N15" s="151">
        <f>M15*C15</f>
        <v>977720</v>
      </c>
    </row>
    <row r="16" spans="1:14" ht="39.950000000000003" customHeight="1">
      <c r="A16" s="222"/>
      <c r="B16" s="222"/>
      <c r="C16" s="222"/>
      <c r="D16" s="212"/>
      <c r="E16" s="212"/>
      <c r="F16" s="223"/>
      <c r="G16" s="212" t="s">
        <v>94</v>
      </c>
      <c r="H16" s="224">
        <f>SUM(H2:H15)</f>
        <v>2153146.06</v>
      </c>
      <c r="I16" s="144"/>
      <c r="J16" s="177">
        <f>SUM(J2:J15)</f>
        <v>2190629.1208000001</v>
      </c>
      <c r="K16" s="150"/>
      <c r="L16" s="158">
        <f>SUM(L2:L15)</f>
        <v>2838171</v>
      </c>
      <c r="M16" s="150"/>
      <c r="N16" s="158">
        <f>SUM(N2:N15)</f>
        <v>2392508.5</v>
      </c>
    </row>
    <row r="17" spans="1:14" s="142" customFormat="1" ht="39.950000000000003" customHeight="1">
      <c r="A17" s="225"/>
      <c r="B17" s="226"/>
      <c r="C17" s="227"/>
      <c r="D17" s="212"/>
      <c r="E17" s="212"/>
      <c r="F17" s="228"/>
      <c r="G17" s="212" t="s">
        <v>33</v>
      </c>
      <c r="H17" s="229">
        <f>H16*12%</f>
        <v>258377.52720000001</v>
      </c>
      <c r="I17" s="163"/>
      <c r="J17" s="163">
        <f>J16*12%</f>
        <v>262875.494496</v>
      </c>
      <c r="K17" s="163"/>
      <c r="L17" s="164">
        <f>L16*12%</f>
        <v>340580.51999999996</v>
      </c>
      <c r="M17" s="163"/>
      <c r="N17" s="164">
        <f>N16*12%</f>
        <v>287101.01999999996</v>
      </c>
    </row>
    <row r="18" spans="1:14" s="142" customFormat="1" ht="39.950000000000003" customHeight="1">
      <c r="A18" s="225"/>
      <c r="B18" s="226"/>
      <c r="C18" s="227"/>
      <c r="D18" s="212"/>
      <c r="E18" s="212"/>
      <c r="F18" s="228"/>
      <c r="G18" s="212" t="s">
        <v>94</v>
      </c>
      <c r="H18" s="230">
        <f>SUM(H16:H17)</f>
        <v>2411523.5872</v>
      </c>
      <c r="I18" s="163"/>
      <c r="J18" s="176">
        <f>SUM(J16:J17)</f>
        <v>2453504.6152960001</v>
      </c>
      <c r="K18" s="163"/>
      <c r="L18" s="165">
        <f>SUM(L16:L17)</f>
        <v>3178751.52</v>
      </c>
      <c r="M18" s="163"/>
      <c r="N18" s="165">
        <f>SUM(N16:N17)</f>
        <v>2679609.52</v>
      </c>
    </row>
  </sheetData>
  <printOptions horizontalCentered="1"/>
  <pageMargins left="0.59055118110236227" right="0.51181102362204722" top="0.57999999999999996" bottom="0.51181102362204722" header="0.31496062992125984" footer="0.31496062992125984"/>
  <pageSetup paperSize="8" scale="65" orientation="landscape" r:id="rId1"/>
  <headerFooter>
    <oddHeader>&amp;L&amp;F&amp;RPage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New Abst</vt:lpstr>
      <vt:lpstr>Coding</vt:lpstr>
      <vt:lpstr>CS</vt:lpstr>
      <vt:lpstr>Ann-A</vt:lpstr>
      <vt:lpstr>CS (2)</vt:lpstr>
      <vt:lpstr>'Ann-A'!Print_Area</vt:lpstr>
      <vt:lpstr>CS!Print_Area</vt:lpstr>
      <vt:lpstr>'CS (2)'!Print_Area</vt:lpstr>
      <vt:lpstr>'New Abst'!Print_Area</vt:lpstr>
      <vt:lpstr>'Ann-A'!Print_Titles</vt:lpstr>
      <vt:lpstr>Coding!Print_Titles</vt:lpstr>
      <vt:lpstr>CS!Print_Titles</vt:lpstr>
      <vt:lpstr>'CS (2)'!Print_Titles</vt:lpstr>
      <vt:lpstr>'New Abst'!Print_Titles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2022-05-21T07:05:53Z</dcterms:modified>
</cp:coreProperties>
</file>