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mc:AlternateContent xmlns:mc="http://schemas.openxmlformats.org/markup-compatibility/2006">
    <mc:Choice Requires="x15">
      <x15ac:absPath xmlns:x15ac="http://schemas.microsoft.com/office/spreadsheetml/2010/11/ac" url="C:\Users\kmani\OneDrive\Desktop\"/>
    </mc:Choice>
  </mc:AlternateContent>
  <xr:revisionPtr revIDLastSave="0" documentId="13_ncr:1_{F05A62C6-9B22-43D7-B8C7-D3769870A780}" xr6:coauthVersionLast="47" xr6:coauthVersionMax="47" xr10:uidLastSave="{00000000-0000-0000-0000-000000000000}"/>
  <bookViews>
    <workbookView xWindow="-110" yWindow="-110" windowWidth="19420" windowHeight="11500" activeTab="3" xr2:uid="{83F5FBE7-6EEA-4143-86CD-4171EC84FB41}"/>
  </bookViews>
  <sheets>
    <sheet name="Data" sheetId="2" r:id="rId1"/>
    <sheet name="Tables" sheetId="10" r:id="rId2"/>
    <sheet name="Map" sheetId="12" r:id="rId3"/>
    <sheet name="Dashboard" sheetId="11" r:id="rId4"/>
  </sheets>
  <definedNames>
    <definedName name="_xlchart.v5.0" hidden="1">Map!$A$1</definedName>
    <definedName name="_xlchart.v5.1" hidden="1">Map!$A$2:$A$8</definedName>
    <definedName name="_xlchart.v5.2" hidden="1">Map!$B$1</definedName>
    <definedName name="_xlchart.v5.3" hidden="1">Map!$B$2:$B$8</definedName>
    <definedName name="Slicer_Customer_Acquisition_Type">#N/A</definedName>
    <definedName name="Slicer_Customer_Satisfaction">#N/A</definedName>
    <definedName name="Slicer_Product">#N/A</definedName>
    <definedName name="Slicer_State1">#N/A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97" i="2" l="1"/>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2" i="2"/>
  <c r="B6" i="12"/>
  <c r="B8" i="12"/>
  <c r="B2" i="12"/>
  <c r="B5" i="12"/>
  <c r="B3" i="12"/>
  <c r="B7" i="12"/>
  <c r="B4" i="12"/>
</calcChain>
</file>

<file path=xl/sharedStrings.xml><?xml version="1.0" encoding="utf-8"?>
<sst xmlns="http://schemas.openxmlformats.org/spreadsheetml/2006/main" count="34779" uniqueCount="55">
  <si>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</si>
  <si>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</si>
  <si>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</si>
  <si>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</si>
  <si>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</si>
  <si>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</si>
  <si>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</si>
  <si>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</si>
  <si>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</si>
  <si>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</si>
  <si>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</si>
  <si>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</si>
  <si>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</si>
  <si>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</si>
  <si>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</si>
  <si>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</si>
  <si>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</si>
  <si>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</si>
  <si>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</si>
  <si>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</si>
  <si>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</si>
  <si>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</si>
  <si>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</si>
  <si>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</si>
  <si>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</si>
  <si>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</si>
  <si>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</si>
  <si>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</si>
  <si>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</si>
  <si>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</si>
  <si>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</si>
  <si>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</si>
  <si>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</si>
  <si>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</si>
  <si>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</si>
  <si>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</si>
  <si>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Sum of Revenue</t>
  </si>
  <si>
    <t>Column Labels</t>
  </si>
  <si>
    <t>2017</t>
  </si>
  <si>
    <t>2018</t>
  </si>
  <si>
    <t>2019</t>
  </si>
  <si>
    <t>Jan</t>
  </si>
  <si>
    <t>Feb</t>
  </si>
  <si>
    <t>Mar</t>
  </si>
  <si>
    <t>Apr</t>
  </si>
  <si>
    <t>May</t>
  </si>
  <si>
    <t>Jun</t>
  </si>
  <si>
    <t>Jul</t>
  </si>
  <si>
    <t>Aug</t>
  </si>
  <si>
    <t>Sep</t>
  </si>
  <si>
    <t>Oct</t>
  </si>
  <si>
    <t>Nov</t>
  </si>
  <si>
    <t>Dec</t>
  </si>
  <si>
    <t>Item Share</t>
  </si>
  <si>
    <t>Yearly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</si>
</sst>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0" fillId="2" borderId="0" xfId="0" applyFill="1"/>
    <xf numFmtId="0" fontId="1" fillId="3" borderId="1" xfId="0" applyFont="1" applyFill="1" applyBorder="1"/>
  </cellXfs>
  <cellStyles count="1">
    <cellStyle name="Normal" xfId="0" builtinId="0"/>
  </cellStyles>
  <dxfs count="13">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ill>
        <patternFill>
          <bgColor theme="4" tint="0.79998168889431442"/>
        </patternFill>
      </fill>
    </dxf>
    <dxf>
      <fill>
        <patternFill>
          <bgColor theme="6" tint="0.79998168889431442"/>
        </patternFill>
      </fill>
    </dxf>
    <dxf>
      <fill>
        <patternFill>
          <bgColor theme="7" tint="0.79998168889431442"/>
        </patternFill>
      </fill>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7" defaultTableStyle="TableStyleMedium2" defaultPivotStyle="PivotStyleLight16">
    <tableStyle name="Custom Style" pivot="0" table="0" count="10" xr9:uid="{D2829CA6-B944-4200-8883-2C860FB2D9EC}">
      <tableStyleElement type="wholeTable" dxfId="12"/>
      <tableStyleElement type="headerRow" dxfId="11"/>
    </tableStyle>
    <tableStyle name="Slicer Style 1" pivot="0" table="0" count="8" xr9:uid="{5A3A4F4A-0B5A-4620-8E5C-49F16DA2363D}">
      <tableStyleElement type="wholeTable" dxfId="10"/>
    </tableStyle>
    <tableStyle name="Slicer Style 2" pivot="0" table="0" count="4" xr9:uid="{79332F73-490A-4274-83F4-120FA547096B}">
      <tableStyleElement type="wholeTable" dxfId="9"/>
    </tableStyle>
    <tableStyle name="Slicer Style 3" pivot="0" table="0" count="4" xr9:uid="{7EB18D78-698D-432C-8B0F-D8CE9DD22E09}">
      <tableStyleElement type="wholeTable"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4A0EC2"/>
      <color rgb="FFFF2489"/>
      <color rgb="FF217346"/>
      <color rgb="FFFF5D5B"/>
      <color rgb="FFFFA7D1"/>
      <color rgb="FF008740"/>
      <color rgb="FFBF46FF"/>
      <color rgb="FFB81846"/>
      <color rgb="FF712CFF"/>
      <color rgb="FFA12EFF"/>
    </mruColors>
  </colors>
  <extLst>
    <ext xmlns:x14="http://schemas.microsoft.com/office/spreadsheetml/2009/9/main" uri="{46F421CA-312F-682f-3DD2-61675219B42D}">
      <x14:dxfs count="45">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4" tint="0.59996337778862885"/>
            </patternFill>
          </fill>
        </dxf>
        <dxf>
          <fill>
            <patternFill>
              <bgColor theme="4" tint="0.59996337778862885"/>
            </patternFill>
          </fill>
        </dxf>
        <dxf>
          <fill>
            <patternFill>
              <bgColor theme="3" tint="0.79998168889431442"/>
            </patternFill>
          </fill>
        </dxf>
        <dxf>
          <fill>
            <patternFill>
              <bgColor theme="6" tint="0.59996337778862885"/>
            </patternFill>
          </fill>
        </dxf>
        <dxf>
          <fill>
            <patternFill>
              <bgColor theme="6" tint="0.59996337778862885"/>
            </patternFill>
          </fill>
        </dxf>
        <dxf>
          <fill>
            <patternFill>
              <bgColor theme="6"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39994506668294322"/>
            </patternFill>
          </fill>
        </dxf>
        <dxf>
          <fill>
            <patternFill>
              <bgColor theme="7" tint="0.59996337778862885"/>
            </patternFill>
          </fill>
        </dxf>
        <dxf>
          <fill>
            <patternFill>
              <bgColor theme="7" tint="0.39994506668294322"/>
            </patternFill>
          </fill>
        </dxf>
        <dxf>
          <fill>
            <patternFill>
              <bgColor theme="7" tint="0.39994506668294322"/>
            </patternFill>
          </fill>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44"/>
            <x14:slicerStyleElement type="unselectedItemWithNoData" dxfId="43"/>
            <x14:slicerStyleElement type="selectedItemWithData" dxfId="42"/>
            <x14:slicerStyleElement type="selectedItemWithNoData" dxfId="41"/>
            <x14:slicerStyleElement type="hoveredUnselectedItemWithData" dxfId="40"/>
            <x14:slicerStyleElement type="hoveredSelectedItemWithData" dxfId="39"/>
            <x14:slicerStyleElement type="hoveredUnselectedItemWithNoData" dxfId="38"/>
            <x14:slicerStyleElement type="hoveredSelectedItemWithNoData" dxfId="37"/>
          </x14:slicerStyleElements>
        </x14:slicerStyle>
        <x14:slicerStyle name="Slicer Style 1">
          <x14:slicerStyleElements>
            <x14:slicerStyleElement type="unselectedItemWithData" dxfId="36"/>
            <x14:slicerStyleElement type="unselectedItemWithNoData" dxfId="35"/>
            <x14:slicerStyleElement type="selectedItemWithData" dxfId="34"/>
            <x14:slicerStyleElement type="selectedItemWithNoData" dxfId="33"/>
            <x14:slicerStyleElement type="hoveredUnselectedItemWithData" dxfId="32"/>
            <x14:slicerStyleElement type="hoveredSelectedItemWithData" dxfId="31"/>
            <x14:slicerStyleElement type="hoveredSelectedItemWithNoData" dxfId="30"/>
          </x14:slicerStyleElements>
        </x14:slicerStyle>
        <x14:slicerStyle name="Slicer Style 2">
          <x14:slicerStyleElements>
            <x14:slicerStyleElement type="unselectedItemWithData" dxfId="29"/>
            <x14:slicerStyleElement type="selectedItemWithData" dxfId="28"/>
            <x14:slicerStyleElement type="selectedItemWithNoData" dxfId="27"/>
          </x14:slicerStyleElements>
        </x14:slicerStyle>
        <x14:slicerStyle name="Slicer Style 3">
          <x14:slicerStyleElements>
            <x14:slicerStyleElement type="unselectedItemWithData" dxfId="26"/>
            <x14:slicerStyleElement type="selectedItemWithData" dxfId="25"/>
            <x14:slicerStyleElement type="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[Dashboard.xlsx]Tables!PivotTable2</c:name>
    <c:fmtId val="1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0"/>
              <a:t>Item Share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Tables!$H$2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036-4C7E-B7BD-EC569D929A2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036-4C7E-B7BD-EC569D929A2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036-4C7E-B7BD-EC569D929A2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036-4C7E-B7BD-EC569D929A2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036-4C7E-B7BD-EC569D929A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Tables!$G$3:$G$8</c:f>
              <c:strCache>
                <c:ptCount val="5"/>
                <c:pt idx="0">
                  <c:v>Product 1</c:v>
                </c:pt>
                <c:pt idx="1">
                  <c:v>Product 2</c:v>
                </c:pt>
                <c:pt idx="2">
                  <c:v>Product 3</c:v>
                </c:pt>
                <c:pt idx="3">
                  <c:v>Product 4</c:v>
                </c:pt>
                <c:pt idx="4">
                  <c:v>Product 5</c:v>
                </c:pt>
              </c:strCache>
            </c:strRef>
          </c:cat>
          <c:val>
            <c:numRef>
              <c:f>Tables!$H$3:$H$8</c:f>
              <c:numCache>
                <c:formatCode>General</c:formatCode>
                <c:ptCount val="5"/>
                <c:pt idx="0">
                  <c:v>3265456</c:v>
                </c:pt>
                <c:pt idx="1">
                  <c:v>1271411</c:v>
                </c:pt>
                <c:pt idx="2">
                  <c:v>1854697</c:v>
                </c:pt>
                <c:pt idx="3">
                  <c:v>604395</c:v>
                </c:pt>
                <c:pt idx="4">
                  <c:v>2589909</c:v>
                </c:pt>
              </c:numCache>
            </c:numRef>
          </c:val>
          <c:extLst>
            <c:ext xmlns:c16="http://schemas.microsoft.com/office/drawing/2014/chart" uri="{C3380CC4-5D6E-409C-BE32-E72D297353CC}">
              <c16:uniqueId val="{0000000A-2036-4C7E-B7BD-EC569D929A2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15859354676621196"/>
          <c:y val="0.89704160381959019"/>
          <c:w val="0.68281270864305232"/>
          <c:h val="0.10295839618040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[Dashboard.xlsx]Tables!PivotTable5</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Customer Satisfaction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1706678542435"/>
          <c:y val="4.6542275915667515E-2"/>
          <c:w val="0.83484127300022593"/>
          <c:h val="0.86481238936934757"/>
        </c:manualLayout>
      </c:layout>
      <c:barChart>
        <c:barDir val="col"/>
        <c:grouping val="clustered"/>
        <c:varyColors val="0"/>
        <c:ser>
          <c:idx val="0"/>
          <c:order val="0"/>
          <c:tx>
            <c:strRef>
              <c:f>Tables!$B$17:$B$18</c:f>
              <c:strCache>
                <c:ptCount val="1"/>
                <c:pt idx="0">
                  <c:v>(1) very low</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Tables!$A$19</c:f>
              <c:strCache>
                <c:ptCount val="1"/>
                <c:pt idx="0">
                  <c:v>Total</c:v>
                </c:pt>
              </c:strCache>
            </c:strRef>
          </c:cat>
          <c:val>
            <c:numRef>
              <c:f>Tables!$B$19</c:f>
              <c:numCache>
                <c:formatCode>General</c:formatCode>
                <c:ptCount val="1"/>
                <c:pt idx="0">
                  <c:v>1007208</c:v>
                </c:pt>
              </c:numCache>
            </c:numRef>
          </c:val>
          <c:extLst>
            <c:ext xmlns:c16="http://schemas.microsoft.com/office/drawing/2014/chart" uri="{C3380CC4-5D6E-409C-BE32-E72D297353CC}">
              <c16:uniqueId val="{00000000-F989-4787-BC22-AAF68C72A340}"/>
            </c:ext>
          </c:extLst>
        </c:ser>
        <c:ser>
          <c:idx val="1"/>
          <c:order val="1"/>
          <c:tx>
            <c:strRef>
              <c:f>Tables!$C$17:$C$18</c:f>
              <c:strCache>
                <c:ptCount val="1"/>
                <c:pt idx="0">
                  <c:v>(2) 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Tables!$A$19</c:f>
              <c:strCache>
                <c:ptCount val="1"/>
                <c:pt idx="0">
                  <c:v>Total</c:v>
                </c:pt>
              </c:strCache>
            </c:strRef>
          </c:cat>
          <c:val>
            <c:numRef>
              <c:f>Tables!$C$19</c:f>
              <c:numCache>
                <c:formatCode>General</c:formatCode>
                <c:ptCount val="1"/>
                <c:pt idx="0">
                  <c:v>1804638</c:v>
                </c:pt>
              </c:numCache>
            </c:numRef>
          </c:val>
          <c:extLst>
            <c:ext xmlns:c16="http://schemas.microsoft.com/office/drawing/2014/chart" uri="{C3380CC4-5D6E-409C-BE32-E72D297353CC}">
              <c16:uniqueId val="{00000005-B506-4E8D-B26A-95EE9241F19E}"/>
            </c:ext>
          </c:extLst>
        </c:ser>
        <c:ser>
          <c:idx val="2"/>
          <c:order val="2"/>
          <c:tx>
            <c:strRef>
              <c:f>Tables!$D$17:$D$18</c:f>
              <c:strCache>
                <c:ptCount val="1"/>
                <c:pt idx="0">
                  <c:v>(3) ok</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Tables!$A$19</c:f>
              <c:strCache>
                <c:ptCount val="1"/>
                <c:pt idx="0">
                  <c:v>Total</c:v>
                </c:pt>
              </c:strCache>
            </c:strRef>
          </c:cat>
          <c:val>
            <c:numRef>
              <c:f>Tables!$D$19</c:f>
              <c:numCache>
                <c:formatCode>General</c:formatCode>
                <c:ptCount val="1"/>
                <c:pt idx="0">
                  <c:v>3878611</c:v>
                </c:pt>
              </c:numCache>
            </c:numRef>
          </c:val>
          <c:extLst>
            <c:ext xmlns:c16="http://schemas.microsoft.com/office/drawing/2014/chart" uri="{C3380CC4-5D6E-409C-BE32-E72D297353CC}">
              <c16:uniqueId val="{00000006-B506-4E8D-B26A-95EE9241F19E}"/>
            </c:ext>
          </c:extLst>
        </c:ser>
        <c:ser>
          <c:idx val="3"/>
          <c:order val="3"/>
          <c:tx>
            <c:strRef>
              <c:f>Tables!$E$17:$E$18</c:f>
              <c:strCache>
                <c:ptCount val="1"/>
                <c:pt idx="0">
                  <c:v>(4)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Tables!$A$19</c:f>
              <c:strCache>
                <c:ptCount val="1"/>
                <c:pt idx="0">
                  <c:v>Total</c:v>
                </c:pt>
              </c:strCache>
            </c:strRef>
          </c:cat>
          <c:val>
            <c:numRef>
              <c:f>Tables!$E$19</c:f>
              <c:numCache>
                <c:formatCode>General</c:formatCode>
                <c:ptCount val="1"/>
                <c:pt idx="0">
                  <c:v>1993340</c:v>
                </c:pt>
              </c:numCache>
            </c:numRef>
          </c:val>
          <c:extLst>
            <c:ext xmlns:c16="http://schemas.microsoft.com/office/drawing/2014/chart" uri="{C3380CC4-5D6E-409C-BE32-E72D297353CC}">
              <c16:uniqueId val="{00000007-B506-4E8D-B26A-95EE9241F19E}"/>
            </c:ext>
          </c:extLst>
        </c:ser>
        <c:ser>
          <c:idx val="4"/>
          <c:order val="4"/>
          <c:tx>
            <c:strRef>
              <c:f>Tables!$F$17:$F$18</c:f>
              <c:strCache>
                <c:ptCount val="1"/>
                <c:pt idx="0">
                  <c:v>(5) very high</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Tables!$A$19</c:f>
              <c:strCache>
                <c:ptCount val="1"/>
                <c:pt idx="0">
                  <c:v>Total</c:v>
                </c:pt>
              </c:strCache>
            </c:strRef>
          </c:cat>
          <c:val>
            <c:numRef>
              <c:f>Tables!$F$19</c:f>
              <c:numCache>
                <c:formatCode>General</c:formatCode>
                <c:ptCount val="1"/>
                <c:pt idx="0">
                  <c:v>902071</c:v>
                </c:pt>
              </c:numCache>
            </c:numRef>
          </c:val>
          <c:extLst>
            <c:ext xmlns:c16="http://schemas.microsoft.com/office/drawing/2014/chart" uri="{C3380CC4-5D6E-409C-BE32-E72D297353CC}">
              <c16:uniqueId val="{00000008-B506-4E8D-B26A-95EE9241F19E}"/>
            </c:ext>
          </c:extLst>
        </c:ser>
        <c:dLbls>
          <c:showLegendKey val="0"/>
          <c:showVal val="0"/>
          <c:showCatName val="0"/>
          <c:showSerName val="0"/>
          <c:showPercent val="0"/>
          <c:showBubbleSize val="0"/>
        </c:dLbls>
        <c:gapWidth val="100"/>
        <c:overlap val="-24"/>
        <c:axId val="608248448"/>
        <c:axId val="608251776"/>
      </c:barChart>
      <c:catAx>
        <c:axId val="60824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8251776"/>
        <c:crosses val="autoZero"/>
        <c:auto val="1"/>
        <c:lblAlgn val="ctr"/>
        <c:lblOffset val="100"/>
        <c:noMultiLvlLbl val="0"/>
      </c:catAx>
      <c:valAx>
        <c:axId val="60825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082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88781208307637"/>
          <c:y val="7.4704243682732818E-2"/>
          <c:w val="0.83972043683056008"/>
          <c:h val="0.72008766670566215"/>
        </c:manualLayout>
      </c:layout>
      <c:lineChart>
        <c:grouping val="standard"/>
        <c:varyColors val="0"/>
        <c:ser>
          <c:idx val="0"/>
          <c:order val="0"/>
          <c:tx>
            <c:strRef>
              <c:f>Tables!$K$2</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Tables!$J$3:$J$42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Tables!$K$3:$K$42</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DAD-4748-B364-5AE2FE1164DA}"/>
            </c:ext>
          </c:extLst>
        </c:ser>
        <c:dLbls>
          <c:showLegendKey val="0"/>
          <c:showVal val="0"/>
          <c:showCatName val="0"/>
          <c:showSerName val="0"/>
          <c:showPercent val="0"/>
          <c:showBubbleSize val="0"/>
        </c:dLbls>
        <c:marker val="1"/>
        <c:smooth val="0"/>
        <c:axId val="738699888"/>
        <c:axId val="738695728"/>
      </c:lineChart>
      <c:catAx>
        <c:axId val="73869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95728"/>
        <c:crosses val="autoZero"/>
        <c:auto val="1"/>
        <c:lblAlgn val="ctr"/>
        <c:lblOffset val="100"/>
        <c:noMultiLvlLbl val="0"/>
      </c:catAx>
      <c:valAx>
        <c:axId val="73869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9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Acquisition type</a:t>
            </a:r>
          </a:p>
        </c:rich>
      </c:tx>
      <c:layout>
        <c:manualLayout>
          <c:xMode val="edge"/>
          <c:yMode val="edge"/>
          <c:x val="0.29622592231262229"/>
          <c:y val="3.89463628850361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75625031310225E-2"/>
          <c:y val="5.0980789016512339E-2"/>
          <c:w val="0.77481745024569992"/>
          <c:h val="0.85867039570424686"/>
        </c:manualLayout>
      </c:layout>
      <c:barChart>
        <c:barDir val="bar"/>
        <c:grouping val="clustered"/>
        <c:varyColors val="0"/>
        <c:ser>
          <c:idx val="0"/>
          <c:order val="0"/>
          <c:tx>
            <c:strRef>
              <c:f>Tables!$B$2:$B$3</c:f>
              <c:strCache>
                <c:ptCount val="1"/>
                <c:pt idx="0">
                  <c:v>Ad</c:v>
                </c:pt>
              </c:strCache>
            </c:strRef>
          </c:tx>
          <c:spPr>
            <a:solidFill>
              <a:schemeClr val="accent6"/>
            </a:solidFill>
            <a:ln>
              <a:noFill/>
            </a:ln>
            <a:effectLst/>
          </c:spPr>
          <c:invertIfNegative val="0"/>
          <c:cat>
            <c:strRef>
              <c:f>Tables!$A$4:$A$14</c:f>
              <c:strCache>
                <c:ptCount val="10"/>
                <c:pt idx="0">
                  <c:v>1</c:v>
                </c:pt>
                <c:pt idx="1">
                  <c:v>2</c:v>
                </c:pt>
                <c:pt idx="2">
                  <c:v>3</c:v>
                </c:pt>
                <c:pt idx="3">
                  <c:v>4</c:v>
                </c:pt>
                <c:pt idx="4">
                  <c:v>5</c:v>
                </c:pt>
                <c:pt idx="5">
                  <c:v>6</c:v>
                </c:pt>
                <c:pt idx="6">
                  <c:v>7</c:v>
                </c:pt>
                <c:pt idx="7">
                  <c:v>8</c:v>
                </c:pt>
                <c:pt idx="8">
                  <c:v>9</c:v>
                </c:pt>
                <c:pt idx="9">
                  <c:v>10</c:v>
                </c:pt>
              </c:strCache>
            </c:strRef>
          </c:cat>
          <c:val>
            <c:numRef>
              <c:f>Tables!$B$4:$B$14</c:f>
              <c:numCache>
                <c:formatCode>General</c:formatCode>
                <c:ptCount val="10"/>
                <c:pt idx="0">
                  <c:v>57898</c:v>
                </c:pt>
                <c:pt idx="1">
                  <c:v>122188</c:v>
                </c:pt>
                <c:pt idx="2">
                  <c:v>164136</c:v>
                </c:pt>
                <c:pt idx="3">
                  <c:v>226016</c:v>
                </c:pt>
                <c:pt idx="4">
                  <c:v>330355</c:v>
                </c:pt>
                <c:pt idx="5">
                  <c:v>364782</c:v>
                </c:pt>
                <c:pt idx="6">
                  <c:v>405993</c:v>
                </c:pt>
                <c:pt idx="7">
                  <c:v>503232</c:v>
                </c:pt>
                <c:pt idx="8">
                  <c:v>538236</c:v>
                </c:pt>
                <c:pt idx="9">
                  <c:v>533350</c:v>
                </c:pt>
              </c:numCache>
            </c:numRef>
          </c:val>
          <c:extLst>
            <c:ext xmlns:c16="http://schemas.microsoft.com/office/drawing/2014/chart" uri="{C3380CC4-5D6E-409C-BE32-E72D297353CC}">
              <c16:uniqueId val="{00000000-98CB-490D-AFDF-3E44EB3D5121}"/>
            </c:ext>
          </c:extLst>
        </c:ser>
        <c:ser>
          <c:idx val="1"/>
          <c:order val="1"/>
          <c:tx>
            <c:strRef>
              <c:f>Tables!$C$2:$C$3</c:f>
              <c:strCache>
                <c:ptCount val="1"/>
                <c:pt idx="0">
                  <c:v>Organic</c:v>
                </c:pt>
              </c:strCache>
            </c:strRef>
          </c:tx>
          <c:spPr>
            <a:solidFill>
              <a:schemeClr val="accent5"/>
            </a:solidFill>
            <a:ln>
              <a:noFill/>
            </a:ln>
            <a:effectLst/>
          </c:spPr>
          <c:invertIfNegative val="0"/>
          <c:cat>
            <c:strRef>
              <c:f>Tables!$A$4:$A$14</c:f>
              <c:strCache>
                <c:ptCount val="10"/>
                <c:pt idx="0">
                  <c:v>1</c:v>
                </c:pt>
                <c:pt idx="1">
                  <c:v>2</c:v>
                </c:pt>
                <c:pt idx="2">
                  <c:v>3</c:v>
                </c:pt>
                <c:pt idx="3">
                  <c:v>4</c:v>
                </c:pt>
                <c:pt idx="4">
                  <c:v>5</c:v>
                </c:pt>
                <c:pt idx="5">
                  <c:v>6</c:v>
                </c:pt>
                <c:pt idx="6">
                  <c:v>7</c:v>
                </c:pt>
                <c:pt idx="7">
                  <c:v>8</c:v>
                </c:pt>
                <c:pt idx="8">
                  <c:v>9</c:v>
                </c:pt>
                <c:pt idx="9">
                  <c:v>10</c:v>
                </c:pt>
              </c:strCache>
            </c:strRef>
          </c:cat>
          <c:val>
            <c:numRef>
              <c:f>Tables!$C$4:$C$14</c:f>
              <c:numCache>
                <c:formatCode>General</c:formatCode>
                <c:ptCount val="10"/>
                <c:pt idx="0">
                  <c:v>60003</c:v>
                </c:pt>
                <c:pt idx="1">
                  <c:v>110236</c:v>
                </c:pt>
                <c:pt idx="2">
                  <c:v>166257</c:v>
                </c:pt>
                <c:pt idx="3">
                  <c:v>228808</c:v>
                </c:pt>
                <c:pt idx="4">
                  <c:v>306460</c:v>
                </c:pt>
                <c:pt idx="5">
                  <c:v>318108</c:v>
                </c:pt>
                <c:pt idx="6">
                  <c:v>398349</c:v>
                </c:pt>
                <c:pt idx="7">
                  <c:v>451304</c:v>
                </c:pt>
                <c:pt idx="8">
                  <c:v>524754</c:v>
                </c:pt>
                <c:pt idx="9">
                  <c:v>688750</c:v>
                </c:pt>
              </c:numCache>
            </c:numRef>
          </c:val>
          <c:extLst>
            <c:ext xmlns:c16="http://schemas.microsoft.com/office/drawing/2014/chart" uri="{C3380CC4-5D6E-409C-BE32-E72D297353CC}">
              <c16:uniqueId val="{00000003-1767-4977-8EF7-D105F97A8D56}"/>
            </c:ext>
          </c:extLst>
        </c:ser>
        <c:ser>
          <c:idx val="2"/>
          <c:order val="2"/>
          <c:tx>
            <c:strRef>
              <c:f>Tables!$D$2:$D$3</c:f>
              <c:strCache>
                <c:ptCount val="1"/>
                <c:pt idx="0">
                  <c:v>Returning</c:v>
                </c:pt>
              </c:strCache>
            </c:strRef>
          </c:tx>
          <c:spPr>
            <a:solidFill>
              <a:schemeClr val="accent4"/>
            </a:solidFill>
            <a:ln>
              <a:noFill/>
            </a:ln>
            <a:effectLst/>
          </c:spPr>
          <c:invertIfNegative val="0"/>
          <c:cat>
            <c:strRef>
              <c:f>Tables!$A$4:$A$14</c:f>
              <c:strCache>
                <c:ptCount val="10"/>
                <c:pt idx="0">
                  <c:v>1</c:v>
                </c:pt>
                <c:pt idx="1">
                  <c:v>2</c:v>
                </c:pt>
                <c:pt idx="2">
                  <c:v>3</c:v>
                </c:pt>
                <c:pt idx="3">
                  <c:v>4</c:v>
                </c:pt>
                <c:pt idx="4">
                  <c:v>5</c:v>
                </c:pt>
                <c:pt idx="5">
                  <c:v>6</c:v>
                </c:pt>
                <c:pt idx="6">
                  <c:v>7</c:v>
                </c:pt>
                <c:pt idx="7">
                  <c:v>8</c:v>
                </c:pt>
                <c:pt idx="8">
                  <c:v>9</c:v>
                </c:pt>
                <c:pt idx="9">
                  <c:v>10</c:v>
                </c:pt>
              </c:strCache>
            </c:strRef>
          </c:cat>
          <c:val>
            <c:numRef>
              <c:f>Tables!$D$4:$D$14</c:f>
              <c:numCache>
                <c:formatCode>General</c:formatCode>
                <c:ptCount val="10"/>
                <c:pt idx="0">
                  <c:v>59411</c:v>
                </c:pt>
                <c:pt idx="1">
                  <c:v>108034</c:v>
                </c:pt>
                <c:pt idx="2">
                  <c:v>151569</c:v>
                </c:pt>
                <c:pt idx="3">
                  <c:v>227640</c:v>
                </c:pt>
                <c:pt idx="4">
                  <c:v>273595</c:v>
                </c:pt>
                <c:pt idx="5">
                  <c:v>395922</c:v>
                </c:pt>
                <c:pt idx="6">
                  <c:v>369789</c:v>
                </c:pt>
                <c:pt idx="7">
                  <c:v>439344</c:v>
                </c:pt>
                <c:pt idx="8">
                  <c:v>486189</c:v>
                </c:pt>
                <c:pt idx="9">
                  <c:v>575160</c:v>
                </c:pt>
              </c:numCache>
            </c:numRef>
          </c:val>
          <c:extLst>
            <c:ext xmlns:c16="http://schemas.microsoft.com/office/drawing/2014/chart" uri="{C3380CC4-5D6E-409C-BE32-E72D297353CC}">
              <c16:uniqueId val="{00000004-1767-4977-8EF7-D105F97A8D56}"/>
            </c:ext>
          </c:extLst>
        </c:ser>
        <c:dLbls>
          <c:showLegendKey val="0"/>
          <c:showVal val="0"/>
          <c:showCatName val="0"/>
          <c:showSerName val="0"/>
          <c:showPercent val="0"/>
          <c:showBubbleSize val="0"/>
        </c:dLbls>
        <c:gapWidth val="182"/>
        <c:axId val="486130672"/>
        <c:axId val="486131088"/>
      </c:barChart>
      <c:catAx>
        <c:axId val="48613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31088"/>
        <c:crosses val="autoZero"/>
        <c:auto val="1"/>
        <c:lblAlgn val="ctr"/>
        <c:lblOffset val="100"/>
        <c:noMultiLvlLbl val="0"/>
      </c:catAx>
      <c:valAx>
        <c:axId val="48613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30672"/>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region</a:t>
            </a:r>
          </a:p>
        </cx:rich>
      </cx:tx>
    </cx:title>
    <cx:plotArea>
      <cx:plotAreaRegion>
        <cx:series layoutId="regionMap" uniqueId="{0D5DB0C7-A993-446F-A878-15C946DE6132}">
          <cx:tx>
            <cx:txData>
              <cx:f>_xlchart.v5.2</cx:f>
              <cx:v>Sum of Revenue</cx:v>
            </cx:txData>
          </cx:tx>
          <cx:dataId val="0"/>
          <cx:layoutPr>
            <cx:geography cultureLanguage="en-US" cultureRegion="IN" attribution="Powered by Bing">
              <cx:geoCache provider="{E9337A44-BEBE-4D9F-B70C-5C5E7DAFC167}">
                <cx:binary>1Hppj902uuZfMfx56FAkRZGNzgWu1rPVbpeXL0KlbJPaSEnURv36ecvuDhJ3bk8G6Bkghi2jSuIR
yXd5Fp6/P29/e26/PI2vtq417m/P28+v9TT1f/vpJ/esv3RP7k1XPY/W2a/Tm2fb/WS/fq2ev/z0
eXxaK6N+IjhgPz3rp3H6sr3+r7/Dp6kv9mKfn6bKmrv5y+jvv7i5ndy/ufeHt149fe4qk1ZuGqvn
Kfj59bUdJ/0qeRptW5mn16++mKma/Fvff/n59e+eff3qpx8/8V/e/qqFCU7zZxhLwzchlTQKKZbf
/kSvX7XWqH/cRpF8E4iQESbw9z9w//u7r586GP/n5/VtVk+fP49fnIPlffv/X8f/bi1wO3n96tnO
ZnrZSQWb+vPrd6aavnx+9TA9TV/c61eVs8n3BxL7sqB3D9924Kffx+K//v7DL2BPfvjNb8L14wb+
n279S7T+u3365an7T4aJvIk4Z4Rj+T0M9PdhEvyNYJhSgsn3MMrfh+lPTOiP4/PrwB8C89+Xv2Rg
rirnXv72ffXPDfoP1BAEh2ARifAfew+b/9saEvINDznBjJDvweP/fPf3GvqTk/rjAP1u8A9BuoJa
+AtWT97asfr8H6weIt6EMgwDQn+MDHnDREQZEfTXsvptd/sTM/njqPw68IeI5H/Nsim+2FFV/8GI
UPKGM0GEiP7Rr36AHUHfMMZoxPA/cAf63W8D8ycm9MeB+XXgD4Ep/vsvWSoPdv5/QwvoG4mpZCQI
fi2M37U0/EZICE4QBN973g8t7c/P64/D9OP4H6L1kPwlo/X2izHAfr58+Wcy/wewJwTghxpiXHwP
hPgBe/gbyigJ2T+JA/nnu79jz5+a0h/H6DdDfwjP2+u/RHj+PTR+bzffI/S7J/9vGbZ8E2Iach7R
7xH6odVJ+QYHgD9E/nEp/cB3/+dp/XGUfhj+u5X8fyLT/zPR/lWZpE/TU/ZN0vyGa//7u9+WC3Lr
h6H/Thl937vj559fE8qD4DeBfPmQ3wHMH+ua3wz98uSmn1+jKHzDQsIjJngYEQI87/Wr9cu3W4K9
oSTgDINIBLBjFErTvMg4UF38TShEQEUoMCUwDEa5l1YOtygUNA2EBLIS4kCG9FdheWtbr6z5dVv+
8fMrM3e3tjKTg9EBgQLvvz/4MtuQyYARSmUEDFQEmEaApP3z0z3IV3g++F9Rsw3d2Lr6UOGQFXzr
34XClwWul8z0ZL6raaTvVL2eTBe0BZ5UkNIe03t4ax833T6fwq5PmtXw+x4NMtsdMXm1I3NZfa/j
dWfh7VLGQvXLLZ9VrpSpHywaRdxWa3dxc9+/p+OVDJqkqfD+qZyNSY1ch2symf7c7KaJVe18PFVB
dDfIXSY+LLuHqJnTRnGV+KCk94Ign08kIOfQVvLMl2nOg4GXKdFDmPdbV8fWu+15kuhKiwDBzHl7
Zoa3h30ru2IJ/PoBj2Naumr7WIk+RsMUZv3YTkXdcfvee7LFg46WI23taevU/G7zXMUa+f5qnvbp
nevEHNt+CtNe9DzmONDvjGrTLmyLttu7s9vstd/vfKnZcRHDk4ykSeumKYJha/OuCsWl5rsuxhnl
65r1dgquKa3ey15vWcR1OuzdcpHdZRGNP7uSpCVs1iOexrTtOT3Wcn9reUczFC5jCnLxC1pFZi28
Drvdpc0+RHHTbms8LKnRvT6Yfb2fm0VmEXlYI5JUinW5wYHLEXO2QPZSu1k+4nN9h2VobtW8fSjX
bs27rV0y39Vr4sfZHmTRrGrJ3epMLANz2LYluGXbcm/GJbju5nqLedfqQsISCL8g0YZx3wzZZJFJ
phF3Bz8JcnJRJeOZjfVjOYuUVbu5RWLUMRsCe+jZZ6ij4dDUHTtEnuObSpZtWlr61jWoHLPIZZvQ
7kaQjiRRWPZH2S8yHkOyFT2ZtjyE4OST1AXDfsm5xOOx3QaUqLpBsel8m6J6mA9TY3WM+lCfgxV9
tQ7/0iPsD14N9A6jk1pKegyIkZdwlv1xgw9N2rKi2YS5OlEyV7GohjZdaIVyVNaymLgwSb1Iekt7
I2K5dC4paftppLi59C+XaJ/OZbNUB23m/oybFvJeJ1g6eurKxp4ieb+3EbkS1UauKA271LWsSStW
PzRVn1eQWSdRepGutT8JVta3FUUJHwS/26j3caAN/OiGKhm7cY5hGm0mcVVmanBr3DO/3daq69IO
RdEJLRjC380JslWU6h3N6WT9o/EEpQtseRJV+1DU5UtM1zmuy3ovSEdtTD1f8mjus6Cv5/jtupn5
vI36F1pO7XEcdhuHfEqMqNvU4lEkYkDFHo3jwe/3azWdh6GPbiPcmaQLXpbviY4NteNhQ8OeTkxM
xfSSrH05Vak1nKUu6JvML404V2vzHms23kpLHrhqTlVJ6RVR4lGj0p7bVafO7U28cGU/dDYootGZ
xEAHvoLaeR9OqoLOFUR50O53+0b8EUchJHdVn03Z65wiqjNtbJuGc8mLeWr6tK51FM942WPsW5GW
bQOFxqBNjLbn6dpu5JpW1XBVU13Uo/nE2DCkVtj6hIfEbe+QbLOJVfOVJXUQ+3EURznXGcJ0OmlR
+TSU+6PZTH8TMZtEgcWJW7flhHf5QcipKnYTdXEddh+DskwtZ2U+CGQ/VjWNPY7yeaD9leomc83l
tt33VdAlbdTrS+R3Hg9CTwkTQZRwE/KEoW6+maKR3LEG35BhMjdije72vUHJaHcFDZwv14Ms404M
0S/rorPBhkfV149qVXsmul5kJrVLXR+9K8N4DprquESRS10Xyawdq6qotK7iiqD6UPfol7C260Nd
khvbhjnTdL7imMukbkebAQ7ZCx/pnfHze+yh8wdfcKTJTQ/Zn2lc4Wsnwzo2IkKx2pa5UHIniZpH
cE0XVp5GRxI2RE+qKuUjLX15zcbgNDZ0Tbe+XA9zjaZ4rbvtwjtEco9DmfO9zrsIb7e7FvZTHa7s
JqLoncf03I18fmejzJGS0TiIREqCesnxNH+tKznnCJM5bpzVl9AMAB54rw5dw/x5EM2HtgoeVLWh
syh1ujRt83b0z/1S3syaiHc1Qh+6aD73fVSne8P1qSGri4meSUJC2NquiwBp92G8Jro7Kb/AD6v/
tGPzyXN4cuk6nc/jII8qNDJRyrvEVlN1kJDx6VTK8U6iI8iAz8pq+TioITzsWN1Wou2TuRH6ofYN
SVZf3W+4GQozwj9To6tO07TbaJkGvVzOzBF9qAbzodThkKxNZ099o5dkEXtXbDuqi6Xs55yPNSm4
Jge3h/bt3M40Ma7bCh5YeSPocsBBFOXRGE1JuIT4Iod+ii2aRCF2vmbR1u1HZfCaCs2CePRGXa9I
sqvG8k8kwGmwcPJuDex2qurgdq86lYyMh/cMckita85tsJymMiiTOSRhAUjdp6RFMl0H8pV4/9TN
TfDogzNejHz07XoPxOhpN9okg3cyY417pxap+3jCs7vsA8r6Rjxp5teTReuH3p1QQGXKh94mTvbN
FWHB+TuQRL4+aiEAFesoyNgw4sPoABPneSLAAaYgbcahzzRz3a1s2zHeyRMZcHjXrDg4tnigF9LQ
Kq8HQGrNBhUzZ8RhnGYcj4G2b21V75kUAOszGWncWT8eWurseSS0PtpOBfHc+BMuW3GAco9NuT7z
9r4t9/I8bGVdTIGo43FogvumVWk0LfJMB1ss6yhPLlzHU0Rv1Mzw/TRdb65XZxZUp9Fbe+ybicaz
RedlK/c80NzFoevdnZPlWUIDutiSzoluuqZwo+OXxegTH/CU1H0XxVHbfhn2AVgBMjqZ17uhg8zu
ldvuFZ4fJofCt2Mwxe3EcWKCAediUgWK7HTp6k8txeYoJv95xKHNjCynTE9BoitRX217NceTG3uY
T6NM4bGd40W0ZQFxjpdGdZ9WUMc5wXvSr0okvCH4umoh920/moP2G84h0jQT6qOQykFrtLPL6ITU
cd3rINmFTBcr5puFz0Ae6/VS+iE4lGupYjeGLGViEPG4EH3hof0yj1uZ2y3IuZ7a2DFmjm4V4y1F
6P1q9Xhmw8MUIftQF99oRIMtT/bgvu5MkONhaNK1mc2HZcjmDVob2m+DsHmOaqAdjLh0YH10JYAX
pr3qx0Lvg44j+dGE90iz9YaV7Clkei66/YDF4BIc1O4uIDzepik6i7bNBxA/F6ziibXm3C7+Kw2p
vkylimKjdgCFqKKJrCYV16ZrzlPQp3NV+swEvQa2Vk+3HVCtja0qU/V8C5y1u3SwiwmPtj1mTLUH
TZsmwUj7eKEqyNuIP3bEuRg1Oz50NtwTEjVhvC14OjdhmyzUVglrrTp44d8xN1cFJeXbCI3VYRpw
VYT1eqOBu8Vm3I+mn8tkn6DmJ5gRJ+htPZ9IKcYP0dDDJ6T9Ug83PTMZVeudJNVwbPpTMNf2gBtW
pjLw+BSSk31h2EPNgxSIzJ6OY2/iki/bfcf6R81k3MxhfxRLB9jZ7/dNYGJcaX9lqzHe1LbdWmWS
mVbB0W2MHtEmM8nFklIEJHxcrcsW1+Bct+azMQC5JaLVpTG+jSvf21hPEbuexDID2vG9ANXVxQLR
AWQGinIndpvUL4jimuV9N9bs+I0MwXzj3m4iW6b+wVVz/6ICyM2u+qRcd3mJmnWN57avipH0D9FW
qqQKqjofdHvXdKy+gvunlosg5Y1tE9SQLqnCfcyCdaGxYX5IvpGyNVq3S62VhS0hQ9xPtTzjtftU
26mLR2TayzDXw3Ex2KQRqppLuJrMgCbKZOT7TPDBZ5JIepi3uo750mT1oOBVWxs+jFQMKbdeZhjQ
Mgt9mZEksOs9lT64HiNQTy83q0VomFYf713vC1OibJNhd68kgtqFdqw5no5WSZv4pZ/jAch2Podm
B4oxtMAq5RFRIL5zBZwajTQRVWcPWwdZOSBWFZqSQzSJKyPHNYFPdmmAl0x4YTI7f1oIMKwQdEDM
Q5zVbPsaiV6kTgKmtlPzzAiGgqT9Ekd9D6XSaJQYxl2iHN3TdR+rQkoxpgD3SzKg7tTK5UiUrxM4
1SXXtg/qPbaDLg8UEUgBTYa0VfWHuhEqK51oAWKhDUDoMtc+1nzYb9xOwnTaxXichibZtapBQa3r
gY8BSwlR13I15m3Qmw9yBAZsF3lQQBhTskGvL/2mz2zbHjrMl8JOWBRtSRcQV4B0GwgW3PbRoZur
t7trfFI1o83DiA/xLDeRRg89d3NC+h26aDN3AOB8BDZdjkWE0FK0tX8v6yG4LqeoTVpXrql8ScuR
2DhY6XLqmuaq9/37SksO6WfmWBhanXvjP7pu2ZOFeXuubclz4bYabIMSAlo1H2YpWLxIXqXNvLt8
EfwqJMicwtVCoZQ2ylteqxPbmrMhbDgGQ/g5EOOSbaUpE6u4iU3VosOmyhVw1dHUL7aBIKXfBHcl
fJOUU/fgfQM7vgRfLfCXbKl1nWm1PPuwh3C3Mg4HJi4TiM9EOwaL6wZxmHklL3iFUqs6PMerRyof
hwinfWPquGkWkVrd0dwT4RI9ioNzvTmwQOq0inB0aHoCxC7gV01Q2SvE6IlHwFZYVeI8YLPSsQuf
K7olJR5sRlZFCl9O44EXMnCq0A3A/QR9Oy/Z8MRD/+z24wS687C7TV71S1Ml1hh5NZTo2G+NO4xb
TdM5ott9QDYOMfTr2fcOZPkETbh3bWzIXl5t5fIJlCs80C7laRfTexEt/NiTcLod7a2p1gJQfLop
AY8KBlZOOvSwL2BaFTNN6d7Ky74uUTJxqMUwnNocj02QYrVJ+ErD/kXUe5Buw1YDFQcRVntxaQkK
3nLF6aUSe1tUUT8kDWhTQA9zr8vxSEMy3bStsPEyKV1w0aRSdO44muvNEnYha9QeK1O6IYkMaoGi
OxE7v7sskAB+1nVV0ZV1VSDWbsDUuzX2oQmu8dTnSG7p1OnyUQeumHHf5KqWcxpQYDvgt4WJ3C+7
7Iqq6ZtrUARTMcuWxH2rcCaqvU8mL8aEw+l7ErxA4DYSfCll/Y6P03bpA8A53xx2P976bvLnrl2T
vS7dW+7jztEpibQMr0B3FPVkxO204fu+RS9+zmOzAenCXPDjrEoLnKiDpqqDNpV1M7y3ZdwH5ZIA
XO7FUIZzZt0K/WUkyyECmdkZvR7RLu6CzgW3Vnxa3AyCdbW3fdDlgZtkZvcuTBHAwTGgNBlndma7
QQdv/Jp0hG9504NJFTEkoYyrow+uZpDDV1Wzfmgn5B4HsYNhYH6ZEKoeWFt9KOulO6tSf/qGWHXb
xaUzURYEg8ntjt4tYMTsAR8fdAP9hY70qiE7jvU8LQU0OXKEtgKU/Y6qqX3UlOrUR+lKJaxt9FMf
q67oqoXcrJitiXWlKuD7H2bKV6yHE7fuIGQQvN19E4MQwQeJIKkBq6/Jy2o3RDGoZlYdZb1OBdXR
cKx8EW3A99Qa+MNaTmHMFNC5oSbgNQXqK98jf9u2/IApcvcbUEDi77tw7j/WyKZiqsE7oo3KxdaC
N8XsOTT115qN+CrUYRZ2eojh4J8c68CwWG4ETAyH9TXPmJzFcdh87HiduHIoOr2io6v25lxt1CSq
kVOutiG6MtaiwyDmBytXmP/Y4OPSjYeQUFMsWpZgItY2ZV5XV+0akqJvmzZWfvOJ3Bj7ZV5UPLBj
H67uQ+BkzAJwNWPo5Des2/ShrUug+C5KhUXyCtvPYpuKbRt8MrpJpBrLjxrBbgnwZxIgeypWgG63
rgvu8d5UMZ1BzQCzWW+HT4LtNl/pOKQjNSdWlvbSdSi811qntcPv9TLRTwp9KEs0nysanmTAyyMn
kTrXoj3BYtYb7tgRjNyxYLXAh7aCPg8ojlKEEJgxHb5DdajjvoqW6zVYjnW7gptLRfNg5qGQu7HQ
NfstW0rIWfti1tLV3YfVCGamWFrgtDrK9pqYxDIDzQKbR9fcbdzvYKXwZ0L1elpQZG4Ys+BGrm8r
1UQ3bD0q8NAvEnCZBGt5CN3WJY57kDaSmXjnqAMhvtVZJ0QJfuMMLpaJ4CV1O5+2Eq2JWpstQUqh
Q4WAW5vZq9w0pUj6ZS1jMjmVh/0SxN8ci2WfTdytUVegyrIYDP0pWxTq8mEcm7yvrCwiKPXdglce
dfrWIn9vKajxlrPreZuXRy+BKQM+X69MPC+hlQ9NHciHnoFDsIE3IdjtypFPggDJF8u5zl3Hj2jG
KkGiHB50OMUIyN3Vqpr3rgXZC+2ySjrwGe7AH0nsZpts3bfuuAHXA1tfxdZ6ejDNmiI4IDj5wKsY
0U7H1dAVYiUfCbjmcT3zDL4SV73nUX8Qzfg4hM/Lsq8vDodIF4y/8kbWYFmC/SEUMGe9yWPEm+Fk
++Ga8xWIrTPtXb3ZB75PUQHsazu2nl0D1VFHhRt9kFrXsV6su5QtQklrCTiuA+HHBRGZzHNwCpUd
wQseWVwu9XhASzyKyAA/AqyoCZxFOON+WfqKJ2uPAHN8cLt1tMsFMk8CkVjvjSoqYk+AOB7oMLRk
0gpzmrbIH9qRJE0LeMQ5mAoqWotaRdcRHtxpGZNtxjR2NdjGTXuPdhrTRm6n4OWCP28VWINd4w8k
WvrTVIUPGCyUfCrLT2jYUMYstMk5sDGQ+z3hIziuCB5CpsYnMeuD7wROxmGtY7fgG2AgNF/ZOJ8i
x4ZEzGhMnEP2EM5DxieAr8jNOpbgXsVVLYH58/lmVsCqNy3ysJYebKMq26hdT7NS62mbwN2GbQPv
dmziaNS3ICvScQhRQTt2jZUMc1zzazfzplj34Y6VBARva9sYdcpm3+bZLHyH9YagsdupTTCF/Zf2
XTTbq5qpINkGnraL2A5AqaG5WhImQRXaVGGqk+cJmvaJOz+car+vReeb4zDs7vTtooCuNzbCRz+A
Obiujcs6lS39VObh0ry3Y/u5t7aCXqQunePTyVQgHWnYfo3svGezmh3IYhGBT2OmVE/NEDc+KtZt
eN5CAGs4OLKoudSj/LiXH3RddieyR+xgWRmHKHKn6OWiGm9jpT1JqTH9CSPhYrDA5pS9pMi3C1i+
Uyzh/CVF0i8nFtqmKOfl0pB6PPmNrJnV6y+TlmOuSPMQAQ9KgO652PuXcwlmj/Dti0SZbgXRsIAi
DAKItGnujR/LmFcmTF2FYz7zE7iDNl8g309711282GgBVJduCpLXZw2IrHgjzZpVOzAMZOQvamg/
W7YXUx+93ev2S4lRju2i4PAGDjIAJTnkytEj7U4BVTonGj+WOFpOhI029ov/FGowKXuZAgtsC7eh
W7eJ4Oj7Nd4FfKUk0R06ebzNcak2B7YbBGIw7zDdWTpj7OKKs/kktlvIXIBAG17NaDAnzuouZ648
23XWSVD3ewH+BCSPUo8LW8g7u09BrJvoEEITOEZDNOeqt2W+9/6dbClNv52R7M6OZ2pe3nV9CSqP
r5GYm4/CTmmNgH2EkUOnPgjfarSRHKOInrDxj2TdeIarCcUbfCEWjjFU0aAVevas2AfPiQb1eFJB
yVLagMsNjpXHSQ/HJ6BluEiYlhMkQa+yINy6bLaKxgP49NU8nNaXi3f9mIPUvP+el2SboINSGSPG
37FquRp99LaTn8Ppcaz0PfK6jPd5eIpksIJzIefYGH4jOhwm+9x83bBPmZx8yhGCLiwxj+E7vEew
hVHs3MTbuCknONdh9NCbiJwQDNbEvBiOEGNupugFjBNaWSBFkJRtzMBDzPkMuv0ZaIrkNJPOBWmF
2GVt2T04jkk7t8MJMfkkSP8JVwsUrzkvDRBg/rC5211tn+A4GlpB1IPAWZcPyPTv3bPQ113A5wyV
F+xqFS/zi6gm70bsHljET2gFW8Yv972Y045sqQZISErwgvg8pziYx3jo5Ltm1FmJxDsNj54iHWQr
rZtDKKse4LdfD+uOkm67VsNAj3C6MZ86TWCLuWFg0s1wIjQD493BIRuGQhtwtOGQOeFT5WJxWSeQ
g0Pghzj09k40W5AQOEnq0pB0MgXBiuOuyfWuFHh3ugH3Xd03ZAA3wgRz0rnmmqGY7ADhvnpQYD8B
fVEskQA7iq57qukCR8e7xC+WBj5FoYl7z7vMzdvnOoQDQHPo9ZSKcQTLABlYvVZp72l3HHd20GMo
CwWCKODTeqC+TWat2CF46T2tAozCNTvNQ7+Bi0bQIUI0UaTNeS3NYVkBt/thAJlE5edOI5cRtQNn
7sgKIh+sL/AHEsRrEJVSXlU8+gCEWKVbOdwIaBinuRcVMOwwOKhR4aIKqDu1pf8IJxMgMWpRJaFX
UBslrs9whqIyZ/EATGllJ9kPXb57fFlKFm/AJ8HDm3GhqD3toS5P3QC0eouYivm2ve8CueRU+Mf+
ZVipHADeANFx6A4YwgwOc3mDof98g7tvl/6lt7OqNlkditsB6/NGNKyvtC4eWT/8b0rObMltXFva
T8QdBAgQxM254KCxVKrJNd0gPBIEwXnm0/8p2bvtdvfp/k+EQyFqKJdUJLBW5pfr0Hn2seEcS6zy
UBBXmsQjSxOsdQ16FYq+0I6HCg715bdtFL53na64tMviDGqhiQqFoq8a0lvXxY+Q6aFmw7nu13zr
57jQ82r5GEx1kmbw0fqyRdN82aUvv/n13mQ/jpmioehmGs2V8woDs4rcsnie773SRj6+2Lrums2C
wrdGOQN5NlARLbutbdqoZmNoCvGA/WpK2r55kJVhGzSl64G7A0wAQjIoZ+IkZzJHoxlfqCg+Dqk/
R9kyrZFjUf4WlDJ0yN4nealOeCI9LM9eCVMtYDJ2UJ4e8ooEByXGct9OMmKUeNuBTM+cY8/Acl6F
q8qhx8u8DVvLirCoG5bYIDARtyaNrVTYuuwyRtoZ5cES+q1hfM84dMx59bbXfRsC1rB3uo+e6zyx
bD7ry5kSeOqYpv6uIeyhQ+5hKzqhorrPV6hlcBHEuJyHzs5bZTaz68OcrP0t85rnZTQpTu/2Nu/n
owdF6MhcnSxeyx68tmjgSCgsxf58g79kDxBgekrH6YzK9h7dWhAHvG2TQvpOxLLyGydYINArx9Jl
PBKrfQlwJTVDvaB0XE4Tq3f9S+4OdL92i4jKycNfLh3LhLlfu6lB9VRlXYSVTm2zEWLepNRjixYw
zIOuPUMRbVWGlqULdoqWRShtPR+mYd5a22AVvAhznqjSTf7UGGeISq3vsU4oyIqQMTic7QDKdk2w
MpK02w/tpJIuZ6HpRRBCvAUZVLguLmBn23qN2vK8s7uUZCKCYsci6jiboeDu3g26DYggyAVF8JbZ
IN+7BEWMWM4jLJFjmwVQE0DcDNl07lNAAChMbDt8VKb85OJPHPrBskScDF0MfsMLp7F5L3367pjI
ej0/urXnhK75VBIgLNXSgxYInGk/8/xCjJAuKtFZR6XVkTM+VHTao+Mh2CVDI91xwzKPJtgfy1jm
s4PNQIwxKudnObFlR4YvLnF2HaFq79VgYRoblZLwO2Pw5fUib7ekECZMG/MkYNjuumXY5aMih4l/
VZVy4LSle45eMmp920ey+tZWyr7KEvJKV+xpp/N3uW2kTSODCnI3sZJtVo9/lXXnJ6brRNgvIdR7
dcy0yUJ/nYNozOq915EqwQdIN64PgYzxPIS4TGMYoHnUS1GGbHbnUDH/GSdBxFYIQrqrKfojgAGp
ifnFmVeyOGeTTXe0f3BHoDtOW0ZLnqHAYykuqqh0048eCtaLnfLZl7mMXRxMRoRrli5b2wdYcNUA
qdFt/Y2TTrjAi73k/gSHiCh8nVMKpemxbU26B4K1RCAZutvBjHep6DZ1TsNCki+Q7/ldMIgCrdSp
X0kfj2ntbKcMct3QQXS39kzQYPPC9+MuTbdYoMwuqGoeoZV+LYZ9bd0vqp2gTXiz2WZSgklyq3qr
eLlVEIawWqFKcU1s11NAdKikGBOxLsd5blGAiCV02raLZgZqy2PAxiir4qpVZcwDf416Lvod9cTX
8bQmcwb9ry3UGC6MkajyDczyNZ4TFwbaRhn2TtsnT3jtfpjAKGSzYRf/CuQP6I/E7fwiJBC5Kg+Y
S17eA64INiK3LQxlIAxFsMuZg+0oTyA+ooPi6xDBlUEbP8B07JcJfuMEu6tkx9m9dGsgdKpsa4RN
j75bvYrZjwt/kCFWQdGMMEgyo9F1UA+aBRYNh8Fs6vLik5zaJXQvvxivZRE2y3JDS8V2Wdc0Uabp
lwB6cOMeHT6XSarzJ1s35LhUPPIaB/3dmHdh46BIxjYngMwAB2vDxdeRMe0Ql2nzgC4Pm7Rrm6jO
1oSwJbbZsOyZBQfUdiThzhTqYiqjbC3uCwgFsZeNn0TLH9e+HSPI/HFdm706+4FXQDSFbQTdMbJy
2Lut3gRsbg9VRxN/cfNdP5QSpAzdGDXBPeR1aJnXbeYc311KpgenTWWkcXbUOT/AGLVRo+qtYQ7Z
KlLu+ezWETjLPE4FXcK0I59h/XqRXwsv7kwBIYbOd64xRTw/oMNpDzxbIzAm2YYF63uTjWNYqaaH
6DW/+tUplV0L/4Z9spPXxMEk3M2Q4TovqvEN8E9x8ehUaKw8wgh2trYtkgBv2dhgfmjLeUClNwND
uvyUyXfZpqlqSG2gnPrKCkhBe+M59b1flHfG9vIA/8aPmVq+Va6ed17pn7xAliFaiA6FYxd7VGPj
zSu2oak+51MTKtWz3QA8r7DjTVoGJPTY2IQlzta6qafYdSoYzfAt4nTF/gshJaynIkmd9K2l92Vf
rh/qYrvijGITSuuJUrLJTFVHncBexAsXWq+Y3HB25Q24MS+GJz4nxUrDsfRfS7sMUdANAF3mx7Qw
aO451dHcZXB3i8vZ0Am48JZGXIG0m/o1cV3zNPjkJYB9VLAe+gow0YBUGtfcBwsOcQNEA206zg9A
ZF537+lAH2FTnSaAh2Fj/WwjKTkGvnrRslLx0IuNSefs6LP2kBdc7y4qft/5AGOG1IsM6v/VaeOV
wDEqlqnC+qDzBFzWXVPbsxJzt0GKoY4C1irAfY2zaYrsULSTvm3r5c3czgP77Flcrktdfqj7Bi7v
KN8zJulGyyYstF2AwZGLDFkc7YrWohx7XBOgwcawR/N2SD2T1M2xhxWfUezLElYY6vnsWXHfoPCg
aWRT6Jwu7w9TebkSZ9TQWPs0rOBLhd64w9gfa/9DIES/dy+Vu7hU19eb74cCjZO/MD/mWV0dnKXJ
IXLYcCqK1IbeRVi43pA/7v3/PlZAxQh7NJ6rtCzWAYRbVY3lYTSuiNwZfebiD2QTtMGji5Ywr9QC
2qjfqjafDsb00+F6T/9x73r4d49dX/LzHX/3EsZmNAsZH+KOkRwrTUND07X6rKUJkpSsc+RWPci8
Ra2x00Ge0atJSt1+YBP7kg5pe85MNiXKz0XImuBYBhrqiO+WGwYcOfLxKjYCM+29LEStBIaoPgR0
hCC4wHYdeqiF02hucOZtscTSzbygJhmkns+T04S9Llhc8sUNQZTCqYTMwWHVhmzIjimeXzS4Y3As
0bDuILap93eSE3li9hvWzDmqXCxzQ7fwxG/6LWdyCin5mBpviBfVpXE5QUUiBqukJ1BCDSHEd3Ko
FH0LsHTslR+Xs/deU3W3pEpsBVr4i4ntDNMnWvvkqLI+Jj1MUF9AF1qmBV/PuZXGg2boAX4cQRRR
PwjppaL0lfM8FN/cThaPE3nryfIV4qqOV1d9SJveh6i+bL2urw9VnptwmMHVrC1lURts83pgGzWh
s5/m6su6mBNqF2yDbvcMHhq69IqlYAnsLcqFJEBHFGoi8iQjw0OhomB0HkAReTE+1Iep9bfo0jO8
wm0jSrPPHQSK0CzZvJnlWOxoGzyVjvZwqU1LTIasj9Avn721eAuG6XEuUDi4PEPFU0gLpodBbEnT
Y6AHb5utKz94XsMP4xDwA6uCJ+uQATUvOrq5mPuLXDTHYl6Czdy2t3YYnEMjxRCpwZ9gDH9pOC7c
vsEPrDrPOVSzgZB1n0KBbUTfHqv5TOFVh1g0hzax2GjirMh1uFSyTPRc3K/L8Khl0MFep2PcjmIN
HTKLg180VRgsRZN0vGR7A7slzyCnTtJuc6yC+O2gpRfFspWtiwVF0n2gpT0uskr6vJh27NLjjVWd
wz/oVZS2YCVkhe+CpAU9MrG+oFEM116SJJWT3tWqPdR1DuZ7Jrvr5yft2fMFJJTZvYVbDiVz8dF5
Fy8iz+/47N2ZCdybfmYKFFDg1i6wBAjLEKUfBoN6h0J+uv4gyW88H5/JmSA5a9/Z9NAMRt36O3Ab
S2hXaLFSkBQ0X6AOvUO3xSynXaPHcTcufOtxd4FpReGqV8c841jObk1pDlUx4P8doekvoUiFHzlc
HUTj4MRBPQzGFd1/Ljco8t5ajV6QiQ506jRGS43yzeZzaLJTwMlLP/My8qT62NXkxjP+trfibS3t
69yOYBrnaicm9eYpreBim+Fx9HTorq4+DLpAVwPLjHkMyLNtIBWpV9IM7kZ4BuJ+trzldb3A8Yce
NRonT5RR+MO62n2sePPVLcS21bl5GAAyhG7jR2ay2yln2UOp4WwNq30WgZAnx6JeR/uQCDhSsKYD
cy5ys3MdpTdOxfTJ9L7cz2XmbmUB1WViN9Usnd2QtXAcWwlJqOFgvPWZDATtzEef2vymXD+W4IuW
RjzMkHJSOI41oI5Nt+h7e+miJlFVUKbALQRwHuA7mhiG2lNgoXPYwYiou7gOVS0/GaQPQHMNZUIC
uxzo5fTrOaR62eFrT8u1i2AvHzWtUd/nULdcVKSRQp2xVWV3q1MfvlVtXkxde6GcTBkjTdEcVtFj
FyuWdMXqR7H+Eb+ITAoOePDhOixzYhFeidZFSrQ0PMXyj11Wj9PbKLP54A3z9P1G1isUfwrdoM7a
U0nGcUvgRAQeoCDb7Eu7moPqqQsbob4fCd/3F0PjejPUAFS467jgBtXznM9+iNxBHQqeDYk3zl8K
txJRIIE6N8N6RMlU5ZcdJO9jRtOnskChiOTEFI4QrA/+4EJ2utys1QiJsIezOHRZeSA0e15rvLbo
RuxqPh2OtLw0Pe0XmuUlxFW8BwQAGqvLmua79JsMgj6aMvbM2jnMcGrsZOPB8xzbUwC+6a2u4eDV
AM1KNb+0Fwe7CvI8dqf8C3ApvR+D2j2PHeh3MTCIgZnzDF6xWFV2B8i4j2aHTegucraZOr/DrjnD
B3BNFdVBOcSQ4/Rxdb4t0OvRSbCj32X+WfawtMuVtF+DOikjy8c0YhPBruK9TgOMYtcFjMWnIDvn
rLmBfm63IDJK1GXDqcBv38qyelCCf5o77zFlen1zquooxTR/LbzsJO8mvuq3toCnvTo8g4NTg04O
TBfDtXumeonMyqfNaKDgL4gMrBomqqR19koH+eZNvP2ydC9CV5Et3bu0Zz66pYnHrPS+KQEY1VSp
E5o2MIkaKXrDEsCWhyxKTHSqoXmrr/nKwFH3a6QXYIBptZanRQARbckqH8UFAZdVG7yTad/X3V3v
8ge/yYaYt2m+74JgExTNB2hUMK7sJS1QrBuQcR+5uWNzpp/KlkBGz3icwdTHlYGVTTTmI7VteuQK
NGXfe8MGVXa95ymgkryqHiswcrVyO/DFnYt2tnmYgI0y6Y2fgz6YsJXI9qnW9cGgsg15+eAvQ3+j
yJo0CykPJiMKrADArqWpUyRgCEJR+Dv6WtT7NIAGS5ev0rM3ZWq2VT6xb7TR+6AF8o3m3d9kE74o
OXj8PCD0u8dSOGwZCItHZL7Q5yLT9JWnO7I69W5FhRuLdB2OqeZIzAzkruVAtecWtiKmWNzQodou
1dScRu2td4M/6G1ONSRgyG2nwHfve+DSwJe78pQ2OdxVAzF1bN0Aa/pA3jq6Zpssp+IgLjbF9aZA
T3jIXybd16cyN/WpaDM/CWqoq98PIeRvu54tkYdaZWHrdBf0+lUvyHgVmACABZU+mEDx2JMjeKom
qxPrNJeYiHSiXPeRcrjAejfnCZ/7NsqV3+970b0KseY3Kb985zWUG5YTdtPkzgc+UJlAByiTXn8j
wr9skcsz7KARPeoKHpKBluawgwcFuwklax12dQ7I1a6HTnN1O4IH8Ox0yPSS3wWPk58DIeJlGQXV
AEBCzjZqS5J0E3BMhDdQElMGLalGaKbCYrxzijJIAuVYZKX/GAnzN5FB7v41MMiRZ6SIDVKB8CBi
i78GBgetbFb3mdn5tEOIZ+3oaezdQ0Z7eY+vazNAmzrkzCv7ELpN4rOlwy4O538tEUpBKQWY3S6Z
BdFinscuQIFbWHrI8szZAV8piijwizycau9HFMqzmkZVK2yc1t3OnzNzWFDCgxiw/lNvZYfsx0CO
Xg4OvyLUhZDgrgn0JL2jtXqzpTedOtmYPR28c63W9PTzJijKbmfT4SklDXwthjppBAHnLsJf4a91
dVK75GEQUv3L18j4X7/GwCPwu5gIPHyV7M9f46QRiFhpn+76SXypx5S8Da0Zo9wzQYjQjQ+FY8xe
19d66cD8COvFkPG9B9COHDiIrfYDs94D/NfuLNi6AbOAAAsrEH+B2P2ICxdhnEE8uUvn7HPZhuBL
0rs5N36M775LKt//bEnbHQAH63uKGCKQC/1uWwumaF6LZ5LNZcwqBuGUaREB/1S3ggz7YF6aI5DQ
u54ip8e6Zt/Dd0Z91pHngME//+fTzUPs9vd8qvQClIDUR0xWiEt+9Zd8aukNqtLgAnYDVfFcFmPi
q25bTxU+rqELSkluIhBH/XF0gbLqcWNwDmwnb8j2kIdvVSndGw2HQiy23V0DbIb3zY6nXCYF/Mbo
C6+L9BwkzbwuH4o5u53dYo5VDpbRUcWbY8z46EzsCIbnnz8b/t+//XA+PqAPXJiwy/O/frgFKdZy
XIG9+9bugZdCPt1MlZe967pDBDKtGlxK+EPAvWIbr+nmsHYy51PQEOxdFYrg1tY7ZrhNygBmK/zT
MURkyv3QSj7Foi0gdeO0Cru1ArwCx/acesL+ci/n+lZQr79dBlOGDs37zyOWSN9dyhe/V+0m2AL+
mQ9I5ZLbterKOE1d8abqYl8wuHHl7D67vXnL6Jh9QHUzbC0SMDsmBvpgAYKHYJEAYk6LD0TdeYHq
4z8iKpGHg8lY0qLniKpKkqiBb7JbrL/3vZgglnak+q4N6Bo2KQkesekdgJYP0dRYfVNLX9+imcWC
oJClbM2sjl1TvoydP34dYXYp1r9Xw7KAcQcKSvlDP4JjyAVvQsJ79lhDy9/WxVweAjTUsUMQJC0a
4HxiGP3XZq7OpF35VyytO6if6uj7MwK1mVJhPwTpk1HMJgPh/i1idkhcOMUOocsM+wQ0SL3Bvt1u
VgcRlWnTrXX3htgbwPFuj2sX+d1J9jfUIOXCRmxHU1u/lsKXoQSkABaLHYzmxa732mXLe6CYo6EC
ZFXvJRZlhlYVefvns9D760rEhSBceJK6riC/X2EweDLHQyZ3JyGY7lygyx6kzZMYX+xI7zKhciCR
rZ9ATKRHS/IKkl+e7oDQo+MPpj5pL55j5tJPBYfOy+DdbYULn9xdOJzeZYlXiXgH7ZAUGC5U/doH
oei7IioWaJBdGyReJaHfK/0GsA3QBtTRiBXrye3xShtMfFfAq/yXj33Zp+AaISH/3+A7aAqk3nyP
CY+45LeFxeGNsw5U6N0qqnOWL/RMlyyNfOtktykfjkVJi12Zlk8VlcDkR3d4QkdzdqYBDWbbDXcd
Q8ZyFBTuD09PjrL+Raz0gMkgs1yPoL/TYgQ5eAEh1/kjQfov9BwkAFNjPuAiqmMJTyxvu1vf0wda
8R3k6HxjZwV/WjQ8trTgm4ZvO/hf8Qo761++AuL/9U+PiQSMSx95D6iPBHMGfl1/xOjWSAQ3ejfS
ejwvNg1OQ+vBL6Ovvuj7+zX19aFJs8+Cgd1gWf0yZSpuRTpvfOFCkCtk/Wbzcz+SR7vkoJgL6j0V
ImVhU1rovtl85E07vsjsTQFTuBun8VMzu+6ONgtybg5znz0jYhApuNI6g7zKUp17TwHfh42tK/tc
wng7r1n74qR9FmUqN4fOaYdHKQ5KlfXTAEUoboq53g1DdWdrdzq3sJBv5nR5D9xuBGZabLp6AR3O
/eduMfzcU8bOWC9fLcvc2KcEpykG4j2AH/JuMGvgljYDR2tYIB4yOacBqaJoTRlPsmmtzx2smrhf
6OnKlmDN3ncWLf/ozgHwkGZ9qDl5CIa6Og5N++B5fXAzA4h6KNAM1nIFcQxecguv9ehUNTInfZlt
g4EjTbEG22GVx95tYBVMboYlL7jnZMi3jt+7ke5TlkwOgFTEFNOagUAXdXBDeecAWgL+MgMt20D/
+CIW6SZIU+chImBlNA1W3dmCnKE42K0ZbZvUAUjirkzbJEP7nrikaOI5EIDviJNvMpqXd2427ICc
At/L0JerFWI3J2kernoyRzDdXeg7EM25DlRCGkK3rM+xFDyjuEL9Z6HoORrB5+4TJzWUr3UByrWO
b67wuu2qAaEgGYnab0DAsS4xSWE06BvaVX9rLL0Dt3kiQLbOUwFxlCFhGgDMCRu0XXetHWTiC+4l
8wLBJVtIDmu9BAsoQFssmfuEnHl1b/WcRZOPd2rlo1Zfg2eQYqEn0PeBMPVvimGBwVMr58M/ryyE
YmzY70uLoIL5JGCE+ZL9ViJr4kAYGoWzhZs6R5cQ4dkKpSIQ3TRcVvZlRBP9UNZGxQvpbFILVh4m
Td7HUqSYngDhzjGYK1FJOd91DtX7QWJbK7R84jLIdi1GFmxGMZGd5/kvfelGc70UJ17x7twvDtC9
ZuxCT9v+Vionkjyo0ODdzTrXdxe77x4FKbIVhIokK0H9KpjzgUvNNhj7Piz6Ee9LIafMorTYhbz8
5FeAH0Y+DfGEqPSJswK2eUUInOHqI2xzKNVBdRq0rkH343zMOBG31PZN5PlZt9FTa8KFILpdLP1L
MVFxN+VZ4iFtdsnpbQp9KJyh+yyWbp9J0LfEuaP0E+SLcedUcMsrs1lRRNwKVLjYSaZph+Eh4E98
E09YkJNpxP+SUp/Dl1LrzvPTu740QG7QgsGaW/aYe8Hjaw6ei6PnQ9azql53BRSb0PqTfEaM9pQv
DaZTsPtyBXOFwts7aC4RB+xFs0N8XiOZIL2EIYYdrk3pnfMSpTnApBtwmBFxahQbCHq1FmTMhGjS
0S9TdwOM/QK1XUgIwNXgXfiTQfIGyldQxKMCi2nyat3JIG9uM/AgK8ZWJCxFGA+UpElN8VnmAAOk
oSFpFT1Sgazi9Yz9MVjn7vuu930uzOeqhnGZ6h8zR/84/J+nqsC/69TLnw9eRpb+PDr9d9bpP74K
I9Qus6O63190+W3++Fn4ZX78dpfROn86+Mucn/9lks/30an/y5N/GvPzp6FG/51vdZ3Vw9B1/dH8
/mXIz2+zkX4ZD3R5348JP77/HykwCw2YP3zJQGCL/T7gB4XUf5hkQmIpokg6+lglfsz3EeQ/HkfV
gUhQQCje8WO4Dwn+IzGMC4OecOkRiTXk/zbc59JD/ixxmI8ZQtSVPkGjfukxfm/VLcHYCTLl/Gvj
VSdeut4H8EQ0BpUqt99z9KyhkANbub0+6wYO+f4sbUvvw3R51tr8x7N/997rj7q++O/eS+THDDMH
4nSEO3q9Qf4YTdrPY3npJrHp/3j6+sT1MZOu9X9f6HQ3IFLnXcrW9ubnja3lr4cZ1qRjlUMhld5L
WtsCiotEmOFy2Cylm0yTFlvqN+yFiv5LXvbTOUVaC21vUonWbK5TFXjdRGVP5MuIGodLg3wdBFLA
wtcM/bI06ni959fIvZcqBTD88zhXxDuMoDnyxU0TJhSmFrUeILhgWslxtkQ0CPahubkea384O5XC
fJkcaspiWHljVl3dwGKubrSawWi5NcMsgT89cT283viXTAsiaQ524svdGgX8lN9cn7MzZPsUIEWC
cRDjZvbW4BY+6rhJaxXc6su9dZ4xqkQCrK/JFuZW9wwG0LnrLVD03NFVONdjdTtebpST40Y0C0Qu
eJR9P6XAiVjho6JpUrn1MC2AQC69BRDEHgmAt4SOyCW2MygRndbTCcrNh6YoVAxjhI8PMBTR0AHh
83n3MLi2f8DnGHdllmXfH7s+cblWQpmBSroe+itNH/7pTdcfBD1657UYWDAhtgBgFyzLcboMTPp5
c32spmL+/bGRYfrV97954N0uZtwxMtlz62X6EZGlSyXuk6hlvgbPvAD0mbo5NhDStw2mIxwJocOh
FtO4C0iT3fLZ+GjL1+qBzoEXcSfXL4iFwKiEr4nka+PGFaK5cIQ683y9Z/+4101O9v2xn/cERoXt
jNV+QjBNBVHDkm+lhkYPlRnHUznyLQrydIdhVkM8rpB3HUj/qKnzcre2Y7NLZzd4qLsRtaZTmC8a
aj+YheK9V2iVNXOyE++pukkhpcWqXzDGYGCIPdQKQVNMSMXQJomMAJy66lYvurp1RYuRVpebRkyI
88u23lyfaINFE1w3eMbRPQ+Dpv4shhlJVPtOTTHpqJYNnFYcluU46qgSqwMfp3rH5YkP9MdhW7L2
HrFWArv3uKIUQZruovOZ0uZpjFFNfQKAuv3+4PfnTUc+AbfTO1HAPKi040cDdt9gy53PTl/Mp1wo
7xYOZBQAx1qfRwsizW2yNCgx5AYjGwgH25nyfLmTK5+/35RwTWaZ/fpIinq/atp1qxheOtsZBgf0
KCvS7L5SFQ3p0hafswkFnRnmF/S5t6JstvllFsf1BqueOoLq+nFYXBeTn8f4A57VWmaI2RBzgw6r
OOmWiRjbzfqaKvfG76j/RWfrI1t59lIEckpcrsxNtbbFCXTdj5eO5XpjWFG9/LIV/igZfh0dR4j3
2+4iXUkZMEGG9hEblnvZfX4RrwQpskH7Oviag1S+lG1Qr+iFt3dqvzr019TA9e7vx7+/9Jfjv9z9
/b2I9OaR088sYd7qfhia9KHhy3wussx8qGDZF9AV1MUtQcXt3V5viL8yrGEF/FDbf3+8oBWIguuz
SBEXMMJadDGX1/182x/v+Pk4h1Xqhdd3/Pv/0ZTtqSmn8hHp4Bx5rGq6z2jb3ihfA+30+/pjmo+H
dPbS50I62Z4FqtjAx68/jsceqcOPXVF1G4ySD3a+zbtnx4HmZqCMr/3jnF6Go/mYgVHo4ZQuYnhd
ONioFWPfEiL64bUcGziNLQxhqDIpWgY0d6QlIIzbRb+PiK1FIINnzGkJlscib+5Qk+r3Lph14sIg
3DcZL1/WwY2ujw/SiM3SY7QPYAD9TvrztMziVS0XhWpoWXJ9OB3Zvjd19iGVQX/sGUYlqCnN3j1q
4n85+4I/zy1EVyUE8EyKsYkeKhycin8++1bjBR3mRWVfDMk9JN2xdRk3X9+ZuyK0t1DUDDUGAw5r
gK28Wt5BKQMgSHuM9OkW70FDjFxwwSKHUpl4sSq/aS+j2Ir6/1F2Xt1xG0EW/kU4B6kRXieSE8mh
KJF6wTElGTln/Pr90CNzJNpr7760UNUFkOIMgO6qe29VP4+kT3HShzgjQfvBL2OH1hpgZM3n3qYh
MT9URsVf/B8uJ30kabdF0D7awszXQ9v2B7VJxSGeC5IpUlsvjRWd7fnmFp54KFGQ/CJDqZH9DO0m
/ZfQ3E7s77kCXqNItS+WN+ZrEOHBqpoTBgBaTWUqMpC7/T235KaPTLYj85GKhhxk3jb4efT77Mc4
ZQhnmCZn/B6XOzXEDZjjS2fOtCvj9OvgFhQLDau6/+C/xcZeoR6kiXjOoRlS745k3DjrQ/z9ctIn
8gzQTQI/cD5VXlj6P56WuuoFeRMEv/J4Q/5i/MTLM1pqjla9WCNMxpDC6ZtfNEfInMEs4dEswlBB
wC8N0cQQbnXRwrQCdZI9a9EQnSG66c/v1uT6xnMYls96l0ZnbbbmOWmhlHC1/u/nTfNPeL/K7Tyf
nyCt97nbz5vnbtb7byayxL6PycUvIoo7R6cAjTEIPV+lkGmO0iePbkMsJ/wEDLQ2/Iz7p+Bg8Ly7
f7+TbfRtf92ksHcyDORRXcOaq2Fsen6/kYcgJMFRGcr3MFKfmqlyHh07io51jLKBvKNZEnxrkeoj
o2OFx/Ld7+Cv3/3dFCIIUOrjvIT4NiAl+Uu89Bu+/S3x/ggr9+I2ydQC8ki1g/f+NbsezT51qst1
BAtx4QY1yh7yOyan5SC/bfJIBvJ2NBdkmbmidF4vDrIefNAUqCslZ1FcJnGxyDo325fzojjNUSII
VFScpKlmTvLYaNHVyucIw/OLRTiAiArF1wmeLORFsU/Kpj73eo/mRBin30oBkBvUxteUZTLV3r8i
LPHdE7satZR72wD512gWi6ybXRj/sRqYdWw/forzZlfXKdS5jvHxUyzaMbd5BjnfFT/RBAlJrdTX
cmMItS5p0WiSBkXsXhTKJ5jV+VM4/tGl9t6jCHe0LAC5y3cTqAO/cETtRc66oY2InT+uVN43Yir1
g2HCiKgLVT+I+ciYffJI+m6zOfm97S1OHvVhf9GyKTz0tssexNQHytJVfY4n/+cgJ/LWRf/i3SdD
Jl6ySzlRCDJKSKlxnjY75WVktAx049Fd/PudYv39TqHuzv5Qd03h6Ozpf79TfNGFCoBc47vIGn9Z
h6F2aN8HsDl8U6XdNCarQ0ATBvTF3c1VZnwwSdgZ6ykU5gnRJvMEH2iBQGV9NMfWPOnzIP1hRI0L
NSZz+WFCzg5uws5WD9dN6ypoME2hnZzgzUWrUE8poCGJJZORNcoaZ2NOS87+3LQAKMlYlDLis9nG
e0ncnfTcfbDtcF9R9X824tF5mOdK1dGf3+fq2TLN/lOeJyO0C6W8r/si2sujqB9/HiXvR7fZ25Hf
29E+1utq+++fjWb8/QagwwclaiSbXdJBH0u5gQ0uIhrV6ntMnaw213bhbkAlKsfEKR8KZQD3NFtX
l61506JCAmLlwwBAlVPa7/NRHI673q7ux8xRjkgoiG4L8POXy8gJea3Q0k2IvH0D9qOKYChNyqvQ
swtA/hlxefDHxuZf33gY9Kz82nsFYHRSxoC5p2Gd5Yp3LAsVcESYlfeOFSDIwksT2a2oejLSLFqO
deB/na8IVBbVuAqegB9fHCNAoUMBy9f0ZfoNlettOfTjS9il3npS7H6nJZb3ICOSyupPSYQMWCO/
rvPXEzCYerDld7YvKRMLw0827fvMLTDXWyhwEOpmal396A75IimH4Mks3eBJ71t9FQKvBeKH7z0C
QSvosIN3Kef9I3CybKN7HpSp2ZS+MLER04AyubLljtN/tzN2ao8yUPoUN0KWcxbRkxO3a6Vy45rp
JuxApdmZJYqojZOdWh+dZ3lk62l+KiBx7bXSR1zgN7+MkJPzmTL0dpKYz6zmM98vKyOkX4bp4XC9
rHR9OP33y9Zu/h/vbOdvX3YBGsMR0KqQDdeF8eGd3ViABMc4877FY7bSgDflIFlLdugq23TKIule
mqXwtIWoommVT+wJF3L6Q2DkBLYNXp6zSxk0zNeQkbdweUlpyks6hTgnOnW9MGrGU2gaBUVYIGmn
Yi89U2+MJyBIuG2KLBu/h2aX8FKfZS44Q86TtYU1bCfxdkIF4HSd/nkVjSzSoqpSsc7Bk1ZO25Ax
aauDFuUlSfv5UA61knj7WWFi9qiwjg+/BN/CxnmGCom7V5J1WBRcTrquh14L1J3Csbfx6iQ/1lk2
bgrW7PzuXX6UPjkIMgsgvOYYmEqHQh2reytogp++WyBSAz+vIH1uIdzdfzzuzA+bf1sV8F3ZfrH/
5wllOB+QK6jtRsItGuUtruN1Q+7CgJyHqp+Wt8NKviNu7xKnc4eT81U6wqwgVL5TxhTOVTxNP+Ol
T545hdNw6r7xJJmvOr+lrtf6/frXHxpG9p82H2k8pPVjOg+dfQlUs3y4rhnmhQNb8JvHd9L4oYgO
JvoyA5/LY9ygSAgV34dykptbiNziCbXGaI8aFfySeRbklXiaT4AiVV9PIOPKCf20SChjbuXaRnEh
yHLP5FAWyJ77aQmENkG6HDqmgS7BX7My836blZl3OavOwR/O1WI1e87TPr2fiuFPb9TTh0ANsuug
+N33qYi1e+mSk62TgA/Wqz9T8JMPiarDeXSBn8FjyrN2Exn+qptXjlFXx0AGR3EuR7Xd22gmAcXw
/K+1jeCzFxgv0+SB9UEc1hvaYMXLJXjqSiN40uJh7fqNcpauAfQ8C9kiWPUi4h3X9vraheW3CZSw
gxCM6G9pus7Zno8KQQGWbEpyf5sYYsR9gWIsZdjNLy/SNhniifP5coJc4bSAI85iI/TMad9VJdmN
mNVcVOQPqmJ9a0Z7eEHhL9uAeBm3Ftj8F6/Nz1br9Jc4CP7jQWj/Xuk1bbJiqmnC/NZsyjaG9SEH
1vaojqrlNLyBbmVzv8gGJVtY5iCOrNMec5F68BUb808DNQ04hGr3RNq2vottCobSlENXfEIqr7xI
Qw/53gCEQ7dkjg+0TBxhSj5Kq/Wy7gnVgD/jpAQ+3inFidzqz6zVOALV73tlL3NY11xV4rjBJuiS
GMmev+IMmcVyW29durP6204uwlJKxRB7EhWwGSut/HfTHd0UMnWxoewljshqPcnkvhyKOH3wu6o4
SQt29gzaty0wCnM1IKqsW3yujcaSIrO5MyOQV/IIJr7zqRyrQz/naaTfHGP0IRrP+dQ4xUe/0ass
h6KwWvaa6nv/tZITc3WeJeNPYND8mVrU7g3VQlrSMMlv/r7Mdkq9bsbayt/qsXdWmYf6YJO2p2gY
ASMPiI8cwUkNR3mUx1mNZF19Yj9XC9SgCJ7NtPciarbgNdUEBYY8TO8K1w0gv/Tp0Y4ma21n6fDE
mwXeZBimf9jpsI/bop4RfaCjulgHxTEicK6KEwyo4kgSHxap6ozUlViRlJPqOAsrGbOHDJyHa0/A
zIE7B2Drwh86TRJXGbj95TS/em6DFYT1wZmHm6/LioWqDT6aK5CFXJZ3QGHQe8y86g69FeOLEQX5
aixMcS/QJfzSWM7B093i0kIxu0QN4Ls6iz8X9lmCoflV6GjwPjhTNdaLCHpjXifanZyo3I4KkY5e
yHXbTOEJ3nLtbW8bbbk3v5lyYy333e+x0iUjLKVYe6Jr7hGspjHG+zB1xay2mN6lKYByw/AL+Dvv
s1fbDviKWt50j8KweZ6sftVmaXk0Zku6Gt46e7UZjtLiGfPT3+VquBkjtUfn+C+fDKGG81Vrx3rb
k+Ot3iKUgNZ9M1j38H3ZfhWj/5oambEkdznu8zHNvmiAI6Q/RzDvfgyiCBy5H7waeU0uytJchPoy
61Ezm2dr9gsSJBv0wjx4FTYwX30M0E/zykEb993QW08IBYfPTb6RCSuz1qQh80cmbNt5RhrJHEbf
jluYH27KyA3W/75aMFRK2h9uKZ6NNn1wHJ2VA2iz32+pwegzdCQn4y0NuF9sU3UOclAcJPfLETnC
m88MGmiVOonwa0yWJOqBO0+8nyVjP5gyXoBaXSQp/yW7bJ4CZRp30dx3Qw6jUBEiYCVycwFNURdj
qWd3pZ6b17DAgKhkqUDbpc/oUS4VpVtuVNcZlgU6NffaULqfStBPa8soqOjOZjGZ1V3cOLBXZzMa
M+qBOdL20oR8qJ071TxKC85q/skX1xOlJ7U6aM2R/eC74beIFhj7FKHFu9YcoBbOe5Zx3oB88Ell
7/j3uJtPEVSur7W2D+e1qOjsRQ8Gd4Im3qLY/rnuOmWt6QGvFJilR2tSu1UiYvVVnXyUQFrr+++h
sc3bx5xDRdl1qCcM/ZZOLTaVly44OfOArH1+UNVg5ocjdynKVF3IWWn3znBis2feK5WeIP85x7gd
WORKiZulEYywJ2/nlYpubxMHHEAZBAnUz+brZLsqqsgs08yU5Jg0q6I3t3YcZGtp1noCxMjpPeDz
c3DiBUs96aq9NKHrvtgiaM+WX2mfg7heAkL/0XrQyU1hiKdRlOERUu2LfItJF7W5Pfvb8Gznrn3w
Y/OCaDF1Trkh01JkTAuNXNJtp3bblslZFKHAFMxbu9uE4qn5/aChr+JOHk+fph2jXRma9wEodKQI
wRQCRNob8+CnRU3BkKMpj3Oedi4I079c8kiGyQhpykGFprL3PKRtqbqHiwgS4Fb3bIPOQGGICEI+
LsJpnNAF973P7ngOZt6B6glvP3lZtpSm7sJ7ti01vZdm3qDrlWneJaqiV6+2/og1VFp9yxt2bpCn
z02Q7CuU5b9Kfzj70fX4R79NTn0H/hjV3LkcOqBfspamLJHKaqicuJVNb752au6KSUU4SDWOnjrL
3OmxStEb8za476aninQWcg63ctYn94GkyDxdlToU5vDeK0rjGMHeX/vDLB8/Gc4R7qhA8rQvX0kc
TGhuWN6+IzP5jAo9N3tYvpqxAjsUtBtwb7V4LXXzGPJmf3IQfbuePs1hH05HSmMl/SyVzLUIowN0
MOUX+IORF9EChSdjJ+EPrAQ0JMA1PgdAE2M2N9CYWCU6rR+f7fY5HDw0f9iVszmg2LgaQqVCyJoC
lvQJS6OCYT+7bf5bWCZe4p6dD0hIxX00x8tEci9fam6mrGKdZhTCaIMn1S29ebKcsQ9eZ53//Q2h
iTlj8OuiS2cLD0TKUjVDWHRj/ZDbtFMlK7usK74WntkBDK8tGnSEWbVAXp/xemx5Quw71OOWemCZ
SyGnrgFy6jpUAsUQZGkWFD/LbZfS7EhuqorZhPaVrOWWy8utYpujD7yWGzKry3/ORl2aP4K83Ej8
gsQzyKO2bp8rG1rJzX+DQvR/Tcp4iYm4hblq/xxNNcJGkL+yOHyOIzp6den0omsJ91SYKqS4qvHF
RVAVFv0QnGK3v4Ypk90d00HRl3LBw+pC3XgCaa9bFeK2EvpQ0bgFf1hOfTBvV+Y9FV6rGLeL6kN3
aKAlnd2hOcm6ZBr2j+CE+y9mJcq1ibbJwVVi96D4Y7BGpjd9qY3qFNYk+OE9kyDO/Ma/eLxLFxoC
G2dTsPbtdXXHW3t8MWoID/VYUS+YTRmmA2VCORuyHHIT0KQphDzcvsv+mD53xaDurl9mwypQU0nZ
48oQOTTzFz+w8ue2z1W0LLDkcIuV17zeNIrIr9eLcrRw6ilAzXtK4guZaITKa4hCBc2GLnLQ0/Dr
lJrjXloexNcHL36RhjwnsD393mjcGrAM5/zTdYYsVv9jiSVm1OCHG8jQXbIygIxgE/1t1xKj7556
QV58bQI93ZGXC46J6frHoR7TJSre7kqgNFCvpPOfpuVEU4jXujaLvdxoNu65RcvsIo0Y7SUowU6w
laYytNpR9YbLdZMbx+qPMrf9Q1c54g6ob7j0hgEOEkrq/sqgWc6qr0bE3KL2C5jjYZ2HaBg20+Se
BexhGmlNxhcnM6Od9MluQdGoUItDGVta02gC1fUQVFj1XcETMM9rkw43rvnoBGi3zjvjVCfzoNJD
CYVn9s5e3gaPFLKXVu73TzKiMtHzyLOZPzefUNqWs+vnRI80NSOBuRAjcJ+gg34oTIThWS2dLHQM
TlPZkFDUAhXlolZBhcJpM2slp2pF/eoWjnk3gpuGOewHd/mYdSuahGiXwK47VDUS7YIwbLca5qNo
9uWeox+R9WXZbiMTwjsypJSeBA8i0CmbzENdUl+SfjZ9D9KaQnVNHdtFIieG/Kx0r/LRUef+tOkK
Jd1qVe/v2yay7oPMe2ySoT5KyFqjZ/E9irKItc2PdDkoqfcYx3Z9lNYtQkLe5Fnv15ARoY9gucEd
v7g9F+XDTtfq4Nh43z+4pWl3enAkVSWN2yNTPh/lnIeE24wVu51cmseudirrNL+sCieKDwa1uh37
RsAwkeiPqgahzXeSgXxfEPJHFdHnNkASMW3K/I8ybR5Qs/H+tJq3LkPuCtGNAs7jpH+vGw1lOjd7
9WOaR2YUPHaFzoZaVwz7OOqRfYzsxj6Gos7vMy1G7XOmhwezT05kzpMVsAbskPVlAz740TLrdH97
S80NWbLJ3e7It+DR8QPz2/sB/T2uHmDdt6lGs89K0MUIgyXOEVnddlr0FanFVihIws5OF+rntCob
r9hkvR0+hpEQu0IdUE1pGzVZ1qbwV4oKBVQuDnj6VI/ReE4UB926SRxuzz+bvwbtOXkmXB99XX1p
Agd6vwbMsg/j5BPxL8jYtm9tiIpGB+XjglIN0sZo+K3LihqSndYLGZG3WrhqUCQ/pm1rnyzPpBNo
aev3ipPz0nVcsS/Yue6reZDmbajKmaSZBPc3V2vF/dYAvj591iBYbUl4r0m+BSedauTDQCX7wVEQ
TNOGyd52tql4i9yhC1tQ0jRKTqP2aT6EQxCx8/ApZJZQGkK6dxid4W5pLIfudJplhyRutE2rVXx5
aDO+rIVnfylt8W2YRPajiI2F7QLjW0z+eKeU1fAWK2Ap9LaGrkFSfOF0eUULU9hvum49JrVTPuVR
G67VNo43ctIIG/uMAP1GTkoXjSyURUNCkoZCnK6oSb+Hg8oGv48b+EV98pxERnKcyiJbFQI87qas
1XQdzq1Dg4TyiGpa1FDkoXTKIZ6nr0eqLvIFHSZ/hkunNHncWlt02JRd7AWwCQezCndBGL0MSIic
PdRzz918VOqhslTjYkSzErNHlO3Oq9BKYPdiQ3kPeaxA/33RdSpng/2l6HQUOocC9UZSPCXNhabP
kLxVvrg6iifz4CvPrVd6DwpJ50sjsmGvjdXX2zyanM66LwZ9JX26Wv/hoLHDQsEGYLaFJ06lxC/+
aFAVXLmWnh/CXrVPGu1aofKDr/yHiMJH3aAvzBfoJTndgoKNwSbjWVooiPxizXOsNCg5z5G5pqxv
1jw3Wlb8IyWJu0/yNnpowcxd77cyIek/kAm9Ltcl8DiDawYfGq32Ij2NjYbUBm1fkOztPnlK3V1U
9OvgbSufzUwMh9JIEE+ao6Kit7dRGaA4MM8mUVCvUIEEXVwAIZCX1iF8P2hN+8vmACJdvq286Odv
EPlGum18dJrq2DEOw6Rf2hSxUj6ZMFkjuD5Q0XXqixyol57oryjWjVefhQSuVDUVsiBsSN7PeJir
MxkFreF0SqmeH/EKs2a21UwNQy8lAwqr9OcouJeem/sWGsD3eZATcM+GOVS16TXQFXAj7sJc1dfk
yOsF6NLkRw24TMu9H3bqhFQImuZZJHDYeq2dDgPi5nsUaZHbY5GorK5gniTcudbUPau+Xe063/nF
byJjc8yn/C31U+PCy2epIiLzSWZachR0XdQWLtKKPPtF6zzvmpfRSYIuu7bMd3Ky8xt3RSEu2Uoz
NKxmG4W2jpQTV7NGODy2rtgL4Xg0JtLyiJSmS60YouNBNamsVLZmITLWBG/ce2jOxP4zYofQ3WiX
ulFpbHEc5woXu+ltXSnhd0j+6YJHcPuESIGybYNxvAOF1F2SidbCMiSKybaAAvlK1ws+kS4AvKan
3X/kwD+IEwDjsQxbhRTswI21hPGRF0q/zMzX3CL5GoY0UunK9kGbu5/EjR7vihpVfFBLzUX6CrtG
37dED0SacmJCvuzDWYOiIZvjNsqTsKCoT0tncFF5MNEX/OsAbEX6aKg+7Zc6VMQWttHUezl4qUCR
Wah/TIpS7zPfHgo0zPR6r86DDJGmmTWcJw9vJ/9yjrzOMFb/waC+8vTzX0oGus17CPYPOGiQqX/7
e9WVWgd9avSvepelG9owwqGe1xPaPMijIkh4rYdqc6lCO7qXvnBeVPSlYII6QE0nLSNC5QdnG4fO
ESqtfYg72N8ecm2qbWnnD0edntA9dZ4d3o/+/3G9TisMGo1uZZ1SAAhGEZfEmtwWS9M3o3gv99DS
RJEg+sWUs7fg27lNDvX/Q/DN9CF+8zZTPEQGNfvg5Hl+phvXXTojOeRAvt5Ypq5hbEnABk/J5GZn
yzbQoFbLtyoeZ5ph1jzC09Dv0AtN7wLHjNkXGMYiGjrre4zMM5/2dytulUWaDNGu0HgkW0WNJOWQ
ZC/+yCNfCQZtK81ssD/BNswe6YJVUkQ2ToZrpC9hktd3gdJCNZBmNOu39N547KNu/GxkP6J0yl76
BP0FA5VRvtBcGqYBTYohICPIw+xoQsMMsgrAqDqwneA3kBdT09DfyN/gaprup9zpssfWzcpL3YlT
iojOWogopANUoq2qwRaUNArvIYxmjGxchrDuy9fQyY0nQ42Mewue4qYWUfXVsd+Uxg7ePpzotdqX
f8/e6NbvOhYw2dDt0W2wIEJX6SMgwVG/UAEmg6em4lrpZ9RZ0umzCTF2UweRNW5ogN52rbdXLNS8
g658DHzfhM+MJf1U1uxqcbNh05B5BwZ21/dmej9aEXs8dNFTZF+R1rW9qb43OjFcytIqHnIkIfwq
GS/SleVDt+kUOndIU06YuvtkVS2AwfkkG3LOoQ6mZ2nJYfDob5l4ZFU6IL/rSIe3ZE+1vc1bDxnh
CKgki8xgWalNchCAEb4MIagEJx2fQdL592VkR0uU7EQzw6FobIneC+3duImvt7y8lcMm35pmtUf7
Rkcg2U+3kTvVZ5Oi13UoYujcZiKgZ79PBPORPMOez5DBWWG9aYZnwZ8p4Md1fktxyo3RHn0/quSM
tCn0Okj0OPa3oXABfM+BCmp/tCp/+JAHkObNF46oFNXmQXryWTPnljJodL+kyoZof+DMTV7ZPnz2
I++rybP/LK2WVm1m7jynupc+0rb5TNlJ+ay3wbBXVZMu5KJVPkNSCrcWqda6B516gYCTXXhWR481
H0gQq3S1iRjKoM8Rx4jKvfSlhUvzQmQRvajo9srcR0rJx27vJrpD3+V3Wx7dYpw5Wpps+06I1UNQ
04a76yYuIHmxC7ziWcIoJHBCHtFGtVwMuQvSfCzY7CHP8EucyGGA1Qrdz7VBM8+IlqK/V7GCMmZT
Dmrji3NmFo8zonc3ViJEKryLvWPVeYsPYVGJiPiVHadOnrmPZ9VTOWRDFZ+c8UEaZANJO5NZ/py3
Oq1Qpz41aWdHrB3OxSdTI207my5fpr3TREeeONFlQKQ8yfvkQVqFFafUL8L5aRRd5JCizLJB/6Bk
efGXzywC1vKFs0zjLjhm1fi99jrjObYKmmZiFWFk0L56+sWi5na16lTXn2P6B9wiO0hRSJqrKTpO
dAASQUTDlPmo6YfpeiR98DBpetcnAPRbGorYwil2Rk4HCUj/LaoS12PNhKeYRkm2sKl53zsoY98P
aZscdMeDj4ck2ant02mtUOq85GkRov8WNM+ZoLWyBx39dejCHxH7yW8i0/g6D3O/2zBC6CNk01FX
6ELTOxiVyaQ9pKXivFlB/SeqX85L5tIYzCy09DmHJbbyHMhI//5ARfnn92yeY4CoYvPIQ5WH6d+F
gWLLC7K+rO3noPHUhXz19kVbLpM+SnYyfT0oMFULVU128tUrZ9Ow/jmrarOe9zx7O1fO6mK4b/W8
ePyn828nBChTLUVV6eM+K2lvkjUB/ch+pw9YLZB7NsOIGV6TWE7k9gdTn9sdhG3/XFRetfRdq382
2bS3gF0VRaetGioiE20Td4NNR3tpkimkk6JvjDwkmbV8Gyh92ZTHqdHyL0LkyxKt420r6OHnN4F1
B/en3IpOt57bSVzkRnBspoDeVGH9FPVC3NW+ishGE9nPSmdcQqhSd74IzDtjKHdqnWevQgGaH7LM
PSJVpu8DV6f7RW51n+m/81lmud9D0zr7GWrTNuAa6rjDl7wvFPQddftoOtCSV1oCdyrK2z2NilnT
0eDNOeqUYI9G0ztvejpdLG7KN9Uof9jBYL0aRdouXPQKvsBagxJpWd3zYEPCSF29fUqibFyVLUkK
VWnoS1sGiJZkSrcBGBycvKpQt0NrNgerN+07XRncnevY6c5Q8uHe7nt17mSTIywFGdAN0Z5vh8I+
FZFQ1vRqmB50YMGUAPv2kkV5sopCp/lUVzRKy/Ss/8yDi27f6aC9hDaqBnXRK1/taXrhf1J9YwFw
tKfS/iHo8WK2ebDzKdrclT3/nc7MkvOYj+VjVpRv9BvVXjXfVGkIoCFlRUObL1rSL6Qf+V3EUcG2
bQbfVl8DX9wFiRN86tvzwM19P7ljdIdQyQRTqg7pu9rRdbdEFLmM2x9j6fgLtAOL59BL/I0uFAP9
7cw/Oj4qE7RS97/EvfW5d6f2hxJHm7YV5sbKI/1uZE+zzI24vaS0LN8YrdrtbdCsPBD9YtNWQfFU
p4ixJoGRvomSXudFRZfqPEyWdlw4ewr/9nWQpkU1jjWICFZyQrO1noZEc4yaRhzKoOuhO59uNFOG
yO0vl5HBTtj0NCPMk3tdoS/C0KvVyVNDfddamU53PSf9BOCRngCKmf0wgtd+CqZvGS/m5VBl6qNe
TtmdEpnOnan4+oMS0JDUL+3yrfZp+TafkznOn62u5ujBm/Gm5au3FwbMbEXLbCC8wUA6ulJ5LUbp
jqfhUyhXH/NgzKsU6a/aifZFf7lufqqST9LqPR1SRBLW12v8rz55EfkThi55SQ1gAlboIBupGv6n
tivrU5M6D7oSBZ+ky0I4vaaYfFZnl+NW6KqCQUZmini6+6TAySgGSNPVR/JxdIKx1ahe1kO3hl53
MpKpOVuN0jw1AVrdSUwai24VNJdBR4Zmc+ML1Olo0elufS4No31CSfaXsHYEaZm6X4yY/n4FabrU
7UHx6qVToe4Ddk0O0kzjkc9PiGxF+sh48LTcf4jCHdRc8pXSpfTiq6G6zU/fZHGjAwMo13KWVUax
//f3CXmGD+8TCCMOKE9Kq9ycyN1/AOCUSNdPeZTpz9Q/KcZseNYWux7BIYu822M5v8jp77SFtvnT
mudu1jwnI5v5tT78Fvn382RkPV/z/Se8nxfGSrXtKxoDex1ilQuvRdXFoo1y3YGZdCwE+2aPHEZA
UVslSpAi+H2ithJ2ATJR7DipunKrbBfEAibDXHLjBs9PArF/acnBrEOx5UFRLTUR9DEIRKdddq4z
0upLo+uh7cABbN2zPYbeLjSixzCL3LN0ySMlpFzT+pPCG+OvCbJb1SZL/fEUufUauTL9wZ9XrWh6
F/RWV0pgJ5kAvxmpe9YP9H5J9beKPO+nUHN+TI0ePFda12/GjFY0mheLEyrTAYhh+vgUee+uyUbB
3mrExS7S4ikusm2cWvkXK+ujg2jJDUpzAK/IU0s0m2qgndo46eFS0XZWXrQnVHfTFTkpHfx9bnGb
9yI/ofmERA+Q0VpR7llK0JUshQS7HafpD6HntEGIu2ZNZtp5bgsdhckx/ZZ2lFCGHEoI0CDrLjGo
pP9DBPnLfNV4aEFB5NHou9dQ1NDT9MgeuFinhZp+5l32HaKI90PXX9umrR8SmMXmnWdXPlunQpC9
ScRDn+TaLiJTsoZ0IV7UQtkEg0i/aUryM4LfXt3NpLO1bVG+qguTFttpzBJ8hvySUm+XScVeGVng
8AXMaag4/f4KkfOC1j+E43AYVB9B/JoqCq2M4YPWSGvGY6//6Wt0E0UW+a2C27vogMLS9AkhLRal
8Se0R7UVXS3UhySkQ28GdPwo0Am/GxqgLGPYBXtvEDlKzLlzJN2YbKIKSQA+MUQZDArKo59atNWx
4ulolCPcCD030DhXxpd44B1QDC45c686DvAPFtJvejUKxcFA2PzgGsrhlzA1LsWimZ9gyphxtUb8
DItR+01j909e7fEXkz8hIgrVq4/cwZqGz8GhiUoU77UY8XgIem8ayiO+an0LVTVfTk3sgoxy9V3d
VCG/rF5+ifP0lFqx9S1Nkh+Z0lef7LIs/mvpKz4wCxyTGrZh0uFXc1RhQnfjUfZLLqEZYs1O2nx8
Bq3jXirzs2O0PHiRy9iJzoUxkMTlaxpGxcJSmvbc9aXxOOga0hr44ymmyV6/CuBhLI1iQI55fmJJ
M6zFr6actfJmj9jvozs5CWrJYb8JqqG4JFVMo1ayHa9GOj2GEpfrSu308s/aKv6gyZ7zRYHiuUx7
Lb2n+PNnQ0+vvaIikFm0xfg1sLNLjWKQ7PW1DwDjr3zTGL92hxKBeNpXk3qXO/o8ntRNP+W0cprf
rHL7T4FrOIZ6Ie6txDabrcjRhC+FEW3pyM7KEuI4tUqHlnLXZDpKYCvQ0t3BjjKEdgN16A/S9vy8
P/iDaKlKDLTE/X3if2g7r+XGda3dPhGrmMOtsmTJllO73Tesjsw5gOTTn0HIq+XtFfba9de5aBYB
TICyWqLAOb8gQ+zSZooMxNgV7xd3eEYy+yyRhBJ7CMs9Pc5dCqSB+7B0UiQmXLGCfKmeXPTb1446
Pwyh+40ESDT8aCOYq3pg/XLc6iH2XeUzggLWMolr7TxBVuf+r5GL+z098sGMyem8c5fpthWYv+qo
f5iMMbjrTF/sHARp7xpoBYsisPPPdR3hwOGg76bgB/w5dOzXzjfFOaqm6NGDNiu7Rw95OcQTkPiZ
J+UjT3+mXvtHM1Tbl6jYmYafffaK0r6hSlwvZXNQxkf4N3fxJMYveY3ubWxVT4Fo0xuhGf1K9gd5
cAeornoycNnMvUlbqGm5MduWLTg7+SPg8feHa5/qtAIf3xoT4DnkOiCbIEXFGs6Sgxx+M64GPUvv
vSr31mw3VH4oo34bxVl1DKqx2CdsCw8ZyIUbgy/ozoi7Do2QTNuoQQ9lIp6y9ZjFw0OKQ9sSSffm
OWkxjR80rfushk2yyOLR+Kr7cw24LH7WZbMZEx+ZysnauhZY1IUx+osuCaJgoRYUYXyn/d4F0aPR
T7ic94Ap9rJiNjTUBfwuuVfnalrhRgef+9u9HKOicxkzZlL87zFZk/vzPGwEUcgUuX5hD3gmFsx+
4YU7icCEG2vgAx1Czpo50m3gKBtTpPj7LvhEdo94re3Zxge/YCru0UqNXsmFYD+qDMltigXsQUXa
ZpMhqfro1lSxsf3qfsb2km+/8wNVdnUx6bny4GpTsW3ZDByGALmkoGK/Wenp+FpUwU3kpe2pURNj
65DJW5D4DH4BOc1y0/illO1rQXH5xemScoW6+3RnOOW4mwwdOzgf05REScMblFKiTRo22o1RaxEy
p1W6BvSVvBgi/YQOQPcTlMumS8zw65ig21FirnKGGMGdpspDnDZ7495BzI/HYt365ogvbJmhG0il
60jSFOyhFDdzfVLMfAU5ACLo7czUxgF9g2JaoNBqn3vRvtalN3zu3XHcOLlJrnEGYrWauVI7xXsa
U1Ed4TVFS7U1o89dEQNX4+Oxk01vqk9dE4iH2kcxVBTJoz5HeXiv7zLk99h+0yR5R+ZTCb/nluhu
qSfwVpSQka4gqSnCTB1NGXL5v8FWY4fdHZJTd7LLyR20D9NwS63AuMHfA8JF4Hhbs2y4M6ipsmq0
rntKbAwc1LoXX9qgvI/5dGBxqqyTJClCnLPKm9Hog2842EHsDyLzWZ1uLxsDJfnOjfoTllvGS9lq
EzYpOaayc9Pz+m6pKHzTLqP8WSIP7Nt/3qfbf/rtsw2DBLEOgl/z1D8xvDUxQZG2K+VJeLkGtskw
0Ouf+jtVZMmhEbW/gS5ZPOFaSOlMzxAOBxcYtHyJr7EjvMb9mNyyLSA8KvOnEpNu7E0N+xqeqShS
yaVTCK6HS+y8tDWzSRqMMpYXonY+G9GnaXrTkvH9WbfaYeiK5Evb9OYyauP8bGJatyt47tgFhRaf
A1ijS1spgi+I+94EbMrlpF44CVlQcBoTuAl9vhOUVhY9OUG80OfqfIjg1VMiKP7OdxA59rs1JtPH
sXkeKBfnv8jKAJn7+KAE48RAw0C1Df6BQP/P3QfpG+wYSwpBBqXdVYKYffmSWv4CiBmO5lCD0LJH
BXYhT+uOcmQ7Hy4juTl6S9kp0oZK5DTi0Z1ZIEnt6SRxLhIOI88+YGI+NIWwRtQjWtvcQZZCG6jr
ezbgvfvoaDhP5W7f3WhK5RzbxO7XDdIaz0iVBNgZ8YZn5RExBuuHnJQpEZOcuNuoBs/8clKTBHwt
Q9d4dlL8aa30TtfL8EcnxNrVG74lVVAs7REwDOy+r05rT589rW2WcFmsBxWd33WRRPapxZdvB/9Q
3ScYbp8s4AIbrBWUgxean0KfhBp+DfWRFJ13Az403ijZJLBL8eEbQdP/6QNvbk0+IODxwHv08bNI
PFR2vfptEonw6DKJx9bq96RRIgVqpLrqVI8uk+L5SvNj0+VKvq6IJ9W3KZEAANr2ppetc4CdOLC0
wVfNcrWjMJASnsrYY7NLlrHx2cs2wxDszDkHWRnYNlrV6F1ykMhLLebnzecytVZCBb+pKJr9uex/
NTPOve3aYVOTT9m5VuzM3ZURF+fATD5nTuYjjwZXt2n0F2QM/VvZJQ+y6WXphsR7fPzQbza6vsRg
qV7n4wNq9ONNOAsgUgGBTDyfXQ+yLwn6cpfkR+5Qbs9zm/qYJzPgOPWtozZTUB0bPK3u5lhw9Lb+
LEfRireOtfcY1EOz17PEeEkmb0ORzn5UBye8r0PxmM4ksMJsvJ2WJTbOq7qxVjr0gAosWXeC/PtK
fms1d8x33ohNt2zK0cwu9742bq2y/YVDBg8vAPU3pHFw/ZqbSqydKvCfD37xwxgd5dh4o3OSG9wQ
q0JHrU6XPa/u2u1Edh4XLZLTbGcS1N2EGqOe1oSgq9mq8ZQZrJArQCE+DrNHa4rf90889Q25lT3O
8VaXea+mfkxHEP5ZC8c26cK1KV9RlJV7tv7uShi9urMni/+ALJwWGWrkpzYJi2elDdbyOXPMu3Kf
kR9eikTvHschLLcllkMbWSj0kwwR18T0jglv2UsenzGTGD+BPnu67NvBeiHsbSjqhr2xc8j8Tjkh
wcvjZdxWn602OWOA0v3s4xK/sNx6FcmA+yb7srvKj/y9pzTNNgo88yHNU33hglX50eobM2l+5XAd
XrHZIRlcQCL840RRPva8H8pBL8SL9zF51TqvKuQ+WXIA+zLXiBzSrfPHKcdUY6NHWrCRoz00yaoY
v7kODgQ8q/v8dy6hErS3aeQkx84qIrTXGue1y+p1k7ba96zACsTTkuk+ZZMEENB2N2kkvOes7Z9k
RJ1FPLBG6XNbptW2c/Nor6Vd9dDNyTcZ4SA8UVoYMZfc01btrDdSzwehQqZRw0xb4SSLDn1ix3Q6
toEKrxM/zzYPhp5WZ/njU9BiQnmWn9t57NpqjeBd6/c83+eD+M+//h5S13/69ZnhNlR+NAp1f9ZC
MtBAVwJ1GJ8m71Armuj2UQYmyfPMftUXsX0jiRHyLOhw+9uYcJxWcYOJsWh7f9PlyP5AToGHT27i
pjIHl+q5+pQ4CZLZ3Kq2o9nGWP/lZIVnaLEEGcezxk2LdWleQVhDs7q5sbmzfnJM71PuJvqdbKnB
gDFA/JTg9nvW7Nw/cN+uV0HuWK8wrn84AOXuS69RbpOpHxYZDLPb0VPwGE+G+7DtG8h/3Q8LpdrX
mswa2IV+fImx6VhGdXpOxkDcFjEs9Mh1i9vac/xdrIlmX/N0mvEMuR67qn8cdHU64k/7RZv0/nGs
cn0Ztzj22B5VhZLfuh+ejfI1790u0WJlV/ntt7FGBy4zs5L3IzBWQvPqrxrf9lwvnRdzNP0tdOB8
a1dldx/a5Qn7ev01zYyVrCupLbpE2IqGZyeu7oUSxvthiOwbP4eLIg/8fIJQxJaMfSY8oZlX1f8S
Or+3VGiiyvscFpjdtoZa37jO2N5REuOntIvGtWEN1aZOfPOu5u60FH4167eDKFjA2ka1qUucB9dX
7wxgcF/x964XRVnkC98pcTCfxk2hui+hlfffXBcP8UrUzRpjvnhr16q25A4gXjzbjjC7D/vvAXT4
OqhEuOiMpz43vV9Wr9zzULxrqc6vRgfGwpjoy7bV2oXIQnebmK2HwWEz7GxXOfhTgfXbCIs9bfqF
Crr6Zcq7YdODi9sUfscTeN7e6SX4vQbQ4bcuEWeXYutPSk7kbBxvGfihu4EN0h7wgQXKDduPgD9o
gfk49dAWUoT7w/heHqpK1W6UBAjf3JUoSr3Eedlal1ahnYQzwj8Q5efBLc+VnZdPwGqftNpL7xBR
Up8LRftUBLMKeVw2p9GqzxABgPRnccwj3M9Y7fKjGgUPHrzufeBkkQkRuzCPCrlnbz2FdvYqbLLG
Zafi5jE3FTxM3JLHQ1vvxW1n49EWKHn+aipxtKpVvNJ0rzsB03TBP6MiJhk0ocdZhWZTUobBFn/a
t345mJDEJF0zh8g2amNfFKfIkQUfn6mM5HdVGj+zO2luxwH7B7ZPuJaLpv+kutypgYZnW5IkP/jd
FfeZ2xunYXB2VmqG0RJBLRJ6JhD0eVAdfXHfD45zKKfkGzVGIgQKCXsvQpfs0o5QxF2MsCYX/pD3
65LM8ie2MVjgOR4/a3PTNjDmw5O0g9EzlZvIK8elaBsF+RfbyG8up47Z8ZjEjstFfp9ezAAfUldX
lqG4LUXoHfJmPFezEYObtVuePtfYmP0oBA67atx+E6bVn6c2K5d64dabOnqdaoC+MU86eNQ0v4T5
KFxHPDdJ6B0rf4I7XKXQKpIOEknMLR0JP3+nCoz2Sr7OZ4Tly3M+nzmmds646d/ILjnYF022FcII
lrIJuCm7VbT6W0JJuGgc66lOMKDEHK9eyqYTBROZt+RrrOT2E9rC4iHrMJqbW2UBYzMK8Fsc1EE5
TvMBNNnbWZoYPQ5s9tdr1zXsGuvBKKa0wdV/z3Ts5gYU7y+csN3DUDXx3u18D0rokO0iUwtOIoqa
bVgbyS2lxHFjlEZ1N7m1s/YypD2ECM4ev8y7Iisy/HCn9hDy9cc5snCPBkqpG31Up7uhaou1D/jj
oZsSpKdNoT6V6X1dW6AOXKy/0bWOd71Z1/s48Nq7McJ3I/fS+lX385Na8U1HY3/faXnzJa47PLkd
IzsblF13AKnUXV92ybIqdOh2ljNb1LKasJT5J0NUS9cxtK82Dxa6Wts/3TJ71NhDLBuygmdhKGvE
RcpfJqSykHvha9DzCkWYFGcrx6WiHttbl6/SNtFdsR0ssDKq45JbsEP9RbWab7qdxb9w2walicAC
X+azTe351QmNcln1WvOA3Eu3qdK2OLpDfePF1AT9QGnOMIy6Zd5QCaiKYRkWdfpTDXnM8nL2JLaL
cwH0wuJmmgzrpIMjWYWe0D6bYjyRA3EpVHoat+xNo9rV1yi0prVw1epAmtJ5yBvxE24FN0qq9jwR
N/Z91nTxjREFKPll/XibefPji2V9i7UygJbRjjsNf+GtHbBFQrLovgOl+90DJrfQ8mx8GDNTgDCv
sW3H9POF9AQFEiKieePsVkV2r4umAAfQ7FQnSPfO5Nl7bYqLI/+XyXZUW8wdzcpbRWKWqxpibzfq
0XjMS+D4Q+T5T5ZpNmenHg4JzFRhYCFRUe4NhjY9RQjwbakg4wZkAe4KeC9X2AlXewn96hA2Byni
tohaMdp07qJD0/RJVfv8QcXo2ihb68aq+3RpmL3Yd50WrCdXy18hYvyk6jKcKw9qR2GEP6L5nmth
wFn2SrmMdPKw2J3Y+z7qx+3QJ/lDoAuPfCV+EjbGZ6gUaz8VShaVGjnPlWpicq8lr+5YlyusH71z
Nh8g2GPGHPNB9W1Fx9xCa7TVVDvlOvRr7ywDPc82t26MI+S1D2U3+C0WN5Z5FRmWWoN9di9rXxZL
bW0bgGroxfQyKkG4dosyPykBCUD4geyfe5wXvdj74iSGd4oMnq/D5nEyDFyTJh3BWg+We433redq
J0x8DfxQQ2QJWkTxvbTR93mfjnflfIh2+ZjlGx6Oo13Jk8LKtDv9BbnTr0Y9DL+oz+HfQtoy4Gm7
VtJs0bQ4Cgty39wuZx8nJeVGbSrW/cB9ZKeOSrxKK1t7tuPA2fmJkiPSiAkhduSfwcykq8lt2HCp
5XicfNAjmWHh124bA3pASbFxcdI7FlXX9SgpdY9W4eCVNfddD1rj/hHSuDp5NQf4F7sRFAmb5sVt
RLPIHTP61CPqjjOqZZzx2uURFSwEeO5tbExQBCAkgO9BCFLo+FFOUXsStcEjIBmqx4w60wJS9rCX
fVpm2HjttJCKFfccG5Hzk1oULggYUAXuQ2CwS4509auqKOMB5Ol0MBWYJgsf7eRonFMTlSLYCCaf
lSZKX4UaAlgHDjQDl10S4OEBVHqPAJphL5PBxQERDL0VRhQkgyw6quWQ76Mp5/tQqsqqciad0p7n
P4yOeAjs4AQ3OggRB1JIsCTd1tfq4p58GpRkBWt6RWuhjdvsmqDU1s92McangbwGqZC2fk7Kwr31
EvOJz4/9hLeaOtPB/2CIO7NazJUKVvEUt6p6CsCSIC4H4gqbv7b8Lht2GKrrwhHJynHq6ZwgjYVp
TDvATMC489KH2sdWT12wF3OIHOBpAY0UBQ0YekoRJ0vVytkAzxppg+dUx65L385So0zWyEZayHwJ
XL9lzOWUOxGfq1TtN0jmo5toITmpqFC78VvxT/LAx8DbY7l1Z6AtcrJqmx+ALL5vKwXjo4LbIjtY
516bBsRReGf2Vm0597KvdYuDnjTTrohdHYEpmF0dntuaP6AGp+ZoqlTjLVUn46yOo7XEGTq4D3nV
2xEXwZ3Co2WlBxNstHFOIdyBYF31lmryMw1y0yt1uDix+dpD6juF/Y/RKGZr8bHceC6J2zJKnEPj
N+zF5jMtQT7n0inb8tA6t1R5x02P3fmatCklihImpFDSVz8Jky+YCcyKKEr7ifu9tmxjP3gEixKt
zbj272yVD0WUfOXhigJ8VwPe7yx+WuamPAhPB1VreWQH4LUxpA+OfcjFShGpfjaah8hsIDaqNtIr
Pm8wkggoJ6tenWJCjxsU9r9KtCwn8gFmYqWraFKMe3moQiiB7La6jRaob31123UUbPRqP6S1eYkT
mnZLQc8+JoXlbcp4xok7mnloIzItHhrWT1poNw+iwZ8YEdwn0+nXXqIq9/NG3e8a7cUAsXokQeBf
mlaJc2g8iniT6WVco7WLA0aJ/P8WCaaUWmzx3fXjAucAga20Q6ZZtOZwb6GksRy9dNpanu/eJLXy
KYyL5EHAkDS7unkKxrHGOMeF9NRqt2Wg1E+eITBDQqOaOyxNXFj8rdaTmvFb/9YqAFVB3fJv89j+
oU1T/BJkcb2P1JCKkBckLzZsmbUpmgi/XEZhRKDdGZol6BVGsZlA5TZRHlXXVB/4/QDGQvfg9PAW
w8Je2Dxo3jjKBGCwt4ydZTQpPpWqDWMqaRBsAj0GD9x+zkgl4F/hqivy+oyOqrYtC37eFYwQSbGE
6HcCE13LuVjcBdtSK7v1ZW4H6Ixfe/J8czA7vGZTTCDj5WjSk/szx6m6NIFp8YM1DupGBucipb45
mMgZztdVgyRf1x2JscvcYfBXDgXtrQw2+lZf1ViIXUZTu+nQt8iq3WUuJk/coSgJyT8hwTZsSYU1
2WLGs7Mcr7/rkb7fZNFUHt3kBvRJ9KTgQ66p4knRnP4pq4dPsKi8U2Hmw67CdHehGIO461ok6KLe
gzukRLh9z32t9rWa0FO7dPWIFdyaFJt9tUTnNuaJGaB5eHCFK+5kfF5HGFDas3tbjjeXkwu2eJGz
Aj6d3gQBxG9Yb99zklNfyzLUF6A8rLvMt+JdNLiHtp2yc2clz52aBC/wkfEvNjUUr70heKmTtt2Q
ax83chTwQLOkRugd5Ghh1o9ZU/TnIHKNT93XpsqCnR4W6qoU2MjFmV2vGnir2yamyImnBTJIXok7
yDq2nD9O0/nUxPZNX74LeHdqZlq5SUbSB4H14EPC/GTz5z16JjDewQs+GXza7v20OMiWYgnzLg7G
B9mKpxwJ1Fx8l62aPxr6dlRRbq3CT1ONdpA7UKOTq8btZGx8kCmr2FaMu9FX3w6msncUEdxdu9nw
l4fUD55l0LU/NTttHY5Uij8MFEGsLioftsA1WIaQj+BZBx0z8ftyfs8Do1Vr2jN8+E0k2vHVnWx/
NbWAmrHQVk+qTroL7PTKResF/nsdLqPZBUUe8FV6O0sNy+XrnfMb7sBpl6Pa77O0yLz10EMo+TAg
g+Wo6JTg3ShkH+xXbIHp35x7vazaNBhjNhPAvQ5SMQmWccoPyIW9HWK2Cod0Psiz68A17jrwIe5f
hFyXnwDEJwu5/nWebF5jrlf6FyEflrrO/dtX+bdXu76Ca8iH5ZtgBuZ9GP5wpesy1xfzYZlryP/2
fvztMv98JTlNvkqtH6tNF0YP1z9B9l+bf3uJvw25Dnx4I/73pa5/xoelrm/Y/3S1D6/gf5r7z+/L
3y71z68UeYea3aFRLBEIYWsXzV9DefiH9rshSlHMylP3bdal3ZnYD8pVLu3LhHfT/vIKslMu9X6W
7P3L+OtVrzEqdedpfR15v9L/9fo8zPDoLcyY3fn1ipdVL9e5Xvd97//1upcrvv9L5NVbOBBWJfrN
9arXV/Wh79r8+EL/doocePfSr0vIkXT+L//QJwf+Rd+/CPnflwJT361GHH4WZjw2t90QOusaRPxS
NsN+lgww8wbkDqNgtDDarFx/pbhNoW/TBlO/pvbYUc7DMnAYAzBxgFeOkNRr7I3xbFrJ4QB7SzP1
TmB+YdDJrn7y0pvKYxdY6qW+1UfDWZkUlZbw/paUGYBeznZtFzM36esm3dzg7CHpKU+tYUqU5dXj
TXfeJl67rlZwvm/EqBw36Vc/apS9ieTzMs+yZEtNinyUmhUPoDJ3ZpW3t4gt5Q8K2Zej5bVnOSaj
Kr65G8+uhxW08PxBhukJVmIhyZaDDNF9lS1SztaUVWVAWhZguMxYW1wX+pdX193+7Fi6TxL1L67s
jSgv6f63IDfIwOWuOE0gscaFjfbHSbYxmwyXQ+q9DV8HzN8htqkQUgyEFOJtmpwrDzLO+72KVSXh
pjAh72oljBajjqkCyFN5IEuISOm1/S4ocd0T6Mtx+24OyNM/wt/1Iq6YusvBwGZYadDwx/rNvu21
yLmVZyneFX2fd6cP/WyIohX7Uz5DHyYMbXjskwC1hj/WkBHyUPJ4iwqU3W+vffIsTJ1+Bw3y54d+
uUjZuDd1OdkHOSi7nFRsMnUU+wq8PZhJ6oQYOVm8Rc4yt2vv0i8HZb88ux6A19k3sjlJATx56lJM
8ev4ba6chiu4v4qMusXzLBs2QAD6ZRRPurdAX685LyqNJAmmRgqfWiDUpO3sYRN7RXsWgdqea610
Dk7vPsmuaz/yW09W1ro8axAqDxlw5I2NJe1ynGfKvss15ErXTnkd1wnGy3XkgFpOn7OibraSpivP
kHm6f+PrfqDuIsLnlYvL2OVccnYlexdZWNAO7cpDlzOkhntQW8NI0TWvsuagVIrNua+o9X+ct5pR
45w9h/tt3Q83rabbi6DBi7uJjTfudKJ0nkt2A3b09WCUDWKdZPNl17uQj8xrOR7ELnTsd6GG4gs5
XRKxkS9YROj8Y5xGzto0IEo3qWvfhDMoAodI9UtWoA40O2lcI0Jb0xANFtlS338A/SQZ4PON7HRm
t1D4rxYJkFXxGxuEptENrtpUjuYMIN+Uh4gqKsKVfwjhIcie4SvX9hfRvFLqSc9xLdWwSxxQC7FG
9aRBOq5s7meFgk3U1vEqROo9XIIUzIGDZFgw+159X4qxvpd92tzXQerGcogc7Ua25fCHdQY1vms6
P9j3diOOvWr1R09QIV7IdowK/Y2r3xZdMeSrywDJJ/AAg9N9CzG3oXCv9+gvB+XqukKXx29rfegL
5/V8/fZDt61GylbRh/vut0vou9+VNxfR2p+W5BC0d78wl58dSoA3lxjZfjfz8iMj/EhdBoCeljD8
0MdVqJhmafQi4IVt89lsTh7S32ejNJW7tuVwL5LLjA/9sskTdL8F+f+5EZ07LUh8wprC5XuRmZFy
uh5yv3lrmkG76ICJHOWg7L/M7WHjLIOpntbXaWTV/VVfVtryonZrQjiEBiUQAzSNKAIErFVrxWle
jbHLgkObO+KYxzkPplFT7eMprfaJkbrqg7DIHaiDmy9lTD0HJpKRMHogozuqbuQhb2WXG+rFks2o
QB6k0dRs6ek2esWDM+34mdPuILPqd/IswwdUn6LudO3XsW47ZrqFdhGhngqodqENpbV1eNlQ/Oi8
Hkjr8ZeA+l5FijdXBubhyPSQqvx9NdnXzJccCoWSDFe7voCwzptj35iXq73rz9MKdAy+eGLS91Ma
VVvy1Oqj12UIVSq+/UPHziPsMvHNbXOxrCH1n/3fsZHhTB9ihfO55jJphZ5yoFEC6BrE0VKvIZ2U
BzsDvSZxGa7siIwkSIe3vgJiVTFUOOzMMy6T5ToinJN6VegumnmkRsdMW8kV7SHcyZCPU+a1odZG
qL4zQ44WVrVKdccZ7Dsw6/nabRAa5r/O/mGH8ES0pPoa2jG6HlaT3lV1gvcvZoYbC57Lk4yVci3/
Gav2k0WZBuiDotfKwtH4SZKcgQbXA8gwCc0ZRqwa6KrJUck2kKOOC9BBjsq5RUcdUvUM06uXPuss
Terki3p2OSBfTwa+Aj91bcrRanaikqNZgatMbQJoajRUfr1uYfopRB2KqXfy7Dpw7QvnURAc2taO
YSvIOHkQqDFfBuBu/Jio8E1CUES9TpCX+LCSvMSI2gmK0Cwsg6/XTucXBfqqOVXAmgzHLNf2CBwv
sof4FR4UdjDqa8AbQLEwQmpYdNprZWmArMrxcSwE/DwFG/qqD7RXJ1cdip+qfwrSScUAkQ/sPF2u
mrd5vR/I9/67Vf1BRxtDUfD3YfO4t4RrbTW/h5kNPmuBflh/jPQoeAnLaR9UZPtbN56eiqpYDrMw
Gvy54lbvsI0K5ihIi+ydbTxm5KiX6BV/CkvKUbkkrDxxlKORqb5bMh9zCsWs4bbFD0oKKRUGrwBB
73QPKoLj+84N7Q1mV/YnZYpu5e/wNSIF+LkvI8fahI2F6LKJOpVY1JNVbeU+eYoj48Z08uWHvTKk
Snbgk6oaN1b8NvrWJ0eipn43Mg78/CwuW3UKPjujaB6T2b7RSFNUdMzm0KpCEbe/mxRFg5M8TLmz
hxxdnmwFPzsWKnaN5kYP8uAB8CgTsHiyhbaFfqrM9sboTQxgsjEbtlknem6yTJj4/j84WdouZ/+t
bYEUHSYxrXoo2845yZBR98Wt7U7b6wTdnpIdd1BY9XKCrxbWskU+/RJzue6U3JVFEV4WMZB3vAtH
Cp/yVTjA8LFt962FjJUHUNPpCmyT2Jjz8pPilssBV4RHJV2pMdquRdeIxzGo9WUkML6VfQOI2yOo
qB/erPcqu6rCRCooU0/O3CVAp2+S2mYXOTdLHvoeDOuzHJPhZgyP1Mug7LSqbx7GzH9FO0TceEEg
bkZ/AIUuT+WB27ui4GvxO+BjVPV7RMbIpl+0QbWQbaTOorVuTf1lzWtMVsSjv7zOluta9fj2Oi5L
yHaZOU+qqIPthxC7UflFDbzn0KpxUuk88+D2SgR2cFI5lYdrW47LSDnsIJX1Finb9jXyMiRDKUiM
Sy1AZ0QGyTXk2fWSeBMoxvIvryYjeUYNUR0EmajqzXDnIDC4igctWctm74X09cZw17uTsxBoUGw+
DPgi/RFSb9l/7C+GQ1hm2k2d16mNnQqLDO6jPpbiNtCDFnBS5mw8nizvEbWvF349ib1sykPSuQ+q
2cdH2ariWLvvrGGVYyB0V8wtzwyCe4iZ1ykVKhynrrN2/thM0dLrWlQGvOyrBv07WqLxMvEV0RH7
k9PnCw9mKDZNlIFTquol8B5xXztq+AgRAFyl/ygPRmy3IIgs/5DOfW4DUHWaFMxd5ibV+u4uD/RD
ZXpvE/QeCIOF0aDsgoqWrZ2pRzZ2jgd7mx/7wvl1jYcaCLzLxt1uDqj6alwGfTjuZHNqyw4wmh0t
ZVNxU+MhLz9lSfp2NVSRKtKXtrM30jYBdVMYJG3c2bcMLdGYvywOVkis41g290WFBYj42jb3BkQ5
tPoJ8OcAGSWb8mBEdgyOpghWHwauTbxbzE1o2WAEPxmai0/OaARYpbgUmwZ07C2Aj6tWNNOGKjzS
9W4U3quRu4jHMvvTqJxrYskjY1PDDR7lfMj9H+fLiBBx2kvE9Qq/ry8Hr2sACkbLFxC6h9T/xgrR
8EpqLPQWNuSdk6u0a5gZAUIClvhet3FwiGeM9UJGd3bkLMfQGM7y0KKaeir9Bln7djznNiSPLPaz
rXxNSExjyWDVx0vLpYzWKNawSOTb8XtUvrrsL0ZTUmLv5nbzXDG/dbmaWDtq1QEMpxTqTVLWB+CC
aEsBgH0YwmUazQX/uadQY+9gD/kvOXQJqv1unVZutL7OCUSRLsY+eFtHDiBm/P9xneu1h//+erp+
UpeGhUJZlVrGsWj0bR/r1r71DfZbad8bx7FiGbZeqXFMbSM+DFCAsYU0jrJLyNFLjAyvIOWstdaD
SzJPkZFybdlUBtwjVlWA4FObVONadsrhyxVl+AAJaQ35ql5EbpS83aXLEZzPojSNcYcnxhr3u8hc
ktQwD1GVWUC3uee3AT95WEzQ9uT9XY6TyxnddVm17e5tX+MP0Z4sn3LLFyS4c7vU3QxFa6B1/Eef
Og/gfwczp9Yv/TnKO5glzyE4mH/udavcy/myS07Q+Pis+KQgizLPlwOiz9yjrY/KJs4G+ByiPIKV
qI6TZpXHv2rKARkyompt1xPU2v8eK1dKo+CrY6OIVtuPpWIoS3lmAlq5nOVzX5kqmP/9Hv3nOPxg
FVDBJDPddP1BG0s2dWC8Sh4BmJ33cbJLHuqwD97ZcKdAC1LfQLYtC06aE0A+o75smhkY58E0ADDH
j8bc7Wddchh5ll7KplVBvUcjSQHAPBUvukYSniwQgqP/j7U3a25bZ6JFfxGrCHB+lUjNsiw7sRO/
sDJtziM4gb/+LDS9LcfJ/u49VeeFRXQ3QMWRSKJ79VoqGG/0yxoz3mnuUyd+jNCs9IxDhp+tifcY
KFzYBfTetlXtPIjQhnLZbYjmkP0QgdBkqwlv8UYgK7umtmmdQBE+3c+gSbGk0R9BgibvQxMHkWhg
wW4S7jtDjZvXlNrZaXZfJ9AsOrhGvkylEc2frCwNHEBp/NptcuQ6e7mtWGJcazRaBX2NPJlpWZDU
U7ZQM7t1XdliCSGHxAIrMLOVh5rLX31ksQNSw8YVpKYHPY31M+s7N1lXzxK9YtdOuWTfaWdmT7vO
cLwEQtqFPGQa/2eJNNGsBXS6Wa3pmrcPk0fg+k4Bi6mBYT+SPe+8bt1A4mO7LHX7MOSmD5g6+fJB
bstVz8zLnH2Z8giECdjYGWpn6SbasAPUH31bGrb0q5uRyRm4W9ovUjgw34gEaf0Sc1vi5rjZbstA
7SddzfidQut+ekIK7RkNldqnrpLWturNetcVbf4JTH7fOYCPP34PmBIIXrQR0jKKWGOSOvpkDBB5
ERmgHtuGbzfF+6GphhRMXgq+Dcn7YW5lA57eAWO9HnvLOBcZ8EBT6H4BvpWFh4iBLh1NPGD5amtN
Ik2Tmmfkdo0zRYup87PWGI9V909eWeYhBsXTEZ2k+K9qNOhUojO0akEiBit0zKcjUkLklSqEzujQ
CjRJLZ6PYzvpjIM9/ICkmY2+aBVHy9EYSaQerdDNIZUR6NqjbCjQBo2DMbNY200NEvYzniPrwWpK
9588N4sj0MA1Up9JURwFEFHrzAnZmiYJN/eCpO8TvFuVjmaeodWMrvVRogNQKaSrIVij5MWLwx4i
5N6r19KH9jpDGuCMBrxn7DqrL32RzitWJeFz3wOOxIZKPodNYq28TpTPoQPZwaqKPKgoCG2lWejZ
7Q10NKFs4B0Y1GmXPm0zTcNlyIjqAWw174Y3L/XV/f+dm+dRsnZGbMk71f1p9IDHGG3C8K7gOWdb
sZ2gfAYUu0TN8DhGTUC2CZDL2V/cakoxVCxo1QomGroCj/E2cFut3oE+xQ0ytO1+5Vn6JNBicNWH
hl/GoslXZC+LwfQLHTByT4F60f6MVzP2JZyb7oA/gIBSSZF9RXebWInIC++ABZwfaq27kj3iRbPJ
Q9NCYgwXSUS36U3AiTrwbD4nL0acTj/HOYJcAW5r16Hu5h3UT5qdbhbRA7aDwNDbpf0zeeEd+E8o
EvRm8mqnoIV5fbMG3yQ6n6Dp6IPCIkcP1Jv8PBnRapAHUjr5GWg851I2mrbWIgtPs7ezqESqlGzJ
29nNu5ylU3XuS5BjJZF9jfH2usd30bijA5rYzTsrDaHaCOXA1QcHDWUaXuu6cPcUe4sAzzsyYRYw
p0MePYDcr3xkbZ4GoQ7YfyXQOJZqdb22Bif/0U3pejbl9BJBXSyY2+x9hFAlkv8ZQTxReZqsiySG
mmikoeGjBNXmFuw2BX5Fmh5fQrXhELHn+JYOTrBFRDmmzYmjtiHkDyP0N2iJdfTAGdr7nnKQ18td
/Gjy9iy1ukVTiNrTvJum1kYNeDqK9twpqV0+IOFrNF79IAFM3I+uxjfTXGtPyGAtEQaaflaFBPGQ
naIlqkR9mCm+dUjFfUPpmR3BrNs9gEdR3oH7fGeU+NhrvZLVxpJ89CmWDoaefwOFHTvSqOmTGT2V
ww587uIem8v1MLcoS4YQcyOh3E4gD1cZyI7MopOfHV761AINelRshyGn4lOXs8sdtnJtWz+jQXGd
x2zQHpNQygCs+5WNThnQ4tIhtnX9oFnqAKx5gbsIToGtNTlaCvrvBe6NqBQoD4Wrnvb/Oi0jiEC2
aIdF32sjp2ui7tcg+7JQw8ktbOvRuFD+msOu3NwkPWfgbqHu10ArUDo7sn9U/aSQMjWmYy5jczWD
hcOnQHLclqKzKBPb9G2pD2GZe9E8VohkC8oVnvpdYfldZ5f3Vp1jo2lm6bblXe4LnmCnqedonO91
6Iya7fexLrwNH/QZUgQOFKiVbDXZOm+Y15M2iSs5/tOmq7no8ENr6i2GpuStGNe9nJhPhccbQfRS
tnxXx4yhXrQJx/EzVS0X98Id/ef5Ut40DUjSLZzTfdXbm6HqP7uJD/LLlcWn/DzKYYiDTEOrp1P+
McxUl3E5IkOXD92WRm+hnepFbtXhzU4r0ojsFPEWT3ZTCSS9xdMlKdR7sRsQMNWKtZoOVR3agRja
eXWz0ZnizzzzygONLcVYLngJ0a//Oq9zRzQFUeSYNZDSGjMnqJrsfcxtxQ7Ea1tUo35C+cA+NI11
t/w9aAjWK7RF4w9w+xehyraEkcktHVQB3qYuQ/J8sCHj+y2M2mbF+KgHosOdjdgFamH8BKB+uESA
FgPDylbEQSCipjiZJnhCKYomOdEA9gVFZf7npE5k59dSCUsYlL7NEu1udSahIQV55lVW29OZxhHk
cTaDRCmRbJqKeR+IrusAdytnmU1u5IQZKovIvwF7bYB4KP1lovK210pp3NNh7gbHd0YRBTdbi/Y6
lBD1aFWUuoltMaTaRyUcRgdkq8G32iLnXU4hGByVznhsZwbEqF8o4J25H9gGdLbFmmy3NZCTA+5J
OM6yBjnsknlnHuFVU12qf7seUED5Zp7N8aMD7xw/UHod9rfFGw8/g9rs8eXz+A4MSqCEUUKuIDVs
rwav0GftmBdRQuAV4pDtVQWQiQLokDrvTRSqJgKsbC0Tf1/rtvzva8mq++IlKTu4PF45tiUe6JCy
Cor3LOxfdW26CqRIfPbMfa/n3cMwFN79UMQqRwUtmTGCvmqoI3oZI3GFWnzJXqMdtOPcV9jKfIy+
XY9m6Gp9sklz8u4nrE+jvmbPSRE/T1niXKcRr3tNZsR7GlLrjjc7R3ShiTP18BSpF11TdqQBBcVg
pkcvo/kpUX0/ZEd0uM0GoKZaC81g6x7SeT4T+OXQDIpBB/LrpW5LqUs5SOJCdhsfhnVVfA1b9Pmp
NXR0Xp1GXKbwVGVLD8tNpMcAWQCnfx8Xw1075/JIJjrUYHXaQg+bg8wRYcg8gks+RZxuATyQaU5z
aCYzdaAkDNntHW0lMnrE0SkdwOEY+h1jbEXbFLLRtoTObrbbjA82WsBE1W+lu1UfxGgABWTIGBdu
sIU0DM2izr7VcygzKDoxtLu+EoZVsg0si4Mic4C44EZD/+SmVQXSOauLDdoMsk2jqqk3r4z4j4kB
QYOSXrJGn5ITfIDJ05C8NUqOi/cGkyc4Paq08TL3g2NZSnmzGd9kaBsiu4UuImgaPc01mLpCBkZ/
d2DWU9jzFwgylRdy9h1fgSSPf2qK1nuQPN6SOS4gxGeM6MOdeGI/TZUu9qVeZz55rUhoQeSlqKOp
C4TQPl4usCw5OR8ugGLiuwskrnA3oDIF6hVtLt3JirM1hki70LCwAOiTjK/zbDiAwNM99aFMfGEl
yfcGjRwzB/8phODMzcgrG6QWVfZ50torBQBA6YDsIjIut5mQB4y/NwybYC80v+RzYW0g7oKvlQXW
+nwqwA+jMCuDArvcDmQrIbwCettye7N7STtuGgAlkeeCONiHqTTUCEyp5qJPF3pRbwvLhzTBl8nq
o7Ze9Uqfgg521SNRRadtCghWpw43N9nkHMX+PCIRRI6PSyzr1C0KxchC+wZvwaP4dhj7QRyGGtCl
N1MENNLJmEC05/97ipbDYRbvYqoumbZZ530foqm6A1cyP7fahgaghobMs62Um8neFFuyk4XOOjVn
zAQ/493mZo4gKAlOOxRZf1v03Xo3+2+LRhDEGkqRuM6ao3NK7SloA2KFrr2dpuxl2aJQ4UQdPuw/
0Cj8BaJfwNMqJ/BlfJOkE7LFv8c6arUmTl6WHRB5l/3M0Iw+AE3uMTWKBimdsn0UORr4dG1GM0rR
OOARbpxP0kZnOghr/oGEnfuZ4f6JHB4LT3PatkduAAgJ/SLjEX/zcRVrnf5T6y6k86XmWA1/nRMy
LTyJKIE0d1bJgI1yLYsKu2JktF863J9XA0hcLq0YQOehR9h9xcX8IhxwP4AvUq5zAS5HZ5SVj4pK
egH0eNrbrtS23BHV1WVeg50P+rAMD3TLijxMJuP9NAj+5cMk1rUa2FbN6tq14D1wJXf25ujJAqoT
eIFEf1DrbDKrNJ6ydrrLpZv/yIwMnZR4e3sAv2aLHlNExJpuPLXjcEf5s79FvK3xnxFoYnPXJbqA
fbfPPoOXorgnoEMf6KhuPVlStGgAiz8RoKKKdfswgWNrgTkUtQGoJ9QwNsYE9qoefLvb2iiHdVWZ
UNtWSIi0TJZFaX7n06ISaElalDAUaOx0lkV7JvsghWgJoMV4TdGd8T7Sm/IEbQPsQCBOtgxJpJ54
YxlMyJ2AYUW97pBdmdpUL0+0xNs6ZIKg59pJNYY/M+j7bYAe0XgFko/oNNs8uwglpNfHcfmjj4GY
6jzvRc566OfYaC0RVqcPqxggHQ9Iu40tUjRQveVTQQcgLlWdMzggIycpf3ozWuDBhsylhq0LzUbR
pllxcD6oB3Jk+9U0I70mi+JS1OASJV3zvkknAKr+dLS2hr2EckTIqC0zssHDt1g5orQ2T9wAD/F5
QqqqqIQuHl/zO6PhFJsJBWrSu/PDQerfuuwZSqHFD2T69HXiyfmOAd90QgM7KMJeA8ohCdpcA55P
S92t7PqNpXfO0Zah5fhIl2SbEkSKQBlBY57cicadY4J/D+iHoFeZo/Vun3M0sdO/DDDrwAD6/7mf
wPRxs4MbJzDzLH7+S7yt7DzxKiAbBbjIKtB75FmLX6nKSdJYd6N2hbKxBUE75C68mk0r0y46SMY2
xrNA5aXtkIREcuAubvt6RSyb4FkBpZUGvkMamrb5vyc1zAQ4r5RnJKkq0N+qgwaeSsALoZ/Rzf/a
lCOFTBkUYUbAnnQ7kGA3rpnbnFIh5TVWh3KyAlFXYHdXIzoA8G8mAi+dyuIVvX7pUSumESgdwccB
ZB8kkaPjzZRObXEcB/0rmehg9161d3XeLTNF0sb7srV+QaKnP4L7EzJG/ZQNEAet+jWI0C3UmMYa
+XZlJA9F0tkSTmMzKn6Vua4DL5NNJ2yZWNDMw7girCUb0X2D93J4aEwxdEYHsKSBtyA73cyg7wWA
s+771wmtgMR2M+uXjDuQMtI6z8E9WeP4y/VtGMgmcv00M+QnMcTIo1relevAcsVTDfZQm2lHcs6j
rqOhEkLr5HVB/7SDaHW4Jq+LR83Zls43dBbLTxa4oB8hB1C1bduvq1a7NCO4xSiystCd3chS39M6
vMVPR1ijDMjLRT8eGPpdwYaJTwQcR3qf8vpAy1IEkJAg7NOaBxolJYgoseVsTrQaclY9SOwbCRot
G3qjJvTwLDZgGzbH/HOIZlYUPBLQREGJdDfii7w3QKN7Rlc2bs1tVH9qQI6x0kcos1X4o4VI+ESQ
CxK+HqXTro9KAC5UThXbabZOkrgBKx6GBa9iYwU0Q3bGQwl8LbWJZhvNdPy0S9k6D4vfAmMHIgBh
U2z0soEKsCrBaaoEF6rSXI4ckDdM3R2ZyGkLENjonjluKIIcdg8iJ5pPttsizOqB0S36O7LrQhsh
SQPNLPTrs1PbN+WujsNrOGsmqL+I0ioqOIisGDhS5zD9UeBZDnIV5YmFh1NowWQbG9rBKzKCuxnh
dLqEgrqyDPoeZSnIU/ue9xxXnbzcUgBSM9EWECbajhIH5EiEOUEIW7Q+brDGPTlyLlDzrtgzCDLy
g1NVJW58Ht+aRe/d1R10DQorgaBCOM9rvXXS5250q5UzF+G3xm3uxhEJ+dU0v9TY8OGvWnXoIBma
X5lZPFljVr70Gv5r0b8sP2M/UPhxmYtrP1RICJgWO7vxNO9k5PSHRvdGqPLyP65cTeb7K1vqylpc
39WyQp6lyl9QtH9/5aHPntK60NdpaQ6XOSk3IDEDG/dsaluzkto3Y8T33OszDjLs1g1A8e+d0PM/
HFBHZ1tjTPX7DIRma0c09RdL9M8KtI35/4DaCJXOOfumMU1/jgYn8zl+9PdRHmpb9G+nhyRLxXnq
0jmwvLn65MQhCKNjk32HkMbrx2D4GFoYRd97A0nADx9Dzt4fHyMx3eq3j9HixeZs4D153U/4PTcj
5CtQhCg+gQq2uhodbitqZHo6DsDylY4s78iEty3he8LotzSk6fEMrBINO2NapqOv2xFrNRWNAegx
BymyM5uJPxixBYF4Vlyx1QIwobMeoSdgPQ6RSsJABOlItjaKFOpXcV2B5PgRCKPiaoev0yEJhnpi
YiGbYPb6qe/M14NQZxng77Y2AF2qRnYyzMit5AYSp8oDch6o9jB9r4Ol0iddB5Mhu4ASyHwCGyw4
lPQfZIa6KKRiVBTp1FBUOUt5qhv9iveWcJ3UNfgw5Wi2p0GxrNCBd8OA92OQQSegf9zfHJBGQLT+
Fi2nNqi6cAe5zn5tIH+2p+JdnoH7CgwTLshQgbMmLzivvT0V/go+Q47XBb2sHYbBAhyYxzheheHo
bquEtYZPcu5MGaGp4G5J4p3E4umMvBwsbqtOeZsO2Jl+7KC6DpKwyxwbnzix1KqRtPVPRGFLPjW6
+VSk/hb5+zwIDC+RtdEaaCQDLCwcLRlkHTiU6BVweRsk45TU0AlRL4tUKqfDEm12Brp8UZq/HTyp
yUDWePsdY3uXmpoBkEIiXwDs8uvcy55l0tZo9YOduGmzxAOTRZMvdlcqhjE3lC/Kfotn3PyF17cR
9zDkXibF2E6HLuPoFhn7BOk22G7eSMUVTjcD7EC7xTIv4ruI4cHVdSM6LaQzffG8MPIno+AHqu44
1f08S/H8IWp0UlVbPOTYwV81/Kf1ho3ChZs4pu+WMQqcSph1NMR0bST+S6msMXDs2ai8Nhmac81N
3XgEy06g4XkDzRSrP2k59mukVMNzhtc5HqOJSOnYQPalBDQ9Fkfydrl1kKCteIii2KQ1yDxAWvQU
F1iDljSQBwMeKStWRVxlULDq48daNg3odwBUaowkfqxA3A+yFnc9T2CfXTfGAE3DMHQ2jWm/ejNs
q2kqmf42X0WQ00GDXWBBkwa9A63T1eqfIhYCc6cymxP+KWLhLNetuD2Rd1aVcfKiOo7gGPzmNy/9
mmgYO/z93L8F028Nd7XsNB7LxJnWpe1pn7RI/nEmJ/5qG9/OPsRpKbTcJ9FOW1FmxjGeXJDuqC8t
cBAPsp7kozV0xrHuZQ5VQ3w5W9B9G9i9vLPTlzn8N35MwQU6D9Vo60FtO0gQgcTkOIuYHyXvbB+S
8MaKbDfH34bIJfBmRfNubqOcbb+LoZD9wcHU+jmeuH7nGpD40lh8oUNR5Z/Qv+oA8fivic7A6+at
wSmfBxXpZZKxTgVoU2wXFGi/RycxwO65/f1mNmSU3K5QONXrFRwL2C3FGueteRTnAc24Bdta8RiN
xV7TwLKJ7qV01RRTuumg8gktOZfvu1lv7nRV6dXiwjvqPSAGqtKLJ614EMg5QWahgW6riiBHIcw9
Qw/ZMgntxb0vIG4m2RzeQY60W2m5V3/tapQjLV7ExyIc6mfokS32VkKlCIJEZtBkbfO1xrsqY1X1
YJQh2IoKCaSxsg9qOjqgotv0BpKrj5HdP0HkovKhvZc9jjrSLXRGtlHZpLLR2f+bOK1CeqHUwTU9
TTFbe8YMun11R7O28yC7LyaP5VHqwCyTNcsLtp5G3FHq2IB+RdDPIMH2IMKjgSBv04qUbUnoYnaM
O4tV+kNWTNl9IvhPMlOUm7j6tjRN+UVF6Z6zNQrgYSrNfMS7ZnlkFm4CqMdbj2Sr4tif0OR4NSzD
ekwh1Ow7QF1vKYImmBLpTiUA+0g2NWGwwd665AFcHiUA8WUBWLvjZ8Cl2304tDyIVerLgd3qrPf2
CtuiFxX/N/s451CfbcJVPMX9XVaO7ibjQxVUZVx8Bo2hsYMupbeOw674PMYtmpadyFlpHobpHCIp
UYMek4KZAT6foRjvyJnV6fyQgYQswqvTCJ0tv4gq/on3Y3IdnW7cDZnt6kjD2d2hxsMyX40sCvem
sWWWEMNPcmgV6K6OBZ+6wxIO2T7ozUCECuipBiwscz3dmUnVP3e+PZnjs66JDoJTU76iYVT3imFS
gwys8kKVtIa4AlpZaFhMUDCLrPERlWnv6vb2mcz464KhKALIvc5aLOlCBa2AEMyOvA6TL6Epu02W
Y393e9wiO5LLVYIMCbQA3j2G6Wl7e/iGU6Caet8FkC8mBRY4Z8i8LM9qmsiRg05AhnQywe6OPSQb
N4OqshX91D0kc7jp+ji6kKnXXegdx+1P8pHpNulm+31SN83NkfXjT4r/v52U9ECLge0BH60XLvKk
znTx0ghQj1qMRvNdttFRS/G2+ViGXfWpzMJ/mHrrapw2Wbl4mTyDTtBYhvbvQ/LegpGxEufbcMzQ
ccbyqPE9bR+aqrN4Mtz5HqOI+oyHv44MpyxXY243D4CE8LVVxPzqciY3kJVuTyCCGw6jgFiO57ji
gvyy4WsATHyeGwhpyKppv7tNvBcMeNtVBTg3+AkgFFoY36G8E3+xucPXGcpty5KDpmgfnfJ1yXEG
YKkfrdcl0VJ+ivDdTToxftEqPoCaEWcSPXgr6ByMX0qBa9LZqGx/jauMGTSxHghL11NXxBvSBguR
VjnbDiguGhAnBzRs+xZC4VDkJKUw0gyrC+6c3+wkLWYjgYGHcZbiXfDslpANXuHEDPH8WUGqYzl5
7/ofMToAP4dhToxN1Bu9H89OuE88T35xIGfdj1X9JFiVnnMwRK8m6Hp8obAkybQ9OIKhs2k6q5oP
3i7NeLiN0azoozHZDJKxxv91nc+9b1Q5dD9oLDuzB62IaQYTRIWgC2rPgaE7W2CZfoaWjPbEWw/Q
VXehszf7zUT22WJLPFHck8lSgJEJdjxVoz3ZyUTO/0/7h/XxHX/3eX5fnz6nR4iOt7VHbm08dLVt
mGab+EL+exhAZCt5f+nLDLzvzeiidFGm31vDCbMA2Hbkf9oeJCNqwhJjzCmEXlIHqjAp7tJ/LnWz
vC23TE9B6WtPBRTClRqCWVnqWyTqtcfcfEM20k7owXx6N+b6yhg4eLHxKDXMiO1RGtUX3Njo5ubK
Em5/dsAy/zlpjNcHcFq/hi0wMhXmdVV/BmuI/Tn7N2zupj9W+z2MpldhhP9iG99+Y8bGGApMl662
oElvNM41EYl5BdpzRP8wvuiVfso7MFtQpDCNbmfbhguuRI5NiYpv5wRUh3ELrluKkZplr1oBNB1H
jWWJUVcA+7L17gq6v4TnYzifQBtxT9G07OThvmUsxSFdTIfJAWrFDLVil0MH80mvUZIInTA60xBU
f9u26JJHDYp0j4U0fKl6XLPc4Oh6EtWKhvPMjB3ImPXFm08xgDBTWe7IS0vGENw401AtKXNw8tGS
Jeh18j7qzlYUghZF85CsiNec8ibqINoCMHHIwZ0ol9JH9QxNvCTa0JBl8XjkOjSLhiYuP0WoGz2a
+ZJKoYC2AeXzbboQjb72nD5gnQGVwij1rlODVjWu1ELrcQDthNMBaNwPYH/4M2J0u2M74VH/IQLI
KaTFVcnjL2s42L/7U2JAHx7vLAUPgMRBSsU2TBxnRbs/pNqGiPQX2+IHqT5I9psWLLBWqbGt1Zio
SnCwmqIO1pwcGqJksgwJYUOYmni0FtMNU/M2idA6FPVmohGFvk3kaEc4xRFaqVNeXfo8O0J+0HkE
NNh5dDh/QhtXewZJrAPJ8sYNkN+eAnJ2juadJVJWnXKSqSzzu8rJOVhpMTtLrDRAS327oemuLhh2
ou33ZbaaBCmNLeD9yT2ZdHfASxWIn7f0CabB7Y8x9IBX5KU1OGpwpc6HK5nGWkMH0ehkO/oIUNdu
Dha3dQBA/v1EIP2B6pf2QJZOL6D6NH8P02TYUwJOgCB3Ozd9vSTwxsTo7vCgvZKTvmSoxkL0PY2v
9AWLsw5tH79PF0Vd+7HNQd9cZu4+wXMA2F1333lN8cniafmpwHuSMWXTJWoMfMctbq4tHosdOYGQ
nncGiBLWNOFtOu5XBUhcpRO4dpXeGcYjgSY4HkI+IL0z2HfAd581KCq345R8Bw3uN7uHvg+IRrx9
EUON0clz9oKJ5KeJstZc30oBmil9TU/53lIQfKY1coeyOFPQC3FFXdhahXWbb1ywFoyQQfrSZ4kB
ttMcFYxcKUkpKRdlB7KWv7P/Ho+a4Zl7bdzv0bo8AcKaAamgMn8fcoC1k9RrI0FB4+Z4lyxsKRPo
jGDVLBPcw4ehApfGGF6h4hVebYYqC16Pve0AGdsrOAKQ87fR+jW63okieJiy+6n/NkvLSte5F9uK
PvxX6Ix2urYUO3CrlqRYWoOWtJoWmn3qCs3Akbztod4dDmh6Uzs73JdsyPhF3Z6GLdf9GKywnxPs
PPDa8mcYPSoGCwraXtH9NaxRqxGQ+S1M7WOW1chOF9V6U9wuSqv1AxiVh2wEcALCZNtuzrIjdMHy
Y8E0cyuBQrjEYwUYe8Xcxz5E6rrhVvWVJ/HXJB7rX00KvbvMmeKVMQEC3cbVr95rvkotLr8WTZlC
GidzHiXHj7nW4vwCgYrXqzRsen8V20zSAHWwFvTHL42hv7LGQGl6PAKzRRwx78zQhlxoZf5mo0mK
gsONGCQ2PDfIkXt7hEhMdbBQsoEwj2U+ki0SX7rRHB5GhseBZ0F2uJ3BhXWLh/QVII1Cx1tqy9rr
cngeuhmipZV5b8nJPhjqZdUGdmPDMpmijD2LC4rtE9CuvxsX8XgyGioyDczDJFz3Z5XpJx0sJ7cT
x2aLxfv35LeYKvXkU9I1L/SOTG/L9KIsB4jNi1Dfk3303EtsuMA+5PPXPoLswC29S2lgZTc5xM5N
O9pQ54Ecn+oIShWQimB+gjojJOfS+c4Ihb6mAMt7yrrGXMclmtVbEeVrMevRZk4s804D4nY5MI/H
J0+YwVCESG+Rg0JGyC2tS/zINmQb0P/n61YSQZiuF5dhBF1IZ2XTpioF/n5NpSEBKeQBL43yC9hz
HUhUWtqhV0PON403Oc81yGuOlgv1vlhpR7Nidta9AIX/7GglmLDqX7U0tBd14mb16wkDP24mIAhi
MVQXS5azp8btOj/uhXkZGbQFsjYpDigYgNEhnL2g5lBFSFlYrvMa5DuRkqcr1VnvAu0NIA/GOkPR
L510Fvx3DAXSIU3BdhKr6NtidBYX38qy87DdMk605RyqeL7n2nwiGbIs5fJe+WiHSb6W49uiNqdv
vv81D3woYLmfzJcWsgwrEB/Fj7ERuhvpAmMzgsbwzFMvCfpGsKdK678V1QQ18wQ8eHir+wG6Z2M1
qUka/3cSwLfTGQ09KZg1Nf1pnqZlEmRVl0lthYQW4CZaOGTHpLG0dT6P6Ro5p+wYhRNI2snThal8
PSXXnOlIoFjFfDAmFNBK1VZZaWgETxiE16EFlpy8EAwaWiHaB81M63VVi/hFFuPFsdDrtRrGb4Nw
u19omfondi33yckN8DC7k3nJHD2D7pOID/jL1udMGjwQpus88lQ8J2G0nVX9iA5jJT1ga2L0jdM4
N1AuzqzpwKgC9S7mzR27sTzQqNOhON9Jb94SJKiaoFM+tMjoLQghBR8CJcvfbcIGAwWJUlMwxU1v
cwl1ROtR3H+uZ7V4R3ez7gT+DbSn6I7m3zIsg6l/Aks6MDcqSVOaAAVWlg2qMoWOVgeaFELbKbjZ
5tS7Y9pLg233IXG9GrtkXZvwN4z8ZTiNhX2RY5GiczfxkC4AcVKiDuQAk124Mqwy3r6Lxtuy38p8
ON+CLUcRe2f147swCLknwWQVLbjAn0EQ451FVVvGqkM+YO8Z4XPNeXgnBfYtPuD3G9sAA9kSgp6r
eZUmoYa7iyx84IkganC7P008r0FmHdCNqSO7KXvzrsy7wh9VMHnCHBW4lS4AEEzFEvzh5kerF9xg
IFtEW7piO7QVPWLES/Rl0qlOxIc3FxlHlppA9QGboaaQBt67uHhgVexToJUwtAcZtWPsuTkutmUF
Q9a7FjJtZrwq6gJyE4yZ90k2Nzsr6fJ9aVjyMkMIEhpxafN1gtyjo0XaL3dsdnbFnZfOKaY1TSrs
tNmNOQPziNfLi4Ell0mFbp/pjmCW3Q45InuZFALXdu+lMuBQ6FsVqlPBVp0KdKinZo2klXc2zJEB
V6O29uDaiEF/hdYDEDK+xmHXBOYSUTfAmyPls3qbrFfJuIU+GuSNUc65ADM8XYpsbM7chkK94IUN
8R1QoOhJKw+Vp19pZCsTnYG3JN/1tmpPUFNpEXKUWpRt9BrwOydsy9dVvDzvfN4jk5owN0yC0sRG
c8o4CAlvl0JtCZ8GCJodrTbJdBemqbgTIFUIXHdMAvpFVepnpSflI5Tc+IlGbeh157LpwfsHHx28
Rh8DG4iLIK28Vxs6V69hpbnLbxFdteW5no0LxdNPEeTxIojisQluC42huDcgW3ymdZAcBv2GdFIk
mUCpUiv+K5Yl/4gxde6tAeLdIgRrPdmFbTlr1jJ+bKNy+szTeNtJl33NRwYl67KVWwrLUELPGTb2
7Tzww38tO3OtXtkjaLho2SIcy4NBsMBW640dugbDoLDmbkMsZDRMkVt/N4zVkCjL9LYJg5s3HJGU
0Mt/IjwWPg/QFDqIDP9KGpoxsuWV7aIRQXlTS3FExjVwiWqop8AeCkXTT0OUDJJzVnfZMozkqJ+j
Wvu1rISKx10ald9oFAnLuhs6/cmZ5/lzV4ruokFHjHwxM+L7NvfuyDcBuXjfSgOcAbgiGDWaK16w
diEIVj4n2qwBUyQ35CsGzh5sEAbSvN7q20fZJWvy1fP/Ye3LluOGlWR/5cR5HsZwBcmJmfvQ+67W
bvmFYVk2F5DgCm5ffxNFWZR9PDNxI+4LgygUwFarSQJVWZlh/MCynwV+edsuAdZdBqK97zLBQcuV
tkemyJ0AG7Z2iWkX0NIBX9Tkgmqa0nKcW2olIjWBAYyNDTVbAxhuwf0LtWiQwAJ9gQBBe6QmTel6
8tblycOgaE/StuJ3moraiiKyt1hgtJC7iYp9j9r9C7kgKRNdoEGxnwc0Wa1vUQgABIWahA4yi+tp
kjAr270F6PICDBM+UtkFWySlDzRzYdvawtScCCJbtb+y5RhcizQPrqiWTHcx5I0WOvmUJsrsRCEv
1EsHch4Owg/ZdXLiFR4uFX4D07zcB1OS7vBwNw+aryXUZYwEFLY+F84KBVfAkPihbh4dfDkfa4Gs
i4HWpvant38fD+laugiCF42+TWTa7hiqhe7DyHmLkjH7LnQfmQM3f8xAl/Y3B165j/6QF5MDXrzt
rhiw6VIzpNgs3bngkVnEDJr2wgiLs5tq1rNZb8Ygi5+Lsi8vfRwCp63MUnTRlgM4vkEyynqeB703
sVpPEMkax/w4vRl708c9Ekc5yvsgj/TpIAMA3qJ2gMovOir1bqUzyLy7F2x4Yqv3V2TxTRPrHJ7n
2yAVUMNzbB+yrmm9dmozeawzLAXjJmzecsSqNNO2f9ZIYxXukLw4DYIaKfDZ2GlLbA+x/D4YRYVi
OzU8gNjNNHz09OoRKY92naRY7VcKC8EUPqKubLwuXXmhlquDTWFseL00BgP4DtUrve69NwxRLl86
ORBTaujHeN/rxUb3wWAag8IasQAUwreqRiW1QKuCG+QeeXsPXFHYC7SuqX+V3QP1B+B2W5mWPx5p
YKoGNlTcMvYPZRoPB1eVVZSNJy6OOqNmyALcp0F7MkZobYOFA/yMZd6dyI08Ri3Mt40EWewe4CO5
9JysRMZz0KbagCBN8kVs6N3VaL3iAuyLBjQrUqesK3L8PgslTvprhBVy/xaEgOAwT+3vbu3VR3o5
ySr2L5BB2zYR3vTLygzbDZj0qtW81FMDWJc2RzJ1oOnb6J4FkDTCo3XC+q9BWuxBvKP9MBzjBOHS
8aUGs8DSRb3/DXiztJ0j9XaH8lKgNtUg10HdYqKX+7GP8psxsMWCDyI6p6oqlceAR3eQBJpaH3an
dkS9yrrsICxwKc4kM4CFQtdHky7YVXVxoI4UP691ntrI8ZsBlFylPpxLMKQ9y59FZ8jn0OxDcOSC
Fc0vfeu5Bv/XJjG6fkNOYG19H2Oy0n42vtthuutKEd/K0oruzcwCMD7VQV9VJfF9WufVCU+cF+oc
o6g4g6L6LHqWnqyBpyso40JgUTV9iTfggk7pEGgJHmGqZ+g5elwIdyqhHrYmY+u8AhKX3tqDW15S
4EcXTevrX6Kq11Z5aYo9NTkyFlDH7B65obZgwNkuIjDDfAmSsge2Qvf2buQlR1SdsiWWQwvJ6/pp
zMLorGuDDwJdwAAgJNustNwLD7lqKrdauelhGZ0Rr4QmWlghGQYU1gpUNtGBmh9uhpoNYDFwoxGo
YKxeUdkBhq0i/+YzxNRVxDzRqw5IK+ldel/kJ1TEsdWHB1ISKAFIum7JlEfQgFKePKBJlH8Ly/c5
yEOD4hy4iMCRjAeSftcgmbYeS9SA9Hlp3KGU3rhLa39TIUp5Qx5ZnFhAHPj9AtEp8Oy6CRsXeNoM
e3K2LdRk10MFzBWG0ohKzYlwZLW2827MlgXTNn3rvJjQ1Npz0DEtGsUM44xBcaQmRGqsR0fW782w
H+JNjFLlVV/WbFcICIbRXp3hr97VeRevaCNPvdSk3frsbDddcERQJ1lQVquxG1AFJ6LdxJWnAaSc
yUNtW95RB2pryo7xAJRcPTKsNIDslDqrhj7eDsAATTPNA/6cE5EiqBKueIRlj5kC6BZlLb/6HG+0
fnRvy0DABAzBsTe9r7OpTRgkEeysW4ZNKpOlG2X1KtEavpnaRTgqzvLY2k9tI8DLt8zFhabIM8av
Qy+xP1SDgbeb5k9RYguSuv6Qxscs7PgJq533w+glAPv82Y7yoj1m1ZHsNKIJfAs0qjpRzVgXV4HN
xzaAYLCLWkor0MwF2RzVgX9/vhQARa1nGhA6QxgdaVQg7aI4ux+dwXnoa8BkhvhG1przQBZLG/eg
j5DXWplaSy8XSSHdI3kIZCRWVQ0ltEqrGFZUKJWsS3BI0dAIUrIHFGP5C2qiJNa4/C9Xcq1SXmNA
XCpk4X2ZOqiUHsvs2KhD3FtoyyHKgBkasyOdUXduyx7kxFYP3saPMSG5Uz95FmMBPp8/T6lfq9py
DSmteGunIV9ZA1iT9pmqDivwO1mZld6dJQD4ZydN+SrVTevYs/xHHXB5Mjr5fggTW57Ixjzw6zl2
eqTOUXlIsDUgjvbhQj09KuhA6QxetUy7ndNUY+tGR30oX+qPynIbaQYyUZqKDloDikrlRS1ypYFj
1EwDp4zWr7nm6X+fi+wfV5znMn9dkWY2hbCOqMXG4xMPo5Kj8pYQvN5HE9sd8zFp8FiZe7Gc+Nyk
XiTEo9SszrajdeferIM9Xm2HxkyA2CHbdOoBoLJPDONANjoIVqCeWR1QZgCS0ueowQ4CvF21Ozxq
gN97ifZcNGX+Kizv2cMP4RVU0NMJ8KTTyW9detC7T5DKOKhuoUb+L1P8f/eBBBiqvMDfvXak45zK
ntkLInrIojTaVNCpndghLBfKLkWhO5cGf/KT6T3Eo2k9/21Q4JnVxA7xr4P6pLCeQ8uOT51A8aXM
tP5KhyZ2U2hlLmfLiEDclcVqQc4jJfqqKzZLURhbI8YelXXG8GloKpdaUObBNGVrgKtD71VQQl1B
xfSuZRAZWx6ACJZsNjKUi6pxBahBRbFuUVO/D9w6fRq0cStKE6BWZdct7s/2Lszf7S4Y2/Yl8HVP
To495Id99v/dnpeoX6Ps1ZT4UtkrUF5Ck3mYkmUlaGtP0q8e5vxZ2prltnW8fjnnzzqkMBGFjb3N
nBSTdviShnZ/JNNkj5Z5gIoyyrmNWsBPkVU8zJeWeOBsyzIalvM0VdB+npo6BiOdpqaJdFA5XyUz
l6OBCsGajQgMpoCkXNKCsaVW1RnqAPrgMvXgCTXsUdfymCkb+VVmAAVFIEi2NMM0lib4mKUDuw8K
mtSkHwcsT6eZZtM8ZxnzLd437pE6gQO7S5xUnlqU8a/6zMWKWy1kppUHXnzFYCM1q0weeKZ3eTqA
qks1abniiBC5ti7gR7IxDwQHAIXfUOfkpuZlSIVvZpswf87TaoP3eVoa5GsIZiVdzbGPwjKIpm3B
aE2ddGg+pg1qbBWGAquqvtGcfdFgZUfrGS8EDoKatJ6hJvPaDoVISE3MTepFLRvuF37yQux6WlQQ
b4N+/OY32BKFrt6eQCiONR61XWWkMzrEgYBELK+2NDQAyzpeG2oItecZghwE/1Zb3f1hn2b+dJEh
9eOF64lugxBHu+/d8N60W/2rCyFWP3Di75lM2mXVJ94Fgr/NCTQeKCcccv+bUZ7JwYEq8TJ3wSlf
9kVxFtARWVEH21rQmHqFsnO5YmUXn/0ozC7RCOwBUlvxd2Y+tIUxfrNQlL6Cjq1Qy+ZgixQxYg81
hDvxzh2+ZrpdL2JuhVchmH2hDmwBUFuhOjSU2E0dhQb+5cBEHUVfHlwjArWioyBQfd3dka1rHKDs
hna4KxEZ3Fih1t0EaWTeGJV+W6tFbYJUErW6Ros2GhjzoQgMkcfQdc0Doip7KmqZC12oCXVn5wDy
86mT/MlOhwGppYMTs92fdjUt2KG1Q240u0/+yk4X4KMWHVGQM3X+MRzVu8gf69308eZ6G3IDJFIc
xyLdztOawNSfE69bllrdnxlDQqcHJv+mDfC6RqFZfFdzH7DfHIoNfeWLpWEbxbNbVyjj66r0q+cB
BdB14rvPQZ4kmPwpbbHiPHOhH3qHZFCCXUpaLwvfCn4idQYYd8pf+/gNNXrloy3lsI7waDyVusiP
BrKrm9GzsagE+cAizLzmu2WGS21Ms5/g4H6SzmA/+1qP4D4i7xem6fo+t1G672JPdpsIr112jW58
Hex23zEj/am740EOfvkVoE0IdIH90JX1Iura8V43RbIN7JIfSrfmN7YXhSvDb7uvQNJvh4KnP/Qh
+iLTZHhqu37A7tMQJ9+Q9gl3dr52Wzd/diXCgcrVasZ97HrRsaxiZ1mEiQQFtlMfY88Y75vauAdP
h/MVGs1Qcwrs5gT9sOIONG2vZMcfg6hMW3ZnAdq626qOAKSOvZXmo7gOBJjhRctEfC6NCJt9y2pf
K2fNklh8B7gGMlnKwazZsEUNZbROTC6uKH4R1zxAgRcCDgXi9U52NaC95i2KDJ94TG/IhBouDZnp
zreiRa/lu1Brkk2nQB/4V2u3ppfGC4SNu4Ol3ntTR4BqgTHIr9SKWJCfMzM6z4PSHG/9IYpB4vkx
kUDCeIWbKdloBBHBgvp9YvJxI6NeZF71ncjeRsXHWXA5HJtsIRxF+TYRv01H8qHDp3bRh+OxBtZV
Gt4BEjYLh4HFI0+ty4RZGCGNgeBAsiGMQyjM+owCjSfqJBOLjLNpte/+NRDuSJOFzlGrPGdJdBR2
Xn3JY9u4MxE0O/3F3pbisz0xmy9OWr/7lwAALYm9Ar+bL36QmHd9iGqqKZIlgrZ+53dFEuTkMnCD
EiaBStUy8C80VQPuicC+4ovJH1tIMu0alHBvmsEyvox48IbSjV7xCgN9Ss210yCd8QYq1R6IMlCQ
rEYip5s/9mpknSMwFLJiGkkOToAiMBppAVFxIxOIjru/RtI1dRcQRRrpRJ7+pQb4iByw0kPtRbjO
wsq+A0I82eCf4Z86HoNvGOLVO6u2CuQFIgtq4VKHHrUFelXL5N8hXbQZCncMUZMYrcHRZXxPbFQW
AjGbPDmj3q18szNv8i7Utu3YNgdWNsMJeXaIj7t5eVfiMY/yvFa8YBnxEHCAexfR3SgrMIYVbqFU
ReyXWtPF8m+fbZTWv3y2sNA/fbZY0yCyq2q/qHQr6utsWVtRc5iKs1QTqPnmQGVftandoY6k3hcd
590CkVVQyFG4zqvccm3FYAyYjAxp27XXR9oCaWyBXWvjbnqImS2jPsC3TsY6j/GODp3TqFS8enUQ
Unc3dQixc7fot1bvioMGSMi5Y7I/0xkdZJKDoSxgbDV3lGXwGtd6sMgqt99YSWjtPbeI7rxBlbSp
TSuQJyeUeBbP5DHYlon8pvWI6p9uCT328NDjUWLNaf1PMf7plJxGOFEKwE1iZ9P1Ebb9YKMbENx1
XA81KEG6LhWsuLbqZmE0QAa2gAU9MAcQaZuPX8gt0EFz6hQFInAt9hpx3DSXRrm1IWr51PC/ufW4
87cCUETIWLnyscqyLUq5kdfDnbcxnWjcZqrZpcUygW7IMxelfuAmg+y4NuovutP/GBLfuyLR3N+A
TRsV68rfMny2rKWLzJWaNpNiS/5D4r5PmyNuvBszVLaDWhsMuxsPmLElsovxnra21Cz0JNlPG1/V
i4qN+FMTscx4n5Q6MtElqks9Aq6GsdMuDKN11r7w9ZNDaFe8JFq2QXnG9f2KUKc5hg3iNOloNicU
mYBeIgNR9QkCnYG5CQsUledu322onw6aG39LWGFue2FK1LDgEIuwPed1maOUP3XAIOOxfkHGOK/f
fSwm5bKoa2R/lTd1SDfswX8JpQVeIHkLrXV5ll0AMCH0pZZNDonGjgPNj9Q9TrHyajZgfGsWHkKT
/YKMleqhMw9ImX1eujezvTBMUH9MvdJaGQWAhj1WBg5e48eabjTcQtG54TbuOTqNvPvCShMonCFu
TgfkqNIOId1f7Qb8QgK8/mT5NJLaI48NaJYvaa55DISEEIpXBzNzrbXdpyy9gB6s2ejgAr8URmCd
dfloKLgXHchMZ2PUWUuWDGIdY6XiYg8SeKcxzJbkwsk2+KKCfk9kr+cZqlh/xO4kAk2fJ8VCgyrZ
wVcHOgu50wgwKTAYsZ/z12RtxsoGfFd5Oa4NpfN62JEPmWwn/zWappzb5EPNPM8cezn3MMPNVwaD
oGTVIWHUifj9kCAaWaFeHu2090oQDoU/JltKPeTuVG6+aTPtJ0UgPwUpeRxD5ScCeXoDNPsJe8fP
0cw/gps02HPCRy3WnoCCts6mBn7AzooGKMUPybkcUgHuJandogjNXJZNZCLGk4YLMEaKtz7ka4AU
BbAfMYRrnCD6IZPyNQ9Z86UakLfXWKTfYcHjgXuy1vF/zPkeL60WLDgVqvldvmZ4ueJ+cAS+i6Qb
TtOpZkntYFRYUwleopJI9dCBdUBmDaDF67EbbGITRXugw3gB8PIWYp3VvTcW/gnFgtWS7JoE+WJe
ReUND6zx6js91i9qQASuAGSMcudoo774wcshp9vp4jHMx2rRg5HvRIeh07KTrg6zjZqyk/XSSc1N
PgIQ3on6XLMwf/SBgr2rvWCpm1UEXMuqYiJ9dPomf0TkFfDGQt6RY5inF6CkvBtqVUn11otymCaB
Xh1oVdMI96GaM1cbWjyIuj0109EZV8AC2VtqNl6B9CAC3BtqDnFQYzdWeStLXRRcofEe2Q1rSb3I
xGuHMge9BfV6rI3PTYMVKvXqvVndIGRwS51YusaLwhn0XaZp1gi2ZV6hIKM6NFgcIJSU8eCM31Zw
pjOtK76AL7vbmUbujAuzDFoE4AcwwRsZNoYZlJnVGR1CqAIcghiHufk3v3kYjSAXGjY3/9+nmi/5
x1R/fIL5Gn/4UYdbd3LfGvdBBJFlDSoh+YJO5wOIP5xVbhX9AkIJ6XHucGNQ0pd59msIteduT804
N+nszwukDTKShguWw/95mqj8+GB0Ffokk3G+KhlZVdr5gtnG7Shj7N3Uh5iHUHNyoVMaUhTJM5Q3
y71mxfm1gTSkg1TQSSjGTjoUgwMUiBYUy8G03m0dnSV8o0HU6DyoOwDYaFlvKslRK/ExlkbkCdBy
vWueZ/uoo3Z7TPEkoqvOHQPodTrW8YvwIqzMZdSyNS9ifzld8WNiRKlQuA0O746unUqBXXJpJKtp
KhocyZfU7aKbaapUGsU6irVycvE1/2KBhGgLhgl5YFKXh+nMTdv3s7/YyKX3bDfFjY1xdBAfZ7ON
qWnmWaljtpVgCV0mNu540Lv5d0XrgpsqApM6NQOH+3fShIR2x82bSHmUkFfbRY3TLqmztD3/Lke8
JSs7/TwN6iSUAlHEg8gXIKJC1uLGs6wLaFLKt2J0LhrTizdbupfIxYmAxQuS+uTGKbiZfD3Yu1X/
SIB0gqGHCouOSMBkn03kQfasHG9QZb7QB2wIUie5gkDPvk3ixL3ggbSmFh20EWzOqdW8tUPIkelr
gMgr/LJeeiwAi4GbhccqtdV+vmQvzccZT4x3G521qc1eomhIF3qeuS9Tb7jVDf+eS8lvHcfht+C9
Zqe6GY9kgjgEv20AxL8J8CyDal4fLsmtbW8jkDFdyYsOTVXvuJV3Z2r1ccJvK5E/564Ak4aamUx9
Dc4Kppnhfra1uVUtvUTnW3KhjlRmKLrIUcRDNpozKiEnGjY2X81XDV1pbXkPBup5vtBKzb1r9MBr
GR4+cJKP3tFmzS0Noz8JuIgSSqXFp9mNEjS8yfQR5j+BY0fZgf3rMptEUF17341O8yeTbhAvDNAk
oiYVXxj51qwKFprG3E9/VWkGgJGaoKsiFzr4IzhAaqM2pr+KJnVbH6J7WSaX82X1Rng7rQRuff5L
26rVDrrXfZm/OARIwfsv0/386Xrh+Dd5+EJzTf9Dvy9U1HW4mZpjYR/AsNGpYppu75oQSdDyrP+W
1M2DmWb8IYFk48HVdSB0lR16dpaWN5cR63CAP71604DKaO9lhf0oQXRHTjozjWXD9OocW4620pw8
W0gI8N23vfHUNYM4d6rFCn/cACsC5uTSN+4r1ldXD6RXjceNezK1Bqi9wiyMj2Tr27DYZXGuL6cB
jhne98YmkNIAEycgelhXt8meJgcnLj8gKmIsqEkDfPxYNGb0t2RqR4QS076ttjQ5qk2yU2KJH9RJ
H1eLjSNSuOHNdPXG6oA2i9maJvNc3l10u7iQPx38JPmWc9c4UavH8nAbuGYLOhH8QaPWh7dAqqyo
k0w5JDIXdhX0B2rysbB2boxgHbnQR+hQGaeP92TQXGi8+OWo7+gDgNZDP4Syx1YSe6ouftZjq70d
bVdei7F7Czrf/wJp92ENRcBhF/ZoRlJbgXQLGM3E909FlUGBDxXUX8BTaIMSN2uORRsDumbeTuYW
CnyyLMEXghjN8n3HDQq13YTTm7H5HKmPYyuKxSegnpXUEBM3rDsNH7sIg2fKX4e6eJW1zB8KJNl2
sobED6K0/oNyoNQ21oCvdv1VQ5DzNXEAgOSd/ZNb6U2TDuaLTJoBeqCmuGVW3G690uwPQck44hRc
B2ug3T/wAcq4AgKd39VwaJTaP2MMdzMEg/ETDTaBleKnkeooSVB15LGngdnC4Cg+S6P+CRoV4HKG
fXbrVPV56rtIIyKgNrkx1N6TG6oj3mcblNs8W5x8D4joAJLHA2i+Ud6hLbLhLXMjoEt98xmywyVA
iUa2q/uGP5WtfXILI3pFPU+6LACPvkjX1M+5MSC1Zg3x68fILoUYBY3MWQjYtmXpKy1JkCAKRfpE
ZyJkfDrr/mL7m1+oGzqem0X6Kc+mMWs4ghls9ymrN+XYnOFec0a2p/Ta1OsiS7Z2tBJlJh85OnKm
WdKy3pG9T9KFGJHYvRRtUWwZ6AeezayY+KxY6hlrbnnVHigkiPOm+cRnhbU07EkDAm3T156Uv4c4
GarUAFNwhhw8ymbRmWuFnV9GzAcPdhnx/6bdLRO5CGIZHH0O2RFAZXh+yUYHCRejW1EH8oT5JYaG
oLVKxn4FDFVwnN2CwYk2Q5i6y95GNWcHoMZRZm37EHWmWIOlrN9MzRFEbDar8JFMt32QnTGCwDU9
UScdOheEYSjquqUWzdZz43022+jeZwstLdy0UjSIeHkmXxBnFuSHTp1nVBdq1Xpa7xI/q5bUpAOC
vCDmDOuLXfoAbCqPGgRiS1tJiZDtL3NMHmrA73P87SpWCe3XogX3ZDTYxb3GjSNxMwRQJ91x1Fqt
e3VTQKMvVrHo7qaEaPe93Y1HHeKvazwc3WNUh9Gy8Ub7VPPcetJBlz7R1kmRH8BCWaxCoOa+kFuQ
lvbJ0MOtZ+YtiurZK90xdQ3hihIxi9tG15tjE7beSg95/Cqzc15a/teWg3Z1bMb4oGepuFcDqb/i
OTR0TMCFrJizPU8xD6tN9hYi4BNFTfeKbGm3bG0/unLPMCDmOoJl1MpHiCjzd18HiiwScoxiZSB5
2oKhF9wftr7q6czCVrUT0kO4AGdTrzqzom9O00PF3UOZkDqAFFOG2xqA3q3T2EjKSjyJGiwjwO/v
jlsfz5nb0kVqXfGlTf+MqBlWNUPQlf6XadQmt1CWUxpcV8fXna8puHYhpth9NcdeX0qedNDSC7td
w1ptpyPTedOhJHyJvNz4Uvb9iTi0fQH2zjjvvuplCjlI1F9oXZI9CJTeo3QbZ2FVQDYUj+QHLZHv
trmXzoSu1+tOVGAGsvGgRIlGdqCPHLA0PbGy+jZ9YvWnsAJkX+SRRXIHxYLk0c+KU55r/kMCwqcD
nijqLuyGr8qe6nhbmFFkH5gLqpTf7SMSGYvcqMsdHn/9GQv+/jw6rIM+tJ1vuVnEi1LvIUJAPW4U
j4umdKJt3g3QNdOgg+D5KqilmrPN5emwA7atum3VoQaxPrIXsFGTOmZbXrv1pgzMdkkoN8K7YQ98
69os2BO+bbZrbjJudWCHFynRtM7KVr5V3SK3Vq+FxNMj1AzzRnBHW8fqLGTD+xnZ/tYLYCnoc4CV
3Cb49Rw8pA429egWj1Ul3ixEGd/ist4gENd9NbKAr4CfGi7S8xDZM/J6I1KXLU0xaovAy4yTR4wI
FCimtoOIHNY54YFMdHBVFJnOkKaAlmsxQogW4NVN4kpUK6uCOwJxkQ0EANC/sdgZgZz84qvHr5Dm
izk2+i6xHTySC63ne1vX8JYoOTTQ2zq0IaZjJG8B7grPZM63wo+SleE42cXnuneMxrxe91JI1Hqj
Xhxqnm92nf0c8rZ58KK42QZBnu3DzIFSmpqMPEYLiutx7XxDaD9ZBe4oVq7uDTtQCBJGnQ6+EOU6
cB1zTc0OxXt37N3BtpwtyzLAxYfmfhQBSvt5nO2R00CBIRQebqEM8m4r3bMWJHsRsfXfNCsCC69a
1TmqVLwrIn0FyGKn3SO6hm+hi8NiRbX/HKmrHXK9Jl5hUHkCkWJ1GyEYM9moSR1Atzc7a6m5IEBo
7dZ8RBl4e7DNQnFTewgfVpCGmJsMBIr4Xq1zYoVASHvMX3LFMA6p1idWV+G96zTpqR14sCRGb/bL
LnMrPeWWkmdCBH4NLt8UooTFAret8Qq+DQnMv5leXckGcL3gH5E6cXuvexUIh9SjdojefdsIjMaW
KaO7yAB5tQyQyMLecPxq61Dm6eXwDLmYdzsBMcCROdnJfxRJsA61ETUGTcN3dhdHGyQ5kNfzRjwX
kSsHuw2KQnia7gyeNV/II2pie5tAnG+BxVa2nKjnG03vt39tE/E88mWoknE8f2cyUMNFrIb6GX2l
svrcpF5E/Ls9ff9l3P1L7x9jZ+dWTVV6mtyO4XjoBiRdIYVeHntEADaiMqx7AUgYZI7F+JYHN0Xf
BT+ssfxpOZ73KFMDO8uwD05AgVfTGJkV2loMqFSi+00f7GqbaFGO2JNaA0m14OnUIfVHa6nr3+aa
6bmuugCZxD4rIe5jo/K6Y1kNgeJBvldiz37QZMDavM0ebb3W8TvtKnDTZNYmdQAujnlZnFEEL9aA
PZVPlWt8p9JGjX3HY4u/zWP0eIxWWuC8SIZ/JlWtAWFcbuamX/flBvLI0SZ1w/DkDCi9cvpnQr/n
eQtpuigYLp7tdSdTYiMTl4HxreaTg9Xf672xQLagBEIEt0SOFSbCwnZxIhmaTDUd1aReq0VtJ/Vi
r2g+Uu/fxnIWIXORCRCoauKCZQLWlRCgNcveO5ZSx1JT2buKgTBgaF5K6eXWT8ld7w56tCsw3IbZ
bRSqAgYZn8DU7djfBWqIV6DVsG+0Aqp/g+byxzDNqzWUpMYzSr7SAys4245Fbl2tpHCWrcOil9YU
d1ma2z9R2A98oy/fovLXcDeSgG+03ASRP94V4EfwEYrxs5PTtAHQA/0T3f5kN23Btm5RTepD/mBm
V9R2H4WAMNIsSJQVUbN1ZAQy3BGCRHOHUdgQ/NCuYLABE1UB1D6CK4vSibsjNZshf29S6SHeDp97
h9+b1JvoKA/7b8fmIzA6pchWoLY9ObUr9r5aYAGNCEU2r8yiM7XpoFyCfBT7hLvxycDik/gMEtn9
CJw8urKut+/0kV+IDMESnbUFbDTZkNeQjT9QpRdesbadvMhsDha8+hReauX6MRf4KyYvURdsI73a
WiNCCYBwX+nPsQVuONzXwa2IavBx4+F/Ro0MclBBGyHo0lnnEVBxiCPW1l2T180yN0T/JfGtb63v
8h9m2WC4ykM5aYmtks7fmA+h1T50dAiyhbinwxrcKN2ANElrxOfA0L6lWmBPC8qWG9kpT6JvtEyj
DYKHKteFZ7X8QIs138ZvEMXwxZrYvIjXS/ZBetYqvCoU8xfZm16itEPZ7c5bzq5kh0xniheDXy5A
2DtuUTSTPbuQFxeGF71mAcqgXXCxXZI06i4eCqgBNWii1wTSAI4O7g3TjYPt7yO5EY9XkVnPAiub
MyiYxBmrXnHGDiTZOb325FlxfLSSeBOaWXmfpkl7ZdwFoKWDMmiPmMuyCnR9R71a6zSnMPS+Tr36
wN5qFH8csTjCroXZGiQvESEjXzqAuG7jdEK7oVZc+mz1z3/8+//5z+/9f4Q/8itgpGEu/iFkds1j
0dT/9U+m//MfxWTev/3XP23fszzHscFh4fhgH2HMQ//3b3dIgsPb+LeoAd8Y1IjMe7vO6/vGXEGA
IHtLRBCiNi0sEbr17Z3lK1YFVNLfNXxAGa6U7htS50ifi++ttpr2sWEX8SMqVracVlid47Q7QM2c
9MLGKNt6xCsHuVR7EQ1lvJ1UBnnc/NZGHfElAhBmXmYk3ElWyMZkEAgBMxEdQh58tpFzmaUrHb/x
A+SJgZ5VB0dk/dlShz5pqk2Ohx4YmX71ppX8AjL9bOe0OlbsTsYq4JG8dnKhseRME0BNQV/8z1+9
bf7rV8+YzfDLchzkoJn9+1cPerxc62qX3TddPOyQBA6BmjLGdWZr5UvFkTRRy4luRB106dnVlTwY
ap5Qqq0DJvZ3r0oE2iGLvE/zdLqi2bB6CbFi7eA4dfSSxpW5SizenV1IYh7LAjwZA3JTTyNIn/H1
sjflCv5pYLyVqx5AaSRMhxPdZkb1fxn7suW4ba7bJ2IVAE7AbTd7HiS1JMvyDctOYs7zzKf/FzaV
tOLk5DupFIsYSbe6SWDvNUwPXRibR8sSeOaC0uD+j++lMn/9cCyGqC8+HQvQEMd27L9/OINMKgno
fP68LNKd0gYvv7C+IENRPMFRtn8CVf+VHodRkxtbeuRRUfcCXCt/mkp4FYtQfUcMuNs4dpZDNQ0P
pjBvYNZg2+1X0dUXV68R8VK85TEr3myjhGVQOaDrVFinxn0MjaJ+BNB+i4S9/VxoNf0K2raQO0j8
E9VBMizZtSX0H6mVBtTRuLW1Lj+iZnCtrSMLvD0zWyM4FR9mN4dqv5+D8jj60Mwwh6ReNz5YhGH7
DO96+/mXvhZ/bBxxkHDu+GVpTw5zorPVUTeS/dzcB2AnDQh6YPnLztyK/qgHlb20+oBIYVnbMQTA
UMgip1/1oB4eM1XmL6Lj9dbgc7GhVho9DOkyuoB478MSb7RKwTbCapNP4vJ96+qnMm+31FAJFv6P
b4Sl/vaNsBmTHP/bcMx2QUN2Tf1z+vSkwpNFTJCSCZ5tvKJgH8fG68Ahr0w8w6j6wlUjvtMizDL6
8RzY/ng1QoUlmlHDCjJOLuQqu7jEknnsYg9Lp7Uqy3LVare3CCBAeO9UMcxlkupEg6iBiv/PumWy
gCX+rmkkUDaTKdO9O8z8xCzJT3RmjYlZrfJoAtoKiSK2t2R8uDf/o89SYdXd7n88e/7+2NcfJgSg
HIs5UgkI0Snn7x9mEtaMpxnzb+7YTEjFZmrFwV94FJGhAPrO+KZPVf5eMHtDa13qUdchWHqDNUDh
FsKzSCOWEtzjvtw3yDPo52ytn66fDiAZXfoOXm7oQNXw+EDQiYcIpwVzvq4TDnlXwbInrpJoRcEW
amCZ8dGA7EyEKAFk3Q2ry9dxWULLxlfpkwOcy39/Ksr9x1fMtFxmu1xAcpdZ5i+fClZUVpC3qXNj
sMu9mNowA9ImCSBs2uWWNFEDJ469sXyKnDn1PkkvFzA0ILlkqoN+HoixElLyJK3suxNwcKPTek0d
G9Dizpo1QQELG/IcsEIOTrZGDMbBzu1K9+3eq3GATnMZrBsHHRoq/RiiGJER7KnY6bpBgqEUTuY/
6qhfqUNNS2fdj+qmRmKpbRnvtZb3XrnBbD3jMQxfERHEUOpyqgO1RBU8tvwaNlzU+qm3spoGBrmW
Ooed0F+B6Ru+TuU2Fs28z20AVXQ9K0YHzwgEFaGagh0/BPslwPi2XPWNGp+FJpCUICIjdYudki7p
tmGCg1LaIiwHi7AwyCHvPHD/AHPv8tq1EWTm59Y/ycz9muZde6OqAq8uL0UOY0tFauApKFSMf//v
74iw//HTUfDbUBzmAsq2sAvX7Z+eQ5NieN1NZnULQ66jzvlb3NTRj3wA6NAfHfaIzE8EeB4AwNDX
C3+UUMRAft9/L5FW2sI3FSoZrhO9/H2kqnuGDcx0VpkRgeMKLRZniGvEpCBXS0UZzZuw7ObnPnSh
KhLk20g74pWFUVwgEwuoqS5ih9HupatVbnQxqyE+Wkl73FMRRKOPKakIK+RNBKjZRpr4lhMjKPJF
s4lmp/1EvQZbHCujul6IQwhUzYfUAtVtoV7bGYQk4ATGF+o13OaKB9+0P1Gvy2BsNt2Qdcsl6DoT
iDnAfYvEfRfC7Z4coYKHpAf/dQSJ593sBJzCGcvOQCi4LzyoDn5Y8neoirRbPFP9HXWLY+ifl8h1
Da0E3qnHDoLqHav9fp/WDGZEgPVwmrbsigCh+PLcdNYM3CisG6eqD1+guW4Bn4NoXe02h6lBRgC0
AncN9Yvodyyf8lU2V/5r0s/C840xfciBDd13RS8ONJPdIgN4n2lgWXBT5QhyMnyyen9cC5jGITgN
brLUB6q363baNLbZrbkzf9RRA/UbMcpkzFzmkNEOJlbNgwwQQcmtLvsGAfgjOUO2cXuyx1m9A8To
rGN3CsGfgH2q29Z8P0YI2HNhmrgDmX2TUXNs/PwVZIbkgeFx+DRhYwTPCxhc20X/gjxXADu7oHgp
srmBTUDZ76joVGl3aHoAx6kIE2bzsWnYNu7M4gkRdu4VLHVvoirSB1a5Oz6N7o2qxshvPV/489bU
dcKqGjh3LN39Ic2voswPFKyFaRDUDVPnQAGjkDJkuq4dXWCjewZCOBZLEtJt70bOn6LaRlCvaA6m
X1c/e5F8N+NZgvPa+Gts063HipvNzkobA3igGXINYHFuy6grbv82T5ocxqysdghY9JuqhyVeHpW3
UrNRAIOES7ImouRGAdPGJs3xk0IdHWwYB1BfZ8ZTSkYVcvLj9FUWhTdPxfQaJyBoyMrhyLVgx47V
rQWCRoEXqRY3tNPSA7FoPA51WyMDN/RDcmniolo3nKkn6JOGO1OWERxniumcCETnAUl0nx2BRIFT
hPIHOFWbNAusn0GnTn2LjAwNBxxAPVlBGO0AaJq3//0kNH99W2LVYDGT4cXgcM7xTPn7gxBhqKoV
o9HDMJ4jxDr4SC8RZQByU48q7PgeUmGIiFBdD++osO1f5tapYHgDlXzHLflT3OdYDwxV9luBbyXA
ZdbbvQcw/AES1X60d7XECumsdBBZxf6nVxsSVem0gS2dwcIRxrjroGmyZR1hAn287qwpuXZhKx6p
gSED8vjfHwP/dV2qPwabYd2g/3Mc2mF/eh+44wict2Td9QPT7irNJMVPnsH5GCJeCAOYYoZe5v1H
nwamZ41m9evDgEaUKUD+9OsPS+jZIVMWr//7li3+yzrH5ZJLib+cxMPD+sfOE0xTDqPBKL4uC/rZ
d2sooQfRN8SEUx2Uh9pOsquUz3Z/VtM7vuaAUv2zOoBu41LNzC76BquNe+8mbl3PjqocGk0bCnNm
ropehQ0tlyLdTGED4WCkPLw84eHNCKqPMxghWN7QgeaRB9zyJn1275fDIu9/bMdp/3CPhNh4p2Mb
bGFjYTrKYij//es8TPMY1bOd7CcfVC97bcKUpZ9hte1ioYkAknsb5gGGuppwMnTJI0Bv9Zd7D9+w
ZuSHxLgaAh+ujQJUhmgcYeUUQmA6xTsHLNAifLZZVh0H3UpFOgRIBE/OGJxDi8Gr6q/x+WAn4Alz
/oMNp//+DggdXfj7Pxc/XulCJcQSrgtO1t//uaBaZBMyWcF+4XCZ5XqJyCC2ry4iyJG4hIZKrQ/J
HDTQAUd9P+XgtEGgepU4UHEMuh7CfMxF2DoQ5m6ClnOI/QKou5/K93bihMn6f3yb8UcydTTg0z/G
ZgL/EqVMgQiPJeWvUSwGV9/CjcJml3aJdexgF74GUggItsEOvkaZggQegOfSrcGUtMZoRfVAALlb
aDEiAR3l4VfFihRmR7Zz5cg5vGbIi1K3vLDzUxAi7ELFwoYsdRMPDKKOEVbLY1sekTH7AbBV/DMr
r1g04o2UByYyUr5811LDa0QGu5vlp+02Y1V1btPePSKJPOza2pofwc0OPDzKxZuep2/96Oc8f8wj
DCg9OkgmluWVByFeIFCQ7K8A2l9kkBRHgV831+GhDgpUQXeZjdcauhtX6kXVVJy6at6D/fyd6qmK
Gukw9ZXvcSz718sVqLLRUzZ87Fddngc7qvt0Mem2u26Km9OnuqzPs3PLKs8eKvhN0hC6lA3y106k
dfa5jvoYdl1oD7QeAYt/3jWsqLEnlEztsNKqDgGDCmIK5hhcHDn4mTLNPbD9hH2OS4FwfcJ9yOR1
Rn+iciGLYN0GPMLqdtqkfuPAVW1OpjUElPFGcdrs2e1C9zJb/oNjhSjpqi71+appmQ2vEDtD/iaw
ToaV/bz3GGz2EyLYLh7tVoL1IkYiEeceWhc2yzSH0hNBOB2iBZ19oR5WWiV7xMYRgNaNVGcm1gah
q/BxuVKmpm02TbO3zBFhxRvP8YNb76ImgVKcHicamW+44u5mmaHwqycT/pb3SV0+Rx6InuWOZrXm
0r9GaXCUNrOLNeiAcKQo/WmfsuU6beBbZ1i3vFF3mmdEWn/VQkjzSEU/lJZm7QDXqW+BDlUAPY3U
EWcaFcjA2Ncl/iZ0V1RnCtARkOu+Uv/IiiDO4fPQo89mGv1vZtFEZwltODxj+q0ILesGoUfrZs6Q
woKfhNq0jh3m69FIVnBsyZ6oCzAGJihscCONhCg2IrbaneqhJtyk39MhTbfjbEUHyxDll3T2sQBx
0+9AQDae0xbiBNfR8Wb0/Q9e+cl34KKwlMhbfpWBSh6wOnVW1JA748++co2nyC+S89y0qUcXQGT8
JDWcseinK6T6IGM/4k9BF0n9l6JUJtRXx3SXloPaNZZRfoX19npitb8VaQNqqUIax2hPQ1wh99Ah
GLjG0yU+8MRl4FjjI0Pkka3KMWLV2sdDzOdB/kSt3Il6z8HOf0fF0FDAM8F4dZmqxne4QozmKlXH
nmGIEW19gUAeFau8Zg+gNO6Xvu0IfjasAoqt35i/0Wxu6Ro7mOzaa+zC+bMwRuuWmSdqW2pyMCEy
IN6WW5VGmx+xZ4HVir5zM8X+CiIioA01eGkiHvtxzzomGiNZt6P76ApmnU0r/7jnwZEPgBPnyz3r
r8MW2gbFhq6a2kCwz66LTLq+gD7QfSPePCz39V/3TIPGxvjHPQdJDcF+5N0e2nzcDkZi77paHUrk
5sBB60oAO4weSws6ndKuBmwVOZEycu29ohZpFGAr5ils3ZaeLUgdsS0DuLZpXIieYwCieutH8i0x
QxhJUx2DvGh4ptOltuwFWwFq5+dG4oURXgBm8hw3FfgcNVTesARJn8G7TJ+rDI6Ug3qiDgANmBsG
KtWGiiVLxA2DqSMNgQOY9IZwyLdU10gki7toDSvU6VD06fpjGOZtwha4nK6C7rbo02cW2O3DxJ3d
vUdWTR3+mV2xp7m6uVUXfCJ5v67K8kT9aGgdjLBjY2NzoLp8ZMN5suL3uZq7gzSr1ENkN95Z7Wgf
WZJnl2CssVIfPT8vDzIpYG/F8myVhuX0Rzhv09xtfk7p/Bt20OKLLJBciGs/ByYcwndzY2FjKdrg
afShI5P3IvsmuESuGIMAmMVOpxXfY9uEEH87Zze68jgV9jGOR+cAacBdKR3IC4nZPbVx+Ic5iApp
UgPilo60LxHeGlurDDjYdLDMnpJKrZkPzIPRbCoLwhwpUBbfZcCukNDW6U9EbeSIDzkGUCCMRPG7
0QW/VXB2/eqMLFlbw+Q/N9Cn9GDDwED7mD+uDRZ/efzlulEXyCfwIUCbC8PhC1DCIDhzIAr+dj1Y
dIPPVzTlVk0lFMyhfr6toQHi+SksdPKeY8E99fw7iHkrvxfNu2pAtQ+hGrdniGV8UZZzrDI9a634
Ws4wOjLHnj/kUYJcDo1ELNIPq+nZV7w8ujCT3tCALN/NIpbfQC1JYZAzNAfA9OXLrJxHap+dGDFd
Xg3XsER4HuxG+J3rK2UqgNCX5b7gZ9ceRhYm20rU/je/3i4DTdlvRDcXR84Q4YLJ39flRoCaXRk5
PrgEG4KLQP5mXegJAVw6FlGXf5llOO0FqODbrO2696ScVtTBMMHPg3dfdoL4UnVTEuZTdKnGBnm7
warhMQAG4uxAAdOjBsNutgpPzbdOmtZOQqp0Fyaj8VZY+Mvra0LirvLmUKZI4QLxA4/kavm4Chir
r4B3CW6OAYcaX5sI04g6BuIHgaT3dnaC3TiX9R4uJNOXuYDPiv6gkwy6ChDAzC7ObChA8GKxmvFK
ekWy6rWa4OARAU+wL4IEtmFL4hvZbxvaCYhnOUhdaiEYauCB+2yMMOfUb9PaiO1bqQ8yxdquMmNj
Q6/PSPVokL+FztgsL9Qyi+ZdAd2fNQ2iXj3QuxOWkxcqOWOn4Lox4DVcFGKHZS4/gkG1coGKeU0t
w3hKgvLE/T54G90CHw7Inksssq45YE4sGzfU6mRB6hlI3R0o+Agk6c+0lOxKJT2jAIriNdczQp4O
wuqIX9oVrvsnWTwN4TcJUsgZ2FN57uweq9O+GsV+cLsHoRvAdQOJ7FOzMZZ7PPSdw1zG8LADLkue
fVv8eTqFDlx25vH3gH8brABi312fIQimzGQdumG7lnhH7iqTWckadow70Uvz2oBvcptrFl7MjD18
dM4NJPzGLvOWskC8EAzNqoXTjZ6syeFDyuKnNFLpDalxBPxD9UfnpGgTncw2om3wNaMLNVbxW1e2
fAMkOtsA72xCicuJ39LAcDaZoQoY26BYDZBk98OkPFNxNMUeGDSsogrffs7nclNMefIWhDUyGdrU
Cwvp5A1uCXJXM/+jNU7HxINi03Sg1p65360irB9oqBFsZpOBsZBW5SOCL690nSy3qiPdVKbnB2X8
32+KWjNEH+mmDCh8YrGQVDt/mtmZUJ4L3lMXcyTAVz52MotYAHVZZAQ+IUMDw0eAXXdySUzgPtHS
ieaMdCc7y2avaoMNtvRrwJLiZ+BA5lcTaPekBTuYSmwosESDGjuVJDcP5sySpZSW09kMiuGR2vxW
PUCvSz5QSQTsuYK05FICqvKtG11+pbY8yH7w0I4W1XAGh3nkRqzhslyC1ekKvw3/TNrgEFitV7ma
AAjRN+d3BTQLeCpP1JrjPb/imYU8DbXC/x2/qRRI2y5gr46r0nXGLq1TJwekxoqX2XHjXWIw7lEx
SFl7kbX/1WVOhG8xfEqDCWpj1MhaXKowG3XMG6N4GZO+2OYxQvTUOvhmdm4mPNGWsS10UmT6Ql2z
HFLlCNRj4a4vGnZDv4HjQ4rsOyZSUGA4Av2f1kNzTU1YC6RJxj3k15urXcHnF6AcnMYhMBYTHBu2
S2UVKjRVDX+Ms946IPQwwRJOz8EABMnM7Gs9hIdxBkYd4oj5M1dDdq2i8MoMbhQAi87YsHETdkK6
1Y6a9uRPQJz5WVU8Ux2Mrr7ZmQAQS1dFaoBpvN4ITTTBxMFaEEWDpy/GjxzQKT+EuSMVaYQot2HS
sxvV8BBrvclOky21hVMyPCIMsnSnHsMIw+uuRCSJihJhTwj397fZHb9BKqc9U3VrANaIL2h/pGLQ
VBaYRqALUJEOQy1ezDZNL3QlNYNeEeHtBcoSbpQOzPbgveHhi5I+DtbINibr+g2eNNU2bwvXo4F9
wY3b8Mfyr20qNXsTyOaA5WGWOTbFQ5LGOxFO+TN1t3MkZgWbxcfty8DCHsh+Uwn8ptbgi4KPH6zh
7ARlb9c0HxNXI7MNebxX0Vkyulsg+cYLlZYqGG4gbTiOOxBqP4ZD598EdHzq11A6OITl6G5SCzyH
CSjYxz6W2XLwG6kNF/yj6grIzGQN5O7GMf/oZ6pu2HYujP1UWEbekAT8gnx2ewESMPOSMQ1/8w8U
Zr63M6v/z3Yaj1dzhs1fWmyR5XK9CimiU9eCm0/u6Pciiejci6AOQX5GdwZNEZ2x/H69t9LYBrBM
r1ZsPEhksB4ak/+klLAjQ0i01bWzo5QwVm2XCUYEtxarUOrlx+7rNECvOMgGtV08lAR/7buofVKW
qp5SM/1CSJgyDuTWLUu17fDqREp2NTmgVYJkXOzuOlupUWfnENuWJInCEiigP7uQxlYyhpUHKZxx
Mw1FMq1clT9C9zA+EEBqqSOYlDO2jbeYu8HzGwCRcoQCusMkPjQIKYezBchuDuIMdP/MV2qFxRgM
juHrkCZDsB0DxOlKY4CaJhcFu4SJ2nBkxx5NfZigfvEYZOWPSdTJkUpULzvxMZTq6MAcY/QmbNoe
bBNaxxHEqU+T2/QvdtI1m7YKm+2gi5bB3YMTB9GaWgsrVg9VbR2pkarKvveUyfgTleCXA3neKStO
8GD/PBvj2yionSc4Zbc3I7l0Ih+euLY/HzKk0JXfshW1UZ0TGLCxigYEhHR/qlPJpa07ce7j7Hof
6EwjW1Hxl4FmbiMtjkHggw0IU8wfV6IBcZb7+0JImV5zrBMgusARwgrcvWHk4pT7g/OPM6zwt9z1
gf5qET1CJA1RCs1CADxgqHr7TKVuNOwTjDG+U4kOgPxP6xhO5zszGyDU3cvg1iOeqgfTNH7UGvrX
HXl9k0B1W8/YhrZ9HgYjvDkhQFJpDg/I+Yugf1IMWWvPCh0JCVR8fHSI6/qUmqZxodI0gEc7DvwL
lWp36M91IeddiszZOQpCOErqQ/LXmR2pbtcm1Tv1SHn10YOKU5qubauMYUtotZCgBQlohmXtSkEt
+zpUqXpguiHTDYUFMCsEYUHTLwb1ALLxxwiwXX/OpQBdx04PvYYomHy2niyoX86iuWUapuDi0b5v
SoRRqAPVDVoMyAAWdhnUFIb15Kpt7l4ce1w7iYgAls6tKx0GNcKGDR662x6GStjQoyGUGug86RYL
/MXRREiN+lErwIUvPVzZ9qSslSsHliiOPJGwluLQ2F9RA5V1q+EHvwHzCf59CC+hXA3i+X4WGFPo
lbrOCNBqJepz673fWNhnmN38CIehekdwFukQ/PmvyLuKW4VsJNXX8KBH2Kwp92yMqvcQ26RsLJ0v
fYcFDyQ4seXW9ffhOVxqTjWg2Y+tgGLNDB+nN2wkIICuz2pdR2dUR63Ub+jr8NdWqYaPsUXt12s1
hGJnzCZIcm0IkSQo8R8BQNlQ1b2ezgqnDS6dtJqdspP5xUr9iwGTjt/1CSCTA53AFH6pcWs4+S5W
5D7+El3chUej5o+pjz1ERH85Om3UDLMeOQ0IkOBv6ugDNZizCI/qzxES/9LrQgVyYdwCjIc5e6IY
290gK/6CP6WxG9Ig96iYNkAa2wjbrKjYjAm2aVgpBHUkurVpiO0wxDGwQxiqgHBcVfjlnYzW5C80
cR1XCKzqYuhgYpUj1u4jwgud4Ek+QmBsU4ZivCpNDkpGWIQyO/B6sJ6QyvZby3yDYhgkDZOsXHOV
Wm+GkyNaa+QVeG6V+VaXzftkm+ljgPjny78MMvjEvLwQziWHrbZhxAnWSl4QAHWJX4wX0ckwe3hj
OXvHdOxtZoh8NwHjjfg4Xr5UNBsLOyv98qViCz/V9ZyF1dM0pdZRpMpYQwZq+sogmrTuOzs7I+TS
vwGTllvwTKBeYWkZoJup8auSEO2F4FN2NnuDetHgf+tlGuCC5NwJEQ1J+jfLuNAMZdt9XJaKv1wW
vZp0KLaVMXAP+cPsej/EJvTgSna512Qc7/EVMFnrurbLMzXAXSS/gvzenRmEfb/mGX7LeM+8wiXM
2WdTZW8TZD6/9nXjpRqzFLswMQjKVp5jKME+jD0szxcwE0b6dZy8plX7MZL72TKSOqR/jaxEZi4j
Ce0Ei8mnqWj3Ebwqvjf5boRg1c8aTpSrquydVxsqHZuiH6JLXRnJqTZGsVW2Uzwj0oLclttbv3Vz
t6JRSTG9d+EcvbUIxntAlYXX0EJqlduI34EEm9zixg/XQZZWP6JBQuUBmbPExxvVKJuvc6QqaLY0
4QPkIvuDrIt3LPozrxotxKJgvAS9p0l+w4ITmNou+qmNThKw3t7zjLtrv7CjR976Yi9l4uwLkyNJ
BPw9bHqH8d1yCtjY4N3KDf+9wwuh47a6+hUvXnpQCNYlPEL2XBXFC0OqCnRPNa9LKyxfhmlgDy3c
EvG7K16ohz3KfTBP6SNVObVq1rGU4YH6z0Fv76qMpx61IojfXiGP9kSXoioZjh6sdronKrWhqcA3
go8JzR1FtbF14KkMaVjcjBOYBUCw5TfqOxZZfc0iG4zvyDBhphNlLwhdXfs0L76ZETDSFiR9jrWU
wNbOIHU0vPg2+RPUPDsLXwp4eXwt2Q/qbnBgk0aJhT0VocvgFu3wXphdtYezXrOlaviYeq0VZ+BS
ZOJQiLDa0KS9YR8L/BhfnLwFJc+0DsCQJbeksODbYwHc3bg9/KmK3sersMK7GtHkW9kCZRROPUhe
+ZCsnaDu9lDxMpAg1eX/z8HLVPpq/zoBD+ACGrcF1Fe0YkMLZj/0LF5jDjGyjpf2iupzPs5eGQzm
0q3Ox0/dWpl+7uZgsXRgWCdfpogswZFE/D1KWrVqXA6/hHa23hicd3PoQX9hTIUPjlOFq1k/RLE+
6HcK3IwNFZ3KRh4egYIzFX3ztQ+c9kto1tZ1zIIEaUxM1js2yMQdJA7jfuUg5/8b2OweEzmCEwA2
nWKu1DfLhJscrBPZDWIt/XZMWuPkq6o7gdwtt2ZUGk/xBMG3EBzvb3bfXQWNnxPIQA1R/XuZw6Ji
dNsBCq3wHi59lV/dcuoOkLGe9rHftA/ZZEBVGFYkX5Ag+iOL+/BnwPa2MHEfFRevMpUj3Gjw2zM0
ySyOK74DM6A7tuEMt9Y+tzcRtD9fmH5QYPc+/jCcBlrWiInBL7LfJybz95NRB17bCPM1j1q5LysE
Iag4AVK2T4wkXoowOTX3QjXJUhwC/EozWJ95rIit15SNyJabeY73K4qtHY8oOsXS2UW6el/BSHFp
deqg3buICC1jw8LFOi8NYTWox5YOsifNxGH/qO8K9J4MtnFGv7RmNoiknWRQodStSpXRPuDGtLSm
yjd2Qc/Z0jqnsb9Dih1kDD1z7SIRAktwc2m1OZyebQHBcZoqjJi5Yy10VKmIdxvfzV0D2QI9Nh+H
eSdsH6Yp+rq8F+MO9m2gak3NoZFlu/en/BXeQ+O4AsuyudABf96Ps9h8cJt5PP/ag7qFoLyukMhL
d1RsSpgM56EN0yRtH5lZQl7U3AJnVPoPePmaLsRRnGhbBRA/pUrqR4egiH+4EZClVKJGx4D+ZJcN
21iPv3eNU8Si0hi5sHsdnbWCvYgclqb3uRs4s55kaB+byMcbj7r5MTi3FbRyPJqYZ3j4rCKwxzOw
rE/3i/kF7Ecqo3hMsCH/dH1QOBqIHOXxhvreL+aK5GDLpjzf67vAyI7Qrv5CV77PHeVCrhEY48sc
7rPvclBFtd0KHYwITiuhgkv2pFllf1anaWi3KyoLWGX8dWojlQb9FkgOmEbmMQAszsspdW3L1FiF
Lfz4qOU/pmvTaCf8AKkFfclJz+MEHXZFVLYmQ0JiRIkNjyXWZtDBVQNXhyrAt5yKjp242DeFxYXZ
KvhSw8ON6vkozUNVMyxjAb76yhtQwZwGcGegnK3XDNEAqk8yNR7mcAQ5kCaHLQ9yJMAVIgaCBS1H
KoAOZRurc60PVGxbu9oyH0RxqhuqCklq5PjLFRPMQmQqdi+x27qXJG28TpnzCS9hC7Ex3eD4br9B
4AvvlSTHOps6UguPYNuoe4d67L2ezpTPP4ZRcRlbB/bRKqC5+qNKm900CeMMSEMqrexCh8mKIFil
D3RGdRESRh5w0PX6lwZIjYOAqMdS59jodxMri+Mv9dSDhiJN7m9rLJeXK/7bxWgsr9UPBBB1ZA6h
33Twpy3T9oiTPgDX9XEoyUAxBa3k4ARsU1Px3mcwA7Zmyhh2onHjlc3tCIbSdXBwyyzdDWGQfon8
5IkoJXPjx/hatJ97KIDR/7uHb1StN80t5GEVFERV1yJ41Qb5WTB3Y5nw2r1XuWkMcYR7+T6iFkm3
N4vqAnpMdqb6pbM7MdfrMzja2V3XPkJrHswWC44dI2InCum+2t3DlqpYVZPdPi6VZd7sAOjTQq6o
K/ShqdNogz0282iapYG78I9JoKY9M23jpL2dRmNi6zT1u/W9Lpah6y7lgryb7k2cQ051RSOp8lM7
lZsGWhi/TPevHUd9B9RCB5rR4fKj7l7Erw4vduoj8wqOMNsEBDRPIeMyrspgKi8j3BiR2SkqdqrA
TWFmiCK1dH4jOi9oa3Ar8VfeUqVTO9oUZDJjL6mhfWoOza2KGJ4lInIPUiUIlwx18iTkV2qjGiBO
472LyOP6XufY8PGIcrDpeGLXtxBYgVtxo+50SE2FZTuT7nINqrNCFkM0JGz2opDDnmcMGJgsSy8I
xqWXBrGPfQgViMov+IDvrsSRWqgPsJwt8Ng9dJx1b2oAd5Jvi96EZFiWimNhJ33z4mcw/LUrWOEp
GTxndjS+8wyY9drOWuShK5jSpQEAEnkzHacKpHosHINHCGnCoNEAAzPB1nk1ZNb0O4j2a5BQhmCV
dgOwRqYCZsmCoEAadS+GjyReb9aQ7nAhvc3SJD4Yet0F7lKxMcdpfCkbgMkjB8r6XCaHZSYYnSK4
4kPwscPPL83yqz9nEFFty5NpC+Rx3SktkR36s0xndGiipthbjQmxpyC4OH8dEFoD933EYy2LpNgx
2bxT473+l77zWIUa2/avc9yHhonsj/Dk29Dc93o6u9fNpYzOEWSz9R38cqV7Hd1MMkN6WcKF8K+u
MreiXeXkENoK7OYCYVgY1buBuR1l1mzqeAZ+P3tSLoicRtHKlzIXjyXslx4YEqkvTcfn1ey26akf
MvUy+13jIe7i4jNAq9UMztbE8n8jdFFpL93ZAASHZor7msM3JvxOjTakgm4+fi5Yc5/rxC5hwxbg
pw7vdRx9LWeLDBSwDFSmU8ikD0cgWjXvY1SvmQ+f73QcrlQClfM5y9nwsJRCC4EtOT4uJcfdZ3PB
nqikEkRIHOgG5Kb7Bvw5aMNDOz/QQQAIu8l9kwGigLq8sj4aaiAqYbki5aZldueA4a9b/o+y89ht
nUm79RURYA5TUlm2gtO294TYwR+LOae6+vOQ7m43Gv/kTAhVkaJlhQrrXQFTFT9ihDp836HGJ+Ca
RGJfZDFh9P+5M+J4b1sYsC89QjiRO+XmFu8x+9ZBurmZpZMcZtNBWTZUUEuWgwEq8pgTPa+H7EZY
ldLXG9HeaOTE8pTWem0Sm7rf2DFydeJ9bj2hSYkyPajxPG5ykK3fuPDUmv27wWlvo6a5/mAolXOZ
B8pq64katTm5nerHMFpoOGX3iSDL3c9tV55ywhowAfx+mEDPPlHWbWWQRHp56jSb7K5JCY9EOoA5
I6i0raZ6EQM0cGb45gi4V73kLHD2DVHYm/VsjrjwsRnzN8DorAv6UfpuH7dP1VJUxWVG+pZDiuMQ
eYQCoJAiVqQv1FOrhfLrkBbjfzd/K9LOMfpVojOoELqU5VEoS/FfzfXE//Rly3WVWxBBuz5Fk92W
scU6NNCBJiGoeMy52DpCbVDFxsldsxqUMHVb/24H+8WbVOMl7SfzkDpmuMuqIfyhICOYoNL8riWW
o8Uwd5dEzY3HiWpnUDdTcZ1iobb7KEKJVsDywg9jDI9am5IV2erhTV8O7Jrqy7gI2RLg/i0cWBbp
7UhqDCfXy5iiP4Gvk9N6j/Ug7BgSeLRDlgovTZiSbHOsDE1j/mlUFU6bFNJJheqTfTzACA8HS1wS
fBwuZS3wfG1DGySC5vcJsTRzs4P6ZBDC9H1Csa36UYG46dQFzrlF67wbUYjXsmics42w+MfY/7aX
7pAMqGO/gINUCWofBnN00NC64oA1KqSj2soD4mFzO0Y5hZ/lxNq3nrU0trmYtXMNdNg6wIPQV3Lp
XL0OhrjrmPFvdc6e2rpWXiqoXYdWmvouqwvlvbCUYL1gJmF709ep+bA+Myyg6qzRK8SMPOWaSn33
X1EQnZUx26XGNbEt/QoiOe6iXCFB5D9966MmEXWwwBm72ZsHNITsjIZ5cvli8tz1YDWZfvHKl7Vh
lAwQfg7p7ziVzl+nmft0y7o725oo+Dbfz6qX50dGNfjtHDr79cT6UkK4D0T4RJjML6nYDlJ8pW/F
20zm+3WotMinoA/g3Mh579Sts10vc0NKBLbpMe8uZ/+/n2UNcf3aE76kGPpww5xouKFGwOrDICeZ
StLDd38fFxSKpXTZDnLZeiLNVPUBiPW4Pmnt5//F9KEbF4jLMa5Uu0HYR9f+oVrq+2qqk3h7fAec
TyVqse/X3OrNaRV7M3jw64xIdMeWxKgDzCzjalXtv57NO/oOe/gfI+o/uV30+OXztzoAOos1jbBI
cYpDAj2/rQHXE90wXYssVTd6pkEGbt3HWcNVbXWkSgZ9H6mx+7i21v6la73KkyLcfxV+9aKE8Gfa
4rma9fCu5E+QhJG8LAdJJNMmqad4tzahiy4xyvW8rxOJsaXbP7RaN18tmWNkSdU9QFIlj+vJ2Jnm
HSnMxXY9S97tdM4LcnjWs02Oo9cMj2s9uXahtIBqa87XtWWFYAxh+xCyvSn0zZI3nS1xGgOE0k0G
IT1Ym9951V9BN2t7Wq5pa6UL1kxr1XEntNHa/Oy62HbqCkGmLHnls4Kqh83E9DovrbVL1fU3bGKz
x/X6lq/snph4Zp3lChca0X0QJgA+N/MQU2CyAVNMJ0ZHjy/EY7EEnBh9quw+qzarRzN+pC6lbnhB
4x1bO52Frc+4eZ+aoYJcqafBnM/k7SkDKQH9e9RZ3i092Qw2dwdtdzbPVFuz3NmboOs71/HsnVlm
71VSKZD0bSUQlCcPlGOPGAHHdy9kcNfQKP50AbrNDodmTTcNPC7M6bI+UizoRnWFgaNu87EmypgT
314tpsdeAP7ELA0UC3LGlDyqIWnHbWhu3FIHxU0XJvnBme6zt6yIPKx9I/4+FhhzeTL0RgaveozK
G/uME7//yYfG9qfEYu+pUo3oGLn5hzdEv0QSefsw1rxDGipgW2yHmSVjvkXy1YrnbG8vbAa3nY5J
U/G/4p/jxsQUm5Y/Yyd1q1Ai7gS2B2kI+7zWXnpD++lpuuurMMI2Zh+CdiqO3xgUiNQZ4s8Y9cEw
8usBJSjInOqI7cIzRL15nor9OXVCX5cCARCFiC2kZwfhaTW1Gyod23HsmZfVLDlP0BZ9UXaPPXB8
BGL/N7UKLGZro9tGpVbvqk7J/dGEYKpnQ4CvJESn+EOze/mrq/s9+YXHVlpXo2rUs9fCbWVyGrZe
3BS+Fs//hP2vpsB9mb3vJ1bYvBftBy6D+8Qrfgw5ZBK96pHilk86bDV/bAiX15UfUZEGVlMzrdQd
8WPC/JUV7/h+7QzemcIjNG9y2k+VZcLGMt9QA9QnKMfsTgh78c1kADJQlDHQZZFBsLJ+6rEuIXyz
pvTiUgRc8IGYdFsVTLBzTthUXaWX2IZZLSPqdlZKRsFU9nvYor+UsShe+vCfGgvdPSK0VwV0lHWC
vFQTAFIeL4ZTU8bkIZ2NqukX+Jj8J7LGlQl4AYrk+JklUXPRZoMwtOylHwbt1XBOAwzKQAnFi4Yu
ZFPibLCZGANAPM0j8eIXU06nUqgkcaX5ZezIfNKQyGxlyodBoXfYx/BJT3F09Opu6+iEJ4ZlQ0SO
Od57LW5YfHb1PrYxHRyG/gb1Y2M28wgL2Txppav4ahznMO36Z0eWFCznUm76sGhOIhmPTQ83F6sl
SrPQ15VePYwjGrPSLCC+wuvCtp5qf+wQoVJRJup60uIGUhni0L64DjRnUnNEX9v7ro/xzozVwIYB
KbBeOEiJjsEkAsjXwkI7sS13g7FXWLqHzREM2zfrbobFoZ4ST6APr+tY39Zz3Z76FOP06/qwRveW
+f91TuoqHUVpD/tW7Y9lBdAFO5JnrXfR1tNfN4jICEpC3c8nOe4RexSonc3GJ+p9wkdDtifhxfrO
6tWrqlf1CSK55BcWu8SlsD/etDMkk16fP5mrbGQy0ru3YnGTZ2XgM/tFJ1vHXKGIgrByyKDK3L9P
5Dl9JC4buNmpY7/Qf+u28yzC3tep6R0jtKpbJxn+VC0fj/DkrTJtDHwrvJupwJfFYpI9eNcmS2P8
gwletcVLEct6m/UQkZv+M3fwLIGo62CbWlVbqcTudWjCYy5d5TnE4Dec47Nm9K+F1ZU7nEs+uiJT
tk7Y8uFh7Ij7z/Co2mKghE+hWmvL5zYefkaN2eFkGNv71KagUo39LhyaIuD1puc8n/ZezBuSV3i2
6Lk1PNYlb5aWiZd8pK6v12xdQrFPk3wnAZQPtmgf8rzE2ictX8dKDcSSDUNOJTFRZKZR0Ux3XRk+
NBWuEik/RlUbblWovce6A1TTNmeV/UbQy2HYoly0ToquCDD71DxmApOLpqv/EVpZ+mRSG2rzDy49
iT+ZCdHkbUZganTvCkM74NDbRL21wQG5dNpnNRNvtanGvmdMbH3d/BI7drRrjBF/4QhuauPlR11j
kZC66XvXeNLvU3cOnPah6jLftWfbF15B4HteubuScs+lh7LYRG13KaweNBc7EszU0GF1QsWTsu1f
wfQTXwzWu1FGKLKAnK5C9Q5jhueJ255KZf70HPyvLO/DGnPiP43xWFB58mNBuZjJeQpmCzpfqXtu
AAw9Hdh5ZVTXcLPJ8vqcjB1jsDuZO8IzdL9fkj6NTHtD0D3BXW0ezNn1Nkk1kJ2RIk4VY3JeD4Ow
kjPV0XOWNzbSYTuHxjs8uykCC5AlP7cVv++afxLDerPG+U+jd9TAYvMBMva5QoXozOCIpu3WG3wQ
frSEjW6dInvBVty6TEz3ftdkzaGK2vyWz/DwlLi/i176Zp9n25xF3UZHmIUpVkLClzbCpc3toNdI
Vq51YWAI5KaHJnejB2JpQtx+jPgsvdw6hqzUTiJOtVMyGig040KeyyQdDwUmyA9Qw429JsT8OMR5
xGIWWSv0mHo3jAQjUmvStlWSOre8i+Jt1DzWPbIeU9gUUwmAxDuDJXFRk3MYY/4bLCzIoEtV6uYm
lHhLCOvFNjziAqWoX9v2MCg2eQNF4r52FO2DxrF63PZjPIZ7aEDGTCQTFvnqD1mzc9LqoXxXamqi
XtpNx8oyrQ2S19bvGC7fJwulT4yu5R1ZcQc5Ge4DPFVS/3phvDOBkayIVOt9svueDF+hkq1pkZ8B
LvIeYYjiM6yP7+DpbNjSenjXvHDwc1hS756FFZIl3eY9Khki8DGs35GQTZhqY/EWKcaJwEH9gv+k
ByDhhJu1mQipXwoFFdEUv8surQJ0SSac7qjb1ebEJGuap9hmTxxG5nDpMHG9tPyv58ltdhDO2Csz
AW0qL0dqmTnWI2ttECXvpshGeelS3rLRDAabV4nFUIqV9zTikYwpTB8ZCwqKmw/UKGi/EQl69mRq
gQ1lfKeqSktwSvvLHTJKzHiDoPEvn6npzLsBP5ENTCE7IA3L8AfNyK61NTr+LFJjmwIB+4Y17PUy
9cgkT8adrC5DWs+Hvk3Ci+R/URL7Ac7iaxaH4gaQ2vt4UjFlNYp6xQodR79C3mxzZsIumzkASIBd
h3M3hSl2suqQ9AFihm5nLCGofZEEKOLTqz325dGTJK1i7UgGSyV/ln1Jzkgp9zWpfNu58t4gB2/6
ZkwQvvD7DyWM37l2Bf+KDTeEwOFOwtZ27G2YxpEfZgCtbYMPjuDhLkmQDIkQjy9tzG62kl70ZeiO
MoArO++bTY93qIIPGxO3QPgAIIAXa2gFvZc7vpqXFCKZHroktJ/GygNUt/Jd2xuVP5aAGqUXuZuU
ADi/pbK8bePK3sxuM5ww6rAfE6ElfOkkvIUWuEwzGVALltBXp0weCqOGpGs8zFjTbQdrTs5oO+o9
C3+LV3bFN60+aDhmCKUNzx0/Vcyhqj+mI3uC2IR1GLCiieMECHl2tG3XheW+jEQWmMlra2v1LZon
3QdR+8noTYV5FPOpsPxhHio/biPlaldtf5nsSfELyvWPrRhFgGcz/7jqnWKiN4oSmCftmhtoN+SG
HuJP2eBAWVgEaDuahjM9npc+prSuqqUX5I07vhLTpWupNhKj6J2i0CUxNXcfMXLfD5GS+YOrXk0A
na1hz7Ovdcqp88pXIWznoeiUz2big5oszXg0q7rYtnP6tzXg7zSYipOccyv7JnnIhnHylWR2/ImU
gY55H1cIphXVzk8EeYfbOSQ9SAwopfswJHQN6w7hKJ/mZI5nM4S+NVVxEPeTFbSC70lf6flJEQMS
UANgdJ7KozsPJIO4Zf2A59hFbdhSGVBFDCIRdSI3IMuyIhO5fW4mj0SXicWT1gztHpHtNp4UJGu1
kIfcylqoldVL15Z3RYXwhsF2u3fa9kMTmR4YjWbyC8v48XnmVfYTKjkZHd2I1KIFE+2HON1iB80K
PtLmjcruo/JicUKjpFK9kj/b1oArx7Jgw48CDQU564GcJtKHeu8jCwvT75wBrAObpinDG7q1r5RK
p8sEyRDPonaXudGbg1nNdvJ00kxFtpVTZLMZHniDhkHs7ChUt8LJ3ggEmjY1kNkWy1V1m8WwCUsl
wmhFrx6KCT+sNmSKym3T8B0s4XZKMjhBlyddIMJ4DwaXnVKsd21Vt8+s8R8Iu+ywMU9uhqYp+4of
kh/OtwwCx5gn4t6yn40sCs2GS91EoCvp6pYdq9rorPTZ2VVGNO3zytY2CQQbX7jYySbXSEwWy5t2
CHIYkhvLSe+xJ8625TbbDotc6ta5uhuQ4x2ko3oofjE5YQxHSjOk+a7H+F32domdV0IWA37qu3BW
t63jNj5y5WwXehYjSSiiLS5PHxq+O9u6b8dnLQcWylHf1LpO1JfnkVlqYPxVh8m0IfzxmY/KBWNx
fwF/ZjuhkHQxGxsngyMTAcrB1ncaEk0aDO30MIfmM4m3GHwGnWugwA2E1N41wcCSYldbOJjXOEHA
Di+7pzpDwmVQCPSo+TcTDPpsMmdfZSVt9kSDMf78xmZhPIskuythLYNB1cJH0RoftkkdXg7VKelT
cSxmhmtTgc5VUs2onLPDLhPp6Zns3Y1GCl1Q1xqOSGWIdC6Ep5S2p04vIHlNGZ6OUe2HGKzuVYU9
y1BbzdfBkrAgzDInGsm27qGXyh0aTcIwUgSpvVTYqU95AhHAq49EXvanaRTDaX30fYhssz/lCdQp
NDXM1A5wO/z2/Vxk7p4PtzoZmVqdbPCuXSfLy4zZ7wlLJHlKcjZtHrqkYL2b21EM6LNpX1NgxIbm
DHrh+kD9F6F5zSmti7fGzQFQCnNsDjLO2SJ7qJrdbMaWuJ9Po9HjZe60ZOHaWp77loU7i16Yx0FZ
AvGq/TTL4sQsUrAJmsKt1ZdvdgwroBuikvsDtbTk7OZmGShxGbOXcsPTemD5yjo0Ti8WsPsuVNTm
JPsGv6zR2jcMh6dGTeEuxixL/bopX5K0+9N2Rf/1Xq2P1rcplhbe53MoXZxferEPlzTKdZ+xPnKX
5hLNx+e9aapi4kVzsKdwPNnRK6KmioFuq2H1z+6CqqznJG9GERVa0Kp1euw6ScFdbrQxvWuKl5Bm
zz9G8c3ChhInCFbwbRuGAYPU8gLq61C2l1RhuMBCN4jTOcz9WA3Dvczqw9jWGCsUpCIm8XHs0CUq
LNagwU7GaX0FmHlQF3bkK2W7irwKw5XB+rDV4ortb2j4cQeJEqsQ5N8vZeGxtRpN8BoCqU4QHfST
QGMeVA46tvq3K7Pf4C4u72yIh9ygWy67Y9pkYBGDGovj+llV+lSemuWwNteDiZkHX/Plo/y/TocE
0f/X1aPjtbt5FICLxV6rxoCw5Q82J33QmrjCbW3FxGCkSA9DnXsUdbggqsj/Lt0Es/TZb7wGfqZw
aih3HAYYf7v5ryBTggrgpCndQ5j18TFTcuzcrz0xgbs+Hu5FWD2kjAMnXLJJSKvyX9jJRQDlLTKt
noxZqV9bvOGBwxV366SN4kOMppwQJfIprPOCsVvmO22M7g5VsTB/Jnf9tVFdYz8sMIFqWflpirCJ
bBr9PGtE2+wRIjjPfcNv2Btc+JJ5+eKtMkjiB4oIIeUwHpXSTvnpuPNFzBiyWY7SsmoCZ/Qwb6iH
7BSqAl/uTmFZhRjrzFtzxAtGsXxJ1dlXJkharqH7qReZzzgeFVWVnrxS/uXDJp8G0urRHAuyNfWk
28SUyPSx8y6jkMYeULlCNRYkbCE2VtOWVzVH1DiwjQpEViV+n0Xl1UqoOGNkhWl/sUdoLzdUYTyu
wvDZmHC2JeNGd2X6Duu/OYdFYgZEIhebVpH1Q4pxhqGVylvFMLtzpsY9ZuQS3cnOpCZtye7PlIq9
Izuy5zvz2XFEuecnUBxCcPS3sghxTEiUX31oVgH2tAOMUZFdFJV9T+sN2yqLxa+oil9BkgISuM2P
IRJ3DFGdz1yApzEv6IViX7OQ5UsRJbXfqMS2ma39G2TeBQtgjHLUrj8AljxRGkTj0tcIrUBLNmXU
pkcdx/mNk5vygIup3EtKBxtYmsZGKl27Zfm4Kasx2av1gnd4IFIFSGsnevsC0Z+4QjE8FehJjKSM
P0KlslGCU0zQn9NKLRfxSrxVDVs+taP60bXaezF2Ne7kCCap9lOHIaslcRMPH6Cx2OC5nN5FkuaI
W9OZQWrbzXl2rvNqPFsLejdD9R2Npj54Q6O8En29FZ4BpIpibxP22XaKkugVpuBvQdDUo9noyouh
WgrxGeq4dfscZqNVxrusmdyPBvy68Vy49W04nwE+o01mYqc0UEE+4Mi/cXFy/9V6oxE4qaNd2QEY
x6aK232L9uw5NjtU71TCPxvsgy0v+dsQSMx6WjPuXplVS/aIefCMQdyNOgTaUETxJ6s+sRWIqZHG
lS8b23uGbRzuothBMFxLMrZkKq9ADH9nvTvKWXTPY9u59x5ji7iAz0zQdLPHCZzhaK1/Z7zY01rz
TqmlZf53++v0euXaubbXw3r597O/+/7PW6ynbRmu4zxmZcoxAvlE/bGEGn89LEfijtf2+midb4ZY
5aK1/V8Pv89/X772rYf/6Vvvs/bNWldsDLWafPZ2Gd5vRVExqS4PVYclDHDqv3uNwWRBsJzPFCi7
W/LY/tX+eurXUcyUARVL2UWpqE/roVqm2dEsMR9b22Y7/7uNezWryCF5KGc9erI0lZ+DmxsBJKLo
ae2rcpvRPTHH/dq3HlS06Wo8hg9fXbmd3iKGse8ndSQ3Hk3c/L/61hNFKxvqO4vX8XLzr75EaX1N
G9Tjdx87zgAze+Nampm2jd0q2lsVVuOlUlsXtTLVS5h7MVPf1P1qXO0th4j8rKvKdJKhyLc2AUT3
cpZsn6LZx+Kt/IhhXOwTAiAPFEZQLaNOJGRvo+nesBmaDCwlLB7tcmgfzCTbu8yxZ5I8WSLJNDui
HNunbPnPBZate8xdXosmcy7ID9WtwraLYSWyH8duSljhq4/p1J0wQ8nPpPcKInUgcsOiklvD02xC
T3L840r5SzjYTvJGe88A+o9F16gf+K0VGzHaxVaV2o1yc88Ws8emsUynoMXdcG82JZUeFUMmTUco
x9J7kw6D+lo7I4TRLl3UFCBJGflQRFBFxntS/TXavmWnDKGxj6w3OZrVJkc795TFmBRUU/kbLH8+
r11NpPcXL8uPa2s9IBSOdi3S7816/drX9fqrZw3Nw9oa4lJSYZoeu2724Kl1YlPm6fhUiLBABhuP
WyUax6e1Ly5Z7EKOuqwtj1TOc1znn9jQ/OsCOWFVDSoJB2W5x3rI9X/i0RL39TZeJeOjSnSh/33B
0BP3YCpNdlz7an63D50SXryWGv5cbvBLjG6azFVCPNN557jRAk8wbK99kRXf84IK6tpllQOs26z8
s47ra1c8yjlQK03fr81kbsunGVT86w4FEdg6RKWV87qSXKGD3pIqcQ5Jy/iKZcu/Sbdfl7SS9bkW
/vju/9/rgPgL6JCGvlvv933hoMXPE9U4djb5GODgVD5iGWgejWnxz6njyV/71sNQquVjtxyiRIHO
qc9y8XxCmvOfE98Xa6l0DpWu3r671kdzFpaP331ukn+qXsPqp4k9323a5LHUKRkLwnq/Hn332UoH
iaDxTusVChWmr8uKqM4Oig4ZptNxHU8qkzAUNe9eI4CgbciaYbc2NVHmpCH06K4dq30VYbiQfBas
cLk4HkV+SISAVL00R9FXJAbDM8Gqib2XsF8NL4PfVpogzEvTpKh+0FuY+93Y269T0YwHobBiW89m
U5seuqaaN5GJVn7obOcUNixK7BR0TlU0gUlaZr84Q8EWzBNva8vKtfR5qROsrdgN7RfDtHBJ6vL7
2lX2EauJvJIPaxPGlBmQ4fhR4/Ow0afae7HiQcESLFa2lue5LxpLo4NasKhbmyVWL/ivschZLzYY
Lm4oGM7ryRBGx8sPna/1EIyzwe+qqm7qctO0Y7nbeV7xsF5ILDFrurknGYngQn/tG5l5tqLFhcpj
f+/F1YCIhilvWie2dW5ydScE7lzKON2AXCQwbF0enKzdCWfI4H5G8b7ALeQlGu9V1eQ7TyEYOhsX
38vRfgYksCj+av22hJX1qqQD6FSm/uijlNl9LvJXS5tm1vmMcoTGZKzFDecsY+TO+Ihmr4MyUWzx
wjfsoIngmDB/9npzv7bqamxeHOPI6BhvbbIsHVhBJ0fXPeRbKVbURShe2wkkK6spSSGj0Q9aETmB
oCawoHxOMMB02caZ2e+AsRZszGU5nz/PvVEEpp5HB0/fYD7q3uwlD2Y96NnBMJWrUTQ/el0hiset
5ysvGhuOcgKvzti7KAayyITicRDZFVJDHQ9BXLPKX10x3MKwVl9IMlwZN35jeuFzDq6V1qzVVaXm
/Zk12EXLYX0kljWGXZqPURFlX13aFMYnxRiekjb7U9mucWiJsbgIC3+4mSXuOa/zd9be7R/XFJdh
yrVPYjZ2qddabJau7Sx9FuQFNeyugy5hpb6HufKPaOFfi6LxI7IxXs2kPcYQef9oOcZwyi0jxuRJ
t8szzrzFrtTAaQslKbbumFQUveMfLPrq/eAiZBCdJ/CnT7ubOZQNQIAd/2nELzWS9t5rtYWdX7ib
WQUjLBJREpztAtqqMGNtqd9lMhYvY58s6sJMnNZmVuM3CmniAeW9fQv7mTpUP9ZoNYzpFjfmoi9L
2h2s4OTQ1niEWEpxIO6JEIfMbg6Afs3WXGTl7MyNJ5b+/HlJDZICxQYS1DZRKPRT1Mr8RO9iwBvb
N/U7qYNPkWQEMhhqd1Gol6R9F7C+FK161Z0Oz9q8uFvs1l4H6Wr3rtV36zmsT71zT4a2P9l/ewbn
V1M43nNeYc9PRMbrYBkzKdqEMC/nJozgwJpJNV1aKn6LT/UAcr+0BorFTwVJvGsLP+DqqfXSnQgr
67Ura8J2i3y/nus9S707YXP4alVmfe9GeTTVVMXWQj+kdSYv+XLo1PEsk04HrqFV9e2wG1zFxstI
ty+TrjnseefcB9HBM2DtNJYzicUcM8/5Odcb+6KOGmfDuZNbM44HDGuX9npqPVDAJOZpuKyNr1vl
dWtRVC2BUfNRHMYhB5ZsBYFprtUIBEM4h63NcvkDFAFsnr3QnqlaQCeiOXU6V0tXlcdezC9fzfWM
1lTDKbbSS54N72aZlMccxOsyDPW/DjhgOlty5ergf06Mqjc96ryU72s7w9EMv5202odAjrXIcpe4
Awya9ATDADOMrkbqTjsxIKbUMjW68ktCJGAPcn5YMozWvvU6l2ig69p0a/OG4g6UYXn+d7+sW+yL
GlvBlzFqWMqF2kbMoUBxyqFIugKCMRLLMasoIi99scnoiRFQBJ3D7l5yq3itwlpc1pbnzeFCrSSR
fDk5domyV0Y7YSNd9C+qXeiPNrkfMEY6SC9cUUNLZXP8vDZEQ40Jv3r5sDa1DioHYrxsvzaruUiO
4ejBHF6eiY1nfpVj/PWH1y7bmoO4yaKntWXlIxDriCfK2ozJft/a5gJEL08XtlWd0GLY/trMdMe6
NUhw19b6+rpIP2R23tzW154vPK/JShTyNJfXvRCLZl2rtmuzIlyer2ZB2s362uwcG6QEI6iltd4t
DodbVgHxUlimtGZphRoodducbIoFAMlzzVhtlu1BtakMRYR/vjpTOftJFDm/IBCfGx6RScfvqbXk
P+AWbzNI6EfVIxehKC+eyflmqmdp6JPRWV1gcGSHqrTDU2dIcQ5DJT5QhywOJSaeVz1P3jLs2f52
s/NkzuS1O271t8hLm8jldDppFaHGbgL7Buwn/nukEN+C4LMx0CI3uWRTkcDEiaIzJdJ9MskXWxaG
jx0n9I0qsx872ZfSz2uNrze/1CHLr+tBse3sChqKRXb4y8HhMRhSFOjuWFNPi+oBwhXUczR0Kh6b
PSoWr5vOkOXlsWnr38RmKkdLy+cXq6/52k03jTz4N3LX/hTSDSjQ49xdhTthi8+6z9NrnMT41maO
skOmr75VVqKxaO12mqvbr8LeUxLLfhhSjjtDiZOtq2TnSPH+sFxXT2YTf5px+bufhEl5p3YOGoxR
qmwuwVkYjU1NkuHAhPjBE0b6c6RIlM2WCxWppljp8MNO68nb6ILyUg0R4Kks9yDyCSU/Qs+7IiH8
BXdiqgTaj1pG3sHyqHxCfM+2tcAe03QgK41w4dt2CB+sny6q78tYaE+G2p4Qotc+Vahop5YgYhZ2
lwAvE3ivytq8cYzrNP3USTwx7mVnu4c577E/nCAoNwE4o3LQFOpqaJrqHdp5HXuQ0Dj9geqhXjIQ
sA3+SvamsIslR1YemR6x2LSjjzp3m2epM2nTpV8dCveQux0BYspBMSfxMHnJn7kgdHEa8c4lavEf
iQym6nSPNMCoDaxBdHeKt9reqi1xiqwCVD6u3E1UqMYbzM/fo5VU/5i4YFIL+oz7vkb8LQDrywpz
iLHrfRWTuiPJfeOTWmrxrYalsrbWQ2112g7hPODYcsV6CCsdpsvknUPEKk/YqGjQ/pID3IhtQhbD
ddBM9XmmtLr1dGrda9PCSPGSJ3jBLycH2IXPo4EYe7KHh7XLQH2wd2K73rRuqj17g9HB8oRAtLTW
Ls2wMHzrsvS0PmGZfY4GMzNrl/hQauHi9ln1z3MIpdWMq/vaIpMq2mZuSITO/2PsvJYr1dW1fUVU
kcPpyNkeTt3tE6ojOWeufj+IXgtv/3P+tU9UKMCwQQhJ3xumyp6VDfHq+iRyjqo0z4EUgxCwkKQX
ZSoeIcfWSU1YNJwgEiYlO14N7EWnEzxbGrZREcmgEWjBrDp8bFSiD1OlNCV9x8afBGngKFqw1d2d
3AwVqOWSnh2fEF+N5r85CbpsHTjD8xCy3TEYivpcuVijpaV/ihOfL11Wh3/M2kRXmrnTk+WbT3H3
K8cT94U9zfWgGT3WJKn2kvf5Tz9CaELUsUUrrxGndA4gRvUXU8HPUGqdbivapprqnQpsataitpOJ
9GC/buxd/ZHvfQ4YphySk+Mzg4CKFjyJBHGUbFtEbraN/lumDkGy8goH8W5TDZ4Grwfl5Tpof+v7
2A+0ZztrtOdolBj0wbQcRTaUnOaojMBDRBOlM7VnPmCDlQRz+7QijNyj0nowp9MLr9wBd3cRRIfb
VkiN9SSSKKwY7aquP1peaD3VaKPf+lCCZq4CQMt0D3Y0jjR70ZgdQf+OlhxrGrdO16B+qy03qN8C
bP57vbL5kyWSu4XZDzAK25QnuHQqFndVM2dFWa2Xm1LheyZymJhm+7EAYDdnVZezxmTvAtx4EEW9
NhLOa0IZW4/CexZlw+ielJQXQ+TKWmoPtVFmtOBHRdKaw0MOOOQ6F8GCxNGqc1aalQaPls1rXqOd
ZQ6qviK2S6RY67wnkTiyv5czbbyJXO/a1S0o7X2mxkG0HqtpF7gsrJWozQK+8rGhsnVWReFuKdOc
6Lcjy3z02ry6KwGsst8W3qJ9JT+JhH6EgkdLtHopc/XutQzk/oKij/zUem54KRXz69IgYp2C8kZV
7ZcyG7uyup8vWrUdghXICK2N3hwuahA+1r2T3PgGJjdC6KcWEsRJ5DDKNOWVOHRi/0mp9fr4oUyc
ZlTZj7J2vY2SFwkgn9S6i8Qu2SW0IATAUKcslyVAusRiym4TwVF9LkM3f3ajnO01Jwz2oiwJUvYq
QyDmfprl66Fw5RV93z2KxrqGR2uGSrGmA//JZeywYobZrdcE5XM55k81G4VX9F7L5yxC5Fb3JXct
QwfF66E7W43ecgOo9IFPbQikgpRSzPJZHsrwoQrto6gURfiMKWzeV85RGbr8Nuj92Sz9lufZaa+V
3uUnpy8bUEGDl1xLL9+m+VaSu3xTVVa5UQxvBHjkVjtd0qxrG0HRCFs3muzHtvi4fak0N4MP317c
vL0arYdiu09MCl7CD7cJd4aP4EFksNLJmAE4uVIc+sD8NdopCLbyKLcezAnJB9Mtt+qmZg6yrph9
pA7+QmqyGkEJr/tAgkjq8jUX0T7wMbDrdTDostSdQEy8KqUV7D0+CGxwy0DSASm3rXqWR7TmakXS
CC7ATrKlfdyrb6y7GGxAL2xyTb4lTXzEjFq6FE0OPbbt7GPSQoDTtNew6kKWfzbrZNCeSevbz2Ni
KKeBiDb7HTWbiVq2StKhhjO1knucdFEnJnw74Abg5G20qke+kSyGr3J7V/zKeZxE+AZIDOZQ6PAe
Pe2iV6G8kzBGWWXB2ziOL0SENkGt5LvMrO1zm+AGw0YAh0sydCjAm1pxRrTsCwiLHhe6ut3llo+P
q6q6tzb9xWX8E3Ir2grd525t6RqR20xSLglz1cTo5bsWc+WuSMazgeCs5wMSSSQsFyMVTt4QHSql
K09l45Zb7CO7TWVZ3iW2y3Ej1+oXr8c/AMRUs/VGKBrymN8N4B/3QtVfpTAoDglqjRdkEsGV8E3Z
xpVVX/IsY5dE7eBvje7aK4b2ApDg0JQIMtZltE7LfO8kvXNMtaHYxMwbWFrp/krDTWtdts3BKCZE
oNcoW70zox0A4R9INX2fzEQPOlHyNXerXQOHa9aos7GDR78xKwm4XlTXZ4UUnQTgWmhJsGJvNL72
mgnbRv5RROoAr04vzx1Ag6M0bXho1V3MqJVpWs0UhW7UEAeJfYRZ0gjJiKCr5Vc1+d6a0i2O4fki
jrKOwzvo5T+jrRUn4m8yX8KoRHNNPg1ZoTzpMDx0uj3hXrPsIvA3VrHWUj+4NGnhnbyeGUai8P4O
Pr48cZMjt9dNvTdP2LKyWjQprOAVo14mmBF7qGZRlnvfHH7Yumxfejuq12wF1j5boTPYAW81Ykum
dfRaH0cIDzKNkmJalpXTTskXiADpuguDX1WS45Id6Ae+5W0EYgV5q3LHDf1TxljE9GzDE33AlKMu
jEc2RtRVCLps44bVs2NXcMzsCvc3WcuOfsk4GEr6euzaap037AmU6SOapvKlDQLlUk+JpWNYaUHC
jNOVr3ruVm9A6vmKygpFshrGXqPaelFkrwFl7YLM+yUReUCJIUBRiK2Mn63R5W81suZ8tA9Nio2d
ZcNpUj1iIHIPPdVhenz1KoA8450VSb0m7lnk+g1b82SFG8BrHMo+P28ZE4R6M0AufugdNthLtRmI
CntPCKvw+awLEEqu3IDD18NLD/JyhW0WswoWhU0kw+HRazavx9jbmc6kPlu0vzzbTRAo04A32moM
iEFPAR66e3/EqlGFML9qFKhM9e8O0mAA7HdbOcD5StNi19la6WktrxGazrZy1oBQbiQMWBRZQj4S
vRjPcwks5PbzUAxPvW9WF7Yak/XYDIiiJfUD7OUndpqrlYGe/NEZVFCgqmscLdM+SW7rnKTItU/G
hNMpwuZ7ZTuXPGCY1SuJYSwuisOIwhIWqu8dQNR90TTveB9ocIJNbyvl0XDt8Cq6WGweZxOB2IvV
59iyz+AfBmbZvcsd7N57Vu3sbnjAl8Jwq2qNu6oySBRJWLBRUXs6UbfcOBR2ka2MyKz3QNczQHGO
AeiGj8EOMvPJSglKqRmaW0jHPudGY7PLkymbKAz3+VDr+7YsnK+x8wKXqZFr9+dolhs473xLnQki
I/0MtHadGol3UnsPf8RCrjas1J1DC/Bsb4ADBXdCSEpyWbw1EO4tI2PTQ9Y3zBmvTm90j3GHRpFF
DjGZaFvr3kuaSOZ5SYous+asycz/aJZQxLD5uhkuc0enM8Ax2glAz8Jxdq7nOmvfQX1NYehbs2Re
qbLHq+jq2nksQ8KmzD5+xam6Tb1oOMkj8k0IRd2V0PttTA5RUHUu6BaLzsjqjA/xlEziOXraKxdZ
L+t719bDrQ6nkZuck3v1vQyY6hZlvM89S/bXscVjBBN2lGrWH00bM/MwgrcoVtE51LNHQ+vNXZ8G
rL+nxLWvo9PAQ6uVcFs199iqopPP8uAUu1aw0TIIALCxg7Nh6nfV02BvOD09CrvHDsQV+3vhtpPK
+4hBJRt7LM6aSeBMSQ4CA2ZOEWmowsASdWPyugKB+d9EaogXtWibZg52GZqPpJabg9ToE6dmmwW/
BgvZ8ykQII3qVnWxdcVwC44EZqAOHGuvBY01eN3AitPlXLZGLghKH+mo2bnSh0fZH3uoHa656VGl
WQ9TFpmCYd3qPCw9tgGaWX4Mr6RBenJUQBc5enYGkXHoBhgpwJVujd7cpRr/p1QPo42Kiea4Fpg5
fyLwG+DPtlY3pHAKRvvWx4rCVLBJHhxCc6ewKt5G4EaveG2ANsy++10Qv8opLjFO/cvOXDq32CWw
pq2CclRZ6cR0KMuxlatIBj5hAKwcaeOK1miAY6+Wi1QC7OmCFBjKVD+Jy+Ba+RKUXnpMwpwhu2+s
DYbdwEMIKQCCy8Z1hmJaYGUm74W51hnyrp0CpbcEKID/WreLKn4PyRH3GrLBeohG/81HCg7x0d2A
tdzGsnoI7hPeCID2JlJ4uuj/xtI6bss/rGvqc90l+7Iv+UyCCowsLK3lCJJQDY+zLI+W/y1Lc+0L
EvIocvZPauQZh7iTnkY2ASZ6q7wv9Ml4IHyXG+0QOr1PtH7jhKNz9APjFhJKW8cqskq1nCL8p4EY
N8+2rg4XJQ5feplVql94yCj6UIYnk6bCRdcmqvg9oEBvswKEl5TNziTgDZYrN2fhiHj403SW8gxs
10YaWxpYCOiM08qEq0/jttpksek8wgKwHuThZQTB96gBRjBTr9oVYfQlZ2KAfGUAtDInmCqyY6wm
zPnyBICmJO2jxvaZP2kx8Bdjk3qNti7yrD3AjsheGr2sDj1skbXIqpFVgTcuDfxCperKdJn/p27M
jZp7vwZTGvZZGI9nhD8e2xGwt26b0YOHlMuDVyklkWGkMK3WirdGaRb7HBq45sHOkCIk5hL+vImp
YXdIBVs+QcbMW1ljn2xZRT9o7HMwim+S5KHxAYt9T80XTMvqYzJhZvIJV+eDsDjq1kMw4UZLbZCP
ACP8CUkqkkEN3iRJc7fhf4tEuWieTK9deco97qtTQ6dbJVlMKoCelQpyWikLb+PuBhwhD4b/ElYg
BdznvvLinQed16w1uEVd/4xQOeqGeN7NuhoCIyRwQ4nOgsEOLZS8J8ENUdG4MSTJ/sdgV94JXJYx
bpms8peIQ/FGGwVcsoM4jEZ2kGBh8e91ZQba165VFIRyaT9MkELmsskpa4FbexVeD+4qkpRpH4FS
DyzWlqjKN0tKN5Hs4ZD7S287UMzTjaumK4qjBZ9oKpE8bgVUURT2YzIkB9EysGruDLKI3t/z6+ki
opXiy8PKtJJ4I/7KCK1pArAIn02ufnuvkvdCYcRy1pDcuyMYzp/N9Px6PbAOKWrUIgYskkjcf3EY
skQmpIXxncgmSbH3c0nFf2b6m1Jwnx7eGQfxk+LPwHnZD4oOcZK22Dp5/kucF/ceHPPpMc5PWBQK
vFTqEnUxJtLoUtbnarNHagVPJkAfM/ZX9AZot0So+yHut7Jafhd4YJF0wKibEn4d+6lIjiRFZ2JG
VFgxY7xdbUXQe8Z5+bL33sJc3DqVzxM1kRDd1VH1LJ69GdkPHfs+u7HUGNaNLkBvj6k74a3sFFss
/2ofzbbloYEdVoFQV95GPC7xNMRRjsdntBKHohcYvuoSV25WTtamJ3wdHdBn4nBKICLQN6R9gdc7
Y0sXjQARgDljNYwR6IdDcbaFIwVIZFtLT/PhGLegoczgIH6vryr2qKtNWEdfxl49iTs33yWopavM
iIeNuNfirkR1xvq/VhBfmTAA4pmIM8SRKJu7g8iLRItxDKkaH4gmoo9d8yQe/Nw1xa1ZeoOoKdn5
XBVg2DfiVog/Um1L7k/tZeqaHXRmuUbxo55sQ5C7nO+vnlrtCPBK2yXMBuh1z0qR1jBt/V06QnSu
1eFJnYYO8dlOQtPaj94IEhg7vpUMnRMl3Ao9ISNKs//nhz/8DeIQ2yvI7qqvzi3np4eaDA6lraZu
xBAgvu8NcuMHE0BW/xTD5Z1v7gyn+PDWfABVfL6DGmG8LIA1OVY7zU+VcRva/rvUJPJ2ucMMgifV
sqF0L4OL3D4mmFjuxN/SusVDbI7yDo3GdlxXiX+pO1UC5jGNQ9NrLc4UR/9a5jT5iHCAH21ET2jD
eMcUhqXL1BHUHmknHY710n2mBmYx0kBX1x0SbAfRg/vG6A5DarAsKbap1WF8ZE/gyn/9XTOLj64P
VthJNeAKEyBl6XtjeLXVCcCoZWY5ydswvE3DsuhJIruUZez+TCOSoY7W1rWKDsxK/Gh5EmOkaC+S
5W390EXnQ1E/Fk53cCp9LXrCfAq2Anvpra4IEIixkAV7tUeh+7i84UtfFmUi6029UG7bXQVIb+9b
wU7U6aKzixbL+Z+7oMiLpyaO5nNEfj78VC+yn8rmbpsXpvl36MFWjgB/rB89uHKrGHhMFgNya00Q
ztOHQ3UgmnoqC9VB3eFDQZyeeYF44p2pYgxqPaRjfbeYG7A+vKjsWIxyhsd2dE8BpXRlczYmrOrY
5/e0s5udro9MJSpV3shext5Ni8DMigDvTvAOhnSyi9THrtx4Qf5gYV68PHjxqyI7v05LXhQu3eTT
KVkX14cW+0HRGUVSTsO1OFIj6Et6COdJ3H1xkQw84wBmhW7XutDq1+ItgdVOqTj8UNrZ2tfUQERJ
rFsGXIO3kOq+mYJL4XPDmlCKj+yDQw0JJ3xDH6mvQQvcHRmTrbjHIhGPPZymJwjlskYe4h/poJ6c
UEt28tifIz1HoMxpDmKQURi1azi7Oeq5Gz/z5i+AVv+ClJ8cxQXFkxdHjPT1xIYxg+7X2DmPmMXZ
M2bZjcxnF8+zXSp6xDIYyIpsHTlv+fvUulc27QDxfrmLeWIxkkbTZyaxE2PjGtCFBKkEXsBXcMka
M3EH+VHRhNgalBMNXZReMbazjpmYbIHXLfaDbR0HgDnEc/fQI9EoDsx1gmPYPLuaV1GB4mXE3FRl
HoThUt9KLdJ24vri73LNoD/W6sOopfVO1rW7eKrLoxVHadP8DLUhWPVZhtI/FPK/C7Rl4JDEt1/k
54kdy9McRxqWD2D8t0piprDz67S7IsiuH4CmFSfB2umCpjjRF/7kfpLMz1c8iWWMWR4MH+jfMfRM
fXDKjQFBGlkMS8PhJOMlsBnBNygEbnNumXgyolt7MnuPBvBgN8M35L+DuWiwjOjLk5w79DTeLzdh
qRVHosn//1LM1XrYS9dlqBd/jMjOc/ElL47mwjHA9oMJLcIMYqIrNeZBxmNRNBE/O0+5xCEOm7xq
8yFx7b+w+vlDKf7OD7OM+dw8tdfAAi4EBLHH4EMv5q8ER9i6Fq/JmCEHs/YG/R2tFfaT/TY6ZJXv
y1vRfD50py9oABik8eJ5Hid6qpjRLclSNowJIQcFpUgFmNg0CRP/zpLMKEmR/zCXnf/6fOxh4lz7
DF23luMKePrOJEo1rtHrzQhC/bDFH6KXJ9VW5aOYlolJnTgSyXzpaVoosgSC0Lz2IIAsjUWTJSuO
lmR5jEvZ8hufzg3S1wahDsYwxkwxcDYAAdKDyIs3jzsesYyf6uc/fsyVbBVInfxhGike4dzzxu8e
RPuj6K4BSrqApqdn4DcNkhuip/zzoTh7HqoA5VQHO483n6kgHkyRZQn3iRMiCB6idqlY1oCiQiRL
O5Ht3J+dUqbH+a+fevJM9ljemXk+M3dmUeqoaUP85L/vnTiaW4nDz3lx0nzVD60+/8DnsySFwEZt
vigjUrNiXFlmD+LcfypbmojaeZ4tDpdEPI8lK47Eef961Q/LGdFaNPz0U/9U9umqn37JmwZ8jObK
xofRN73ieDgTqyjGea0qXniRsJUCORMaEYv3aZttSZayMcETFPodbYpa43BuJIZbcfGl6Ycacejq
HgghQvBzjxYvi3hPlpdlean+tWw5Tbx3ot0/lf1fL+WO6UTuz0LQfv3GxqGNae00FxYfriWZV7JL
/sNexT81/1Q2ryemy86/IK7zqc38C13kXBSp+yM3jr8WQ4NYg4qj5RstxpAlK46WCdnS+FPZp6xo
57YIBrQ/lRJJhCgzIfLxchJ7Z3oruvB8KEpFfmQrm2V1UiQ71cmel+EdMBW08SUvjRONXOTFyM9c
yGNHyUgMe946cj2jHtdieGD3H0nWCmXgv3S1edAwZfYQxOiS5SMkTMTfNv803C5dwRKL/qXN0g2W
sk/dRWRFbe9VMVsWNkyvTh71TWOp8bgW698IgAHbRVH/4tVdsJvfeHFTlmQeVpe8uF3/mhUVy6sr
sh4bKX+Hb5H/dAVRNiYR2Akl4jVaBvt5Yj3Xi+eznFnhVcLiLTkabIxo0w7Jh5Xj0kycKxIxMViy
4uhTOzGILmUf/nFR8+mUzimk7ahdQQU+llApcA0QLdgp1xSQHNOHK8cRr34WQ5ebRElyEHcmj9o0
OYyytaoSyziIl315ovO7/2Ez88NUYWkqjsTjDbKWHb250bzJlVqInmhhgEyKilZ2Nzo54RjUXJTh
Jl7ReZ9S9IB+VMPqq3iR/+5qlbK3xTqb0ElFcDBNk2OERDAscUhrIikropWrJe8anoT+mW+s8kl3
2BoNDMgYkJedD0NVvL2uumfB2TYIAAQy2jXirornUiZQmdQie8lDeCaCT65OD3isEd2p5/3MT7df
3NQPj2heus53XaxZxOH8mgcEJ0dHH7biLoufXRLxByxZcWM/lc2rOlHzmcy5tBTVy7+k+r66NrHW
W2FjiFWcl7pvTRb2ew0hwK0KY5Ys1DMESLMjPpPUGiqxM81CpmeqdRxgnmoU4d1Ues+BkuyV6Rpy
VCbX3CvrlWg1Nkl/kMZc38htAkiv67JVFfCqi8RJbH1tOgA8FTBFlziyd3LgG+kWySAMl1nZb9mV
BDU8WMdK9aoHOFnEmhGNhXieWLgXhfIldvuXCdH+5CED+wT/ptygGtejykFWlCUIHiUR4YmyRwUi
NIv4KXQslAX15jqEaCFYwBZ2KrH9vWO442NcVD/hOx5aXcnf+lTHVSt239OcKXmJD/zJ9WSQ4kn1
0jqj8d1ht57IrusRcFBq1HG6buVVZfmlHMH0siTPX1U5Ntco6gCvCpDtkrPJFkBnK3lMjQL9Jlne
FEgEowyVg+PGiLG49VMNW0mYCXQ4CviRsq8yM7+NQ1TcxJFIkiyz0D1LU4SF2YQ3stDb5AXyQ+7Q
fdMJnu1reZLyS+RCw44EJY7NtAG8sl1WbmEWonotQ/jUXIxEZRQMN3WSgQly6o71cJXZJ5AahNcc
NttrVL+GdggeuymB6BI8unL0jqymdBRFeYJJN7qLqHJlCJ9pBtEay3usUMN+lImEPsaSoqyHvvdY
QVARmg7QqtjkXqZYiuIhuxq6rrkpUeM8jFNSJsD2TPoW7GpaLBW+msRrJbdwReuIzugDZnN9r6IL
4/4eomC8zTnQHCj/WvS55fwiMJwHVGaCdeHXK3RPta2lGPpmGKoUjTfA9Jmm6CfTAuoMrFXZqKYa
1Sus4JHBwAE8d/z8UkC1u1RTsmTpn/soYw+1Q9rIhJuWq6d01GNtreiachJJNnj/KczaQloPDix3
x4/ZbEbU4KV1AYzaZt9+i7r0q0YoHVw4dH/eLR0+M8hE0ApZgUpMO/4m3PnFTyP121BFoBUQxHnx
+gTYNTpYD6NCLNkYIuNc2Gl7UtuwPsRxmN14BAqU/1p+qnqJzpXE+lXW2pcS1aCrHUQPnVlUUF+l
8ilsCRxZiD1uRVZUEAp9RX493Zb9qsW4YzVMzUMlxpQvBMs1nUcEmyJLgnbLmLH5cLKRvlvxqJ/F
pcpKV26W4x8gh+HUmSCLtuODU2yWv6D2oj++P0bzdUttrB+qpt6mMrI2axeL5dZLnjEqHNm0zyrW
yqZ+hmhRPcE9b29sHR9FDqPd+gnTOshQSY9Y09RClFla/vmkyH6RbfS4cA0EqA3thx2L6VCCQXdB
P629lB3bynmM2omosFCyOCKDGYFm41aoulTvEdtU1iIrbk8Sy9OnygITNt0fs+8BuhTTRC/cm/2f
+d+Jo9Tdm1kJ52y6f6hOg8hLBgd/evpM3+kop4hDkRTeCMN9yYve1tdISH4oFNWipoHcsekeAM6A
wPO6FbguLBXygkFJLb+WpecfWrPz0Hj3i/c834n6sPPLXayi2lSMksWGtWTjFs5+4LHyAu/STEkX
oXtia+7+Q0XbxtjJvHmuGW6hMITnvE/wMJwScSTKdFbZWDaYKKqFSlDhN/gvDcUpc+vl7KbHHPD/
ckpsd+ArZGX/+TJ1kyFye+9vucxu4PrTXydaix8ZslytLnE98SgIO+pGDQMWRcprMCUpAhNXkR1c
F8XCwO0gr8shm+tTdS6jXL5aGokjHPTOfPga4sicHNrsqvh54eCJMUjSyXozgOKjLCVqP50qsuKH
a1RHDxZC4POp4tc+nJGo+rbJAWh8rpj+qiEPITvex8z8GmNPCnJptONzPRTx2e4DACcKyptNQpxR
JlqxjTJfeZZzv7vYavkj9RX5uTMz+Vn1y1vDAHsjNg3TBdFBvn6thv6XVdbq2QRa8mYnXIpgTn6N
UTN4CwrpC3xk70FU6rl3dbPQfBR1IIW3MYS6p3Rq2ZdvUafoL4obZK9KdBRN+OYkz3JVQb+8+WU8
XFpPia/9lCDup3YrPSo5NKtxxZgNGm/KijYQTQnkuPZvOepwL7XZu4S5FL8lTomOtqLVa5HV2qo7
aLimbnLdQBF/ZRpN+4SNFdJFRq9uAwiVb1WLLYIMX28/8SvfgILlGzNx9UOPZeZjbvYvQGiab0b+
fbQr+4sh2fUpyQOkk0y1+VaNAClky0gfEdFBS9dv/3iWWX8DsqVuxhAXcbNyXxTAZ2jY1h14T45C
v96OWMPCF/5PEbTIv5WfylTDAhWbjJe8c8otfm05CnNW9pJIhnmq4mZAc7vNXlQY009Yv69EpQSM
7QUExheYvPJVFJluRXzB7vK9yPaoSRwVZ4jWIluGtv44EqUTOXHFppOvMlpvKozoszeM4BIyw9fO
JVox0KJLFxU2M72y6R42G7B4yHoiLbst3M46iZq2dp2trnQG/Q63k9Fl5EEwJnhr5aJdw/EJTiJr
BbIJTCFozyJrYkSED6TqXkR2lIbvNt/8m8gNbfLIeJ0+aiH4Hrf3Dn7QSfc4qeVr4EIj9l3sqrq0
eATos0V2or3nTv0ahbV8BqzQ3VW15lUJUZUvIvsiGohydBF3uVQmN1EkEh2Vo8CEwFA2KoarGe6x
iendRfMQOtpjqt+rKtvZjV1gWFhukTHPz+ZgZeeggSw3iQXnZ0kmqZrCRmZWHjah0yI6bgbVg69Y
WIEPxgsKYfE32SicLbqZ+UFk4egAqVezt1zvkaTUWrAEUzOlHdwVmn6gatIed2W5BihexN9AUSd7
6PjWTiX28c00tHNqS8az7ifWNY8MABZTs3qQfw+gJY982pQr0zoFNyKO7CkZldhds4NXgd/9T9nS
RBwZUv27aFVl/0/nqzUAmMYMH8p+rG69VACXzmyk70B16XyJfqey+6r3nflWWT36QKmaXRJfM1E2
LmIQcd34pS3su2jaa/GlDDTna1ml8sYuQ+Ma5w4GLGWJWgq6sK/QkX5KiF9tw2xtAxu6yDkvld2H
3xsFgJih2dWDozfeSTKtaB/EvvyMqkq5Epe3xq9y7lQ/G+JGwIj0EB3GQTuwZ5ujupsbd8dEc5zX
3ULYUklXUVJmKOOiUXXJGVMvZu5vWlcNTyXi5H8r5jaiOl9K4ZEAfkbGfyOPnhxuRL0P7vEirhZa
NoVmAZ2wsPTjnBXVqqNE/Y5XO5hbeop6N/TI2MtmB3d7uYRh6WcTePnJ8g1pGyuZii1VZx0M8L5H
vG6qi6Lp1s6MkuFxwMdl09Zy9crbKAP9sa135s53tHmkP5XzYncRU9I+M3b3Z7PO9J9wEhGL1Bnn
6X28tElkQVLxxm1ZFOUtVOvyoGtFdwrs2sDd182xJWgs9LEAqzLwwcxUc2Sx3Nb9Fnr9axTo0m8J
pOX8Q0mqIBWXGb+GuPvuS5L1VTGrBLVjZXz2TbTBmaJ4D1Co7X0yiYrLkhuf2zg09mwHxA82VCAw
zpXB/hkDmemO/jcG4HfIh9Iv1cMHGXQSM2wm4ZFn678TlJHVpn3xsOao6qe2AbOMTnH14tSsCZu2
UB7AbTTAc3BYgndlbdhcc92Dqmp4UPXWJGkgx7jFKU1yFkeWVRICRALh2kTIuuBf86RYnfOSxs5X
ZQilq946DvcA+d7Sj8uTyDYaynOpFTZHNWwRplKYlx2bHKhbVtnOqwchfVV0vnxti9x9Dcrxm2p4
6k3kxgkBbqnGg2jqKNY5UAz3UeT81tvXcR4/6ZnqvrojscTMqJ5zzbJe3X3vJta3kE/lvu7lem/V
nfeeqfuyK833HEQWljlFeei8LvuKzd26NQL7iXXkBZOH7Fa6EuL5HuSNpvWV1Vw2VQQZEWecdScm
S79H7GjgJUJ4TQu038Lu0EBMzbe85nVpUGmltinMxth1WAremimhYwybCm/kjciKCgK22a0acdvC
svoM2Ilf9poCdAOGoyv27rKbNiUmUrxnW9KuqVWMT+wCfG3yYHgfggnoUcPnQAcKyb1Y/RqO3fDe
l4Gx7qfyYCr/3+1tJJeW9q7tch3gaevKsxF8+8/1l/J/u/7/bi9+Vy06mNuOvtVTI1x3LNjveTeU
d9XS1b05lSGXUd5FRcridy4TTRCKrO75VPbpXL6cyFlJzj5U+SaKxJjYlk5RyTt6RvK3TMY+2kn1
3dJMVPah46zKEr6Blz9ISW1AmITz1Stl520t3vVNi47NJumV7EEkvc7zyto3daVUxVb1I/niFRDx
GKREBoV2+VJPiciamgTpfs4nxaZluYbW439qRfmSFWeIMrTtzmkAoG0pmq+05GMGvbG3H3Ju1/cW
+w8UyZxvEXwmOlWeHh0XLqnaW0+D2TrfNQTo2C10ugfDtjEcjdBbyWI5IPoKmxji8bHKpZ2mOuMX
FBm6fcNVheDpG7Sso/gNPwHO1xa1ccUJ27m5jUKga7o25hUPKnftFdyIgeuApu3Uqu5Paumj2T0Z
7ghHndlcx/AzyLksvkSFSFq0urc2ICuY6K111GM9R1yndu+JFUl3BKKbjXpwsBGLxhFNFw3tGETI
LX3FFAReTNiXe6lI2j2LP2TxtT+FXr8jMdJ9CUKc4KOmbh+CqlUOclgnR7eP9ZvvqXhiSPn4Fvvx
H0CHyR9O9rGDP0m6jjoW1r93/GT2Wt94tyKrqns2JZrM9NDPkEucGmjqREWqgGwYdX5TYnjxSCbL
287JmptoL5ph8LTFNHLAAA1xmmjyZAcyj5dsG909xDrwVaviR0SHMIgwMEbTGrnf4YNW3gyvifYF
1JprlECq0Hp9vFg2yGLY8ebZSrrgmCFlfHb0wDiy7ZGdnGHsTknR90dJDvJzomUY+7htcIkqF4mn
zrIvUT7g9VqySRI0kbsL61rGgUEud7aT9RBdEV1GAKp9JD6Rb+PQau4uak/oBoMdZMQBDVS07fPY
YPWDuXP/EhjIIzf6qm18NqW8TH6tiEGv/V7W3nrbRssb3dMveM+0qyIY+quLDxUS1Gm8KQY/QAkL
/Ti+TRA+3Hj8EVX21sWP7CvR6+p/GDuP5VqhZct+ERGYhesC2xtJR14dQuYI7z1fXwN06+rUi9eo
DoHbjo3JlZlzTLg20aK1n6N7ekm/I0OeP6RE+yDxi7xcD0iUB5a6zVoezv4gdv3yDlaMfwd9YCUW
DyMDKmMC0kmLyUdBX6LaiXebXgOGgNlwgo063tYYqS80/hnoWn2x9akDhcwVwMio3GeNAkgGeN94
jaG1EJSP+1xI0YMv2ebVVFDTrkbwoeiR3On+sO/TYXoRBmMnRQkerIIrRZnyAmyAPL5ENABugnLo
9+ur1Dg51NqgHHNTGTxyicURRVDMUHXpDNZtDDn81vlZJSaAiOsu69w/K41ly7ryf2753X3MVj4h
H/D7Puu6qrLQoVHAczMcA6962WLl2ErdU4eB5XH05Qx8BYckg7dN3nJA6bEsQrSzN1Nb4HO5LKpi
QrQk9OKwLvpprTioE2MHkwdEcobJoGCZqHmI31MppvI02kmFgwVz6+R3n3VuXYfTOHs3Ki1KQ043
1v/H62aAUSUC9f/nvdfFfz7axEfgQCTk/LPu9yXr549ROR+z9KWZwvCBe67vFLGpH1QfbUWfa/ey
bfo7bQgld875m027iG+NqtivS+uLhGbft11mX3Rd2oMumq921yApbPP2uR/NytEGM3hvA+kBQZH9
JRRlm1vcDuCAu4GSqxE7AOXtsvibZMYNdJD4o4rqmMdO074sdvduonflhTz3SQbifkEoUF1ypQq3
4ExnJxFydfndsG4lwPrPfgJLnqI1Xbl7okUG5+blHdaXrDv+LvbGaDrmUFOz/O+H/I+3lsYEvZDq
P6X0qALMXD7k9w3WxXSQ9xS/4qNnDZJ57sYAAyKsQ3F8kfoQCYlq3gpIjrepsdx9lYIOAxFaP+tQ
+mKplFp7k1TBxZQxLollUP8/i8s6nLqHS7RM1nW0YCobfNGogixbfzes+63rqlrOtmLAFWBdbA0t
30RgYbwunkjvV/VHhHDBLuT6VQkm5G99OT2ZJYP2emr8+3zOe49Wsf5O7WJomOaY3VgaUJUYiNtl
0vthX9BVC8Exomcf26qDntowQZa7+GDK0TVP5WqbMda9lWHtkjEge53qtURivcge+XahS87bek4M
CCj6LMQbnqIvfpMan6XuH2USmQEkHHRNSZ0QSj8WZWuA7yPJQEGj+x4n++znefGpNfG7JMhSc7ek
gZ6uIV3vccMSoBZ0kJ7ZnA2Pfj00MM0ZQKxbRzMsT2GGFHDdmmPhefb7uXHWrXEaZnhewpRbt06t
kV5rSbwlyztR8chv0rq6X7fFwiLnBGiJmDy6KVtZusY4CTEf6HN0s86tEzkLXmdVrg6/q9Y53FBD
L8bH5+dVv1tlMzN3MYUoZ11nNiG4SatBdwoc1P3d7/dz5CG7NKIwjv6ssu8c40qFEul+TOySEpFP
8URJlZNtdcpJRkeFZj1SdukMKmbdsE5GC2qQKy371JI0Vdvf1yi+9FnOJWS7/77NP7voZoyGbH3z
33frselwe3MqvZ/3XTf7acxH/LPnbEiSix2W8DTDRgi2vL001EgEUbD+88J1w89Hrl8wzGR/awvx
9LNOW7/B74dPdsIp6JudfGjC1vtff9Pv3v95X+UrC+A2/HyH5Sisc/982eXL/XyndcvPh3ZldhMD
dkUqvtNbSz4Vy27rDr6oSfOss+uWdTKth3+dFVYHumH4sKkIXaRu2BJtYKc2NpcmiSq3xsAiiJCa
BU3+rhfNBEOPnsZePhihP+9Mu/tLW+7kpYAV5eizVxOsI4WBH4UNH8weukOYtl915ttbYqaTBcI0
qtTIU4xpQdnan4aERXbcOVLNjRzQrACHb9nkGBvcraw6eWKcuUeE9yia3nZ6Lju4HtND7Vc0F3eP
SjDyZsj8IGIn115uzmaM/rKi64mEziYlu1UI9T0shrNE1XMqsEScQDCUS8GvkCg6JOh99+iIGaba
ySmSlLu6TaRbOWbIW+JndFv5J0Esgr3csmoYe2RSaXL5Wadg4uLMxZAdfl8VkMnzshrkEr6p0u26
AQ3aezujuKraHinnfN9U900qhtuBQKg1a1joOUPyYaZlBHhZzBcJHqUSkxUccrA9qDoTskM7OiNS
U2HTb6in114ZcQBbJlPq39UDOv6sOJnBoNP1z6QgW+yiMRu3agFrbF2XQ2DYzbiskTD9v+u6mUAC
pKm6q3DRKyzdv8mWCTgKuzSr29YA15S2cHFGYpjbeZlEqVburcmcnHWRO4h2G0OjQDDU/Kz6Xd8Y
4jnSW+24rrKkSoVLNs7YhTbFZl23TjTVVykTwWxcd/lnA8Q8bWp+PnhdrasF9d2pyA/rB6/r/HBw
DLvVvHaqqVgvX3LdGCVyftINAITLKp20+tU0JW8IwviuKDcFguDbVlGiO2rm32NU+YdB0S6AyNPz
iFnV7TqxZlj/YK307e+6dOpzTNwg8yeyFEtIGn0Nz+vumOiJfkuyX/95bRcZm7nwcT8K2wYXLYtB
m5/iMTTrpbX7WcYhqdrWRSpc+nzZHpa6elqC57ixbmab6KCfK2pFVSdubTuRbvToFCwLWhT/ZzLq
9WtH1vI4iXQZFqL3wf2Pxozf/cYEylE6c+td38iUCwPviugWw7vuWhaT93NGzWUU0GvcOlCRm5ui
zoI7QZLsTo2L+9IPxtO62zohJFMdbIHK/bq47qtAWff0is7x9VXrOhQVKZKE5MIYbnRtObBv01yz
b+Fyz0dN694Cv4YSsqxXzazHSSp2/NhC+b/uBgHzQOU+vKx7EPndypGinaKZ86+YonYvBbZxi1jU
vMVBrNoooYWXwTibt+sGpQXuKZcUZ9bFdQPAFHGtUgJGnDckyLFhSylZ09w+4v6b9Pr5d9+Q3Clm
Zo25S9Uq3loTHRPgLMO7EjWEhz1LstFMyGiu2Vb+VrM1yOHwW+5APUd3om3QhmoJ+YORfKilpZgK
LV4m64TYZcYtCzdPdR6JNsoAOzwJsxB/IfX5gIf/M7cswtd7zlu8/PDWsOm/W6xVfMyhj+scds0Z
9etju6iEuqWFcZ1bJ8PaKLlMGNTSOLmuBF3b7WyVivcYA3wppofwp/Fq6fOWCbvrF1mdSbO0jGIX
4cPvhBgZqcO6nK2qh15kz2IRHnWLkqZevgLeRCiPjFV/pFeA3aBBkhSAu3tcJ2rVjjMGR/XC3/jv
rJran1GiwsBocrCP6+a+n1GIrrMx2BmQ/0lMmQNwPkU7KHs/R8yasCBJ4IzElkEJcT2KP5uBvZyW
rMwO9gl2ByjMkC+IjTRpEhK77u/UiS8fWkRaVLsR+y9PV+4DfB2PRde/mBzWU4Qd2LZVxFs4CXsz
Ll21CW9T2CfuONlm/b2/R3udW/8BaljhRgQcKwmXtJPcqV6dBGLfYtR2NLSiPBgMEpIqrh1J7naD
MB5TfrWujyj0EXXI/MOcAkpNTG4BpJ8l3YtrRMyLKC1fOq7N5c9a5zKgDZsKLAjP3V45NpAtgsqg
0KWVkPiSdDz/c2CQKHPcDLsBoWgqriRlPvl+Em5VqH+KLJQ2mn4uhno8NqEx/Ew0EY1HX12OXDa9
ZYpaHZH8Vkc7r4COr7O5ZffKZp1drVfXuXWSmH5Ft5MNDWPpnS8WO5ZSqxDoEHT8rydWaZv5IcoA
ASwa0eVnrpP1B/8udpkGWUbBN9NfNEzz0qO4Ho5i1Zyus+1MwivPzMn7/WfW8/R3cZ2zlQF7KwS8
3LwLOIFMtKXt73eidyLcdUI/JUvv/XoerJNoWRwocWznqDmvq0pfx9whsIhGVluDfnU0MKSe/7cv
ij+p0tS4j2o5GrBFNfYza3bqcEiAfCGS55gufIhKYGOwTtbFOIJCrETSd01IOZwwhmyduTF7XFGk
eDyZVuFp2HS1xTg5QYa1bog/tSdbFaMYVfZ35H6+7HR8UMoFrEs8gm9sgeEcUvqJ0vlGzXp0o8kl
K6rQgVFGoXQuw7NBL8wl8DuXenvjDFN2zRQeEbld6Z4NZfUkV63LLaOkhE5msay6A7iBZWg7y3eo
79X9POAgZFh40prPbd3mW0ERhi72rseLpQm2UYsRpcgdqc+oj9Am6PHA5aYR3whVMdxJmaSNL7XY
wvTqFvY/eLr5URPpIS9L8ndYEkWNeK2GCs/CKd2CX4o2OkK/ou3OYVDLDg9HlMlhUXgNgoywOwN+
pZ8kpqQryZReg5ikCloqFyhbtB2qxSO61ejCJUVBcdqdS3XA39hqvBJERWORa+zH78bkwFi9jVUK
r597+xxMSexGGGz5eSzDNcWiNFJIV/cy4Fstho6PaWbVf8c+imyZTip3nHVr58O6kcp236ohBwEO
XSQMjrQI0Yo3g6AvZniyrSV1iREk8VjzZfLoXu4tigI7xjQOebLTpAkhsES/fzdIOyKK2aX++Ebw
HG6sCf1+KRkJbCLadKyZ2FOgzbHAo9G+yQ8PcnvaJ9bdCAJpT8VTPtNMi3uGhQODnPNHl6h00cx3
AcBgK7BkvLY6AXMK1VMofbc+3jL1eFnOIDU22ksazn91Nrp5w4OyYpAtmf61ULvPKoOOpHKJusrQ
Y9Y0DdQbQxPHHDkWHgnRc5E0OOAa6MRQcHsp6QRNIAqfEzl1jXZBisBadka1ffZ5XnhQXh18mfEH
zSjhWHyWUdkRTIi5d+nKmSB66ZeukrZZ0Ph3E8T1ubI+yhRXvUAO3qde2rYWA8FB6b0lAOwNLTzR
K7fV7fBLgsPqFCPexMo4v9gVCQsSkIr018QiEa6RFh00hUyeHct3EBcsV5tSzw/7h0mxthjh0j4S
0oolCZlqKyMkKflMKqXbztXYeVOYllvJegqlPHf0OPM3dZqTn+nzrW5IxXkOecOhJTMYKcpNMMYt
aMrp0MnvjPxD157MftPV902CVWuNXxf5/I1hl69K24NnAZBkaZget/0THbkasKM4dHHxzByiQcWd
4a86NoapTjuNmROb4V4Xkuz0ILuMWDwBEqsETZJgvlLio0r28hj3FQtiqKx0e0ULdLZNz4Hdv/tB
VQN1Kr7i+WVWE+BrafhJc27mNeojFoqPPf2SVF2gpQ4nG2TqUttox87yyLWNU2eSMqMJ2PDVb9I3
IEyM13jQr8VI0T61z0Jlt0wZLppM9M89Pd70uA63ZXP25w4D2XzaYc9r4C6bh/vpA+ds8tUPSd69
KR2G8nI73YqYyL+bF1xvQSIQa3QKfYI7dA5ksqNnGLBhwDnh1kUHECx+7zlITl1iCixp0qEcCbJC
oVRuu+PYy15qkvDHUuCklds60/07vA3bDaWd2B0r89EYM0/LO24EEhjaNH3B4z71FJuCd1O3kdM0
2TP9oogcW8bQYxLhl0T3plFjJLz4xNIZPW4aKX0C5n8HOs1ymufegEBXRQm6++FgRepXISVfWaR+
NpWGWWANmV9mDEWGe5cP3bS1MooFkUIvu5XSRxROwYtCFnTMgP0NU3Evx9W1WhJV+bQUYv9qjYn1
wsAXDmmVbXrhwL2rN6NkLHLn8qYPYycqDLIlS6NuFYyHQuGhkNEjZADvg/XCXdMI3Fg51Fl0Y9KI
4ZRpcc2S4jvTzENVGe9NxMBrFLehlWaekNM9jSrkg/wWv5bBR1dvDccWN7MAVLVX0YG+6bQYIs/Q
J54h4UavSu3kSHo+er4mfVqQjUK/pxE90jYCUym1NY3dNNYP2LxRhs7EjizATp/JZIb5Yz7KW4Gr
99YKDfqH6VmJdE4zqXix5SI+9m4QWgtD7E+vhdDG06dpblMP/sxDWM+fxWg8q8V01xuumhnV1gjG
ywyaMzEgzzX4TyqGcSnAWFtFA2ewUKmoieaQ+D5t2sZuiCTPivC6f52i8s0O0gej7M6jQU+jPDyF
bbpv6MFJRs6JuG22INlA0/TnEHAgDW2A0epU95KSEbhUe1rN9QlVXk/3VVMMJHEnmHHwoYEG4F0R
6G9TO77hTZ05Zio9NhYgmzZSX5ss+RzA6WnV+Iq+7C9tu/TFaru5jw6dyB4mZORuKhd/yg54eQSH
qU/oqOZ43AtMxHYFZQB6/jRyR828owAJTK05BF13h6cRHoIW+fGhNf82ogFNwRMWj22s3nMB8heA
siOJActLOQfblJ7VNr9LQPM4yjzoG2Hbu9GwD69ZA6AP2tChGPUW3n5Cs/xEe0SIjyZu7CdMMYor
umFa+Eyw6SpXZOmT2SEr3OqfctaeE3l46fhSDP2eI5owIH2mT3Ytnbjz3dNcVjpdZ3Log6uCM32h
q7s2HvZj4W+bfTPk24bDwk2CkT+1w9GhthcR/w+ggM3yGpGl2rf4qckNxmKjfU4KWJ+dllBPybdD
xNU7WP7fNMVCOaE/LR/rZ6Nrz6rd3nZW6uLncFe2wZueMW5EQoZ1w5C+mmjq4ZMWvUtpBpcHgfXn
zLlBRQBsfE7YUCsDEc24sTSZBuNuJxhnHGxGy0V2xXq0Jg6IZHJVXC7ds9GSVJ5Ta3Tg8Nyk8dg4
lQkRUBY0HGlZ8FAY6d+yHWsna9PBq+wOx0hEh3UoH3rZ/mNqBJFTCDk7D/qT1hBll53/1rVcd3On
bg1g3mbTXzSyd5BTEg/EnSGlVEMrH5QovVMgd59hENLoFJBC08gd1r3GQTY5jFiezNzQlczrVNNG
8G9ZTh8PmZfdNxmMqD6R5K2qwWxo6ugPBvCtD9ueBxyR5J39JY9dd1YAkTEa0/eW3z5IYgK7aXdv
ooU0PkkRfS/dW93Y26AHKdpEeBTbie2lpAhqChwpjfFeLktcPARhlYjdKiAj0MlyRsY62Wdzbx0w
mXw2I+A9PMG7vvxSWmLjaeDyLODrxNFZSAUOcwMMxZjTpYr+KNx+PNRJdDXh3zNH1TmIim9MRkNH
KB1lJe3RbyyMSvIPBXKdNdeoJBQcwfzIwp8zv3RBdTIIFoM2v/Y2RUP8RUBdXRAQPRFrP1kULVw9
WLwi1PFz0hkBJFY/Xi2bR40xeYnVLQ6DPM0NDKTiBo5q9ZyoFVfH4Br1LN/ofTYSjKeJIyxiMCOl
byOIvnvy2e1JLxZClj7CexuHR70YNoqqjwRWmGZEJmwHo7uVhrE8RFJyqwUE5HjS5qqe7zQyU1U1
DwS0Yb9DpK01RuaREHo0wuADvhXs1ISevVCpuAI4aaRvkn7vUZEcfEMbcQZuqVZesxKMGYh74aR0
2+5nPai9BiKmPcRuPOuXurPpTe3+6tIRq+VzhDFrThIa4CO9d0m5Qcp4G/dCbOW8egWycOzyGeJz
sSCa3yqBcfVoK4j1i/CxFCaRED1QFkkCp5ID4s4iAjNJC3pu7Wha0rGGNAc3NhD3GBOqEP097kBA
9sOEZ7uhboU2Paiyca5irsCQI5wITCWoSv7VTb/30hbicLYJFWMXGePbPB7pnHlM6Uh18AWpNpnC
ccJK/IoSg7aRmfG6gVapnZYUvP4sQeZbettc6CEvanOSlK2B4ZFj69K9KMS2B3C73KQKBw4qUqiJ
BurdQpfD/SPhxiZpJ9CBr32ofaiGNG19tQeWjIQUoiHD0zQFb0dEqNuc/YWEdoDABNvEEP0KMX4b
hTCSEu1bM9rcMUbS/TrUJO6bpBB18IKqfBdZsgpVzvQSXE4dyeYsMXX1nYTLXzyUy1OfULVWKdxP
WBUlqvIHYF/m0SqDgFJTPDkp9OUFm4gcsaeqFPatZCd0uLTKOO5NpbeIA+LSBTXXQE9pX2KlAkfd
nqSIs62ohdOk5WOc5siRjCNgTG8uiJ+H1sbVlySFY6ThbsBxHGrnfDVoYS/F16TYn2U2xx6NbCWn
aXdn5sOr2QyfkET38zS5hqq8FWOkQ0seQPQivvDHWodPMuQudRC5FPd9Yt51jYUsI84uvdVRQKlk
Ctn2a6y3ONpn2oPf/umEDKobhigOYjjuyKbvjWF+SXVxForBpRu0+DlRx6hl86Zk1NEX+eCFkXyL
4cij2uOKaXf5NginP6Gv9/QCmncUVDBwiX2YzfOLZf+xDIkmEXVh8WXt6LZtTIBNgAm+LvBitfAm
KLbYnDt93VFvCHdSmV/y9BFsnk2x099zTrp1GWqbMVYYifUKu6pRvpFUQ3OtYxMA7CTpR+8C3uB2
R89Jbm6GSn6R0pRSS6fu/BHm3uhjhpeCQavMzg369jOsaL3XtQPxRZOnBBiD6ehElYy+hhs5ORBJ
61CHU1yqIttVit7gY/BDSG3J9enNzStNcS0r/prM8CWkTjlNXeZKPWzA2Fangzk9FyJKN766SwUF
6RwdKhrUYGPgA1OI7iXJgyVDzcjfj/nXbKN2eSBQK6kVMq341Um7GBHpZCSP48jTW8fVe1sOhBy9
0VImbCgPh5hE26YNQ/mr9PHISMLy2gbhVsNIZGtP46lM1I9UQrAbxpDfF95Q1X7SkfRIQbzYSvSo
OBVX/MaWTMaGNpfSMDTXfNraUICniXQ7/VyV5ycBdLYCWWCFEiGlqhU3aP9Sn1xIFH0VfnqWTQmo
eVziLOTrlJ6iZh8C2HBoWjKdulC/Bg3sVPqoGGa+CwrlzVSkvTmP5E9sunm08qsoQJ3C6/6CN/NO
RD1sKzW8ziCHIfsmiYsbLBSC+aYOsXC9HXmacikiOMzfaYmh9bv/xt/y6ttYLEfcoxSMzrPefLKV
8TTVwEjgzOElr9U3fS3ec/4skCh3UWKrO2mxXA7L6ZzqMtT3KO+2UcQ4TSb2L8vhiWuUNhCa6pfb
obGpg2nH66iCdwHg2/CArdBjoqiShwPW7gkhqe8MlU/30Jc9PleW9kxu+8HMOqJNGlP1mY4zrKuR
TpzSxGaYyi3K1wh4uTZpsiXXW9W017zKhvpWKfRSZfRMkLD9U3DwnHzQ7qQ0IWUotJeeuqUSDL2H
+8/CU7GDc6iLh2A29kpKgC4CTPm4OxEBQNpjDGupsFurTqPRGJIwCatbOwzuyr/ceH0qPwPKyjHs
71LBSM2o0dPEA7YoQn4Ja4waJrXAD2p4AECabunhuo3N/kxZAaGflF5FGrQeg8DzsJBbJ+1eeQ9y
693smqdG5sRM9Ce8L+5VI/dEgE8hFsBQwDGSnY5NzdWCrIsO8X2jyS9dq39IZk9emU63RsO7LpZJ
xsQ8/8050lBM9IequyYVHHBuALTBLfBm5dVfBq+WFJxnSIUgtc+Jaswk7prPshq3lSk9pVgSO2ao
De5QEHjLOt0MPmcLUUyXFzZScSE7ukiPhd9+5AIJRdjNQClpf6q7ezMVJy0zGleVOmKqnPZ7GUD1
GEuSJxZ/3s5WNkjBsaKPi88wC/eAK451FG7lRP8KrZo8VU0VECdVrBSjnTqV18TAULSu0kPZY5na
yeWGrvD3RGloF1Vx6NajTZxQeI5b+t/8HHCwvuErnLrwxoxymoSHcy4p8J0MJXQQPfqD9sdvkVD4
/vecSw8qVkKjUYQPUvIGMzHXZ9WVAplurEG9TrDHPK1VPs2uPah2dF8MVNZRAH61/nKww/RtUvrn
JEdXjdsC9KuC3xwN1ykZLkVMe54fvBNCvGOsGjpm0W/1cnrrykWXJ/MglzKbjsC5gD2u0m1HbL5k
KscdVbzQ0yZSs3KkYgCvkk0I32wdR4qkyc9Zip1Sof/JrEFQQZde52A4yxUIaTu/qNzChWnt2qKw
3GwAcpe3m2iIXqK0Fu53pZefupZ++GVJr6Va3GXQGlsz4+Zi1Lgt6S14vNOcDxsf/3i6nNBqK+UJ
ndG9KvU0p6P8RWWxnwawhCHeoHEsk9Tr8p6zkZ7zWWieTE0VBleAFiQfXNlt5zHGKTFKtnNgnlBQ
vhuiekvn+aaH80VZzbhwhTwbCbQ2qfPsvKAH0wp2ah275tDRcCzhFhXPV8RLR6i1867StY0O3oDn
j4IfZepaKldXP8v9Hk8HKPq0gY9WB2SdH1Vq9p/RJHljkk9xNCI6zuL8oqVPnUg8DFRv67B9CXtK
4MspOE9YTNFYIm8DgxMF/cR1Tv0dGfEX32yvZG5vfED5jBLQoaWVssGF6JSK7L4N1ddsNAQDvZCw
Fj2VZUN5Ei0Pxjy6X1sFApmkDMnjcs9o7B5T7ZeyjT8Z/T6gAm0PYPPxVJ59D93Li16e69J/JTyg
HyMkRPFJ1J8lCjm1gtlKN+nJxsrUPV1GpPXiSSNkqAL8IaVzYZbSlbHm85iR2507c4tfdu4VujEw
ph/tbTaDoplFmuzz+pIXEgUC3mBjJdIn415nQgshIt/aj7OEbjIDWYlJVjBawbGPBgaNkBOo7Utu
GevYFk/6bmoy5SilVLAqlAhUIkwGalYoI89QdtNkVwfkcZFTT3gwjYqW/ZGmBmi8mTS7dfFnHRj6
mOuySX3PRMIBiL9UeVa1mI2bWYGXweL+NL5YIgLGjYGFYY6TW9nToTCRpCNyejPIIyuC/lNT66Q9
v2c7KwSqnfDJ9AGxZ2jzNKd1s+uJ0OuBZ1hfk4CM2nv8hd+7Nl2UXTx9Zmk4CKW3d6b/beLZ6U6p
8k4fGc+ahna3WBYBPsfpq9QBVC00QntjUP76ucVFQ4Sd+f6HFovOJUVkeWADhK0BcZZzfpPBbcmq
jtGwhGyhdApNevh88zO01c++oX174ibsd/4BEjOAdDJWra0+2wnQb31bTtKlWj4uWiowmkH71AD5
3rae4OeBPcxxlphzt5/i8ywbf7LypoxF78TpcJ8HVJ9TyzrUpSClad4kKmpy0/qqRx2If1DdTnp6
Fy+lA1vKSBuO9UnIweA2tcYVYeMCj6rsiD9G7lVBNVLDbz2C64HLWjvkvcBQR2f0tteCUACboLND
NiASKGYJEzXRTAiNQb2J9fKmjvuXMVuMFse43/la9j1Ec3NpIW0EpLdlnZGyFtg8YCeN+oCmbexQ
fokm82IH32qjUZOt8UOzGHCWkZVze4zvs+HJ1yLoQhZjtDDQAgeJtTO2sBzGYnQtO2bsbOqDQ011
F0ey8pzY3K1hxzK6JcUyZvhDKdFJdGRfjF5cGWM/GHL23GRWupFqEdFoEbzAGEHCbqk71EyyS6MH
t8Gl6dDEdojMIUmqzl3SnpteRayu8h+rS7V1ljCG1JNkh5Epr1JPGrWwrWwZ7zNK/mwgVen3FFdA
qCBxp+I+tCNjOAnfJStPLTcxDAVFU/+gpAABZQ3kS1+UtFWRsNLLrySuYL/kwz6dyDMrqW4fVHFo
s7ZzpoDCVDOTfDLN5L0jycfTppCcnKaHJi3CQxD3SwCtvupIXByylQG4k7G+lbOMwoqqfxRL6cl/
q8iwuEoiEbu254acJW2y9TFAGtgRjNz5BmdlXpDs7GR0J/21R1/n0qNSbuxch5I+UfYwFseariLj
F83dQL2MEwYyQrKrQygVhHfOWCfdXYVnutdgb7QA+U/k5S+BXrlpR95mhKihDKQ1iaXKQ9xXED94
IoSV8N2qi+RLO8jbjJjSmUyU09GMY7mQb+xSaDshd9UWQuRhrmLTMZJ8E6oYtswBD4cgEM1pIN+e
WDS4x8n4ZOQ0mcrtI1Uz/v98pvWHjKwfNfExLUirM26FUxsbWK/0W1gMUCSqPDq3JvXTqiZpX2qj
hCgWHmRqZ5u51XgYD80LiJ5Nri/xZ4E0bu4PesKdNI2Kp9yYtb2pFnQzi2I6imapCdW002C/QQ+f
mdTEtSl+4mg3NiLktJAGgQC7IRHIhcYwy9CfsrTOXFPJfRfkSk4vJ6rXMnaxbMsBQC2X5E068hHJ
xCWspbXuCiEWP4XqrIv4uTU4tr7SGvs4Smhg4rJH5vNUG/ziSucj0RORiQkMbmuUZAyrf9Ztncbi
JDuD+hxPQXEnk0LhjModn39lEyYNuO+mZrjHZyvltMVopKfqTJRlUuvZGFZZuHHQ7wUDd+yFMyxW
O5HvKBZrMGK2dn8pQsxb0Mq+y4Zo/2Sqv+nj6VkbUF32Zv/Y+Gg9aQOqdzlGNNyi25sxmtlJ+ha4
BJHWCT5Kzeg80+qOATVUEoe2ChglmEibG+UX/GYO0RTf9nInYT5toYDpLWw3coQJVUk/rUqGTsVs
pMNhM+dM1n1wa1xIqP7Li5habjdjrh4AlRQzYYXOOSdK5WsM9HdZ/e7H+Qv0DOYWgML16nZuDBky
jk8e2n8HvsWrhWps5RQFBSVD6DUNIhPyHtLQXwdqzAYuPnHYb5pQerVrYW06pcZwLUqKC5U/c5PO
Fu54gpoOZS9XVoh0GOcg7iViZVy7A+wjXJgYicdj+xBr/nQ0fJnaBkMfkdOSYwbFuJVgwdOHfN9K
qbytrVsYFwSG8vTUj8p+bmSywmP92PZURIyhddUgb9xxsBUCxXTm2weXsGlfU4MSmfat9tGtxWif
QTBPxb4faTViONCNFKBDWyJm39foxm8C/EikAjNrzJ28oZG+6qJ/1QJ8vVL/knT0Vv4fxs5rOW4k
Tdu3MtHHi1l4s7E9B+XJsvSSThCUSMGbhAeu/n+QVDclTv89G9ENVRoALBSQyPy+15jtS+8S0C9j
QvCgK+8bggL4vXno/uY2wQ/jofNZHsaoN6wh6DwrM3stdMb94GBdkMXxjWKWqOdbI7fcVBaLAijK
SutY8zmzJn5d5q+q0X9tOpUZi93vNMae7Sy63RfpV7AbuFeifkq+l5Wx7lS3fKOYuyqMCb9Y6TZE
Ahew4SpR4l2mYuhc+cZF1F58XdTc24ZYBVzkxVh6wANJgmvCs9Zh0/en0l0boGdX7mDittE+j2Nx
5g0bMws2FmYJfa4qcnAg5WaMZ8Juw7oD0zYA8lP5EkOyYqkQ3+mq5y9DQeg1LKyITwRO0qBoz7kN
M1f5Rqy9/6IEO7KvKtJO5qmrSbNNQ/7NcWZtFpOlUVUDrOv4VTR12gbeVJ+jeWMRfctA0l7LKjsV
WBkReSgTm29bzxY0/rDLgD+CydUZSzFWdxUPFf+qG1elYBz2S+0+bqOY+0B9qpGXWGm67iwDY+fa
trUyJ+8piEITlhsx7aLO+nXls5DJengQ8aIaCnElhvq+c8ppq8dGtO6q9DQAGSN3THbOqFKx5eHB
2NhtE3SEB3K1ZOKYwjHGwtJHpoLo8Nqo6vbUle5tmnNB8yldZKVWnRqvKfHw3ri89N0STZaG9Aaq
Y+fKHwnyE2ZswuFr32qoiDuk5eNWezRskIVl/aUUKLnA6GIqlK29yjlnZMRW5WTWSyatax/qYEeK
Fc2c2Wijf42rceXbXYN94XVStcMG4W+Qi/7Jm4JjYLNWYVm2SfQyXPZKQjxG6681/AeY5AyvDLmI
RznuRTOqG9EmhGHs4DEdyX+avJcCFKQrZfw+4B8c+4Z2iiyjWzV5FmyUFGcEobnfHQuMZtY8Dk3n
L0xkkJfOqC6demR8NqYXc3B3lYFNdvzdsblBpyz9Jga4tarTMPdTMDHKx2DfG+VDlQCmaLi59Poe
Hsfeq0D4BH649qMKFY9WXzie+W1mnDARR52k9nRj6evOQQd5nZJ/WXeBfeUB+bmGqPigzTbjQamQ
bS+4AI75UqeQLeERFQRfN4PvImoTp/eeTZ5ad/AoQgvk2i7Gc2eQPbBM/3N4AYHCqLL0+2nd6kD3
u+o4tkm6BZZxNXb+GbsQqC/EIhJtAKrjcMxgHJ+y3HqtpuFomu2ZWSqyxeE+8enB3akACKo3idly
d8+zM/IoZzsOTaazdUbkxNgJq7nSBnzQs+FOGSft2IIF0sEBb4pol1VMcRvPeNUTo13kdv2kFM1E
nCvhZcB102FmCkBPlRvuG3JpxNyedbNpDhpmsXHojhulabxVPRVLzwy5W6KbFGWGZcBYX1RbZJWu
wEzyKk9UHX5/+SW1sRPzBwPHaeU1sNrnxEy+NlU4cffr217wu5gR5oX4rW/sqf4SGAQh43im08dk
0Aw8nvTCDZYmEmVEGMjYWlzmruo2AJ8YYa/jJn7g9791vlZl5a0C4gWEaQn61566UHqWVVbwOtTD
ba07r2XaPLljfUcWwl/qsYJOvoNxloeilPBZDpjajN4hj6rgGmybQLKxPHAXbTYJlvwqWWfHN/YI
pX3V/N5dihyc2JzNyhvo+azU0hW2O1fdYCP+cD0a49bhCcqDYpsxcPu28sloo++Im+VEnsWwLVRg
bdDfw+o1d+onfKaIRufFWZgbzefNyZiOurK3y8wO9eP8q564YNOHdetGQOpUs8SXAd5pOdvPKCMA
O197cfRXEpruOpy84wAkbZVrSCMAvY6ECqbXC68Ha9IWcRQey0LBtdLIDjZstSQX2bYZLXUNbM5i
dtEv29zeav0QoDZWCixYxK3OgVFY4/FPzOuKRWkAoxN3xxDitScaRvjtWMavYSFm0anmysgVvjeu
nKZNFIfpLYuw2QNt7B+1KfT2RDaWQ433uGtF2npw8vuwrC5GixEEMtX8GdGqz8C6ukTL4XtbRzth
KSRIly+jUcW4ykgOaOrdAP9G9G8oyVgNJDEGzJ1ATm1Fo5Trvjw3k6rt86zb9LkSrETCpKysd0Wu
MW8lJhzlEb/ekK/dcDpGGQOQH4p8rZbNdeBi3B6o2C6AONI8pV57qQJdufuUDtW66mqmAE1wUTQm
/X1evAQk9ESMGaUXKNFKGfVnuxFnU212mZeO60Zjvps2iU08yIAslKLI4veXJjC+luY+MBg18Ql0
SId998A4FKYFzb3zXvFIeSb4ZQr3kQzKdsAGDk7L3mBRGgZMI4ZAP0NYOYe9eo76FrSHdlUGabbR
CA/YmX0ZdG+G8jAdLQVGiiNY17LSn+ohugdhyXQUHSqr6SBq5PYpn4w734hvTcaUjeu026Satl6p
Xfu8ySGLLtuCBBnWlOs4JhqJY2ccVQtdDMYKGCUlN2CyU4KLqTOi5nC5oyLcjp22cZqGWQnBRg/P
gkWppAdzqF78uHtJanIV8bTQxG0q2paHBsqfX3zSQ/slGqzXtivQ69dXhpqWW8TvyZeNCCsIVu12
+JWQLAn7Mq8Inilno5juQ8t5jJ1hp+rGlQiZqiqNfkB+B7qHCUan5YVo1W67OHzXTGUt1JIXBtIQ
nWduLMEbVu2/VjmygclX0zDxYUuuCOre2A6RuLQpnibfW1XjZG7DRnvw8GEVwvsctjMiPgoPSg+Q
AqAdLhDZcLAyfE8LnQB35j6oqLi1fnFG8KgDedXdiY5YTBNAhi0c+whxDEM7v7zNIDIsvGk85K23
iiYLFyW6kDE5GOikkGZ1N5Zb3RpW9lzVeJUpqoPWPoA0tbv3TMLLhgetwHLv+kZjwmatGHLJQKOR
AAzXfEgw6IRugryYZVTPudquFFCqAtfQIdLPtubgGYpuYEzMvS393fzKIy/wNOWJtTDDHG46VB9f
WDfCqE9WNbhLco0suzGtWyjCuKStXa9zMD29C/JxaPZ6SzY4IJ1SKd9QcsDqkdjqoq9QkASXqjv8
tD358jTVWJc6V4TgGRsjreS9Nm1brX3MVEJgqCLNjPStArG79mwmJUwUe9gqcxoQPakI2Qk1GAkO
MPv16y/C1TZtZR5ax0EPpcQZMmHMRtDCKQhots2xL83mqBVReyQAMZHW65Ud8JF+USvlcJXVZnkb
m0pyy7J6/iwrihr+IzpFvDZtHy1IPwy0ZWWp9fZHMx2VoVtjayjOsgo4AHkIy/z8fpC4D2LGcXdY
W1Nd3hKHEbfAxe5KFfEOWWVg73oSnrp76zD3SjEw3fDXhqv3AxFIh6Xf68qV7AfYergZBPb181Hl
Bm7JLoRQSdqav0zW1XbdLEHYWci4/FGXRu5SQ9TnLHug3TWCdokJaFtJfzaH7seGtd2Na+b99Yd6
k7kBUjo9Ca0/+mvCRsXCPJAn1U/v1SnWaqcAhJE8qKxPixHrqdC6sBbZlLrwLzGenvfCBzhVlH1z
LYu2VySzB9y0joa4vfeqIN3rglhiHvQtb47GvcEDYZlCv2mWuTMce5XBV+46Vl69DADrXclinHrx
FmKDuXo7cOD3B7wKCZrNp61SVOcS7a2rPJXrlU9kXcyjPFMfYdk4+W5AQILufSuyHctpZSmLEczT
Y+/pD5lQ+DtU9WwIrb6Tx9HYk1BGJQ7yQFYOqE/knr+RrU1sLUcwvbBq0uJGbqxUVJuk4tFCKisM
l61doHXRZ/VSNoNoLm44YbSr8GBmFJ/7ZNEUgroiqfV+nKQeB9YD+ZYghb5pGiM6E2IPN0U/pBdS
8DNyoCxvkKhzVkUQdbcJkpqrGlWFu7ES9tKHfXPP3KtaBr2dPjZE33jurP4pnNCzc1LL+ZQPVr5I
lbb4YlblK6ay0CWr/Mnt4uzbUObQBmPjJZ8Asqdu8b0ZmFFk5FTIcBTLTi0ZOCb14g/MaBbVgWgV
kNwMFRrTjoEfYE3MdKej91RsQ3IhryQi9kYziZe0cm4cEP5foz7+7OZh9ayyJmD2VnufdXK3iyRO
x01UBlijeJq4wUweXc3UYQiaDZdlXZCUUConhclPJ8SNbNACzWGQ8Mu1LMqGKiI4FAepwnSHQ731
K4NhbQMxW8liMx+gcHR33Q0uinp/ngOv5wL4NHk0qxdFuJwqR90ohoYK8dxHHt8jJ7gdhNW9/amy
Ia/9dpvX5LRkF3n8QVHB+Xch+f5CgGeDkb6bugS7SFKgZ9yCsl0rrBhL0DI88pgp60YZ4jtEDKJl
pVnNlyxVTrpV9gE54pvJ9cPvIrOeAXh7T72tu1ggN9BmeyclquKJvZIXxt7Re3fD4rXj+c908uJG
96n3u09WgZRLaK1hD/ADTcl0kzul/Xmw9WIZBP1062lRsfHsDLmdrO6uQfe7W1yb/TO2pvXKEIn6
CKIwRjApvAg1uc0nXT8ZZYbQgmH3pCbIBbZJKE7cOCSKgiI5JSydtgZaC8ckMdNtK1BJSXMSXFnS
j8fEMpqtkYMqyE2S/62pZUetHfUtyjbBUfN0e8uD4hySBCJAwYDLU3adAzrZllD7d4YVhzfMRpjS
aY79LUiv0ZWwXxrW4Yu6CcZb2TWyJoWozB9dh67+0NWA5nyr4vG97RqL0bdN7kBPxQe8z7a9j7Yp
asuEM2QdAc9tJ8o+XPfYha7KSiXr5/c3mV7jrBz701qPpv5GbrCXdZYGchIbWdTmfloHEzcwSmtb
MrRh3B0Ty0bVJ7jSIzG87RfGBJVd3a+uSYK/TLj5IVRFpB+s/6UpPWRv4CmxGnR3BS4qYCx7yMDw
Em4MVIVXgHaGtazrC9e/YXYPRh/FTXJC9JN1Tm+s+hF5JlnqQz87IVG2kyV5IPhp3i7GPQ84M8eQ
G8u0fIybeYbe68BzVqRybf2q/bMf+Y+VjrTdWVaVnpsj6VbtigoL9SFNm5Wq96ArCKA0GyU2+e2w
gwzXsBHhYypTQixLr88OrwWAAHMlsclk+VauRYUAH3Hct56yiHA+oaZ5834I2VBYQXO2SamjOe0i
A9PXZ80f1Z0M3OdKyh/Bjfn/qQwsW90pGiF+uaPsKDeyAR4q6eB552kqgY8nnn0VzAtQEVbGqSP+
cw4yAawF1cAvRA1rkjxWcdFLhCqsCT5O0ZJwNJz8NdcL7yYKIN54gni6rM8c7w65D/XOm6e7QkCL
UcKW/nmxL0pUoawRt2l/zMVa1rchK6K+LZ/I4jiIEw3Yq8akLjMLy1kt7JV97XA3LeTHZsS5NB86
pMwtZS+rqjihVZbfPsra9/bOg7iWZsr3D/Wy+KHO0l3tKhPJuneJoeJ7Ne5DffyxUdX6Jmr5rpMJ
XjwLHeuTFkM+UMuk/ELS7sUyS/tZcfLHRtOaK9M2zK2rxeHaywxUP9CAfzQLjfQZDI9cdxlPAw1d
piqNnnC8xNSYARNUhrKujXHvorLlj7GxAhXO+JcPp1GI7HUsEfVsa/1TYNUqCNLCZcXeK9f9007X
OmRFVVL3C7U3gp2f5SytG6hdrp49l572GX9y5RbB7GKf68gMRs4EIGFoNyIr06dOJYk2Kqm2UaBw
fbH9JQfI1u1TVwXltSaqdKNCELsq2iB7dMfximBk/qz1RgHryff3WdjFt74ZfJenm3SXX1AMxdkp
su7kB2QZhnmH+e8AQUlOKwYbmNuBuUVO8muMJOlRbox8aI/CbIHXWi4SBwqrdAFA8mjokTksZB+4
nPNHYNpw4Mz9j+Kfh5Dds7J8yrK02L0fOjWABZtK16xbATVgGKYrdFu8kyzlCQQ0p0P2XhbjChQL
8NSr3q1PDgnB5qomAgI6TI2WhVCqp7EjrxrnpvjsTOStoyGtn4s0ewLm0X/DovnYMh99rTsbSlYe
4GBfTIvChSawUFjIz+FoL4Dfkg0gZNzAnOn2GTzxBp7yLC5XOAKFOV0rFxHW0ltZfG9IUiXDBxmc
ZUe4+xw9Kh024gaC1AfXDoW3qUsgvv1g11eh0V7LktzILtbcTxbFzC4y+4B4WePcRIOqXOUuvK4M
ljqr9A4RBR3y1Sqam2WfSvHVZZoSE60siz68Vr+xpFeu33bRtXRZ6YF1fuvM73TScJawKsu5gTDE
Qf48x9v+vZ9V3FmcowZSsB/Kpt8sG3DYt0GS5bf+vOSI1Aqszp91bt02q4QQGNAdJOFgruiXSnXd
g9Dj6gCX5Yk1sXWvQqtCb8y+lLWDpGwMntzhRjzIRgtV+xU4kHKnluAEm84ot7kD3jVtjOAh8gtn
XXaII+jxAI8KeifmOR1UtyGz76cUlI1XBMrrhvya/5p3TEmNqrHuM461BiCbHAbLCFdlnEIgAilw
RzRzPXCsi2EZ1t1U+QROHZ0VJiQ71uaIuhtmEy9kq2OQ6Rwbxz+QnkdgNIrSU1nb1ckBsUYKvYq+
Cie7rvLYeqyM0oFTESAHMmXRU6kQQJg7OL/uSS61Jqjuhl/Bi7ztaTNiLcux1i/kloi4OyK971MY
Sgh4Rjex76MbpTUFKZLU2fajre9j3hHAYbKWjHZcHBjfmu2Yqc7J5PqsnSQxbooU+7tIVZz7YZYs
Qo93IYTpbuvWn8ZFNnswtM6oHUl1pgQuUd2aq3IQ/Mdy3rz1ayqzwNtC+bGHbGnGEYfk3vSxIITc
To57DSKxvbWNNrwrbTQrIoTe1rIoN3QwHbu9ZWY/s4AQHnrvIOvooJmEA4mA9Fe+15o403bB3s7T
6tiHfbZOsrR51KP4m/ypNeN7ZPXhS8y9SjB9xOhi3sdFqmhvzvukDjGFKjbrx8mY0we9/2rmb/vk
XqotdDf7sY+wwaUkab6HUuXttWb09qQ8yW/1OgkJEefBJuHdUOGGTVMumz5+ZBJsrJQ22qSDyFpM
Ckx4fLjqLmq+PSrP+KiPASIMC0t12eZzxfumSSMMgEG93k8QadftgON6HQ3Gocj1ZB1ZsfIESf7c
cxe+WFF3MeveeIK3kJMWr/+tq5+1Zzl1NcPhUnrRj64fjmpOKh7rhUgIIz7rVW48qH5V3gfdT4Wo
e9Y6W39r0byfWj7uU3plv60rHxDKJDqcxWt14B0L45+EqGqu5cdEQxAgmjelF6Mw6Z5VdLv2VTKv
1+THHA1aBU/VX2tlGWX46noyCFl7o3KdW8Eeyoi5TUkVX5OVV65lPcR3gqeyUssGF13kuTdJPy9f
yF6trbXWTnaoZa38KDfCtciVOW28KFHO+NFftoxa8KX1qnA/Ms5fAh6NXToQmNMykV/8XMsv8hOz
0MeGZOr1e/3gB9rONUjcy11/7Qva9EffBu3eBRoHLbLDbnCUGwuhT+6jzFw7IkO7pGnhfsuP733q
kXTHxz6y2VYtxFo6jGUiYIbBvYL4+z7PG5X49PxRV0B8yU9yUwe8u4AnhYv3uk53R3F8Lyf2lGzi
DB0zuTMUR5SaPhyHcCVJmrq2Ga5ccmQ/HYOJk7PMx0EFX1PC1UKur/OiC0IG+SVQw/wi0tGBI+4b
K2/Us58bdk2HgN97bWkYzopMq7GSO8oN0sr5pd5Vc09ZUffgw2ymHFt4GhlOM08T6cYjZghiIYtQ
mYptbaC0JIu6CWVUgat5kMXIjla8IPX70tP1S5KZ97K6j9BubUw85OIxH59qjVQvSwjnSrYqlnrG
SXO6wSjbvKvz6e3QXmq2+z5uS/SU2ImMx7hGV4j16PxnaSlqgoWlGKceX6Un3ceZ5N//WnP+a5mG
hRsyScPT+18rD5nw12Y1As0Clv5WKqFnvC42TRGAi57F0t/U0Wc99feiqEOYaB4QGtkqG6YhZWSX
5VTNP6damu9kaczEnqESik+qrb2YuS60wCi6oO02rGri2euhdkagTGG29BEqOBVMhbBO8i3SDxXy
WbL3246OEYKdFu7s6xFdLKWOLuDNApYW/U2C/8UBAfl9qwzuk6pz+tEbYB153kV0yUM9V+cePJsq
IZ3etIn7NDRGvCQQHx1ka2PHeGKMyWOggZ5uTCx2hl5xnypIY5u8ioeN3EvXe8KRbRyfPCX1Hqf4
IE/pKp16QOmVDOB8Kj+OSeRWubKVxTEZP0/4zqJhVZf3deCv5Sm9htyYNuF83Xap/mjCGksi99ik
BhkPVYVcjJHVEads59gLi9xLrNk+uFDzbhxTE7mhP5sHBQzD+y7TNI0MokjsW7xaDQvWSdjdBWHb
3WG0ROgwBRzqBxSRvMFAph+f33torf/Qx0Z6lP1xPam3RgfRUhar+YBzFnc+ltynrzJriaaIt/UM
a9u0Y3Uecvj2TACA2lcKT6uKSGZr2MFLeNOGXfGCh1MGTjCYvQZM2LZT40L07+MHy66/eoaSvyS+
DvzFFp8M3RLrBmXCA9FI+1hOmsADyXO+xIpYya7CJc+n96p7O6V4w41qxJvEqvrbqfS6hTyfDUkx
7Wzx7JdAFRUxMBlTEmtfQ6pcF5HtPgEcOMquTax/7lwVDqJua/xRRHTkdyj8Xiwd1lF/fIeENdTb
dygy5lTyO1Swhh6iXHwFvtttfJGYm1RNph3ggGylI+zxIItdleQrPVT1B7Opf7ROXmD8VFQTXexI
GmUb2M7kSQwlflTxSV+po1qdAMP3V0JL6h2yyeiIKlG6ctDN+zSO3RMQaPO7W+/rVJleG8EwgQh5
DKGcvSfPr0418cyiRXChN/LnPhPhFr2sDPm7tC8PROawjJo/fSi2iDxjM2w2S9YB9BaiH2FHYAPt
N5l9SjVj7Q9KdCBt5C5T4q5rWS9cHSwQROf8YFjFumh6LCOClj0ML8L4xRvctwP0V4Zj4qqlzfZ6
jqMeTBMs6FwScQCKp6jGt8auCrV1VXUoEswNsots9Tq92JNAQEU/JkGFEtgmrQLraBLfPNrzRhbD
tLf3E+aSsiTrZQ8tI39E0sdBmTqPob7P+/YFHkehlW1CXG+WUoAdputDidD/XRQAmKw1cBZSCN2Z
6gfbc5M70unhW32ZOstW0+svqG3ANu9eUBvnHQb85SYoTX8XIB20dcM0v0t6khyNonYvRq8uEYBu
n1VUm1bIOGonpFNxQGvTaDMIpX6sVO0hqJIeSR2Mssbce7JiPFRizUkObSl6PECMEdX+MbiwxoCM
nQc30Mr7g6E39o01b0wd3KJV3IxxZM+KYu0RCOYe/h9Yy8pMqit9Ylrx3r+t62ijNizZZJ3crQtB
4Y9Rm21lUTaoUfWKbL11/d7NAUnl1EV2hrxp36TCr89upyzfO6Asw9QsHr+9H6Y2HLFtJkh9cifZ
0LbRsErS0IdywYFkndbkA2bXUXYli13h25s8KkFDqHjjeIH15LKk2/ceIABZrMcxXKNUo+5k0UmK
h4Z01wUylX8HQ31TN631VI4BBDbvVhti80jqAgn+QP0ODEvdxlXJkkbWyU0U5fUBzhW0ZfqqU2Fs
/Kkqr5ou/wwWGOq55+srTXXj237MrYupf22JLUCcwa7iChkzKK9zY1EVya1qRupKJTu0lnVvDX75
2Rh1bS9LSClaFy//KrvLmsjS1CsmrT8fJ04LFVREo6wrp+sgkjb15wAO1dsxWFwA1xbTZ8gv7rLy
yEzHpP61eQCK0Hu9ey/5/ltJjlUDKhfvbd0vpT/3k4Pcnz3lfuSc+ju9J1c9D4B/9nw739w2C+78
xX7eEIB+DPqroB+TI8zG5Ggl/m2bjd0OOZbk+F4vP73ViYGEWQ+yge7v1XnFSL+Q5XrqvqUBwHz8
GY5+ZhVH+UluajGiqaKnLQZifzT4mhoNP5VNJ9oVapBdxz0+lG+HeT9CVyvjWotn7b75+HIjj8Wk
oFv89o///tf/fhv+J3gtLkU6BkX+D9iKlwI9rfr332ztt3+Ub9VXL7//5oBu9GzPdHVDVSGRWppN
+7fn2ygP6K39V642oR8PpfdNjXXL/jL4A3yFeenVrSrRqA8WuO6HEQIan+VijbiYN5x1O4EpDvTi
sz9PmcN5Gp3NE2poZvceob/rRM61c73reMEAr5Vd5MbNhLvMK/C+YqFEvcdEBZOAdBPEiXmqJst4
22STdjIZWq/JDXOtUUsyT6Dyy62iBe3ivZ9sIOeGgWYRIZlcRgRFrXwncrc/Wnk2HOUn489Pcw+U
U3KmceBOQ5YmR1/XrpqoLW7KCCitb44/lbxcvbJCb9z8/ZW3vI9X3jEN2zZdzzJcRzdc99crH1kj
OL4gcl4qbFyPtp4Vp75V0xPuFvNn2Ns1+Y25RqytEWcyYBsD0iHz5kd1XHnIBoraPyokN1eZqVoI
3gz1jRc5FRIK1A2+bQEnVbsQVt8f5bKtvom0anGfCR8FcP1zRDb8UdUf06RpHwxIU7cJWG5Z67ZN
fNR8KIaymGokVQZDQTx/3seCe7AO0rqCvN9aj2At0uXk5OletuZF8tPxh/Kn4yuGetW3FURLX8P1
1PcbxDrq7kj0+e8vtGf824W2NZX73DFdDcqXaf56oVs3d5mwBvkrEZEevRiun7zCQeZxUS2kLCD2
oZYnr/F7c18gi1rn+fVbv7BuYQqjI3odmlN1IKwDHzbhhsvsscU0c67s3Bk/LD/6vjl/dPQfvUrL
fu0E8y4RlN4VmlXGunOb6blpFmNNPHzCIGajZnp71Wame2/52kW2Z6xyiJjrJUxO3z5VyBsv686d
nv06uR+IMd8zBnw4YAr84Fb1DICGyyFFt3SyhkvnOOGh7cujLCESOF5+1HcXfJ5R4OvK3F90BsqP
wFyMlW++d2HXxszfdtUVs1pNzE92RQzKI0Q6BAn7aLhVfXE/DpqGwVtHLMlt5u8SKJ8cZz22lvpZ
Rf1/B1jIfivaY3TK4bDeGS4mQVFhZRimsvdfHXXevTLQQpC3xn//MvzVcjj8VpRjFQVh86H4r/si
47//nff5s8+ve/zrGH2rihqQwN/22r4Wp+fstf7Y6Zcjc/Yff93quXn+pbDOm6gZb9rXarx9rdu0
+WMYn3v+Xxv/8SqPcj+Wr7//9ox+FmFWzFmjb81vP5rmYV/TVEP/6Smaz/Cjef4Kv/+2SYsqenn+
i31en+vm998UV/2namiurRqWZtm69ds/+te3BueftqHbludpusY95tCUI38W/v6bof1TVQ3XQzRR
JQpk2oyINUwdmnTzn5ZuMLN1VduxdbDVv/3x7X+8xN5+tr9+qenzE/3+UrN4pYFuMkzNsgw+qhrf
9eeXWtAjBAClhjUczOiVyKrorMwOwHUpzs3QaSukNcItvIDkEMEBWbYYXpPMSVbQCsxyCoGPtSel
SeDDloxQwK3zg9XoS5GSv0HUor5qtO5YWwK4OFotWw+qzNut+cud+fOL+de3g2WpOi9ll5QInE0u
sP7h7SBwPfW6aQApz0+1rAnwJkqGFbRPSCHXdcjGQANbz3lxkAP/D+fW1F+v39vJPddSGTZNfpIP
J6+MuNO0zGq2Fa4RbldsRQqLqmLem+roOLV+cC7tEuswkaN2EbXLn+61v5iU/OX5+dk8w3a4x3hN
/vr7Ie6XlKNpNtvMrS+G2ScrCG/QMLELzZxAWVYIcOAyqUYZvEpI4f9hUqR9uH/k9zf49ia3t25Y
H1/NQ0eUJgVGuCWzFS6BTt4GVU6qfLS0hYr/BGQB4IXoan2rGPKX2EVgiUCSV13nGbI2Rolhw99f
kr/+izCjmx8uzbM+XJFmCH3fKJuGRJGJ1Eg8hGuA1uLw92fReDh/fnD44pbO4+K4rmkzJXE+nAZr
LqPuBACgYdIQX3GLmEyXHT+WPvJAdhNcqxifnyZoia6OcRJanf3FqaphmYJUPZQGKrPpYNv7OCLZ
8/d/23zP/fRMyz9NY3zQDQw6ILnNV+iniaqFt6IRaljQ1eKF9J2xQFDvG5La6JD490hQoArsx+V/
uBP+/bJbuq57usXUwdQYtX49qR8mce8aRbuNVaL7uc/kplS9Yv33X+2vrjpK/Z7nOio4a2Nu/+mr
kZjRYy1B1LoOBneFqn25qAo4jamBYuPfn+qvruLPp/rwA9vQmUVgpe3WHSNv0aYdcZT4pYwTxIQc
Ez0vspVROB7//qyG8xc/nuu4NlNdG7jTxwF5DBOkEXseaN1RoWkqTY5vl7pvIifbTKWOSZR3hn/f
Hsuyv28cJDJH0cGOMj1Q206y6lL0Dno0bxTgYrskRYsoQMetsxl33baD6jokB2ENCIBin4XcLrSH
wJi2iq8f/ZHkaV4F3wmzTLsxuVQuIoNBYkEyHfXoAEI+aG60VvliCiva/YdvPl/QD7ctU05H1aC5
M9n7eNsiEAwureHBRekv2WhDdIPTD+LVAd9KQUqlUdFV7QF7OJ13X6NWuojN8dLnnbNCsr9b2/ld
isYOpFAPB1FoIqVb9LANYnR/UTrJO24W1ljqoq4mwBRWcXKdaVeSTxGInmqTbhws3YyPQ41CVI6F
kIvljv9ptMEf6HF7UPT46e+/sqb9+7vLMlTeXfNgZfH/h0c19lJ4E1aK3iKxo3XbTvtexK9DAWWk
7h+mGDr11GLv0aMXvstHLodifR+9+qQ20aacYuUQFC95wr+q+lmP7P9H2XksuY20UfaJEAGXSGBL
gp4so7LSBiELJLxNmKefQ2om+pda0YrZMFhUdxWLRSY+c++5KEtq6yPBHSTqOJVaBwKY2CCwFfbe
NnZy+RwMoKDMLykT7JcCcxdWYa6TIBBtOCeQo3QB9CwyAQz2xakIup4JO//mpsXjpIHyVfULtGWL
xBy3hMXnMzG3e9M6EJPoTqd0YUUOQNheqbE5joNm8ja++JrgSyrsqhhUWLlPwGJefJE/Ecgq9oFn
1GTR0ZNqrJ9VeSTzPGEsZsjtImsnrOyR66hLTvS69dF2+P20Xfz4xUnVA2by+5bwwlzpdAXk+Otc
2/Ua8hVTgbghT31Y5TI72v6DDGevMPa6Hp5p/Xo8c/19PKpT1jH0neqXBmkPW7qc4anOjy50p1W6
ICyZBaiWXBsfrArTVRV8TVrxtZLtg3Cfvaq7KnbEJ9vynt3FfZcF7n4jQJ4OIXQVScdb9T7fpNXD
ixf7OkxFq3aAYpwV55WCFtbf58n8l3fVvw8un6LIsTmKKe+k/K2kmwjYQP/L52hANlcXE3CijFQk
NT2DN2ManOCiwdf4l/P/jz9VcNUVppDXC8GvJzNGLQ3CBCiDYb52zvg4VPmPoQVksBgvzDgBKHjv
f/n0/Lv28oXkSmAFVoAG0P7tktNBJEbVN1B7XRvIMoP0ipS2NUB2tp+FpNsOCPZCar2qxfLw3z/8
3x9cX/j2tTwPAtNxvN8+uPEg4Fjqil9XVu8YdrbsS4yDuwARqXv7iK1IGt8ICyz+8jJbv7bo12qX
H+zCB7R9x3F4qX99nUkkImJz5HV2B3kX8Anb4E3S6zyep0NWqs8FPcNaaJpl0Nx3HYcnlJj8s6df
UzFYf3s2/77q82x8y/JtIS1JSfTrs8mUsVgeGci7CQFWyOBsRRhXtgniDhqUj4M6HzuLFYipV7Fb
3YPIDXNCzDZFMkImRc0jwED/91/G/tOfhnrYEr4l8Iu6v70tmqZygdeSNGQ76KXRXW1qj1mzVvq1
jucfuhvxnDfwsJGxxlz38jcyHj/MMjJZwiC1m6x4BaK3PyY+w+dssAAneTWKg96GWB0/W6l96RUi
HkoRvZswLaObvjRL8iNxI1wjGd/6v3+lW1nz66XRF4GU147QCejVfqtFYtcwCCNxup3EAb0rwz5m
dSNhW5d64KJsZQj1U4U/2HEhfIOZxoCPaygX1w8+4sywM73P9kLp4mls+FkXjujIQy/oApy7TijH
HK0iA8wwiyMHQLD/bNrouWIvWW7pJwzWz1AJe9bM/MJMimOHyyrq3v1Vc4TvpfhL9eX+Om39+T6n
M7aQCTgux9n13/+n0sOKERSzf3WJYkDrk2SfyByKljHvF1jQum/WsUjcA2LXHM0mi4kq+ZFCXhYJ
Bb8eXGNPeQ5BOpq8kAYQcrLjQlMFUbke0+q9mJqB8FOa2Z7M9j7/YvjjC8oW/5iXVrcZxmv94zkh
WgmHcfmVemLXDkyS7OjH5NrWUbcAKp4/L10BeC4jDTCPmELaZvc0Vt63/34D3Kq+f70B/ufV+O1z
BvJldFE7d7t4sDL2yTPJa1f5E9q0Mawzv9hwLtQMCIljsa5mQbuzoe+KF5329//9XMSfTnoKcC7S
nEKW/P3o82ftouceul1QSL0bsRedIPW9kTu88RprPiuBiKRW+FDaOOZAyC1if6vsXgb1IXDz/cIT
P0cV1k0UhbB9y/kk0fsyp8bnVVxrnLTEfIobWdh8E9VUn3tr0IcgJuMjalBC8GI8822fW39Iw0VG
V7YkBBHLh9JS+OpHXvbzOpI28Xgi2orCey+wD5A6BlLcIbMciDzZOkxVE7BxlDB+EaL5CragEHEh
mm+OG322ZPXiDSnX9jrYyL55G9hqOSTJnlUDY5/NNELl/PiX15Y39W9/Zs80LZfJnvBMRhq/vunR
UsssSjlOfTf7DCy9QghElHrFpP8vjdQfDkmPFtZltInjRZrXP/L/fLy6PPPYK1jdro7LH2mNuVzW
e47OB3+EgpzUCfo3yCVu6T7/96/4h5KXWZgNzIPgPE+avzfODTqIGrIlx3MpNoNOuxUjVfeQ9d1X
24Ekj+cllDZzYg/c/ErEBCwXM518RF2/zvIqrMFQuWJQu6W+Qi8TUuAqtY0w6Pzl2P3DG90zoUFI
x6G4oLH99TXqY9UQJYt7sEywzY7NqSIJUpv5w2QIvFyKYJDqb8OsW9Hyr7eAsAPfgrsq4H/9+kMD
bWD9Ra++s/RwZzpmyNmPwBRbmyfPMQzste11pEkEzp4pwwc78g+41km0CIBlOpX7MLGDDZOk11v4
55At1PysrPHUG38rgf7dr/GHFFw6WclI1/y9/FJDr0VC4ANO0gqTRy09zkFsEp7J4B3cyY//fuP8
8R1Li+QHFuM2Jn2/vjBekGZsZSbUMeUF2SYMBn4qSJc7DmcHjDRM0gBhVGj87Q37747c9yympLxd
+YO4vvvrD047C8qqW2MiXfq3cXYfLUl3GCXIqJOpvaddgU9E/5lNMCi8uI9WqejCRBv04RGqFQTs
3toxNQSv7LgsXv2XS+UfRlE8QUnzaPJh9sXvp8bIymBJOuh47Bs+c6oA5kIZvcWJdaFv/E74db/S
Lg4xtoj4M55qF1QuVrSNbG183Wn+w5l5Cf/7z+X+6e9Fhcxfiu7Wh+b868vWxzqyndJsd/MQp+xr
5uRglOKQd0j9rlEgd10fBBgzY+CJ2iS2J64Ptc0QcUj94mEm28IW6smZpu+4iMenwYofk6jr7uLy
FBjOcmp8mLacNOcmaIbQi4CTKwrNu5LrQpBal96HgK+CJLgsNZeJUlPCKXP2NokX6LeOoN+aDgEP
wrA7dH3/OZ/E+zLk1cFwUvkKHfEbHoUN4SCgpctkuuQWlzWnXWrk8mHXUAP89wv2h9fLDzzP4zCW
1NK/r5cTkIdw3r0G0rxYg/PDhOwumtjmIcElJJ5VMjx6RvuDEIHwv3+y9YdaK+CqIwNTomLwfx9i
q9Ri3I/vbweaCV6yObh7ZUTRzo6cq1XAsw5j2x61LsZjjoQAi1sjjsns/P/3VPRS0K686zbiX1eG
uqyXvvbdBsTifN+6BWnnmWkCJIUOKxPrM1phC85qeU5du/vL2/UPg3SfH840lyaGVf/v0ycUOHEK
fAAhjMQnNsTJzvarL2kdQ8mMG9jlRlCuscmDkYu3ddIkf/kU/+GUCUD4Ba5neZaLoPPXjwuVUgkC
RDS7fFgK5DMHJ1qnftetVFoQKWf+9TemFfpDL0lNaQaQraXvcI7/+jNRNmJNQuK3y3URfCHHJF2P
dQ+TgqENYV3tU15qAElTEzwbwkcoNUTfHJkkJzlFzS6eouAhNT4TgZVs0InEuPxVss5wUj0MNtg/
qyF5CenbupeJCnPpGC9Y/3FQEERGnZydDSTVrx0jps6M6ic7yd86opeBDLXp5yt5FGxo/tjlcKEc
B1ACn3ba3nJSL2VfjxtVF/GekCnnLXPdL9rD6DraU8knffAvsXX9Rq4Vfc4k/G8QcrZpfmCaYzy7
xIJEchSvKsjSA+Ov6BIpDJhV5RoPwtTt42JDdxnAQ7PYaF76H04Fj0JN2kPg9DosVvpdM9dvR6DC
g3qWdBCP1SjwlreRXtcF4NuVn0TBh1QCt4pjzHCDekAjar12pQUgZgZ7HnUpaQqStXBvu+49fodX
Kpnh0F5VdpNtnkQ9WEdMMJ9ogrJLjeIJxFRuIhPzy9dpTp/NNkbIMC7BFhD8/BFNL9VzD/G7Ejln
hw3faiEggzStcQ1TvXpKlfxqIyP7ambWY+nnH/tCGdvShpA6y0Fdhqn/hr2FhLxhzJEkF9WwIUx1
od/L9VFVJR1Yny9tCABsRhwLwHajNGCo3OmOS1VT1Q/5W2+kw866fnV7SCaLv14il5gkU2KGvN7A
G+6PM2OS20OWX4tjDyUzL9V4BowzngHQ6Z/3bo9F2VW93EY7hXwxzcgtZPTonW/3/rkZi1hv6pGZ
nC/qYjsj5EXbXqlLNM7qErsTs854bnCvZNUJEpdRwS7tq1Mj209gnelelqg/qngcjrd7EBzzTZ7b
JjyneLk3qna5H0BKVVFDLByPsPmb71Weunt/yfC7eue+jMTDPzcNwVCKWgU3XIe5vMsmmIM05wBS
MA3ZtfsyZU6yB6kMvxC9cT9GbrRCUOofA928IhOvtomUMbwmET25frW15tJ6Mwi4O3UJvYxBmWzW
tfGhry3jA/SzR53LHpx0aTxYLbPjQPVg+w0nFLGInuMka45J18VEi/AlZkX3Mi95OHTTodWwFFeT
zMYHyoR2xAux6lM1PHRZKM30hCM8emzyQADgmPKDrgmCASNRbVPTSx/dSqePDJj0ZpoVFOHZY/zu
6eTkmEqfogWhY+/IAARZmu/qqpaIjIm791JolqXbF9RWWJ68aXmdXZiSAB6XS2lEy6udFUfDtYLH
wmzb1+ITDP7l1e2S/DANJR8GvFwN7ctLTErq0zXBopVW89KARiBPJC6ZkTvpxqsGVnS0xPdep5z7
2z1K15FeYyV9tJbW2FMjAZBtz7JZ5FY22Scn98VR+r13LJLc4/3trtw+QlU0FfGa9Vq7ExYp0Pwu
L9cZ5QoElFwlItbbtHSsJ7MoiQRFMIK5bhMs/NqBjoIXnZQeokNfkqTCD9aKtLDJQmsCkWjBytdt
4b1aLVlIbM8h32tNcu7kvuthPFlLWZKbazt3sEHg6NskLRpt0V+6kWwQr06+kXY1r2w3FswgiCav
YlFsdAd+DOFwQTzy8Dj7k/exSK8cXA1HxZiM7l1Mr0LI4tVR7oYkTwbH5ZW0i/bs45AcG3v2PrH/
nbZTu/R7dOTZuyBjobs+7qGJ3+Q18l49caw6JGK9eK4xr+3WnvdDAti0XdLXclafOEjyT6UT8Z9n
T1gT2gffyrzXJN06sSpep2EcHh0fmv38WruN9exDQ733i+klHtroRaglu0t74+vtq9xVoFoRA4Gc
r+DTlAZ/DWavj1xkoFN60VNwvZl7N2MutLinnBUo3kJs6YS19eHCcGlf29b8EkTknClVO+zbqvkF
XH+2yaX5ZRqnYt1Uafc0QLW7wMX/0GKgeOqvN9bE/GCqfBuKAllLlRaMnctgPI4lgYXN9csUKdiT
KuvQG81PQdHqXeNPcj96wfvklBn9msdnkQhMCItyb8WZ+tJ95w9NiIoxDlx8fPch8iT9OICgvBPo
f2IC2KaMrIEGxwKAHoJlYu2dYWXXGwHcCEBQjA3db2aAptzTCYVMleXwIIx0OxN98dBOXfaAKyq5
BxUSNHG8LbQgZ8SJSffUjnWqbSY2spEk1BmefYTvChGqCZZ9MBfy5DBfy+rkDhlcdYqtrD65dWFu
ui4NduMMfSqDwMqKtgNrYGbEM7vy1Nh+fSqw31w6uST3t4tdBVMuTNKRRj8yl7vbjWBvYGWBuTO7
Nj67QbPxY8s+uFH0eVH9yUvAdabN98rQX70IvljOnI1f4BTo7jDkhF3SUQdhJaeNcvsY7W1MyG9p
EYlaFUebxNeWNmIlXLUxMGM4xGSoLPuQZZHDbhegzqK+G3O7a2tM1JByQSS5PAvqPj11m0r6+8WG
Mamj9Awa460nazWy22+pPrtcx2lg1lPvfgR2+sE0SIZk/PVIOR+WE5IUmQG7nLUAcEYNaRTuGaHg
mz33DwuBE4xD7mGeXK+6bJYiFyUJvBiZvQGE2LuL+Grbyc7FIjbZJMhC+MuMH6VWd7Ptf1v6aSJN
oEKwGFG0Sn9ct7m1nsy+XrMKxQUWV3ojhwVWJTmzNEPp0aqW12EmS9vTS2jl9QGG2AEm26MuMdrQ
MuX1eEBeXV5N1VsI87tOGZtZ27ss9kKRs3KU83c6zsfaYb9KoCKw2NplAllAhS87SlbBr1WX1Mpm
dtK9Hs9e/QJGSQO/EFCbzGU9dIRDWDqiKhDMa6PCDDvlf/WtHFq5AtW25P0j+J0PHkaK0Jhma9el
VCaGWVyHjHI9Mo1rKp/Es8HfLAuAWexGh74rj4WDV9QtjXs1TZ/Vgpe8WsggaoGSpY71qazNO0Yl
msiZXWnaoVzoPYNu+ZaQ28fyz0ZMzvuLaxJ5YQbkz7Zt/e1sNBc7M1NwpLJaN7XzYLbk8XQCk74m
nSG33yHw3c0dwh/SR25OWBJXs7Qjbrm5G0kl2JqT1WLT0XoVEREcxpV9Jwz6iBLe/rbTdnCaPY4E
V343SLEKK9/5YZSOucY54KyyJbjL9PJodgEdsiVIvPG8jWsbwMJgHO6ziLwOBv8mVqEmXmllXLMu
WVp4ywUz0nCckkStFyfeNWN1ti310i9LDwpQHJkE/igZJcfXXJ2h+O6n6Q+ngxw+LvD/BiqLldSw
jgr+xq7uXj3tfGosxMU0hSvxwb1XBsvoONCcdeMUTiSao3+FjOzXwHtJTIbF25/AopH3WofmOOQX
si62i01KZDyBWGtEtm09clKaQXPZtbzQSkkSbub+DBc/D1NzeheWAWtgHO/bGhevYvO5ssCkwLub
trXG2merdhdBm3Zic4E7MHwtuQCm9aweeyxSOs2T1aASGZZNPZ1A0Uyn270OD0AbB8OB7LgL4xx3
BwS5PtWTU52UpM1lziismtQG3zWQgiSnoCSJqzEJxQkU7sXKZGaMjzrURdye/CFuURl0ZLxXghH8
7cEhdZoT2J6zM42EbcRDc7KMlolibTahGWTNyaa/qVfFWAPCMYeLvP7Axp3rk/Qkp6c1CT6lPtTo
lsF45aIJv/4WgBDKrSPTr6wGFF7zSZ08encCKbohBMRpc1zBmMUE1Z1EA/K0Ka6yj3YC1a38uyrL
9nbcAs+Iii86rsuNjDN8l3qoTsP1RchSlgvBLdIxMvCrCDnvK/IbwFasiskeD4VP0szENXNlXHOQ
feIKVo7XEX8ZDPu5RjYyjqAPHEmq2e2GveBWdnYAfRb5NQzCQ9sLF4lakRMBkbD/b0jtOylhvAFN
GLfd9avbQ7TgZ1XKdLO0ZLVXTXlaiqQ8+dPyyRcUS86AsIxBVL0ZPK9ZVdHSkwhwfZWbrqtCIodg
cXtleVgwiJAX6hxSnwt/YuannlDFU3a9Z43JbhFJvydR9t3XUbXlq4jEcW6qRfZbt7ReyzwuOE6I
Qbg9DrCMo/J2dxTphjGdRE8P+nbOsuR0uxcky95QHl3Q6G4BsY57VeudbBuyLnXbvCV1N21/fmkk
QX7iLTWsXUcsKCno8ognzw2Vnm43syEUgS4gM/BE3B7xe5dEGcK7w3Eh7HhLmlFHr4HmuhgG49g2
2ReLxnTDMsM/OjgfOcf1nYMV7JjI7tKonU9qGTs0E3Kcz3XNkrx9YDpcGUqSxI6CJFqLDm5jj65c
LyC2CDzxSX42uJlq4BuBWW8bo7b5kAPFrTrZkmX2ffGt6MSQr93kWUsmV3kACGpuRSRorh3/OBvB
sh4zbMYuuwejoVfNIWOMgzGurStjfTaDb7Pdbyc/mTYZTNNx7MFlB1ayYAVsyqNfMPWmH+Huotyq
uwZAlkfv9iiYTx9v87yUx9ujw/W/Eo2VbuCZo9KYwdCbZrK/Pe4kpcWH4vp/m97gOwhOrv/57eb2
7W/3YMS4ZJJlV9Mp//rz5/y8vf2vlWGV62Iw2vXPB2//FfQWnu7t7s+vW+mFNoDi/3lu0+3J3/75
5zMRc/4m7EX+fEr//BLwhkGYT+5bZWtFzX19wpkh9p2YuEzHYFFLe+qPt3v59d4/X97u3R777b9D
ypFvh6F8uT1+uxljXDloZ//ft5JxJ7bQne9vD5HxtWzaovrS9SWtsh9VUMalG96+/OdmSWmkq4Uc
gNXtLmf6cHSDSYR+7hwri1o8aWAeByR8hW3VnLVpuBc0lB5UbAFJuU+L3VRYUVhPkiyC6y5wSmcY
kW7/gwCrfg3XWYAs975yISJ9gcMZHmpycIpyCWU8OA/9bHWgD8vpAu57rWqW3AX0kxWuRWvnYk6F
dkVGUTZ+z83J3C1JwfrUx/cr4ESw7VXmF5/W5T5h1EGf/VTIj1RsSdhykK8g0Ms1QMMUnStnj5fl
37upv2uF/YhgBdnnhE00SqK3ion9yvAWY2su8lMgH/CQbaup+QJSL4fq1AwbaZP02Uf9S57S0mH1
WKXaU7uiUgcCib2dGYinskdcREjhntbqYZmdrQoA/GFuhvfH8MSx+nPeEknvDwB5AtR+jhdpYmUJ
bhhZAqsKLqouAanKol0XefNFPY26eVRuRPq841A/xbAmpgc7Rd7vkoxVAGHm+vldawtyeU/jAYUu
1J17TBfCPUXKFmG6EunUwrCIGQsTsZYKCZx2a+iNRajUuXDqj9NwP5hgabJm3LWx74cMI4MHqasv
mnSoTeY33+p4eDb6ZiYOZKzXqiQZIk0+F+nWKOCQmv5VljhAGSP5Y1M0w05WZXCKW7QJitrIKmGD
DvZ3D8ryPtEvCfKtD7FFOVOriAjdKzFkButdoUYiUzcI+nqTBbDYsDGp0GyKMhyUsrg836Wk57kQ
z8AEpVtLxCQBigqbjrK8lTa13AVxS4JGZpK1Fldrq2u42LcZYy0ruzOMNt530fIdjWN2JyHyH93W
PxUaguIs9PjoIDxTRf1m5HV3ki6ZU0MK581ym+qSq3ovtGse5kztGT29GjyFk2D0AepCswaMIJJC
33G3lSTNsbPrz3S3GiOyXe1iaet75a3MgZKvJO9tV0N1BSYj21Cz3kSQ3rBRLCQNYUXvzggM8ArT
Af5BPdPQkMPHmmiVspc9RfoRHRPe54DaAKnByWu9F20Dvc+ICjZyJC7wIYbCOCwI6tdqKjEOemV9
xgvKlaioqYOvNNgIfffCJBFVVPJRph5X+MVRoZO27blnPtQR5LVyC79d1yJGnT7675NVkzX5JauG
9r6JdmlEqtci7LshZsLQ4XfeZ2Z1Z1qoP7QApdslyQSvQRdbT+BERvsahEnmfhpzk3xlMDbrRFHv
E6sc01asF0u9ORPiUoIJRZhWNE5JRZHaxiVh2E2+NYy8Y/qh6lBW48gYi8D5qh4ehJ23QBOYyTDn
OgxDt3JNIG2Dyv3NXFZ0kL59l9ushTOTQI/Y8yD6VhzMufn5qgGrjZZihFeHvo6Jfr78KFklG5X6
aFT1j2Gc3ONgLeTs9DHACQ+5FqFb21gQBYPusFgFU29vDCv5mqhoO5V49Cm5KxJEA3lJxgRSlqPw
YJfIOUXLTpq53xmdk48r1xZcOkm0cttpJkOjWnZpr7KQQLJvSlUzqL8MIYwe8Ak203BUpANtZ1LY
19CRvINBN2eh+D4V9O6x11QngjAKpnrgE4wi2hb4Wg4VuBZKICPYg84/NTBQwjhIk6d+cr5FgqT0
uy5lj2No4VwnwenDUlnBJamcdbEIarO24KN9/RSNToPRfrLuZdzSxAW6YEcpd54zI8ukUL401xuS
ehOX0VzZy2NPdMDOaNpzF9TZ5eeNzdnYO8GPqIGtS5fgboAHs/oDh8c3k00CsgeZilAkxrEOlKwA
GQ6CuhJjNpw6hPMnGsoptH32F1faM3m9pWK4zkl1rSbtnWjjQ9AyWbFVgR7BAEPRx+OmlHJPYoex
bVVzwOFNwlP52bVSa107tWJNntjha6dLb5sjwmK0BZY58ZNtXLUxMldOa2Mmu8ALxr1rEu9RQosl
X5jvRR5qFHQbriv2hkc3fq3qTT3Y8drvArU2ZY+L0MngzCdq66m4+zoW+qttkkKQUeyUJrGc7QRV
HUfz9wrw9uw5uzmbPWahPjFKRn1G5bzTVLAPFjzslF5mNSDdXNkDqH2uQe/KjkmQVuXbgscxiVhq
xGOR7tjlGLzdMHoUQ7WPmXptUV6183MXccrmSS82rJs/MmwUa4pbtDs2SOxpsdnmBO2pzHYBaQNl
b3NGkSC/DfieDsfjfcPLNyf3lKnjth5MsLHSS6GuWHLbpS+MvDEfBduhdO6DxQ9Q1kqgDLYidLoe
78a46qgYAn8zFtceyycZM4BaJI1heki6E5CodWX3/n1GBQg0tn1snforUaS86VydXaaseweJqXYz
wxfoDYQxMjXbUCfDpK8QxrVYdrdNZl0SmNsnuLzrsRqzk2SZviH21wqJiFq2Y6uPOpnsDdyuAU7w
oO67gIuLoz9YS4x+Lm3AiFwtMboGqzV/xNJRfNAskMIUOA0MzLKETgDconIRsPn99jyhET/oOPs2
WjG5ZxZRJnwmWPDkzheio+ydO7acscy69lZLqlEvIcmyUDswl5kPYoBN37Vyrfs6OhjFAs3Tn74Y
InBOTZ8G5ykAAJ6jqUSNZbNsm0ikkuj+7hgFmOeM6HRwJelDA8LhhJ353gqqyV+BFk4fHjFuA3Rg
vbqPRYqJdiEcZiW8yd7j3CI7IPqgW6d4qnPyZtLYfkCjUD6hjScEpuz70Bo+tkNUP4s0HS5Toj7y
cWuee3+grBcJ9LiIlKC0eFeDbk5mbUxr8/olyjii3D07Ozq6mg4JxJewAbkxTqP1A1LHya/7TRtM
oW6EfC9mmO6IAJmSgKHExzrd+3jysDcQymQwShKgZPa23YyhtMbl3uFlXonULQ55SQmJW3TaAaLZ
zk3ySUz6kKe+fqyJPr9jZ4rnui6eVT7sGUERLejnP3rR67UztPHWLcwfWX+fIuI/N+MXBhLdJUux
afU50sqkDI5pMZDrMzj2JlXTwbS6gU+XiX3DGPQpZZk1ooAhI7EmskNRds6NSfqeHlmS0LyUMaxp
p/Y42ilTcEwjQra/Kn/AEa3Jec1ja0NMIw1uBDPT+b/GXmExLowIlD6Q3XMYUwBTCrNSNi9bo068
B52KnTs73oGl7V734wegsP3dnLYmVxBLb+tqtkHpc3WNhDyg3Ut22OeDK7aXsLnyvbWTiQpJsduz
SMuo7S+yN51DkDqXyWGM4EzOxhuHdmcSI3nM2TeR/pXQxPvuuZji71jrGIhKOW6ydPE2gIR3uVl5
hz5R5GXnPbm2gzesZexywY3mnHnC5O5JZCYsLFmxR0kZg0OEUJZ4JH2cxLCIBO2CnMMt1BE3NFiB
ITSZN55ynbU5dsN+afPogJTnsCS5HZIcgqyKk2K8JgkzqgLDZNaHNhPEFkXza9JY4uTgWFgVNlLm
ZCqgF/ltTniGqp+svNh0HiNlEAb1rvYKUMoRoeUxesf7gPH4ym46gB0s3iyzO3AiTUg/POhcrU4+
+MBoTWTVnQi+WyTEHzRBKKJzyACZFUXfSMaDTZe9rl1FteBzGTULMhNsd7iQvTdvi6ExV9f+87TQ
sCJ3jVgSCPXJZsR6wG7/KYYSfWkBRCdp8hBPmEVyEkzWLNoLigsI/k5Nd0dH2+6BPO3IkizP43xE
OE3jR6IUglzIUY5SRF/ies+96RBlLe5PKFNEegRZOGYPKXyGuxZUOeKT6QWqYpS2xps1sZXBek+C
ZbQ1nOnrTK14Lknqug7Xzv6VrJwhx9nxhyHmwH2LKhFtDBUZn7zxWyRL780iDXUuok0gpvns+pq0
ynJhDwfviQDZ5JKUOGAst3wpoCpeoj6zPujxmSRvDBDIEi5J6md3Bfxt0obaXYbg5LFIyDQhTtS7
6PxO+PRysY9q2i/ijsq26x8jKpgfM2TzO0PNTLAF4lUPIImCSHXMa8YLWsDWlcWCm+h607lxv23l
IleUjcFdYD6y9iJ41dzHQEj27bI810mfnllRzB9ad1kbC7E1ekhZPwn3vekW//F2w9iOqEH7e038
2aYzYd24rSS/q5sxA8Xz8wKc4sL1QH9wtXlM7OTTyJiYqbVmQ5OgSpNG0F2WISroC4w2RA3Ey+qU
j5WTWWtDDiOj4YEd+5I76ypH++zXBDBSMdRM5aL2wV7CQWwDtIsbt3TmjfTMcjskRXp2km7TZ/5y
KhkUb5RtOquJ2MmTaWjWOYJ1cyOS3Q2HnaEbGVlSNunkn/GOTscgRryt6vG7asaGndHibpq6nI6C
hhVKRRfqpMFWW8RWOCR2vLXItxitU5bH9VNJ7EmDWgrT0nnO8X84Jew1wN4rG/IkSQBJsO6NKD4T
/PmQJY7aJywYmIDOa8+p31m+c4q4JaQfgo1CApFmIkrmfs1+JN3aOQDrckjbdTKzDLLEF7SohDkk
tU8OrTqiN2hPtxujHQGDkuSyIYSteCzmauMhvHnWfOKPqe4GXASmPs7K/1hG8XcD8+ZD7gDzoGs6
IKYiASNyRkpGcuzIRizCeXSGsGptNseNFx8KcBbrtmjinVyGZi/qkawCj8ndPMPMNpLrjh8urhDb
Po26XQ8Ab9Mo/33plks+ANFdnLE9kW9XsxQp3zHG9rwlArVJDOvL7JrUv3M+Hnt64l1qwcZPveLR
Xob2rtBquo+i6jTP5IDMBQHiQNL/D3vnsdw4sq3rJ8IOJDymBC3oJJVMVU0QKgfvTSbw9OcDu2P3
jn0HN878TBCgqlsiCSBzrX/9xj3gqaNvJyzcYA8lH8QEkq02FP0Os4skIIGLUiiT5J6BSNzt+NM3
/rTuZH74tYTX5xTfag19qMJQ/Ru4ehNE3GIEwmPQpzus3gj+ZGK2UAbMbp8Q+V6KrCPXkV6wTA+j
MzjY/0b+CQkM6MAhH6b0iMb+tUqIOyK33iR9RFJ7DJ6zT7HpICGmXeOa9PY2nvXS/e3hTkvyXWRv
DXt+tZzSOo3En3p6D1nBgIRcVuQaNMNA3+HBExghvEG1GTCG15yYce3yixSDZl8zHKd7JCTQ6Of2
UBMpxnwC4jtikCEmnizKCvz/iaUvJF1RPuSQciDhgWstBlc/ajHBHStMDMVni0udMKj0NcZ+Q+MT
rmjghOPXx8aaa4gGCYlG8EwPRbQcp6pptqqB9J43W+womX42B8eqrT8SCxY87fEM3thRauKbLKYw
arVjrRc74mzlxlDgP4TtXrtS+6ZK9TM2wELKMR6DapnVhkw6caq1+b5Mrn9ttLy7iHrwtrCpSgaa
DFFbsQYAGOmO/X59dKsgV1gSm+prVuMgn7lhi0kZ9Kt22zlty1bvrqnGWXM0KafS1QVOVuo4mCjk
nciAcgkkQy0Bv66RwVAzzS3rzCMfIvnajhpILRg/TSp8ngZjIVhAeLJhudfo+SGPZvcc23sherjj
Wl9t3Qrwy7D94aj5qbEZ6so8RF1UMg0phrC2h1/g4frBM4nCQigtd5IhW5HXn4zJnMMc4+ehNKQ1
VEG72EjMTero5xK3yI0yx+ilBVyaFfPaEfXCGWvshDZveCHDGJeBPIYOMWJQPFSfrmEVITTYaTOU
s9i2SWMfySuDuw2wNg2peZyR9wZaimrBBgpHc5sBo7dUjqX7kWikX/dlUx1IByMCo1lyyA7K3bMa
nrlYCl1DR2+it+Z9qkSI/K7YMFWV1LKQxLvVTRwhlBUkSW9eLFg5p1KWT7471JeqykB++q67uS41
pzOoC4vwslFR7t+JstlrKdhamrX2RvXDKxVUx81qQpZJ+pPpGdnWQsvP8DMmQbPzDwvxvwhpMbGs
3a1Wth2WcsurYFK2IlJuKIyi3FpjTSqqxxcnm5n23yHGb4jEa5svQ8gKF1qzkyO6kZ+jNESQZbUW
9CbwXrIjACbZGS3lW1yLH0mBAxIeK796mvYDASZRoNW/q7xPLlDsvL1rZ7+kvUJdRlwcMyT3tifr
rYGKcG950Q/DqO5R9sBtAbJngzlZnyD+HbmrfU13TqLCs1H5zF/KuiCcZmgw1LczClmkhcESVxbr
bPmbOS9NVkn5Ei0Z+/YEWORpGcBCo67m8B0MI8goRD5ceZqHzg1zMYiAXAqujtcyFU3KdoeAP/QX
87NzM32f6kkeKgz/IfILciWm8dRW2UiDzlJCHflcRX+E2xGaa9kzbAiv21VNlh2cmCfT9dUGzBFf
SLqNxkc2EmMID0nSP+WF/DYUXXqOcVVpKizZu7a5FCgLgszBvKxY6Ie9HhqWtE2+Y+qBtAAMmnPr
ZySAaKx84CpL+1i7cto4tio2+eSboe1pP0huf9PRtO6BHNkPptk7K5OPR0LkGhdL9lwZYYMTM3K8
+3NyNF0oXSC08dYi2e/gMmzJEwfrIK/eyFnUJ09zikMG7LefrG/6rHnnVg0+AlaZnlzrVgOykNCW
K017joWNp4RBoKlm9DzIRfdhupEMEfbVh2bRnaBm/KQsh4G+2TawSBrWfWvwz49DIe1fDdga2F9K
6M04pCfmRU+R11iXpDN/UFPqP4vOerYjPbklc+vtRZJe3Ulm7K+T2AEJEecc0f+gOOMC94TQdL5z
BG9JPzK/vi1yVJsCECxr1vHYEL8O0FkpmIosNKry1OZ9EcZ63J0I6Xk2K1cdjJZFa8lbxnsBW0ZC
dHABz+PnQLk2dnidktm8TaSZH9Sak1H6mqIOMN/IVTiWY/9p1NgdNUBCB8ZlMDwms72VY/dKUTWf
lF5CJaiK94oaCft88zQRx7lBCI6rck6b1iQ9K5K0ggnDpmD2ENi30bxJyGsNO51ddFQRvWFLinPa
57QCCyoMEWdhi6HBBcrcfiWy7yoVe899Uk+Bphp9j4XodxfiWqA7McJxhfYA6RYuofVwbA0SbNQc
2xvsLg9DBvyGM5oB0CBxNTXpaZZax09JsA+6xMjEzGJmwnNxpp9cYtnyQ79mz+D9vF7j6OVWRIWz
z3wM1q2Wp7xvDBCapIqupa6OurL8sKCWPk0FKnOn6eE7GcUtmQrtqOI974O+XMte5tqt4NvMyQ1P
4yDJ0E8YsSgOZEcB9liqPy2NRausXbO6NwNbt0g2FAtehBV2/B4Sr62nE1Q60Le1yvla8Kzg+zZ3
lArJqYJBdS8b7VbO3XQanby/+XGM9UGTFFfJc5mYSoR2WUM2URFGCHDhkvyWDNYY9IWdXvKo4fJM
Ay72VcFqVelZ8Fj4vYlu0tWaYlMPhnFi77ilM6Wi3jZPdZzdTQPQd7GmLXkE05mL6XILDSzkTYNN
Yz5eQeVbTOw650vkMJxIOuMLWRLVNpKQj6acydCUih9VRnBU6vYky7fWNw+gJUAKxFtC37EjsNJ8
16fjMP0emsF6bU19ePKy4ZXEpAwykDKC3IyLd7tIfteOM/2ua/A9LIQ3Swcf1tZohVMS9ibNMU+9
ofKrZ1iHxVfNN7bBCg6ike1yp07C0exAx8fZveGmHu+juC4DNY3bWLTFSWOUHqXGa5/6L0m5cBPp
dOdzTTYjAukZymJp3oaO/SPKBvs+NcsUJBgR1EB593Y9zDopcnnfqSdLSQN8QLfeFljjm0S+o5Pz
1x4XWw1iemYC3I+9av6UTd4GXua25AqRxl5bs3oi9Tq+dbpeMm54qSI6X6Ab92yDc249xAzA96RD
G6Qv7HDpdbe01vapJZQAEQDatqWh7sfZ3MwoauHB1XgoDDR1htTQ8cb5d2GLO+pk7YBsM9kbHSQ3
lvvvriCd0CRG9pTWMt4OaZfvFiN3UFAl/dFC6/QlL5c/Dfd36k3Vq+WP5rGlj97kPMuLPul3qVh+
MpcAZ32R6B/XDHGSaiG2WN7IaHWJzmVH1GW6pBcEjfnNEJe4Y7hdD2YJgcR/HtawDenUXZhP3HUo
hvqzR5z4dbKq/mb0xUlv6y+mTTrGhDLn5HUdBc1gB4ZLxfWwrVSz/wLYP4STl2wtJAKbuY6jL3CE
3y3pyY2etzm211HxbPQ88DVWt1vXTEHIQPOuflYD/hkIdFVilBdmtPRYzXQkJ2zej9lgPNfqIQq2
t+1YOBflxP1t1PWrYM3Y9mNNXO66i2A/TZoYXti3GW6TZIBlF0sNLjgOL7FW688EuPbOAbFV8TMH
niLnXO+f+umpHoriUiAuoPHMxVeIiQi4RTegBVvkB/3iJK9RY3nfzGwgj9ZhUxTAP1SHLtOlOA7A
LMfPShGEzCzTCjGP/E5HoJ+Njj2B7ICdjhzclXN9HuCTc1VYnPJiSp6kMl9rj1rPEgkIyXrwGFBh
uTFiUeubT8ggnoVJihseIaGV9bCIMpGeJxyfg6FFb9TbZNZHseSu5RAP9NvaIuWxGMcDXqfiRDg5
GTYQ4xydIF7WxaA0p+XsAGAcZyeWQDJlKDVkgY1vxu9dCuwal3104apXKBhbAGgrr74XEYUIZh3p
c1mNxqFnOvrObBua3jPInmPld6OEcFcOYeO5zXs5rt0z7gJkdWrIhq5WrL9FDDT/1GbLFujaT84I
0jf1Or818swbU6HnXFIMeUM072Zcorb1WN7qZUqpn2jR67zRrzpY/ybOxy8DBGW+1yr9ICq93LQe
ejE5d3tLzCYdrQhsitCpnJprkxcdvu7klWmtzyKc2dFTVzqfXuwQiOdMXwwtvncJhNsxr9Qhcnqa
tog/01nFsz173pk5fc0kWGbgJEV0rAqMfzB8nZ4l6hKJ7uCr0wF85nn6LFAbMijBKpFnEpVHdEL9
t3d6w/lFokXuEKVSg009DpktCBqJLdJCyESNtxrzoK+F1XZnp+CGF3mlfx26aYSklnhnU0LvG/vE
Ja5hKq+4e8Ldtu3xLeHmBuzN3yFTkSRiry3VErunpo/Fxpd+82NmRDSnQr8kGdYHDTaeoWEuI42c
A7+zZ1RvluZPD6rQWw+EQzVAmJHreh2cCqle5tmpz9oQ/VbAQS8pWbP7poKo4D/wqgqOKVl5JrMb
4Cun68uLN/9xXU2prWnC7MRURgQ43I2ECq+qg9WW1F5kQt74ZIZ9NJlvrSBZ5fHSadjvcIub911B
BAZeyMmWBBccjfELxiwl/j6PZvpWNC9+49fvkxHFL9KUcC6y7NmXiXbH+ODQJNErqA6pHmS5Qs/z
yeip8AcVj1nEqBrM4KvAR/f5mhTLZfBtFzgln1/zGqQNkdm5KyBh0OaYZ+kiiYr9rv26RIywEBc0
IdrM6dB1YA4+bDaMBUZ/jwH6xrIhYROdk31Z7E4d8HD30JcU1c2e0UFWJpPcGao5iSMr8JGyqbZ2
X9+MuvwD1OAdWkOHwWBI80RFziNBsbFRJQP+iHwxtm6YvPqglv3o08tSW89Xh4I/aGo5Ud9pWFIK
a7hPCy1vk8fG+8zsYRi98YU39mfuCPleoIfsSASUxwoa2qYb8ugC7ZugFYe0DpBR557DKPbyYJjG
6DzFFLxlP/7hcgIQxn2/Wlyb+6rM161YmE90utYTbeWI5Mc+l5qtdoOq8531Mdtl/trGWvdK/RZv
dK1IDnZDfSQremy5DMvNVgBlw+x+jKY+vkGxpcV1y/mZ0Y64LVG9HXM3uyLhsJlAzt+x1hXXx0Gb
BMMeNJDgF/yMMdmxa/3p4KXLmWtVhLD1xEtkh+k45s9NT/R4RJ6w3graGsc1XxfxZfA140P8LPrx
5ik/fk80I77jKPKhHL/ZkstZo29L5H3senkvveWCAjbyQyxvMosYG3Qk1UyJuiB8ZUxc6ft+zcJb
HQ3OmNyzK5skxdpNajyNVvGZ+XAvVdaYH/CkEkh2X4aJjiRzBO7z5tRdk766u9ak3WkYIAElExjP
knVnEWtkXXHlMU35cBYxHq3JxULRnb7RWYgTwjHzDGQXH5US5d5XaGY60px2PjxQgJPcIvbcgFm7
M+Ko3dZo51Cbde8JqDj2q9VnYRnJ2zI+OUNS7hD+y93Sj7+nZniZG+FtlVXLK04V4VSbNuZx8Vvs
t/p5LAdrQ+zdsiaZeQdpWNNfgsv/czT9/ziaGhR2CID/bX39/zia3jGNr6v/NDT9+3/529BUCOdf
luOglnWwqTPMVSr7t6WpMHAnRb2LrwMOVzp+p/+2NLWcfxmYWjBJxpkKTbjPe+j/sjS1xL9837dc
/G0cy7Uc3f/fWJoK/+FA8h8eClg1INR3bcNmXo4u9b+dCQh5W3JJ0shTFX339LYPq3bpQ6dYVNDL
+TgXdAr1+A7EDLnX9wYmKfkbfL1fhNJAzEgtFm9RVuE/B6/G9hjQiOrQFttCmU8pPj/h49CZ+Xlo
azAL12ZBtVlYQjU05EEr7Vpgvhc+DqxhwCNlhokQpYUP8ffkCEE4SgICkhWOg/qaZ6tkMr3v80nu
mr7Mj6MJIm1aPzOEb0/Up8NKbXmvPErsxQ4oet0nB2JfLOensW3TZ6xgTtFg3YQi3M3oyyvxB4AL
k/kjdZKwiRbtHFsYILWarPatwG+E32MTcLYyWh9n40oqdQz13sgJxUrt3E3QZoyabAQICDq0JCPw
tu9/RSr6qSemE6rCm3d1g2IAMqYMLU+JjUQKE5AAuq+EtM/NevAnZYZm8fkYmWADAvGewN8g5tNo
WQhqVofmeuinuP7r5eNMVNWrAjnnknENqtjREEyqzbSKf/KlR8w1YuJSYVVbSVH+9RlWnf2a57Fh
KhWvyeZ8OJ2/ttG6pthNckiJHyW8jczXbCV+z7MxbmcEXRujy93QGxN7O+rGPQW4Epq1f6RiCSR6
2FsZBdVewrAJPiDkqMnBTInxxwiLJ0wHYkEjD8cQu+qKDek+zdYeHWOjpNshgzQZLtKscJFBE8rY
Pegu6zC56f/x1f/Xlfjn6tTYuu+0bvxjWtVBb+boKPwOujaF1a5bqbiPA+zgbufV9m8dPduqYu7D
GHL4YWztLqRI78PH2T8HpSV9aBQEJlqzvTf58+Hj8PhA//UyNY02hFZigS9DTCQd2VkCprSoSh+n
BMg+yQJiVCqMb5afNuGiOuqZ9eyfl2L92YJu6OjRXj8ufG2ov6/54+U/N8PjjKlEuxV2DztnfSwf
DyNJnHC/E8/8+zF93B0ys7+aJR0RARp/f6eP7+9x+OdnGBTqpzwL5coOx9+7DkFAsU5C8lmtIdjV
X/9SkJ+7DkHxjYiNOqTi+fsAKM67XZ/zMu2gVvX0e1D7knRnTFYTYgpccvFxCQ//43WR7515eLb6
Xi47L41K3NGhWO264jPO9TEkPwtBguYxfMqHJTQ9sYCvcni8fBwMH7cci3gbkl6/ZaI8Cpi5zVTl
RN4MzGtVjaTZQCW+UXM+oMfoOEWCUB0qNZzJKv/warWjo9W3boo2AIe519lbyr0cDMjyjzdl7QbS
E0N9fdgeP8DemC9lPZj/Pnu89HuiWX0mKcLlIszr/2BEsOPKLL2yQWyLthLY+sT12SlFvdF0Ld5p
Zr3wuTnomgYnq5XpfrHU17Ts/DDVkoTal+o9AoF+iM4jE+X5lPhg0Tzw+yixvzYEPZ8713r1MrPc
P94iAWpVmADvbYi2LqE4sKA9/mHCPKH96up+S4HfOmS7yOx1noeFJ1rvt4SA9X5bbmppQTmZ+lu2
qB9Dp1mBqWE6qU+XNEbjtO50gWFEv1JfFKelbcS+LfGeiTBI8PT0SL/4rlvt0fekGRiV/1k2ArcC
WT5DUFurxZSAbVkyV6la/os2HY7xUjNNl5m/6efiSktbHTylvikJYKvyb3jlYQChyLLtqQw3qlng
za23glJ3kzgjwFGdOAkBOiQI/IYUdkuNmkoPRgO48uhs0inFLIxPBzOxseCrOfGWhIl7nlSXollK
logpvVhwpGEmlHZcXseaLFyjWVb1zRZoGSx8MK6iVV+8pBc4kOKJwOwU2VIGtIqBC/xoTx1bW54f
/H7cVjNIhrDr/Hx+V11SBTMCnK2XkC9lWlACvPGnpsdWuDTC3ZleAfOw75egnZ4jT2PA40/klbT5
oclmTMi94RRDRN0zsaarK2YZoOG9m2Zmnt3eLk9V7iHZZlxRLGjoytKBuwUWbGPzkhm4983gIbSs
THArlIe26ttDPxKEZcJM3NkpPI9Y3kFEjZ1ttQMdZE54QBrB21/Q9NnYxY8m3hUwvARrOGRVyBLm
3jRHE+pm/nsWi36I/fkV9ei96Bz5WlhQtxZT2w+1SdQmCNhenzEVdUjH8YUxHo0sQifT8EvxtXga
FkizXHh1NqpcuymUg8jzfiVz4dy8AqdyAu6Jl4/KN9UM6F/cTOxFbX2v8SShvSHEx1zaTYIJ1NNc
NGc4SiSTdzHz4067gSjrBLB4fTCi8N1Mdq6+yKzr97Y1ztu49APXG4mZa+xmC54Us4vo7Y/CaWDH
Cd5Xao7F3kjAPCH9f9BmJuO5RuZDupFxqpMJq8f0V04q2UaWEaCkq13HCUxhboFV2c+Pg+IBmqrk
Ww9GsoKH7nZqWoEFEDlWZuGjjXQ0sqLmXy5xWfg0CGJ4TDjbyy9RmU9uGT1XjXvNC75TR6+/D37/
zWvxWlQ+KVEMkFye29wgHT7JYojDiXc08K6huBRBkvN0JsTI03COl74U9hsmcRrI75qKE2snaBdv
+QyR2yZ3skPl6lgakicdzgdkJbgHEqsTK3mvHf9nYWRsJzrsE0+3tdsy7Mayzg4wh3kmRbkEiWSw
jutgoI/zSFCEodF/2ziPT/Ino0ImZUWUHRe8GIPhlDjiQ/bIThvN+qYcNhrXhwig3gZI4VulWX/y
zrWfq+4VC/kLqUkKUd6QwzdzZlSPlRFW9cTbXRUAJsBdZEPkb/DW1wyUGzkx4rF4SlNG+b0m22tm
gnvM8akvnd+4G3xdmtgIEGFdTD3ydhZeJ2s0PTI46zYKakvSbHym1aO26Updu5aRxNe/SM+Qef40
NVtEN+nMnFHTY/+hQaAEhVtKoyUgzP2h7OieaX67V3p7TZmJ7moQ3UDlAqKPumHmkqIyy58Bdl86
vcjpDodXawQhSu4F4PQZ9wLsG0DtSO9UJ4n10iYXjBOMPLUZmUobiRGKjMhrBRQhgH+k2R8yX8Yt
vJY6h9PjwMObrVkcnb7AYIHhDHZZn7b93ZzT6NxFK8k7kWxFPPVDixt+medPEoNZNDzxEKzc4qr/
MWFpv3cX7XOp+n0yVl+TGAncuFiY2ABECdf/QCgHLy7t6R8sBEqJHI9jo581lROPSb7KLtfaX9Xi
A71HSxFo2b2xB0KKtO5p8coNVOTEzUhIc9LAWRq2Iy11N1reKhRJat6aReyHq2zEMBENGOzY51nI
HcvTeGMvjQM0CcyQx0BESPKNyuCLnRHTOVhClnpaH90U+BURBKZkNSSUhAJNYgO7QWHS0Mfw+nEW
55w9Xso+C/pZW61MKGseB2rT5q+zx0u2xGove7xnLEb9kJShupUVjEpYo9CvKaIeB7nWRv/1sh4R
sMYqrAzqPchikCGW+QvkHtSozJFwGwF5dkcXvQKD2I22lhLNFBd0ScCdvQM/NLHiN1UVb2atz5jf
9fOuzam80CF3+7FIfsYCD5p0PSza+PchU4oK2KMMAo2KtmVb9qFr2RliA0DMMjHQx5lYvhTrQWAj
t4pgLp3VtGE1T595TLiUaZSnVE7AceuPO5ESZ24wPNAdZvTtHDoxPBR6jDlMdXvY2iaGCRrKmdDz
jF9zsaBrqdZsS5E29gle3gj35D8OEEq70IhLd23rrs7a/jwOUH8oLpvKC3wHy5UYo5WQsUYTosya
9d3jtV9EM6ps9+7ZXkOVSEeD8w2nZqE3YbZW5Y+XIqPWXAUgVPYyx7kWcw5OWbtwgtYpDGH+Fape
UK/r5yi1xBfbrN+jIp+O7CKCp0yPr/HUXheCbl+tGF8q03vSysdcSWh3OA6/xoR5NMpy9zwzMdl7
jV5hi5upm7ceomT4vRROsQf1mkMNTv5OdPRHC3GgcltMQjskkf49rSifhPMT84pmB/7dBGXq2gjN
uEUSNL+HWZbOHWOnY1RRL1SJ8znWln1ppygskjS+VX5Da1oit8s1vEEcR2Kn0hmfipbLlX39cmFr
aL5ouL6WxNGLIYtfHU9zN0OT2lu6cQ2ItbLfpsjJaYHTjbAmyJ5RfR3EAEukaOLdQyisY8a3sxgi
bnxXdPcE1TczLpv6kwHCAVtzBtqFx7rKkumkAnV9WS/ONkXkvrU0zOQMf35WMMAbp75xIfwjMeDZ
kyV+m6sOxmpPWbXg8ZE0ztasMmKu2eI37eKsAZUAh70/I0VpsEnLlkTuiSllXi/GbV8r9cxsRIfk
1V4nWdL/c8OgbIFo1LQGuaCu2un6Up6JuOpOqx94VFkdM+6UoVet+n2TTuznKs2uBAR7e112v4Hh
QD3j6LAOhZi1DL25HNVsPfWpV59NQG/ETXQyDEFulm3GgeWzBMc+9zL1fcCIfUEHXJ8IY9JfZ3fJ
mJwxmsY+/VdrLMU+M/L6qElowFNi7Wo8VrdzOvGUC9gHvvvVxQslGVcsclEbDUvDZ0I9kr2Xq09S
vb5rFU50AykItwoqYeVW2hU/4ehA1vivlFjDA3YjFpQBfXw2V0XMbKttSdVyoHy4TYIArsqeqOdQ
1etDjWsCSCqYP7rCnJUq44kKRlO09zKIHTe9E010sefRumWGdtYhiR0tVf6EqkhYk18wGvYIqzW8
AvndWKjnvI2r48QmLTnQNc8XFyMPnYpiN5FDFyydEKeu+Dp72Ro9yXUlTiXbJqOF94JErJ5gfLEd
+ES4DPQuNxezgSTxfJzneTcpFXzFMnPokYQGOlKvDSKFepfTqxqADsexzT5qh0YWb/aLgxItj54Z
lr1gRyOO/Npq12JIwC5fcWd2MDtrPAC4bjuRK4Zuab9LiBS8eBFM/bm0Qlf0z7mu5KWrXHl5nNGi
MNDXMn3rMKg6FHTUuK5kDX1PHBRy9qF0LlctieGZFi9ThnBUMDI8Tz4YkFZn8IMnS4T1PO2tOh2Z
2CKLEY4rMVXfRZmcdnrrDxuykEKrbJ0v5H8kLyJWm482tw/+UP+EpQ8NdO1xNCgOo39Xg2SYJ9CC
qkh/0atv48DzVdfJvp1K/TY5dbRjdSWssfuBTKUPLKcb9hWmhElglCgh+pKUxGmkJpOiuPdo/u9e
AwOj6H9IPYa7OpjdKRnc+LVZ4hDKhHdqO35FkdVIcy7FBPkprhLIFR1OrAVc75tugW9Ps9gkXTuc
Sbr4dAthXvwR8pg/dtY2E3jxlEXU7MA6SGSqtV9Y5TKkttwiIIr6Pe/q6Whb2ZcRVf1NJHZ9Gi3x
+lho+6V/iW1wDS225U1kJe39DEfIjZZwYJoGRWuGdlVwI4yYeuOO+WSlMr6O8KzMuieY0NRv7Ebf
+kh0YeWpZ1S6grAx7kC0bPiA2DA/h1LuZgbF1Gm5Rl66avau67+x0BQnIkJOtMA/sVouriStKWQ5
rtpDunQPZG9W7S5zG29bSyM0vAT2gNfjeaHjmmWwRnLHfM0tmt1uGq5pb4g7cixxyHLsPkCNYVOU
mthrTl5u/UR228Yg+Bh61cuKpioG0pn7c3DkYegdPCJEf0wd2EqyTtd7GLFE9cOSus7jMB1jEgJD
JX5QYkisHub6SGTNpswS3CEcL91WY9/uK2gcCE5xbGvro1+4vzPK9jeL6n5s6SITTXOuAhfMpiQ5
uJo/MxcaDowZHp5pVoHV474zNEb0ll9L3z5lqVPcpry2nymvp0B2eYax5QBxTVdrRJD/B19UlHrO
sLIDsWpxHRuenhZ5Gxyu2t0oKmg08QaVAOyDhEhTG+31HpqttcMvuA96gwJ2gdW+JV6lCVvZmejP
jNujFNMH0i0qm1CAse7fh8JbeT21CAlcfGtZp60Bgo9djy5QQ4y0fYxzfFzqyxSn8cWWGKakMyxi
ivVhALe2I6/eOot9XQxbAPrgCkXQKN7kxU/Vzf6WzNAXdyAi0TGGs6lZZx87rBA5De4iC+IIF9ch
z86iV8xOFFy2T0uSJCYLODPNLCaWsbRkzNhALPOtKz7wFPWGR82ZdFtIJkvo+udKr7ur6G/kfuIG
xAh9b3vT/CWGnJ73GRPbqLc2hu9Ou7qPkEmkRXKDg1XCkVyQGdK+tkhCO4Fn79iUfzo9g5nm+fLT
7pqXNG/Knd3mE9zfaEAiF70uc44hgIB3lltZcsWtH8DB1y9jispOd7XktFD+BOkqyc2NL3RSf6ZF
Vxe3x5iHjrFHyGf88QcD2AQBJt46O7iN6TbGV4c9A76nOQB0jIZt7tDzqDPmHXu/67A2EV71BntI
3UczujvW54BC7sMasZSrlzXH2Ot/ekT1ig2rJFlsCUhUZdvnqp/3BO5Mz22HI4BmVx4rjBUd7LzT
tlbTAXL24qVio4vb0r/EE0T+wqdGJNtnI/EZgWFXt+cSJmk/WbhzsM9A2xlz9kPiFHdITDDNHFdD
KJt8B2zLu2OJuUkjLJCu9YY1O2OLAcGugvJ1tfxeO+RV81WHt3qpZYaNKO9eEaARjA4epxOw2bFY
ok9G4M3bzIOYTh6LrO2rFw3vgKXR4i9ZVB2xeOQeq5h/oK2lAe29+mCjzU39YdzKUlrbgtZ2V+oY
6Q5sNLskggTMZBo1v5zMo/Sr6Zx05IWwzWvbaDCNa7r+lR7kdoMTCBspNPGtZxL/UGYT6LotXk0i
E7eOwoTKY1hD+9Cils5eaqfyyTKDMelNvXFMUirUvCVbCElg0dnnLu/gObdFcRry4lnArdz7kgvg
+oO9lbH2yGFiA6DFDrxZG0+pAWebVOcrwMRBWj6hNe3qnyPJ/rb6Cd+QRKHAHF1yWJ36p2FTFAm0
oYdIs6Ob4wNJFK2Ij1RFe1NiESqXPt2lC/p9y5iak1179Gt1RzIl5BeiH3CHTCqtOjy+aJHkqEqJ
AdfaaOOYkX52G+pg2rOJnWhBKmPBOz4OTnmJ1uRUoZOn0DQst9IG6vqu4dwWVF6NP3+2HO3Y1MIM
83RiF4ZrXcpvU7EIVtkY6EJZ/8PeeSxHjmxb9otwDVpMAyHJIBnUyZjAkswkNBzaAXx9L0fWfXW7
nr1u63kPikUygyEBx/Fz9l6bjmI5LAhCaKOeZZf/sBs4JqttKirL4NDM5Wdf5uhEECQdA9Dr9CMr
JidWdU5diguEEe3WntrsVkjgmFoNUWBiYnnKvRofhM7QSWQPXJPjW2Q/xR1Gj12g5eK+13vISZiy
6yllY+jEaJhK7w6jNKvyj1QxSP28Jy4jspqdrSCQhRewSRPaE/5UpHvqi9+OGXcHowAwd/ng1HW+
t2XJch5TQjaQDQ6p9Lw7M3WrO162P6Tag525H8hqglOkfuq97GPieLhlU484bmItkJb7XsILu28G
WAeZZT7V8dSSE4eTdGbPuvPyaVebs3zCtyifJnzhaNCegpGdKiKx9qGx32ovGG5tRzRbNg/mWcMf
TgqicOhFZc3tkhrZSeAa3laFcTETbXrWF3CiuD6zLSZe9Ge2gSiRDy5Muto7aaCDgKHY+9phYDku
hBilPrVrwNoVNhiCb9ARPkwd568Q06c9NunR5EO9r+IG3h301SAmpt5ODIN7Hb7k5NiPMCi3AZfk
5xFwZFLo9xri/nv2vKcFpvi5cfPQHheKcwASsLQeAvy0+7b29E3VDQ80CJtbGePB62M7v3UrykaH
xm0xB0hY222jWVwM2JpuwE1uq9xpT3XJIlwWWn8XTOxY6Dhd/J6DCHVETpl5HtqqufNoHWIdw/hZ
Wy/SMW/rFuGMlsXpCfh+iV+zZ3jSBPlDPo8Pixfj+qMd2OUgBuwAXktZVvRpILNIWyRKOrnpDAze
DDDJ32PxDKeSEU+P5Qa0Q2XtHBdCX1UGnNej+51m7W8dTNIhqPzPZPZuZDciUutxrcmsG8Imghbj
tMt9ayk7VGCBDaQ5vamZDx/macKyXXCpz9g27WVpqYZbU+9TrYYa6Rlb/HPDW+m050Epay2PefMy
I6qeSyPFIiwTNKn9k+4PdUi2Ec91okyv/eGljgL/TAP3JTa4loDUYdabGsHOHbwTemPRNfWJsHTr
xJ6bgwPDvEZEyKF06O0aCyK/Afkeu0f/sQfZcpROnmzItLG3M/bATTXQUWqM7rcVTwIuG8EzuiOO
aVbtLOKIN93QvVeuwAwg+jCacYgMVLb+BCJdvY7Bb5yDtXjvMqk4gFNcH9JAuOaPwy6BjcjY7WGJ
3tzJjvej1iwsgS4N4oDJrcfg6UYgUa7zW1zv0w/b4bojgY/vNWf4M+Nbp33r8O/vud/fv4uj4SVp
KozTrmr2lqqXVKtp7NAJ9Hk0YURih4uPIZ7hU7XVgqFgJUAFDwSQvlCFKrgAMxv++TlDAsXQKj7R
PNRv5kAqolofbUGTUb7b9nST9UEB4xJai6/Hj/EQQNBLsnS7zu17NemmhpK4/5OtPqRIE/TyZ2mh
1oV4fAzah6xFqhAzOkaWSadMLwJvE5G0HHauIW9iXAnbxoqMTZb18mb9glnhPur79KDRqrnpZnvc
2RMHd8kU6xa/LztljLKcLO1mdJs3xHcme5Y0qVFe1uI2K1AwMfSHmhb4tDFcA7odnG/cRPl8Kiww
OAQQijAzs/bG0/RWGWLA2C7BQt5g8GpkWr2Js7LbBBaXvwhh9E2axOARcixE6ytZv+DdaW8K1eT7
+3eaZRKEMIvXf8yhI4sqKWc34kzYRdZXvn4nlPP07x/X77waKkdrMUlie0gV3ObyZv3O/6/v1h8T
9YYJ03xZ+uY+QQIfljVGGRb2YjcrhJxUX4IKV1Rhac52tNvhZv3icPU6LXBGfI9x5+Kz3wN3wbd1
weRz/bL+iLaKkVcmArA5ExHa+XzbxYtOHcCboZ7bonqa9POVDAM/FCKFnNWZrjpDY6YVFLyZ1bLv
85NDV+s/0LJqu0Q1TTWdL/naL6UG6W4Cz3kbYLjsMTfizlIksPW7XH2X4DjYd332sP6KQSLYBe+t
Vy9HpNlfX/oaUJYcIdWOqiO8KmVi178pxQwkTavR+rvN5+jTNKtc5XHpZ4Qy//VltMR5MI0WUXiO
asQZESmvHWGGg8YusLL8qI0ubUQ6melkX2w/N/ar6un/C8T+bwIx3fZJJ/ifBWJ3P9u5+Fn9+t8k
Yn/+6C+JmOf8iyRPT2cyTpwsWQ7owP6SiHnBv+xAR/9FxJfnGyYJrv8OvQ7+5ZnUlp5v+hb+aBUJ
9pdCzPL+5fseCQVsekkI9XTr/0kh9o+sBR5fd8mv8vWA7APzvyWNVjqm7jLJCf9cBihO46ICJrub
2UPOOGtlKCbg+YztEFihb8cnImkw50DomDyxBXd/BUnJ7Bx3sAWR8j/eyssfldp/pln/M4xDPTnP
8hgmmrxM3/5nGAc4kISsHnc+at1wY3o2EAaalOjN5QMDeUXMaoGkewdwBQeMokhxXZS2/+cnoT6F
/wyiUk/CD/g0bOUCMcx/Kuh6p9PhpSTTcYYifNDHWafdLAnNqnlTvOilhupXxtY9gt7fn5nAt+6M
7J20dz3nKRaRKoaMZ+HhsM16VMV+SqaFXlyL/mprdRQGHc9ZS3CR/t+euPPfn7pB6gtBeTamID7g
f4RaDAM7x3H2+qNjeZjBh/eRdsPOtKxjodJ4MhR8DPDZ0CQ0LGNAnhDguG4tH4TD6BvSIrFNSEpt
9V4vKN42Ov1306WC5vGO4OAg68nydTT0l8lMuBQFaKDG6IM3yTpmZX/rVTwMgJLHHjjLsUZKsGEA
cYh1ekPlYMJGb/z0CJFAbJYjdk4gUxOKCt3K6HMIFA11kS+MUJ5MBAVhZBsIhxYblGBG782jkR/Q
SLV0MmwXNp0VtKK03bF9kdsggsfGfGTf4dEN2zmCLu1U2OTr5zjWLhqMmt3KbCtKl0+mYueQO37o
pQQFt7x4jBJoMor66uFo7yen2XpjechKODOoFfKtA+LcHRIoDQhGwkzdumVm62aXOmBs2y/AcjMt
7jGltw6z/GjGZRDf1p61MxiK0cp2/Z1V/IgrDxIDVROVJKK80Yy/g1iQxVGOJWlgsCKIogVOYv8Q
tJY3jTrAI1rq5LzC/Cf6agwxk19lCpO/BDXg1l+F4q5ZyF+2SNlRpjmku9r4FhnShMw9wPmQazst
ypZjMW9Nszd7iJtt6mlHkgM4q4R19hhEbLqlvjRuEmy0DmSwn7mHKkBFFQVEGHRXo9siNXiwMfM0
kFsOvQQfF6CPcGqDSX8fg1CuIRF6GkgwoiU3sNPCOZL6n7NUG/VvLeNBfB6E0yH2nZfGJojC9+R7
52ZXp0ru6UtTJebXFoad1VgefJ7ghQlEt2nwJdce2dMtYLM51o8rAmhu41s5IvjvMgZQVvY+Ofl1
/ZfS4GMapdyz33qeGz5zAu7CYSmgg+eLCXoRo0kythtEle2mkt2rrbB2c2a/QfnfoS7F41KNx9yu
xJZwPQp43juv5rRWcZdeHZ+nrHg1AdC6mgNsj9BXAJrsZUSLhNwnXNI0u41Hyq3UACWg/g5bVF4Y
fpv7yOBgraQPzMNttr0dW2FR6ScrAwciBbCPkfJsfQVxCj5AVPOzLQFBormhjGkdTswxvWBnynEd
wD1wx6PdYq3N5ItcmDNrBnummI9O5KB3u+pgEM2+abUuf5JNmESQqrXEO1VSDtvIbQEa4KDxrfrS
NRC7sKdsAye6A7PKqufbTEdyurBCHRgjiRwBqjWSBoCE05Qvto5cPujtS0x8ZoXRjK1hGvibbuL2
8W4AYk6+gAMPgrHLNoCtwM6WQFYayKa0Pk2DWWMzz/k+LsVri2+cleN3PLRA3goNVLGURCg4ROdo
DvKWxdlYuqh3GYYR3G4cvYCo2cyn5Sv9ecSXBX9YVuD+tB4ZUceMdfZphq/LuNCdbtOVZr7X6b+E
PTTwwKU3lNJdoQe/9RIawOvi1wQz9t3IfIi1N1v3vwaH/U1h++cWPVXSwuDHAuUEw9tgqAFSZhVw
jfhs6oHjQwTFdV6gV2n+QWCZaQBW8i+cJDJF9VYgo0W7hNzIqA0GNfZnW3KJyDEm7XzOHSS9LUs1
pzMAJ0/2YdZz+bVz1UpSn8jQszBLiWRq0n5DkH9qJ9aImRBqn8FxOBXgc9Kjb9R4jGNeXRUtIfK3
ntWNe6d9fmACSNuLz0iY2beo18PU5TimTYThhT4M6MyJfYNMftkzImmJzdJqUNqqB6JK4XXCqBmQ
JzUc7FCp0rfObx6sjMvLephwbTB3sYyfFuQGkDU4NUayaYzgZyaTG9HEP9ZDZJGsZoVO5rrw6U4k
+iZd4r1PiOfGS58SyTP06uoaFG2+l0b+bepcgOpOQSfRN2wMk2HEyIjKcUjJGlNn18W5sYEXCQrd
hVnXbnMRPET5OIY2ogIGLttAXStoy2x7w/yK4XUREkiAqzr2rahkIbALWrKC1+nrYESWfoDlZb8T
jkvjYopO64EZzVy80zj/JpiWKV5SAbmb8r1Yus8+paMTmDRhxuF5PYqsgGXFjpefVpI/wNPHB8JV
Qjf5OBt1gHc5Pn57Kc+zSft/aBLG5mLe+MOis5RwbJOKBBnFFVezUOCYGGD86H5UfHSByaJSqiWa
fB7muljA9BmdeOP4PAf+rS5rpLvNF8O4IGwyJrSG0u1IAiZKluKlgJ8Y8J7iQOOOxgYtefrmqkee
BXDrIX+g3XituawCECH2aIxeRjayG4dNzEbUFjj/gCVZJyeZRZ7zneiePTFJxCbFXHeyBiSutjwY
dgXZNst+2UCJ4Jg0rx3vLc5E8iFoqe8ahx97Mz4LLn1wChDHM3DQp04PGSls1ys2waH5FnPW7yxB
2ODwKRZsuAALWns7QrbAq9+Ofnld6wBt4rifdC6TfCZKpcV6X91DrR2IRpUUMdN7T89lQ4ASJ3yX
f+f18IHF/lI6WuiI/oyiN8wMVpcly7+r6cUUgpFYE121iYOLtpEqnc9A98SOSy2XQdClZIIxKWQh
Mxe6kbSKEqqWrXrPLD3+OabtcX0hGgDehpSYQuMqtOgU0kDev0Q4pQFEN7VyLpL3NDXNA06rcVN3
vLl/ShAjherdAKIJWMfwIFJq0e6bazfYeaismPu7prVPoBCgf2yex355C7AocELnsQ32vNqlNR5U
mx5j6KEUDsegQTaYbMkh87erYnqItJ0o2hBx3R02ubnRfrEpGTk7OVUGOGIHcK+3Ne0+tg3Te1yg
oqjVsmokXGLzmnenFfU1ABewaSz+0Lx3VZ6ClSysZ7wX3UD+SV0y2xNGlIWaR6QygBnKKp5CNt0k
kzeG6ylrSjocGXbJHuEK5nDuzPbmX7GPRRQVIGI9tiIAl3wmHY72O7AZauTDdMyXxt8iY2E9DPUl
LjamAbeXHOk3IYtvz1edj4DjR6RaSbHxzX5j79RBsm25BM+ViTH06M1LudG9GI5Dl4dUyvNhUXX8
ZHf7si9eaLYvWNh4kZWIj8kwY9VnVdYcAOdgevf9jNO45MTMExbQcU7hiubxgwAbtjEBoNHHLb+6
YXgyG4z3TcppTkjAbZ057zhO/dFa7s3ho1PrLa7kW7QmIM+mYT4M8i0fLDws4zcqJUpam8QLaxpu
OQWBlZr9Q0+ht4mK5NtXj1+O9F5zb+PqUu4Kt7wMbXHNsupSQy+Z0iY0o+BBZOt1VFz6ONGPns8h
4ubXArLvtkL5CNOaPkjGtDATurkD1Xg7p16o2xPxlQbHameV+qYTlIi5uK6HXzDasPs0yE0j0WLN
z3JB/z75d55aVNd6TkzlZS2DUvOjkEZEH4wjDALXy1qDrIs4Xd+GjE79MbJ6/gzdOn739orZbqc+
ymHoXoOW3lgFVAxOrf8Cr/8yVd01q9nVmIfRm+6n5NWqYZIulBlBzNW51NE+Rl3+tda+ngtdONK4
hlsatGpqcAKYBO2xAfJdWnzrNc9KFdxFl38EbG+YN1FCunqE/zH9To38yoSN9RJqWIM3hE51KOwb
WBcXlIPgU0GDQ89kHciY+OPlsTeqRF3U8r8QQoGaTcXiqGoDT/DkGR/k3LC1wNuddM41L7mQAgd6
LoL8EWhjRwlQXL0OJCooa+DW7N0N2Az+y5AGLxM22O3Qu7f97FzXq+OisXE1XZSTMr1pKMHZUKQ9
wp6LbRfXtKOqEd4CTQjqs6riizJ6IQaJYpDXPsnkHMTjBTwI15MSF2IMsx6p+zdVItsQrnsEWKA6
5QWhh+c2uTjT+aAIaM4tWgT6iyixU+enWf0eUhaJRbjMNMwLOnct/70e+97aNI/SAEkptyjSrU2t
HOKhh9U3dM8Qle68Sl1f8oWiJf2h6gWynV8Kn033mKq2HuDPUr03vlzuUtTAG/Ckn6K/5g0XzPVj
JrEnB2zHJxkv+9YB+Gj4R80uzjJh7WmG6gpDh5G4mR1Si1y1Lg3Evu6+oJgY2LtZrLNvtUXa0lNh
QXuWC6vdehyr63Bj20d95mmVA2V7Xl5G6Z+l8TjryFj9jBIJj9VvSs0r3sKBvBtrXzoAUi1waeOI
I79V+1yZdNuUSTSjR+Sc2vQkk9w+yf5c62V6x4DtlhkfhaCAvgtR/6hpzYeVOq+97v9MguDeK8QF
CiVVg9FJeJTFr8rxxgOw1XwP7JclphlfCAWqWZTkeLAhj3Ha62qXgtIFLqQMFwk8rN9NMLQ3plfZ
gGdDNwBluRaVqgcAmdXcCWcipMOI/2w68V64JbBBVHvmzqjTt9yJfmDAOg9WzVxPo7Qw3eiVmeWE
ZBDiZJdzkVyiClmLSA8N8FHFkjuAAT4PdTBs9Qj4Z2PA1E5i66Eqgu8xIowjl8Th5OTlBJ+maJj5
jpw1QwwUfNRTfCDVmYs1MdFUYt1SnMxYYtRtFyUUd8UmraaZd2b+qbd8SOo49zzoNGMGRQ9KPpjL
/nmVljqr1NQjMIGCWUBKEOge9KpEQTwtnthmfjHzOuhQ5xZNe3mpikTo6IF9hdBy7/8Wsv6tZtVB
x1H9mwtuDvJqtn80xhK1IFj6o0ghN9rN+LqqXNcnEZkUK8dWKWHXXw4RMVrCM3BZKQNZMaYPzRi7
mCxAx44UYjeeUrigABlw9ig/16CmIesXHXB2CqnqT9zH+qs/N/HXsBBTeb7W32rEHOYcECk7YOh8
KLL/827Wm/x94/XH9csa0TEpO9nfP67f/f27YL3nv3+5/sn64//4u3/ca1oyOhjp1Pz18sr1RYID
0HIMX/9+7PXpdZ4XodWBVLP+w/ol0gvMErOga6i1HZAP/iLvA7v8zzcl+CUC6MOrttnQxSaxXC3v
QriyGc120sDCVtkzrVFG3W2u3Hfrz7HnPg613+wj5RELlA1MFhNEBgZhenIdesJzeC/lTTSArZ66
aCLuh1TFwbNhGLpqwM7zdpDx8sv1S9MUydaKM22zigjogjEnjPIFa9/k3cTYcm7W71hOvRsg/yGT
CePoGN0FtDUhCXNs3uD2NMm75EsETcOcA8aSLjvMrm2+cBYQrMCG4xSPzL4m5tOlR7gYQLcd2F5Y
ZHp24LzlBepsRUpUyzA3q6MIxmOUWMvBrfI8TG20yTDoXwvNDX4NQNlm66YlbWEbE95LzoIKnlVa
Ihd/ko0xbhRs5U+Mqsn10vErNSY0myhSNYhW75kx2X1yT3oPzZQK3glv5A3nqsVJn1JAAKuin/iC
KO5R6Z42Rlfdaz6MuqoN7iNdwL19hSZ2I4teC61oyFjQ/HLbEd9ztHwcMFpyl7vynHZEABSe+9VF
+aW2bNwqPsSDHs3VhspXMXSrcHDUeDiKHyY9fbSG+LJo8Io0ASJ5MJ8HP8+RbKXACRqfGCrL/23O
9pdfeXZIlg+IcVn+Cjo4J13TfzXlYZzGaTc1hU2FWB9E2l+cbLhHM0AVzDQrBrKKfY+FF0fZth5s
/8SY4A6Y1pawXTalFkh+OfwqDMRlXddZO8uOgOiVHglrPGWXA8LHASQiPHqTg88OvDikAks8TKXX
sFRTAc6xdyxbxIZ9beTHktjCXuFYHGzQ9Ha8SiWMPE2l61K05Pat7rQ+IscSYLNNQAJK3CqU/rPT
5ya1wPzDTEYu0CM8qYYKNEXPqEbyhCjHNj3fcr4f0SwevWzGItxgGhyyjGA5bEl+/NE0IxxdeKPE
kYhQjNZ8GgHJdDW+Q7q3m8gar4bdIhCkiyuDZxNpwEZSH5sS8FyRy3PdW/6OwGyCDarmWFto20qc
TWEd9b94BuxXjCg45FZ9S0AWqcguuxHcKGytEpDt88HWkxsCF/1tnLTkswXZjqSn0xKn/UsWmOI+
X7zz2G+rCJZYBR6TfpwewkHbjXrvnAKgptaIgHHo6i+2hlhQzautoOU5lRhGR53pN1KxCC/NmLU8
FGnqtFOTfRIbtwkx5PcYV4k9iRWnW294C9O9CTTMwVjlSWHvna5HAu0YVx/QJJRV+0FHI151Ws9x
T0hsb8k3oBIX2givbuQfBovFwk2aC7atu9LwXqKIlkjrR9SrgPc1Ob9onf7JxpWWipvdDpp4NxLS
1QNvuNREcDmBIcPCrsluQ3l2qgIccTI7GjJAZDZbwFUa996DkkvGNdicvsWRFE8ndiqftIY+kyW7
Gw3rVitcDobq3r23k2xggsqcxIBdaIIA9yEfaYVgnUmZe07aIx7/n8ZQ05DtYg5bWOO4VKHnAQ11
aVfFLsgvkrm4NI8jDBLvfZ684sF0/L3qzlXu0p0a0fwuSQoZ1Z53MedzXtFFKJdpB2q82eBpReoV
uZfWqttjA11lNpOXvi7RWU8wsgbVewyMB0wud3Mmh5uFhRvQVxvS+OZEhX/uZP7J7+LdEtUwTuWS
7oY6wb6FroHeAgq97hCR1H6uCpSRppxPGcrZE8qti+xzNL6aAVTNTdrbR2u0nWctZXeWQTknHemi
9wHNprgodv3svuFWwOYT+hG7F9GNO2KYwt6UbwAEL1Ry22BEepc6zrwBCrKk3c9ouXPK7KUR9oGl
7iWVMhwXen8ievcY7oWeY773I/3exjn2rkWuMr4aE8r6qAV4wdicCrSusdU81zh3COTbRPORbJV9
yagAseGlLpn1JakZmvX4YiOcXUzvokdscXIuYoyvH4su+bLQRKSEA89EV/rDvNGp4huVIGsU2xzT
UOMXB9lQq9jDV5ZM9CYaYYY9skuM+J+26mVodBhprTMp0bZ9vmNKdr905l0t6he4RteqNB+Ybbmb
rj9FY/kZMCF01CENfHGPFkBLzvhOd1oXoSqMuEqX574WXC0/DKCUk6dd0rp98G3rLmnyF6iabOmE
uMvGrT2anwlyLbRNGKV0403G5qPnAsQEGo6dgwg412lgiFGWd0l6j5MWslvMHECxYkjM5j0vW+Q6
i/nDmOqLUcRnM5UPpkv/wPFotC/CvAFZt02L8tHTi3OLagoOLZKmMM7yZrMYFbLahDaVnS3brvCe
LPZcm5HzEmbHJiX+LWvbN0QKtyX9iMq239RHo+4q9eSxYWUDIsbifZf5P2wyMNmx15u0HT8i3/2a
Gu+l2wK3Y02evFdkEOEw1R8z55BcsOIbr06UfDqdi4GbSKsClX6Jn98ovFO8uDe1VgICGbZGXuDU
tOUdPfgNeMe9Twt8mHoylK/TPIqtReu08BscQph8pvgn/ZSn+WmOC/aMOlkDdDztCA1qMcaHZAme
tJIJBcsS1MeiYasKpJ/gMskbD4z7zU29x84vf1bYC3pigGnqFF17crLmSsD6QjNJ+9mxkvUZnSXb
h/2/GKTdMrm/Q1xyaO/6yTxLTeHCMny7RpM/Tc78m57YO6XKtqnrL4CwfsZhWHG5CukfnGZhQFYq
bydwvlOBozXoiMIBcOsaSKEJvnucaXB46FjYYcsjngUCXwkMCgvDu9hzpQMqwvshasShXoMs0nZu
XdprSmxEIpgm7ds+871dVdxTV8fb2e2WrZNG12ZqftdTB4m4C8LWIGdWx+IJ7QkflX7E/8VqUPVq
ylTjXJg+u7z5xOKpWtUchHrOiNWhqVyficrcGXS5/WTeJsI7I9f9TsYa6DhE0c4xow2MdbZRTvwh
NY41CUAsSigPEGHupAbwpPSdBeFU32KVSroNH8dJ87JXa2Z/1JTQDSZU8Ljoa1Jp2VKVbQGE0PJu
XYPOcaY90eF+dDXy1LKCC7070aM1cz75Wd6gVn6aKZJU5yUn9QtrXcR2EJOImAd5zDT9Npty+8Dq
9wXZ4Q2rcnpAR/NByk28p780bdppuAoGqMnER5piaFk+9KmSm77iml7P4xn96cFR9E+bXCQh3keT
Y0Rm5Ts4nHyTWy4Ad0C6uNL4q8G5A4vHMS+HjxlH1aAXDLUwYCEWbdjMptprXNi8J0Xzqo0z/sTk
tdR7cnYAsMwLaIReDreZ6Ryka4YleTB5RN/EI+xCOS92TMvSjb2M3wHghM3WYda1EX7y0jjBRZb+
K/kXrpV/2gv1NbWe69GVwmNkhXmZ4vFqDjKyj7ZZf4zDA3l/0DA+m4XJK//N6CKo18MBi3reSvK/
xmed6fvGr/HDAWpnxktXrKlodjk2bVhycmSOd8XeIAvE4/Pn31JQpDblfUvcJFc5hs9AqzhAdB7C
5e7VvaVI3ZraQIn0sx1x2/71p2ZCMis3EeomAbOrCUwgDyec4KjuYsCLnEfAsDySeLk7Knn1o2lV
Wwhzy3JR9xs3CN34v7pxxGMMCXaYCOMZLY6ZYW71tuQkF+YvGC5aQWOO3llQ5XuDCxL5LNua7y0t
263fq3/jv5r83YAjx6qHzfp7ilQD2WgLcNfWPyUpYNrGgrOq/l8z3mVXgRzn0GocjKDJA/5+/Sfs
0Op7dToGPFZWBXft2Kl0Fbu7NW0YDRiQ6diNvf6tnhgMtZwRJW3eVD7WmUlvbtz3/IWR4QBRYbgB
LRwkkNOhJjNW3UI9Xp3UN4mocFETL901xW4po6uVBkf14HU77Gr1AhhcW/l0YpZMCMlW3Z16Xuph
NfVysMGtr537QAwas9tSf534OiK1fGeUdEy4KQiUUL096uWpt/DfLxXf6NYkmTKmb9bgUHFx2qQM
1sRk71i/94TnouxEiMoEbPbKrfpe3YYQVjonnzrbFlsItJQkt+R/bp7GRJmDk4i4uzyINr6Jv5w+
Fh2KBsKT+lXMP4vOP6qb1H2KMYsdit5ypS2+1F3pqNlLHN0uTXfoep9SVBd1l+o2sKWL5UHdQj2n
SvxO7v/9pGJ+qZ5wLIDI8lA8xJ1EqV6xec46Y304dXfk7hy5G6vFHJvNT4S8y4Qo4yHbuZU4l+0P
Xahgx6q6TCaNxTbGSGYx1asyTBJD22xHk0lHbKXfHsW2xVmVKRDSAqT0kMQ6MbHFDPGYCU3dZ99c
bl+0icO1dJr9kpQvcUbitV5iyWJibkqTcXCGGaKnF61XHIp+0t9lUQTcOrO/66CDP8c0exF6ijcL
b4J0SMJo0ak32bmJf2Y09LjYmI/sFj6JXCwZuHsPqwzCbjhQkVFzkaRZpoYidvNCXCxA99Lrtm03
CzbyXYXm9piYJQmicfWMB/0lWnzUOj3GGmoc2g3FTSfGR/VfGTTmDo4xzVDKww7RkJl1y37cGx4q
7YWLSEgs37cO2XOfel/kG8BUdub3PmpHJjW0qPWUzvdCxeZYyA2s1nu1luzDqjwfQEOLbTI9SSw9
Y32dnf45j6mHgD5ypppMm6yZa4YNqFfTT95UOVD6uGC1yg0TNzSN8duwdsX6y9ru9m266YQNwubf
tmV51tS80lATGBp2BVwT5jEqjUCzUwTC6MrpsXJ40xSey/lCSEsBn0zcxQWFratGZnqPgqKr8i+7
xR8qYnaPpuT5V7+FD66ztYoP9BM7XcM0DZCDBm5rHPWSAZKZ6nmoR7umr9+r2iBNyM6zLSzrTWvZ
+8Vg0ELilwjtQScojJ42w7QrrDaGkA0pe2pIAfo3PTYWe511OEntfKw8egdVQqPbRNdHqoClUq6Y
xJJkkwU0VaB7HixXYB2ZRrLDCvtUt/ptG9CMmGWq4kIYZjqmOK8t/OJUCp7mqrwSSMUUphT9n0LR
dHRKI3rZhhpDSwPdWyGe44gidT3QfY+ohqFyd60ROIik4Z+V7GRmD8hs1TH0Ix2zo8Ji7jyoQ77W
MDbC1c/2TnN2lX5+1vhUh9EnGJm6UfP9Y+XMABKplhirOA+6dxMI7W2Jpq/UX4CwB9l+fehmQn/h
wpHYTWaVhKMdVyeY4Oi/mhA5AyKSidCvX2wF1b7SQ8fIyYrMTUV4VtVdtqRy28X+bZlyXEjdfSsm
n2ROSeN0QO47BtQtS/oQCUFWqDLpwa+Aek5FhSLsxVLKDMkanaX7ftKMVckABa15AefrY/HDJGDO
0Y1lg0+T5KYBqNmm704k/E1Dd8Od2gVUXFId5PRFxYkNO5sJWqxgGncLXiHzh24wnEhkcWYf6ITz
hItvkNXFSsQX8+5kg/Im2CXgLYaouQCyPRtu9u0Xd0FAadQUEC5n7HbruRANHNtaOcG2lYSq4ANg
+ODi92UTYej9OTBORkyfcEpQbynGhaskfX/GqWqguKqkSsHzocgLuyW9utK6M6j3vQKJSC8pj8hC
yJCQnUraNkmQAOdV02PbJSyFERSi+PRm8DMsNMRxqKFBWzCXo/y45hRMBFIxMVA/6ba4OIvzVKIg
ZNjD4IYTeKjN+36w3pyMDVylHXRGjvmIXdNtyJCZ9jhImPnIAWaex0RADBUpKPs8ukz6QAPXH7fL
gi6usqjK1INIJtFk574XtbhCl3/OE3RASuXFpYPqkWHZ0ld0hziBS5fDDLv1Pir132p+tgpzlpF1
mAe9dSx0E/SK7+I5Yk7LHs1O8q2fntl70EVS+9wppv9mjaQ6ZPnVNMqLpULrqiD50PBvbDqG2iZm
3n0hcT2b0y7pB33rRFzw+yUA59OzA9Wn9yTuPiCJsMMcUfKkiQNIWmlkEKG8GAs9Ikz9YTvVZOzC
piAyFHKMGyOsDOL0FwIxTAuZAYuaFpkWu5wIA5oIt5VHOSCbt5siOJeaj+PJPBOz+7Qw+qZ1yAHi
jryIVH1INhgK1tEWZIGA8yGs5xrg1g1DNkIihwmjA0oPkTnFCYQlwVLONXPNr3roPvWMGbK1UAOA
HAjTkY8gsNlfxMBlvD9jxqZMbhJyyRDVjeSpkh0SxjluUBgKvJHqiBladg/24O89ZlIlw7k27t7y
KTioLMyw9Zhpe/13lfkvf8RTsvtZ1d+afEzFCSYJCVpKF6tGfkXqYuU1/hd7Z7IUu5Kt6Vcpu+NS
mlqXNLiDij6IAIKezUQGG1Df93r6+tzJrHMqT1qm1bwm29gBBAo17mv962+udEnrbCXTM41c/OIN
cJMKFx69bSCNhMWbnNgJOWSfcInZznP8LYeCwqueMaN/SA3StmS/MczcvQDBJCxX4o775r5otJWu
2RSucnbWwxKpSv+1GZfXcWIBKhNmnzW67o1jVOFmyJL9v+cFWxDO/4nQbAgsA0yo1a6Hd94/sYIb
kwcNDmx3CCo4FHOvhqJMfj0PTQ476MMCOfSQt8CINqqSZPHxb+ZRx0aF3E+NqbukR+kdC9/Exi65
SnXM3VA25UWTTEY3pCwKfMRy8n9OgPKjgAPHOcF7h1RfM+rENflkcje5SrKe/m1gHOnLAV7d11c0
oPdLyHn79x/cgTT/lw8uP7blOgaf3Zcn5vf7fVyE7X//l/E/oXGRzZLU3YE27UCk1M20GKiXIY9q
bM0ELlyn1Xc5T0QmGajga8+wVrwTnAvM5DaCTg5WAOVKCf9uljSfCCbAlsnSN0XIe93KAmzxP7ya
0KXB22GpxbhYDsIB2Eh50E5DxrZmRvnD0AQ8CFCQAy3+lmVTJO/TVFKRJ4vr8cO1lwSHogAKCur5
QpX1a2yoXuQKlwvCtqBWHj0dfWEanaqvOl5uGy2z/8NJs/x/cdL4oKYlPMdnuPtPJ81zPfyPNas9
aLEFAa5C/s2M0pUlkZrlTs1DZzIWU2RKRY9g6nIk6+FRk1sLDcvZLX3BGqQ9DYV2E9bmTpFjFK0J
33+2TzGjWCWfNO1azpzgpon06A6Y9NcPm822ngaiL3YLLZIkN4QjueBpc9cNE5tqdGzKXRgBSssn
8N/fM+5f7xnLYdFAheHBZPyLBAE/kNT0SRE+6Hpr7oixx4YgXLsR20Suhcy3hhjmNmuFbiZggl58
UiQ9zeJSxqTc7hPJJg/mAE3scrbQ87H4HRYh08+HY1tBsVQFw1TjggPToJSbSmjnb5hRsi35/mOR
Icx0DeAWOBCsPxr+2iMzIiRhijrkJISEklj7nVVEA+djux1dXHdDDyZVMsHwyKaDqxeHBKd3yUNK
RhvLqxaRoocXkJB7G2pUf+/E9rGURCwvxG4Id/1tbwEfxbTgWFvC/kzf9ADuUTg/pVATFrclZF3u
royrMMNzMIlQhbKZ+NinlABg9rGGibX591cEH/a/LmCuZSJasRBmWMLVvf/7OXZ6zZImiM0hKXNW
SIrVfecl08a04ewU441YhLXqOqLzCoTpQtTmphmib/bkqofYbHbh0yw5dZXkWRV1cYr8HHe0UBCe
xS9pcfHSkPzsF8yvfhal1jjaol+1Q51sNcN818fl041DHJX7HYZdj6affePBA9tDewD4YENtTGYo
sMrSRujrtnSvE7t/W/Kq2hLyyfUQv2rJ47QDsCG8fsgfnLMtWuenoIsWUln78dbHn6hbyFVDZ7tL
B3PjNQVWBsbonBzormlq5YeGMUnEW5+HfLoK/KHhFaxGA1S7cV7ftmB1B2vK0I1TIAQUMTpscriz
mwp7TSfT8y1LG+KN8k1y8N1aAHay4ElmmKKzWR0MdMf6lCt+k1EjySJNNNl3Rjhy57E2OTZbg2JS
qe+bFHI45d7pQ/hd5NlKS6xVYbafqqAM8+oiCHFYNQUW/kpnIYlb2PwR2dmcZV8cVvGrmzRHvwye
WCnfZGtKF22tZ4kNRVn3OvrOa6BXm9TpofQOhLIuPpGlmHnWCxWXr1EjLCXRFUv5SxKDqPgRlEaU
aU76bQ/TXZ3nJ1OP8GRO4NDHFlX44n/ORfgcNtlBMVW76L0M+w/NlO8V0UP4MoEaSYST5xPtJr6G
KXfKgjnBSu/LLcGAWFyRCNsI9zHVYPBKVpesONusNSUZhEwgIHovi44e8U6B/sNv62XfUQw8dDoB
tWuG8YcYDqkHiICFLlAPa70dMXZKddDDgsM123zZMXuCe29Xj70Bn79uiQaRrTCV7LaFGLlre+vO
C8rXQK5CKJuxzOnq57g2X9UDHjVVtHGK6S5KBhgAVYgApjYvVTIFV2VDj98CPIRM9GKveSGl7uJY
GosNfQ/uWcneoSf3tIZSLqf8U0HshqvfT3V5X8XlZZa6iY5Rckd77Lds/nqQjTg2Bo8a4PkmMIx1
Y9X+T9vdaQAngwEUsFDeG5L+WGr8YoKQEueBPnwH6dc0ddtG0ckwGnYPZkaZ5Z0qAcM/6az41HCS
bUxSQCuK1zFftrWHkC0dGVwzGX/qCZs49dDTHK1cj2MaXxKTILrZGw+l6QP0uLlYjcsQ7BCkAVn0
6X1ZDOwnuk/m8xJdHHrLo5aKbFMFOgNAbyT7d/lw0tl8SEn6ttLhrJGEUS2IWDr3yYtqlqMm1xEG
gDihw17pUb5p3KoD3ioAZLvY3hUR6UGjaQ1bOnRvkyKs6PtsLzqNsEEyWzalP0mUtKNTtRncdZLY
A0mzOLit82N81yHrmWNC6p12OylNLbpSK61qbBRxfV5isWnIn8VaZLk2Qc0JKtAgshTFMZf60sVf
iAa20y0SmIvWG7gP2BVZf0u6X+xFh9D1Ws11zeaN4/DotN+TyauOBsZQkthxBSXNunLd9u9fMTY0
Uhz2NFO/Wwxh7qCvHSodq28iEB6Fj9ex3z2PdSzAl6CijHPt4NklvyRzPOvRVZdROsFXrLWT6TYn
KA/Y6kqn9tglSrNZvtV/WvmK+gpFHUPQxoZmW8zJln3cgQDoXS+Q1w+2jTlO0C/J3iuslxingvMU
EtppLRgnEafNaGrWT2FbXvf0P4dyXG5C100OGTJtlCM9dHM01KdMK7Q1FsHVGhjROUWDeYFE5+zV
UaqjsNyWj2G132UAhyUo8ZiCMsdIxZuJFKcNXZcjiQ65N+zNcI6OIsuY79TpGTtUH9dv/pxexvj4
6N2hygDODYaHW8uAx9vCEDx5+TM+RBsLx1bsPBpxqmQREhil9Mlopz1iM4zMuu4wOt7eNYBUUupO
Bi3Ts0+W4hLPm8k0Py1S07c4Fjcnu+6a0xQZvzGdw0dvKvtTVE042Ho5zslixisTM3bXLhjmgBKe
RtN210nI2JC1+CEIvecUV2VEdjp0Fmy0hlxgr0APaVnJaZzvnG6+KVoel8g3LqZGawFiAn9Qa5PD
9BAWi4EpNRJt43dPhiTAUGDsITkN+9YgA7Cfu72eC7rkWoYVOJqLU3uAenphiLJG9HwppPYagn1y
JGYH7jHKBTBCA6Nv2sIUkQl2jzmXxEzcjXqPECrvYUSWQZYWJkRZHN3EMMQ3ptSo0Izh6ENpVrTG
lWIApy1KlBKHhSzSinXThsDqbnRQEi7cykCA0+E7FPB1IKyd1apVSG0G9OrPLBJPdr48qeoiH2Re
7WTvR5NxXti1r0MI29Fj3AeTO3vzyHBNl6nb6FLP4JQA7YndgfJsFTU6m6Z4HyGomp0SC6v0gwys
k6JnF2ZGqiyFNOO6hocR0dooMDv2rJ06SkWYlhDREuSXCf8DUV0ZEbZ6tjSUo15fCNIp4vZR1UnN
zPYxhvk+SqBbZQEBglpPdwZMYwB4r51iuZPbp+KQI36B1d+w9vMpCBVM7hcykUgCSN9GSQ3WoZ1T
pjePS52/ST6sZJ8LCwY6wibpuog3Y/UWI4IMyqVUqPkYkvwOMXaNTZasTaDmlNm5DaguO0SIVsoc
rqrXaZ1dJeCKKwyhGPdCfU6JclxpfU1rxStKJLOElb56U9x+ZPddTIKLK62T83TcG/2IJUE8HEnV
wbbDiq6bDLccvd0pzZYiCGPXna+xiRqQEHnQyGqUZRApv60qhFPSgnPmFv0t9jzeCuedK6ND+ZqU
UoPqm4dJq4m38x9DZ2FWaV7obtGGiPHRgbmbZ/H3Umc8q4ygeu0xnUAcBGEcu2Z+GzwYKh3RYeZc
X2rXxrVIIDRxDqqBdiXbuG/dW9gSt2PeWruhhcXVuc0xU2ia1AP62lGmk+NeQiUakiHYCdBVYiRI
2SHK/CGTgGYl1TVaAh6DleBpjHqKFuvsmPCm6PTJciJY0CdLCaxydosAL5Rpneh1uqsDUDRzurIC
K2Ugg4oqDL4G/H5xA+WOWCILLJIyEs/xikh4hqoKbJkC+hN3yF5cv9sncfOKNO0YMl9BV4zvjp7g
gp1w0O0RAyQq4onqqQipiwSCAatf8HDK87dW03Ztpr2oPxA6AYQe1gcLM/9V4rSPUrSDRQ6B2239
ImtPhR8ENpUIjkYE3mbfZAY9pIyuEclQ++aANklCWx9p5TlutIocO/c+m62bGlec2IUFHTQwndvG
f9TDGFIt81vhc+qw/kY4k9w4pvAgyINL9g72OOQThdOLboDpmC6noxu5PKGMCGtmftAAfV7rs/sJ
uAWff5QisBz3ik6IL2/ApXIQsX/upBQ1llKkQMeKSrOZ06kWUeMtfDe69obwUwuvSzTnoNVPeHt+
V9qSwptM9yXync3kltTk43IZC441mDHS8yIXS5WhvM2Yt7L6IHWZsE3Rwg+DWKWVrFLZsLdidt+W
sX47lLP/ixTjb8NELCCf286I7oSXH4au+kqD9GhIACQH+UXXS3jE3HwOIKeWPMaJ+rci3WWT+EvH
Ifowhwq6j3wp8YduqmNumdDFhK3TaBxGjUfHD2xno2njJhosxI19be+dCLYunv/fChHxYDrg/teu
XYDAjc3QXb2sRfMqGIwHL/XeSZW6AYPaynopwupGH7xAcq04A1LtV4ZvhWOjkOzJ0mqXE/mYzIQk
ptWGXOixTN78KSWmLvrCSbcGja5QUsugTzfAzcbYzRGdPCRxlsMW3cTMNBS7IcRa+6rsaXCk5q7V
oDQOtbuTohXZj8uWxJlpr2H680fSaF3Dn5nLmVZB6usT6z1OZwSDUuGh+qMqYtcOowrxTJet3MF/
VMIppcAw5E1Vz9pTYUJNQk6tADiFW5uyanZbRCndiPoGQwV4pSGSXwo/DBfp78cCKzMe1BQg8oB9
LDL7NPoZACh9ji79egLYXyR1QKWVXQcug+u43Y36sREOdS+V/UD+C9rnO+Hf9Eu3z0uTVEq4J8e4
NSBjCY8pDnkZ8RwVbC1PvS24GM4pscOjYZsOcQMuDrcChxZswTVEutrNsIj7TsZWY9fJjKcbQL2t
37NcZVN60LHDMU5rIJ7Tr6EnE5gaA2XY064iemelx8Ld2tbG7LiKShGrxzM7ETZ0yGmnzGjXRkGj
n490e+oQ7IQVdwzqX3ZE/K98uLXJvm0n7Lzlsp/k0sXLRrXvAtDqLcVBOtpbYn8vxmxAwEB10ePf
ebQq3V2VRJmHiDWulEB0DA+209MadRuknlpxqwacqsk1CT6vLBerqZQ5O+h7k5e/rE7bhVhNtyMP
qlLdBi7zSqee+p310fvTo6+1GIfaCNQIfrCPiT6iWxSfJTII3C7dc0USKAM1gPxq1q1jGXzgswX2
gA9dFgYHZdMx99p8bdrPONHq63wcEJZIxMcJbTR/rVecwaavXB/twcQS2szjd5lq8D/dlIeuxEQs
uyQ4i6UeVVMpJYZKs6yUJ9FSH1nRHn27/qVGbvPMXud186/FN86JvtwNOQbHUOEBxvxUshSKDbmQ
vxRshVKUfTXqP3BlvZ3gbWMZ+djV07OdFfi6iccxGK6b0tl7sn/tgSpgjaHZkr4OQaiV21yqvOS4
WdSIZTl4NcbVdPwaRqxvV1GZAvnEJYTzeoXiwP/Z+ZKqubQ902OmmTupQFRPV2rNO7smjrUwoS6l
T5gEsUwm9dHv4dBhNZTJ8q7uWJ7VI5fLiYwaashBUT98uMIgixby7j6bnzOb3r3j5rISwrH0z6Ln
udS0aDcIVk4/x+1AIsekd65bHdMqtSV7afihJdhxS5rAz0jaaEbyJNZCaqL6RTtja/igJr3qGkK1
YFafADo3DPObqjn2LrOJ1n1k0MTOImukUmdl6j3kcvCvj9OUJzhpR98E0HwN9vDaBeMdcBgDhzTE
aBmjWB6PCgBD3Q1aE1db9VwoDEFjwMLIhzcEn9zPunsva2ZIm+lGTS7UAKtz3gOve1BaIh9ps3Ty
JwcM3+bJC2eAxOU5mjQoDSTzFdTDYI8cqw1ouMpwjWXUyNunQFA1MbE89QHqAZ4PgERsDCScMS1n
aXWHIo/eWdbSvYWfAj3oUWuKi+9JbS8Lr5Gx+LbUTHGowXiA7U0hNB0suePhLUkl12UXWY9ZROLm
WNdIvSDeEBL7kpWWQempznIS2S8jdac3AfgoiZfx5C4i4Sh15pKtxi6WrkKqHSPoT7MdfstZXxzB
T1lqLFmTvXovR051F/KFoW/WjzT+3wVGnhssP7HHT8O1Ehbnch1n1Qe222dtvFcY0ATrROHNU2hA
OGUmIacu8M/EWqfaWwV9tUvQHtZEnO/kCBOqGTMvj8uSNxfkza8tze1S4x62ADTNYBkw6k3yRKJX
9QzVhjHu3KlBsOKWhIHNW69DYSI9aqQkTkwlt78XXpSQ1pMCfKnmdbXPDJACFZO/R1tCmSGfTG/I
3gCO9IU+WK0UPQNtYyazhUJpSkx5Mp7ViGPJMSWoxMMcPfXYqpdiNdnsPYF7gy7nraClXvlAF/gz
MF4qsm/LLd7ifLzEPuEWeoh1NM2N7e4waJvWSj+peWyqZsXOmbfFeZZmAjnBybtq2tvoAUqbvkHe
rDMGvutOolOybGFGhsd62+2UqlDWc7G0QrBy5K9SgahoIw7xSpn0eq5qhtrQp1BragcLu1aBKmhb
xAGwccJdKx8sxj5XzmTfmSHzMl2bxx02u5uxsg9WWH4rwgAUe2amRbcZrbDbvDWNZsAozy/x0lOg
hOINLcxBnjJWulfdn3eynYmlttaW9tQu1bEcfstVL6n6LWz/guYotFbjlH1KDHLsqSGVgpv94znE
SwcnB+5rL0UarKP1kXV6BfTboxNdAuc44va8Vh8hGiZg72JZ1WUk4IU/qAlGIe/NyQsela9Fisya
PRL2bxceSjwB0krv16ljvvkz7VLGc0XkqoB3s9xPGoOz2uR0K8Mg2pDKRK8atpqADIymxUZtTgtR
419X3xP5U9Px0vz1XBa/Qh/bE9qjISTmtlDFCkqoS0EcROFF3/KMyr8WWQ0dmVR0tKb+g0nntrlh
elatHCc9FyDIhAxlOwXz6zSmZOQ1+WefxdeyclpSSjRqW0zLY1TFBfcOY5Vn3QCGCdCIYuY7YsP3
UvcIcF2ADiELCce0cfEMl5NaM1qpS08SCE0p+skVOpYTZrs7YPEth0ujxzD9RxZPZTP1Lq2zB5Zr
4LDUCGDSclrmNdVGiqSCbheTQOl8AUzEeEcqHLBP/9IZeGjYmKzNgYUk/4Y6CrgbuMfe8MFT6MBs
Kbh1umEDlyxBA5IusDGG3yIhVJzbXa2JaRLz5/pkp+YhQkf1n7mMlCjBVJmpRx5Ufue3VyKB6PNz
YkcR6UdFcMVMcz3WmiB2XdsqywIvdnb0UTfKqsCQovhoBuUtHcRSOTWken4iy0XAAcy7yrPc2jZL
eJa1l+0yD63C5WYa02Ddxg0sPvdprtsKGveTAhMUjqG1cwgTyHxQ5hhNNsO2TVvYnuiBhpRl1PMj
emjLxVi7vLMi7pyFzUaYXrhrHxebrTtNUWblXo9c43u2MUBKNaSnteM8REzAV4VGjAPu0cxb2dh1
fzB2JTk30uYld8trgorxIBHzuzd+KZV6UKfQS3zOeQ9W49GkEj97jlDqet7AVrCg6/JHQiYkMYAA
zB4YvlpnAw9RGQBDRqxDFgam6yDuGCpcRUbPHK3YyOm77oI+kqVIUmL13LEkS2QlL8FjjOpQ0xm5
PqQ/yMPfqoHulvaBKK7nYZzstcn1SdMMM19Uw8j+u1eNqe3YW5j3TxHtOeRbojT4LOlXWpVHgnEo
AcWysrF2/AHqYZf9muP83SQNEiYR9gvjorPWQdkyXcgZGiKdGCfgCiLXmIlTHOgzlDr7LpeMj2wc
burGXJjXxDe2BwerWeDB5ZI8VYUU7w5PJeDsdmBrCWdhr7IF9K0GJd3oPiHzknLRCY/O0wnPgiJl
Xfusx8Hy5VLYws1B9UKwRYFDF3US8R2veY0aw2lwAWpc3m9KnA1PKMSuVGwVeSgScOlmHBdXbcCi
ZGfZ6+SQIcFMqzWG9wT73j7mkN3mzTIZyDpQctdyJ5czMeW8EwsGILXDm2q29q3Z+lYBKFxqTH2t
F2WuEqf1tVYOD3LfrOGgA9z3JxyqkJHLFj5hOuQaPOZtmP0u+xe1hKr1rEjeYkFTYFVwKe2XzI/3
QQw+IIapXk1Nc+0ye93R5r9pkbM18uouqr8Gr3+vaubqxJ9KXj0lWwyrbj25CDCt9NzakpzEQqOs
QijGqxVufuCvb7K7K0L/4MWkkkHUsQoByBPu6+VsDpG0B2jBa+Av7+zKP2lasM+N9EOZcuQaK1wu
oWk0BKtGkj6I+Hz0OyqwwKIC81jOJfrlYgqgOB2Y2V+NXvwK4xBwbyJbit+pGPWs0RPufeKVD8oY
SjG9xnplhewDijggh3+pgETrhekXlCcqo6APVnadfiljIZm9u/ZLEhEi66VPbEIJsidpYCS3Tb1M
EGmUzadXtteQKD/VuA62335uq5fFow7CdafC20X6NoBySs7Q0MG2JJHyM5IPX9OVj0g0j2oAbLhM
7ABoVrbvX/ACvA2g+20RZbDUhnDeu+BBtk/TRHlP0C/8VCk3G1zpYEV1mEuKX2/n1yL1zfVSaF8K
HDaFlBNPA/BUv2ZCApHV4bobLUz4ovHgWEtzHYIHEGHXJqKifjdAflurm5TBKFF+g1jnLYmSDOLv
+wj2rDz73NzwehhA5l11BiY8S64S6oWDqv1U71ZqN3EebBePmSbJWw6aERf9VwPxEWK2hUETFN14
P9npvkvEi2GyJMM2/YgkpTYyCO1tTUak1CFW49179LRX8VC9dIZXbxjvENXU3cA1gwgvrcRklzZJ
SyT0fvbKjn9JpvSQZ1gHaICfEl4v28fWhnOt2ptO+lqpMWrfm5+OXRBA6HwSBoOiUNpJyM5GoqMx
O2DR4sdgTS6yRFq2jG+7Uj4rqSA21JBk8G7nXr+OygWqgEV/Zjv1FW6dLKOF+y4fiCSHmmaiq5FV
tCLApS2VlrvEv2osgmkocvlBI1kBdP2tdhANxtbBhM2+Z7R3yr8rXdiuY28Hb96jAzTx7mPcuhVQ
w9vSiniWCd0rCG36MYGseoSbpniU6PhSup+F1rxLRyvZMzL4eELTcqiz+iI9RcrYOS+AHoDI1IyT
zfTUf8C29BUVITpMVnKWO9aVS77oj8r7MJOH72vnSdf0LbkwXFTpRoeTSL4PLGi65FLq1btCWQhm
dnA2X2hEm6cSnB/hKe7GYWxt5Cmcl7TikId7T5J5yjIglsqFBEOrZWXFc6arqbqiUMrGUz25i3TX
kz2Ywp7AKK4sqpfMzn9bEj+VZ9mrluu88q7cinHdIn7nY41MBoqunn/P0vPItT/NeLqTl4d863QX
Md5kuWcYQPqJvBoaIBMzm5qYjp5ratf3SPjY0BnjyW+blGgTKo1VLSsreZpVRSzhdNVfTy4PvXIr
kj894w4HW5ySWXWAHfYKKI/T0ywXCrmDozlKCbhZ9VMCSYJYzX4m8g8FL0uhtnVy+mG6hjd0yb+c
loVXawQFNz41nIlFltqehO/xurwVE3o1yfJcehjXTe3dq51kgOWD3ZFOKc98P6moRLhFfwkMC/OF
iMeACCU+xNBfp0X/S641au93guUGW+doC0/UnnfSiq2HjrMyw/g7wAdj5ejxyajwNoxJm+jKh9ly
HpWDlCx6hbW8ZYV/QoEn7QfJUFzC8KW70dvoV6VZn9Udcc8Yzm+aigsqqwq12WgeatB53kGJ9AJZ
qsqBgnnTYpawsoeBvK7xiEzqFor+czv60wp1/WMx3kc5k2QkEY+1aVoMEhOWrvRN1bdaYWvrPFjF
rfNUNvX4g8YZBmCA46BsNEPrhwX5/x2N/4OjsQFt6k+Eq8179/4/vgqCuuab9/zrv//rf2XvH+/5
+5/9jH9+5e92xp79N8/3bF2ApNim4bl4zv7dztjz/mbDQ7NcwzMFfYIHL+sffsaYINN3uL5H/IMQ
5EP84Wes/800bcv3HSGEo1u+8f/kZ/wXvp4jsLvlMHTTMnVLHsOfOZ6JQXPZWjapq3nn70yM8dfW
QhkTj+WBsFiqp+LQ1iEPP8ACELEbr+F9pP+BpGb8q8NwfQuOqQdLzTT/6TAWo21min3tUCNaxjfB
9E4kR324rf7p0/ajTDG52SsSlFKPKDldA30zJ+vwp0t3+RcGyn8xAHZQqxkWUgLLp/Z1uPR/Phue
bSStP1jBQW/sCj2vjf26oZlHLVhbg3scR4KmRHChsnmlqYIZwsi7IkaZYT1ceobgw80Yk1b1Hw7L
tv9C4XNcyxeGg+IFcqmry/P3JyrulLZOjd8vTLhhLlY5HKo9YSq3Rhl5ZzxwfOTJ9rQpqY8hfdBM
u/NkbMCPbKAEootXA7FlALu22OOiwnCu9M/sgc3ZJfJoCrxzayJggoB3GUvTxr7vH/9kFV6WkTNS
hM7evC3GknLCp6Bb6pjcSm1+Ceq8Ok007isr1lD6zNRvotS/tNoTV/Yd8SgMFPu1P437WXQMn5dR
O4ZG8e0HHllXFiaFdZBs2649uHV2jQVHuxU64bNEa3TXet5+DhNy+2Uk0lHvi2s9WR68siHxb/5N
TcqQJCl3U0fW7VUwIIjGB7/cELBxChm8eVvsGACvBDaHNZNmN/n05/TCVCM6kTXv730g6pVVZ/Op
MMfHIBySndf3YtuiL6P+T0yTzGvdFjvDT3oU6QdPwGUq4zQ5klJNmdJSeOHxujPdTRmQzhCRQ5Rw
WCkbc63nR60CTbci/6uTF6Qgv3GMX3JHzPupg7G0hAM7F6l2gIWoglr7Cndq1O6dt8erIyDGJv4q
IM5ibSa2KMe+3WK5lH54qaVM2GbfnYb6LnkosvpjdPMGZwXINNj8I/nsu9u0naEg07hMg49Ex5nX
jlV1NG7DOcztfatFqLX6hX7UtndWY16gFR7cAjQTEdKDYQnI5wS+DH2U7MMBdL1CHI155JNHpDhG
IEhDtSnMrqqp/hAGxY17MRb3LXQXDfkDYZqQvF78CRpwhbSa1k+/66buxk2zL8NGFdRBDWC4s6CE
saYREgQMhML9ZVQPsZEjKS3m+DbRPyDYIuylTSXjDV4YDQI+eIT0jl9TSZqZhDDbFhlqAX65SrCe
2rlez/5YTNf9bEBWCHvrYhP7tMmaiLtijvb0iRSwufg9hwbNa4JGomSYAzBlr1NjDmBXUTQbQtBi
91jQ4ExA7E8cupvErpzrAvqlkxKNGNctPqEGM0YUY1cMNx24W3Z/pZGWfWVTfVPcyC8Z2//5n7yL
nE2dxBWdCN/QnPpjJsZ5i78EKQxTdCvC1sH/4x8JCkPYsLer/6t/CF17MnyTVJv/8yPqKxWyoN7k
j2+o1/74r/qqcUhLSjTn0Lcxjqcmzrhr8JCXMIjEVr2G8TCOVPK7trkwNZyzFzMi4GqrckLGGBHk
6Y8fJJ8EhAw8YaO+rf4pfSNa1upLbhmfxqnXcAbRcKRXv/jz4s+/6qdibAKQtFn2zy+Rz1Bc/fF2
i4Csg/BcHtKfjmTW9ehAnv22IxeTdtdIfo7wj2PzQo0s1Z+/o16d1cGrt3fVgakvMTLhcFlCpHkH
7FGRUQ4m/ldvAWq1GrenFhofYzpbK5M0230IaWvdhPWpi0IPn5rg0gb6fhyRKM5hA42wGXHjxDLO
bj/z/hYD2ORZCPNc5OKqGIvhzq2XZ9vqvzu8rSqMXda+g/w2qKJum819frAW5Gs8F+QysrDDiAi9
m6xpDoEe3tuaIHw+jrDwc5P7xEJ2IiysenUfY+8OKN3z90PRv2XEpbuomFaiJSWSQQeORWEl9oZn
30TFHJyL4s3QveupkvJJJgkr1u9RWpZ/dZjfk6/B8NyKR1Rl5KDFTiKlBsaDT9oV/AloK7BVwFHJ
WcIT7NG0SqLE2t+tO2+X2Ka7LsZpnUPTYnmu74oF4HoKGNJWkU2JbeGLkPvAT7o7a6t4Rr4zLxkW
ARCyuxjXuFFvtwwidSxVc4bxuDw08YxZQ5ybLL/LLXYaXzXP76+6vxU4iG9izVp23WfqhuIsYoET
riDWx4wmcMxOblrSMEbYyxa0YOdhILqrgZEJ9MrB4cnYhviXltPTLBBGWxAHyPyBiccGB+jiXNwl
PIxIESHOO84u7j+bMf+yl+VjoBd06PHu8feuDybOe37KVofsosJ/j8G5FbYYfvZJebK/qfcYKHW4
6REjvhrgsa/rdHhvJ9liNz3NucsQVuCdttIb8xSlPYuxfjW1PGENSfBDF5ZQ+wx20hxigkiI8x0k
jZIM3+zi6ZiimQymVlUVMVQYrvLaODlN/WlIQ4I59LZVfVtP0WvsmzAB3CQ6urD+c6wGXPSsL6J/
L4bYPBkwAlfwOacDIvkHo7fIU6Fts4wYPNEQH2Zef4kJD4QqrmtcCmzEiX7WbcrqZIjpOvPsBXuE
5WbRZNA7gyHHpAUcsd9b60kAK4g7wKytXetaRyNxwFrMMx7ee0qMg77o9oYb+1aY0bzTQ+pNG/XP
wUT2YpqnuscODF6oC/iSapeSauY4TF8L3GFmEkwfkmDBgWZ8ixnn4h2N4WAY3WVx/ptH/Dg44i5O
8WujmT4vTb5J3QIVAeB/VDaPwrkp6d5tZ+tN3X2ODxrNqfneDOgCoiLHW8eLsOuKXi34rYKmF4gW
uyS/Ik4ZvK4eSDUGI8oh1qR+7a0H+NrwpcKLHmEd7Cz3g7Du53x4HQOL+ARvmk5RkBBfHLrYPOJL
YxxxGIFuOJFrHAMvinC6bwxCpUSNdYu2WN8+dvqr0DxNpTWwW+b+dqiwh8r1t6mGVxv51W+7SDsc
v+oOKA1cjGnupk3jh9GXMo2BWNR+X7jXwqpup4SsS7afiF7d3xphr62mo553V2buXTy3vrSCfK9J
wx9iTn/hSHqt2+5zk7I0+TjdDdpV7Q3IWcb5MiF1WYWzdxc07dYxhscS9hW3BxlWTQgpztMQuQbI
bIIossgp7LEWctiEGzzOnNI8VO7wkugDFqmwEQgbwh0iIkchxRK7ILSgtuKzgD/ohhtEl/Ehmuaz
6KZw5WjSPgrEfhn6U7Pcm0QZbT1zDFFoVm+VxUCdqNvnRCYsjLb16C4nL0buHgfRta5nj3MCpWzS
34leJRXqSYvEVUqutUNJGyVItH3MeYJkPkNE+yzG/KWsQCx09O6nuYdRLAhSgUjvZziIEh4J0Dbl
N1ktrG0MxXqtvqNe+/m2kQlqKUkZxp0J+yH9kA3mq/qpoEIQWuELtCaOuL3RKGL2DBRQBpgeeAuD
lF2S5sXNUvjz2ZygCEcYxZmVs/3f7J3HkuRIkqZfZWTuKAEnK9N7cO5wD5qRkZF5gSQrcE4MwNPP
ZxbZ5dW11TKy97mYGKgTAAY11Z8MplbuCzJgQH7gHkLURti/a3gaTdJ4XguPXadkAOYHaWpf/907
TTjQX60YQEKSVs+dHZ2hl3t31mB6d0LiKOoVNrA3dpu0Kcytu/JKg0Uy3xnaS+p5/EL5TQCXrXu3
jxBTcT3+vknPMVjKN6JbJ4T4HIf/6fd4WKsHGOQ02C3KlMdXkUBgMPMA94N6gZqCS+rd6C3WHZUJ
xDWtuxqFwsEcEBrDEsMMBMICaCVpDVk2aONMkaJrNsz+udRrrMRTnDYq+64i5QZAe0StIU/3ugVj
VXMfcs+aw3WIH2AOWLz0BiTVUETwoqK4+6Zn1FLMtT7rtXs262kMhdPd2QJ32HjWnzAbRyWh7Mtr
s5S7xNd6jqXSjtRkdmzKMjvERUI1ABG77YJZ3x4uIzIhznReOpzoyrTeIPVzGe02OA9tM97nvajQ
VN4I9Cjv+wwnMWNpv1H7DZEkRAshE3kYzOtzNIrl3p59pJC9NozL/PfE5TsG+dHqUbz1S+6sfHXq
e4HQOPryMgR3PrUV4z7+OyfDbHf14H2Go4daJlRm5n7LdG92+nnK9RPvpSVM/OqhyI3oXBELbzGv
B5e+tnBtAm3fGssCQBkL1wD4PfJJ4r6QDVoNP4Xf24eSdCBlsNciWKBRw5EDqoSgHlomXr5QYI2G
e99KvwXxLE5p5OdXrwPXXejNOTJXqgzzoxN8c9Mdt4UIVYNrlwjhk8EAUN1+NFZjqzZZ8ejzkmJG
l7RhYzf8IbKXJS5Z2tuyWmk3XSMRMWxP1HYm8r/2/9uVvR3scizkkCWpBdY7/Ntuv7Sh6qUmCrX/
dlHt0skjVO92rDrstqh6t1PhMsFYVbQ1MRkfpE7A+O1og3+OpA8ddjddqHq35t+u86FjEzT+zXEt
A3/q1hCIYPq876F288ysBaIlj1BNKW3vVO/9XLePSs3gn3vayaWMJgiKEAV1L3vf/0/bEbkMDNi5
nDT33enXN1LL6nzjOH7pfNA8hEqDvq3lZ+a4RFHRkN1i6s/UBT4WK+L0ZpQ9QCMoCDyt4pPrlMeB
HPWD0HpAWvnSb02meOcs7odtBVqV6qYfoUFdDPs8BuyRxU/pTO65W7mrxwLtTbdEAcmuy7tl9JDI
Gcr+0PpYuvpl3x20pAe0IhcnYDroX1NUoW44H0Qj7KvRW6+Z7tjH1WIqXTgRvKlCODhlu+MprTqc
WX3funroia1698HDuzOxs9M4dcU1S9Li2iRdgscr7zCgDNtV9HCQO/0hA9w9EBYtsPj4eptYN5PD
Epy8Ya2v+GV/ZCK+XuH/rhAS6PlIax+0OuBNKxcN2VQWOrYED2f8wn/tFq8GpFl36Q65gUxHZR3b
hm+yOp/x9UOpI0XwbcWped/nyBXieAD8ECUQfYihmLlmOFEkvg6yMchd9FmM+3jbSuwQjKHi3ta0
O5OZShhXrXUx48eCFxv/ESdkOs/rZa3nK6PpfEUNgLS14zEus0cXa+KaaxSEFsww932Bx63mNSXT
9IIMw5y+embX3K3IAxC7IaIc2NX3JMBeHrAWWMi+PfmJfaFg41y0CSJ+y8xwReNlUwdZeXTn9GvU
ztgGZOlbF7jpMfZr/aoXWAOrnmossejXwNHXrVkA088c5EYIqCwuwbTmZk0lioOaJagOZGaw1/QD
59KWlYsyhXGivujtFsP7HjCdv3pOh9F9POw1uQRlgYbExi62XUotf6xLPFIrMxDjSTw3FVFvtpb2
Vd1Yqkc9PD5k8HE3o2EuBI7DdRSje1I2xoEALp1n2ac1QMdsB+A0d4yrV66QD2Tjisa6+sOpk16N
iclPQWkI99Mak9KGGSWGpxdNn/FMhxBEqOVHV1MvqXLJHs42sDGsFInvsrlL4ZwPKUbMwFWkQ5dW
7dEV/IRWb9ihIro3WwGVMZ/yq2sW+RVwyufOOgY2SG+1NtaWbucCAYMQ7GdX74891e6q8fxL5o4v
SO6AQFwgHllIeu3shTcxrBH9mpT2ABSY/3CQN71qwE3UW6QJG96tDRNBJ7usifjVaGi9Q2WVy+9d
TcsWOWuv4Bitr2oDkoLYO2cjLrd/2lF11dnUdrXo6Sk8t9wy3j/mtuH2qWrdbTEYWgv+ISHvbd3t
QxurB7o+fsJWDLHKLsFMVW1UTRO7TAHs4PCn73f7RLWLOifaU3zzYiJzBorD2aotghsusDP9eNtP
9f7y9f6yqHb5y9dQn6H2m4b0ezG2d10WlcfYLnTeuyBRnSb/kI/e1Yf0AjZyGKBgpNVjTcL5ZDXW
W13Y2j0F32obk/nZE6Wn29xPnLsgwXDI69f7qA4ulj5/1yVhZM0DnobOGUHtFEZYF6Z5Jfn4CPXH
PRHVJ8uwPsTZp97TjwU5i73Z5d9N4ty9j84CgxQzXdT70bnl6bRj8rFQJZFYcPrki18d07rwNjCs
/b0Q8xraqakfKehzB5vGESju56ha9Dt3LN4QymuPZDeYjlpzumURJW8H/oXXEw46QeYfNOMxXpf4
Dpn9L6W++J9Q8GuG5NDgrP6AM3TZQR3XuumpmhhnMbgdtwuTJ2nW2+GVk39ONCk8JVZxRQ9GIYq+
j3b/PaeKeZaZjv2EizSWSNn9YE+f+8h/LB3dPWg2sKa8v2TGJ+ZpzqWA5b5yjfaM53B4amAkmi/q
S+sLGGdJ8EECK9BAWRiJSp8CwNzuogXOm7kiEuc2+AT0TJ0C+xuSosO21QXaxE7+bNa5QwYdCP8Q
d+gV6FQtG9E/KDJXVQ+CbPAMBQBQ7QoYAxo16n9t/2XQHeNgL0wsVts6pM3bmjnxB+qSRx+3zAM3
yZ3AuXVT29nj1JpQybr5QZuiezxccE8yGjssTiswCaZgGlZcbvekB8O+y0FOj5NWnSIMIC8O4nEi
fdBQ2D5mWIXUge1eZ39ZqaibULHLsbkfvmSRi03EtCByG6ThQPryXE+I140V3BeSX84h0YxsazS1
+2CPTJdgtmPNIrXWpsZ5NtChrbrBBdTj3glNGHeRHh2zprTCoqrmXRElCA2l4qdZgY2jsfbE2Quw
N4E3dIUvjRes6zEq4Wv20Yi1CKKbZwKSeh8lGgxhsex1JC+3macZhwRCMuI2q/bULAm0QzGe3Qrl
1WnEwARmvgmNCARG4ucP6Dbhp8AdRaYNjbdUAJCIR8wRJnFICs3Zj4X4xqxvgx/lihGfY57b0j/n
Bs7UqvD0v0Xf/6HoayGgSgXy39vYfqB4kvzH7mteD/9S+v114K/ab+D+ZlOucx1kNxzHRt3oj9qv
odu/6S70atsJbM90HQp+v2q/tvNbYNu6T/GXPJ3nWfYftV/b/M3mcrqeS9kXiR2O+r//9X3+P/HP
+ld1s//L8r/YxVI3pGz4XgY9//jHfzqY2BqOqesGAkeByaMr3W7/VFYM9L4acBDQLplGiqhJIgSL
fEonI6A2SWk49zHTW63v33wHR04dGbZs7t/WUnsslgiKc4tPVyYIqifXO5gQCjfGaUErtQCxJpUQ
4hGIEczuCHG1qANXga/fBimjdQdUvjhAzcFEOvOPc+Age4pYelOXz707vpH8xvYUUYJurO6TuTq2
rf9oWDnQrXp1zlYHURyqNfLBkO8670MQ1B+zdb0X9vwdzD3seHs8jOVysasl9KOZjCwEh9wYN2Xi
3fEmwiDNRLZgSL9Z2Qqf4FQ1Gr5Qev+cOx7qDW3qkYshdzU4KMFnxb5A5fNqSEOxFC24End1xqvf
k6I44uR0Qfa7aqb92o+PI1XyjVn05CSxF4vq30XCzmlBsWew7Y+jsHfoq71qHvjzyuI3OxFYMtE/
rTWZ3XxsgYPF5vfVsPfLAMYvb83ntshD33U+DAIlX0p4aLOPAQIn2pfBmV6atvo67KZpwK9hyUin
MqE3LeLovF4p0HUfDbgvOx1y50oyzxmnDHCe2I6xe6d5II2N+VXPJgwm2hEt8RJZdH5uzr/Qa9CF
jWp6xEuy3jZmVMl83inXz27WPA/VfPJXMMvGmGMe45DiExDtNDP92i7JRH0wBWDu5z/q4jGPnQfq
wB+ImGBUpckhHxvycmna7YSp70wLkFA8xZTvNO0+yuF1p878rStzdCLIG7eA1g/B+lykz437XZ8Z
sZtChAN/wtLU8/MyI9izTGSfvvl5itNPp2+bMXqhzPWYcK3NKK2PAiKzo0Nk9ufWg2KXG1stz/ad
sXg7Mo0fR0v4JwwNkLUymwvpSDKYdr9PivEEQDk/TATJpFfwz+NibgAKcivzoi6LGVSl1QPIJ9Hh
1m12MJA/tGfcz5jFEp7cW5PRwIiPJMGveiv95i1PckCL+iv5kk9N3iBmBXR3AxP2Na+q78t0pwcV
ChRQ33MfHqO9mhQjgUUvUPnAJdXCfUYq9FwnNrrHhPtdrO96txzJN4JPcPp7s7r3gKXtjNR5xncH
qFd9claqcI6FLi55u41V5xdqTxQcBisn8/fPpndTe1dX/MTSh+qE4DQGjYVY3gKfqbLBNN8ffo65
NcNyq5ABK9oUoHT5sWm4RCbO6kOMGN1qf26tAC+ChAp35VEsR6lhg+PFUzFM9gmRVyJ/3frRTl22
q5ZpF1CajZyhOnR6pYcWAONQwHV7793WaUxHUTMupO2OakY7r997vezJwXg/2/7br43S4aZFEgpa
l33ra2vj7MqxQ3dZbfvT6Ur0yu0G1izImDGcBdYw3JjvS3nH37Q30mxBXAKajzlDud+0Jcp7lTME
W7tPptAf0+8IFs0MHzqy+D0FCSTykxPKW/glR8GJrDKEoKB2KfUGNcIMCBq894TVPOLlahxuq9Qe
BNn36Zx6h9v+qTxI7bbwLtmtUr9Bq906NP20CRtcZiirm8eOxBMYZbkOJ+2GDBu7qKZCMe4c60h9
/3PNba/UyzkqrZeKwQ1xP3nk+5kGdT61Ykqz5xgJJalmD2tkqj/0oxMd8iq1X0SpXZbl2Ig8+4qq
n1eYYMZj3/os6o/ROhqboE39Y1tTYDB6zJLEMDO/n6bjCBP4Iqb6RSxLdzeaiXlyDQwxEA0MxwGr
lK6p0jMWCtVkbswEX1Bk3Z6xpAlMiYtvcMKxShh0c5vdIwZtX9HXfylBpuwr4jzoUisy3Gvhh50H
g9+M64+9r+H1YOlXrYEaNGT4KBQpReRkgLr6NhtBBQEO189ofessHOMc7fNq+cw7tG49znM23Nd5
f85NvQ6btZeydt5JQ9zkVC71N3sGJThQXsGObvI/phiCla6XYxOhuftG8wGISEOXZYRIPfbP+OLV
j+bkbS1/2uPXPb6s1YjwB+rNYzSD1ZiH+pM75/tySZ7LLAEF07vUDNA/3jNtepsQwzriWOqHecAL
t8d7IPkxNnN3byZPHXfXQaAQBxG37UPI7NluqUYmDPEAJjbd8BhjITPFZXy25zaBDxJdbPmcZQ4P
VtL1oEXVsg/bx5qC8yx8HZq7rMirZk2jhwnP3QPRRInyjg4cYxiAiO99e7Q2zeREPCI9TyTmYca5
yEJ3plzBpBEzqHVEfMeZA6qc0rdLNVHDvZkF8ma8LS+Nbh4bzByTmWnO1qSkGKqGGgm1qPCWap17
3OA0rTrfksS3dLBad1uEb/KqYauyh8HRhCj+NOFS8XbHGVjsU2KFE64OIC6RM9uqrXYDSSw1kUgp
h9RaYbdCdwOwgkBtAa9DNogh+sgxyK7v+E2I2s4n1538/ZIi2+gQFZj2VJ2NNh7CVTYp6onhbdFI
BA6dMZSSUiVVZ23sw/duYpAkVstYI8Btyin6xStoJBe7tYz/kzuS5HURUX/eFou3nMTqv+e3wblA
qs0otKnrupZycIRgw9jZlO6xdYODusoJJgf8w81J2X3drrLyHOv/8EdTG4olh5SIi1RQzmVYC+NX
o26E26Lqre24oM0EvUZddzggFSMSTSpvA7UOayail6hz40Ppth/VtbeNFRaW6pIYohtr/VtUoezk
edQV9PRbL7EwTOLsHR5UpHzU3yr/slU2g2ch0VdFVKP/WKf+7xhl86Mzk1b8Iyd+S1z/3boVMbo6
G86wNzqEK/61ZoDlpEsV2vfRXKUIcWtu96Bap+48j2yAzoN1nDSdpEZc+A95Va8HZXCnGrLiXBdt
QkhbLVO6QTg6bX+KfqjD92v3/ozqNdVi1U2rgaEtX3a3C+cpDMzfXUNrDIjgvRE5Jy4ahpA8s+9P
7nvfyZrviKn0TDS5OrdLpK7YX9Z5VQD9qEA84fa0Khc/V1079TSrLSa4sH2b6K8GJaFfD2/Xy6Sr
XO4zSqW4inslWi0MS4DbeAzlI6MepcQyf/Vu64zYOKLuYx/nuO7CHvGjfGRe7SH21BuiC20gPmg8
su19B7kO8fGSSfuINZDOeKhTCQi9P3p/Wad1LUxCYneYdv4q342D1MlBqGxO1u6CetXRVAPHxExH
9ZAlhqQadF/UJTTkgHK7oqUdMaapZagt7qnPAJPKR1A9knWfJPo+jg1GSif3Ab1O8akDXAyQUw62
630g2ux9zEXwERrrmsEHlI+kCytkQ0Y+2avH1FX4JnVQYxlYoJYd3FgudNW6pM/V06qayOedD74+
4uYdc2Yg8oEMHJuAUV3pPy33vqvtSBISeCpfxvcrnDa8/+TA/W7WWE6DdsyH7EAG+tcVVs6QalH1
VKPGbbUuqik9Vm1wug2XRbRSy1Mj53uX83+ugjih9kkNMpAvGYhyZegueV2efPUT4M3IH6a2mXEH
pE7uMRvERyfVVZuIw34dqxZjyuzI9bvaN6AUSfItGnISofInTeAWQ9W7NX+3rtI0RtHbPnEpLSv/
7hQzc5V9uSa/q9MU6rgo1i+OY1G4uB32d8f+ZR2+R5hKSQJFKr+r2qoX3ldsdqgEyFU1YAIMpJud
0Q0/DCFfR1DR2hBFpV8NCNY2vK0Dx8fDZuraAfCRd5xFcSm1EdyPK6+FOixegASAAeI06mC18i+n
UYt/OgZ41d7JrCvVoGqfdNYnIzFxg5Of/X66932nZqaki/vAxbCm/Ki2q8aV3/d967Sic1ByoyDo
yDDRC+6vBkw+UMOkFefebZb9NKIpd5qkwJmroYaWJj5hQVUdV/mMGrIBi8vRDfwRhvDayMP1Qy1L
xdBL2rCVvVjVj+OofOt08ECRfCKWZIgOfiOu2IfWIbqSJfDVNII+ryEtoHCEN8SiWnxHH6qVWQBg
a06ydJfKR/29UcO26jYDbD5izeHJ9oGkCWv8UVLO3vO9Cd5l48koWC3a6o2QVR99zyrx08FY1ZYj
z6THFX8bKVP5C9Qq9YNUE2eGe4RGdhwCB8JUL19ciYwSUvlq9IMmgQVFBTeWsYXGi4GpnqxF61mR
Y1dVYcnuS6ZZIqOURb5EVa8f0BsfuRHlAIpG6mfklGypc8FALBvVMxzcwtJ+PA1y6J3lrqrXoW7T
GdF6GuXgnMqhPRcmt6AhR2y1LOyCpBIOu/bg6HiFyXDKk+FUaTp4rMTRG+aTYt0CteaNKIeb9x6S
5CH4ZlFalDgz+Tv9tkd6TPZaftghW8e7TBWhzbtIvmfVD1cNxgSUKSKHGoMMKspK6oLoMqAAdGUA
WU8guPpjBAmpZxonEu2QkAE8roWIdXK2PHqLBkrbqeeDunHQT6xCB+QOY5PsRmB6MN+Krm0Qr+fV
gdOsk89aYN3TVTDVytSBw43ZyZIxOPqZVah6XCPeC7eVOu59u7Fr8UGTP+LWlH7mHdcex5g/1jvy
DhriKt4OoFVJUjjdYda0J3W2SYYUqndrYnmnDkb/aSyBDqoTFerdpbruXPLH2xkcy25yToPNZOwS
TfF4SqwWRx7wDarBS4ZbDe8vK0NdWc81LrDaoNUWk4OhpX7LpVF3mx+UEtEglx0FbkgGa+TiWl/N
ybxU6LQRDMibTzUpOUKEeipkRMoFLTjSnJwaude1atMzandzGMRiDnXdxt/+tlzGrcCm3N9FXS7C
LBtECFyN2r/RJil2rXJtmqZ8Oaf6XlXthFowdfkYN9hQLf4/6zI0AAPRIxp0ncyqfminUtyPUWdj
37QnriFRNKHHk9vRYS1FCilB+zD5axam6BEcEtNF/iGoq6NXQTRt1hIvNx27xE7310ejfF70yjvZ
CNMVTfuh6VfqqXMNVz+KTn3qUIOy3M+msSRXgfZfV6/64zgaNYXeE+KXd4TbGVh43brMOMcZmccD
ESd7YSzDHp2MLW7gjwHZ3FcfkjJFDEyN+sl7xkhLZmEGtCRxD0F0APogGkCnLlqf8mjBTKX3hksj
putkudFJIJCt1QJsbKxj3edqgLqYfix91p5cL4m3mqBgF8y9dbb74h7fCG2vBX11tBVrpHXH8zDi
LBSjihCjNYC86HrN0lEjFbx8ElYg7VbEgj+AQLZJo+Jvwpg5D6Z4ILPVXrrMai+qN+btz94qJ8xR
+uZqJSrILSERaGg7xuQ5t2tjLKjng0NDrNWgmA8TVouwoHdQI7ovipLEJ7NxtDZRy0S/BKJWfcqK
JAYK0N2vk/fAcCZerBEWKyI8SBB5AeA2DDePcSHKh3xZt4nZyTRIDL4RRUB8FeYDnmnj1fTxu5ua
cdrBRJJKI2m9w6/lzkIU8+C1OFMk5GZs1KRIFT45jfZSBJaktqR7YyCRWlrjdycFaQoea0+q9TgW
KEvbIw1y2OXOAsppR9OP2sDeCUAV4r7Nro2sF6cq5zssc7KT7SwfZ0An+zaDpY+FsRM2yervKTl/
Qfmlo4pmoIpDZn2BgOH2JHGr6UcDCHHTrKD8wKqsM6QByx3vqh4FsMASJpISOpngIntuXaM7Wm0y
HKLeakiOAabrUZXpRIURk16Zu3Lp2wPKgtAt2nkDqNncFBjfTCTBt4i7OwCiwNpo5rjzQKwjzLRY
h7ysUTOiGLZxCf0P1lKKc4Nt6bYEBrqK9MdUnAYsaixC2OuqZT91A8HpkbBvqxuVR6UeNIlX1neW
paEz1PLBsFS0TbEYyf2soeiAdaJDMrr2d8NIMSP125+DI+NNK0HkjAkm2sf1bsx7XvYmojrzQIHP
xDEqtZCTjSvjGDlBsIMQbu6i1NhbaI/s0OQQ26r3H2AbXwLNza8tuA29aMpznrffmpliSW1A+/nf
6p1iXv5P1TtLNyH2/fvq3cvPqvrZ9z9//pm1ab0f9U/apvGb65A38EzDVrU7bB5+0TYD/TfLcCzP
NZEVt3zaP0p3lvub61NL8W2TtKiqz/1HL0uF//hPy/4N5hY4Bcp6jm9BCf3/Kd3Bzvyrz4Rv4i1h
BDY1YFdH0eMvjElv6SwtEU51TgxPAy5O2GPIBoTzcB70VxV11ZaJvfmqS7RAWxfbWzymNmvlQq1e
xWFqWYVlqqeaW6hWjRNSGSPC6rJcpMKbXgbAehwzy1HL713f6s5mgXApIhnuiUhhU8nplydDHtVT
zaiyDOOYLQettR5kuio0VF5QdQWwEfzm5FoVZuc2JO+tYTXmpoZmARI+HcMEGmELK4CnD5c+289f
nQKPe9iI88ZxcfJaL4Kodi67MTR0r0BjIgKAhsOVsffc6pKuvAhLpCN2aUA1zQ7MA+6rX40Z4sYy
Nx87A7LRkHvftQfL1j+Xi5vcL2YWomahwfLGFR25UTiJoDoOTVM8DPr0KBBng7sjAAMjbkaU0u1S
ENTFGIN3nwgMxy476pDNT45NsBvP6QU54UMgxminV8lb01mXZcaUl8IxRrH1eufFBdUsa3xC8e+Y
EgBvSXGg238wBa4SU4IlXoOtMuAGXTQHs7Q/6W7x0iNttnejgGkh2O2ymj0E8sqnBev2be+5ydbW
GufgBx982PyEwUiM4p/2VlFkappu3mOZZO0WPQCJCM7XKH3tpC91tk97bMpr5gXwzUsAQrg7DGjU
wrIANf8shuxzwfSuSoFv2AWoyggZ+px4mcrdKHZ43SMStZLs95EpGT1xNWPnQ+mhE6mnnaxR4AE6
2geEOzVmzsMOldx+Z/ok4LPEv7P7Zkai3PgdeXEXMUwzCNtCah137ZOZh84E4nopNAmeb8BTevaB
Im0HIcG0d5WBXhCKMM9eAOQz6au9tvjaMS2CSzyQ1Z07Yj7sOz6bKaI7eZ0aqJgizYF6zjchz+Iu
d3k2v1URbjgNlNINM+kvaQTAxWBKrR6U9UMPNHK3mPOjXlE2JSiDcZXiJm8n9vd4cJfNZKGJV3jc
NphUn6u0Mo9L2R37Eb2bwXRDSpLHriyCraaL50CHgDCD2j+I1ucVGi8IG1mHORmCnZv7OVUpi9DZ
ZX42pQenE+fVFdsGaaxrSmFhFz0FZn52cOyqfDiwbudgBD99g4RH2n+tn4ZBryjTYReBBC8wBh1w
k7mcE2vFr1jfG1HTbi1qudSsekyYxLhbAEvVM+q06LjsMq3nQRxOlYv+OlZHxn6GG4ySvnHR4vyl
0y1UfzXjoq+n1rZ/pCZ+DWVeOifIwVeiGIRLcZEn1TgtKAvV37g7YLWMAuB+6mK7F9dQQdsF+g2m
XhbazNzFO8rFb2TsYsoSRzXJM0qgzXllXwyMzscB7ThjoLqEtAV5o3VEBIJ0GDOtPT4Px3Qlu0Q9
Rqv77ujqRXDgBnqqO1yql+UN6QXiExvl60V+sbaq7e1oITeHawVay/ZLabhfci9qDsYBkcqdQBTN
hXVKQiUR6GxO/sY6CEIL7+foeMPJ9d2VyxHhUmDaAJDz/lPBbXbyrKnfxnizD0habLRKv0S4V+17
zAKb4M6wdS4PjqTTAP/VqcA/1XhiBkG/08w5QxBSoCUojB/tco4x2szj0QHiZGUnBpAjgDx3lzCL
aZMKCikfArz6uE5COyYItcPguNMNeM0WMLzHUbfRiGFMBVw0pvPjPKXDPciNBep1F597wGVzEL/2
Hp4pzZLOp9WoELdFxxcv8cNaLLgfmLgqLvB+jlOGokwHwynIA1z69O9mzlKpx19jDdaeLeGrKZMt
DNrLYsI4GXfrSMPaipFz0l04E166G4p93DfcjYm1MHqk2Ii4rxAgeQ5SQABzHGMUguToDuMRskR4
BmqVh5s4tIf9Ktqzy6R6u0QyZ9yK6JKYG3yysFIWi7ufhP/TnhleJoTyTyjlQU06j0AGvoBGPjcR
byr01t8c+3etbPFb1Rx440V6xnAmxqj3d7+upAvvBOrPGE+xKF7mMspgRnXdERh6sWNu4KJ1BGm8
6mFbadF5NRg3xx9NG684p1qvJMGm3ZwbGpGkqCixB6ijzt50MBmmGtvAL3Y5e8y6fGZwWjRufQNF
Xhge1IkoUp6rBSxpaZQTYItva0PgmluDc4kQBnHNL9PUfrGYAW1sY+zBw1vgdXLyH0FWfcMh7Ou8
HJqSidWozQ8lk4+dpQdwKNqeaQTekIgiLVVenD0z+tzV4AT9ZOQtk8DFLJOj48CLtofK2xbWWpw0
0D/Hjpq2cGwdtMpaPiqZJJDyKHGbEc48dX9OFpf644Bk9XxBdAngygydukuyp4VZ5LZ/7copBoXI
n9esiEAJZDznYMaYx2kRG3aCE9m5mlsYqovVPVSJQCUwT17aknfRaoroCLey3+YVg4bIf3fiicSq
sAomnJicZvponvtPZMVOaFLdNSPhvU9N2l2LT76OYlnTAk6yPRm/VL9XgatBwO26fZW0PlqH7VPc
Lw9Lvr50LmqXuQsDbMKgjLCh3VI3sp9jI91n2upcSMPirtHfpy6KGY7VvnYBFNtFd++17ED6cj5q
vf6A2E2yHaZ2xdGKZ6JHiOno2u4zcPFT4DBzrmrzIMOXsIZi6sYlIFD93kPhjifnTfeLJcR5fT52
eRIGxDPvDUy1MO8zSLHmc+P4wKpyEi+JIHyYHPiISd3vstbclK2oz+UKkbSWjZWYX6hPZzudaec8
VmRncwb1NS+eEsrgWz8JvpANKfdNXp/m2LGOpKhnxjq7BTdeOi/6hKRcEi2fdR9/YAGLRgP5S0JV
L/HC8auvTDLHcLSJvqZcI0M9lOWznmfTgWzANs7c+Jw2zomJ0IbkZXuIgh8RM0J4g9DU0sBItxSX
0YsH1yM07Rtjfg8Csn2Ih8k5xC2ZPlfD7dsVAWVEGL07I4DmiT4QBrBLxm26AGJLFwwN+6cKeEBU
asV52HS6M61bXY7fmUBp5L0ahcDegXzTsxWAcxAUTlExBE21wSrDQnKUqDq3nl2QrjtNVltU6Q6p
3fhc8Zm9hKuUQ41WlcaTd3Qd8ZDq/c6zSFuqAhm5W5SNDRcmVnonkP0JPcucjjB6w9hNnANKg5If
J8LFNrstKRm8E7MCRGjbvFdsobG0B7Pwn6t+WM9Wiggs3kvkkfVxApwmU70u6F7uE8i8ATrNxQSm
wsBTJ5mjPAQ9sq1c0wyrJUm3yLwTE0rtAG1oXt6L6wuR9GGctTuSJw6+Arj9RCiPqUpRTEFkoy8l
VtgZdGt4SojTusm5Bbjaem22c1ucsvDAcHCYmFrciXvgVJK4ocpzqlqHK7fdRwD0CJZJA2DN0r4i
RvNcDlaHdbT+apluf8DTZkrIYIq+iHYjFHgpKz6cMmPcryAbDkPnvvlxr4c9CSDI7ACmOtREw1rX
3b2HWCd2kT0pWApkMj/oEUcNJbcU7pPt9KHM/J8CY3dgtfV9lRnasTaLMGitjzPT+rzNX9JWw2lc
mgaNPSRGK3O/Bil53lUZBZFp52+I2l0qkNuseZyMuHjFV9TgiwPbLoM34sAECFR2rSs3PeS1fijM
6eeUR9qe5C168QIDbvwB5uJijLUVNvpL45vWOR6sJaSa8TDYNYlkF0mJwm+67VgjBMZpvG0V1LgK
VS9IScT7SicG05vG21Vz/qS1Tnt0ymnvYG54emdvIVmGtDC2dE3VL+cyeMZTwYMSQiPi74XnL+c1
wsnGbKtXyzIoIeirERyTPD5BoYfGEScIs7dOf7SYuNkisah1Np+JKAKEFBhsPHs3DDYasv/N3pls
uY1k2faLkAu9AVMS7OnukncK+QRLLfq+x9e/beYRSaVeVGZVjSsGCBJsRQcMZvees0+tr3RAVi+I
5vKlYbDduwQx1PBXkqR5Gqc4P1SDGC8asJdl9Qzipo9izbVzl/RfmD28YoRLOK26i+PPWx8w4R7R
mz7Fy9l0faJv/boJEMDb54GaUCLD+TpnmHelwJldg8Q7a1klTqL6hKJm3uWM5e8ntT0VH6EAlpBn
kJSksrFANY4Txa6yAwpNCIxRZezF+CZS2kZ4by0AMwAqoiG/5nPP0OFqPsMK7hy6cpzdxH1qrAij
I7V7JnxL4h1bP0JFViQHVlZ3STglZ2LLnXzYTpBNEBVFzxUcTXxJfXwZitU99bQRtDLVz6GbFns/
Fq+RsIwtRiEGPFnhd5qLW1IUbsotCjzpDALp2w+oOqOQBm3V+a9NAhc2kj0YdZgvsU6pcujQPrqf
RWK+xVldbZHFX1PTuLiWBe+4BblLjJozOQZ+3rUNkMo651ZnSi0gbW9kQ4vQ6FNsvxEGQLxZVYxB
4/0shkE7qw2UDWZgoWN9JC6MY1SuXe2IECa1yevhdYSwuJ80589djSu5B/EI8U1uQle0mzKn+Knr
ppqk71Ya0jfBCzU7Y6fRCXDgT9G/BYoI93zkwHT6oJAF+MRFj5evMXrIzK2OsPm3Lq4hNPENJlet
Gff9p4TBCKWWbp+TpnDeb2UT4GRoz6eS61C5yZyu3UUALIDYYq+xZronfTQNYK5s8pdblpV288Ev
o/igu42ABO5KB7V/HuVjt43aR/SVFKJgsPXlUxry4s6ggx8hJIj9vFQZ8sWP4EIWPjFcvtnUVUiQ
pdiaVug8NxXREI0WRYfY1bkyA4Anf4WeIr6EHs2C5+2QNP4xyT7mYlNenoj72hqJ/qOmqm99rgdq
BQWWG+iubczB7HkfWYr9pTaSPbJQXiWNmNkuQa7rWW30dETuPJiBhWKUYaNiGiuVlmqjrR8boklO
6rJ2220CunI4hxZsKmddbtahfi4heyMMQUMGU+VL2GUQw0Jzuqzg0aXZrdmtHKPHqKhO65pNl9Id
i2o/lGm5q7HAslTP9345niJNgzDi7xkDdK4ucLQtDGEf1KbQ9K/wrp6cXnTb3jdecLMPXDjDXdL6
GApTGSEKq2I0+/pAsB2STfya0DIOQmuIa+PI29oySsHKDPuqp9i38/QVjEv0eS6hCeL8lbE/ZYUD
SRjJF3scIHDmTncJ1/BjXLbiqa6ZGujeto5rTnXagh9CP2FcjfPvfasdyJGkvYxxnyiMtQrcGTuO
m2XVtmcW8YyT6eKIiExCm4XBbFbRpTXfVvyVXuYPn8sO9Crxi1WdWp+6OjWB+5Obgm6wumDS5MeK
si357ci1PX0+Obbzox/y51gv/KMz6Mt+tgQAcJZnYYwQeiXYCxjZl7AojG9lQ0PUnT7B17Qe29yN
6EOUdmBGpqTMSudsNN/D7/gON3UNkpWlZdWTXEZhZ7xMUDUciQMYdRLA/WIhqN6b/GtSfzWm3LrA
jsgL+5EVCHGhVTHt2wRDX8yIWC1rfUoRiwdRbRTbNRpG2rTMJxa3pEeA2OjA6jZom7I5ZmHbXqdw
Dq+RnT46ExSGOHszYc9TWXd3JM+Tg+d+8T7lkeHfc1WMgrZ3jOfY0TYQ68zTjB50U+PHwbe6dvtV
852DWDr/Sp6FvUm7Hv5nYQV+VIjDGM/nunaMYKyz5SCsnzC81pPrpNNhZTrCAsSD0t2Fz9WKVTnS
mWCkwp7vmq5bdlbvjiAApq+5lnQPTtl9ipGHb5UQT6nEBl/SoTwupuoiDHa8PS9JVqB17vahBdkl
9I0JVDzDfza669lrh35faemz2sVcaDl/IDx8oK7FZlmG8ZxOVrPJZYjgIPvmo+ynk9BEe54WhY/2
LfN8wN5gR+kgcADmhl7tCZB5yeTI3Y7+dIysGOewVPMoAYPZfmBVj0RT3jNV0bU23Zd+JrFQ6ZbU
RokgPbfZA6nJt4m84jQxpIVqOanHLSk26JR4ooyZKwDkAodidkyulVRXaZ7Uxpy7YAk5fHUdIfgA
hBVgABWEs5r00B3681ZupDnaYeNVrXQqljWiiA0EtkZ5nDlQXMP4bjRefKiT4lSMLvoPt/YxIROl
XBHSiBK5I+LPpNyylCnsQv5445xjqet9VAczK8pmOHDCwKKHWRS52ofZyKztGPZGsFIv2Niz+2OE
m0cohXch3BvivRIgYffKq8c4SpE7TCOqUJyHaZg9uyvwslVQPU5MckKsUMbEViBwGz5rbEDd8+f6
EJlRuBtDl1C4ZQrvOFpp4S4VQ2RFzCNJqLR4vTV+8PpdDRXqUNHCjLwc+wwaAspH5HzXcqiJPgyW
+JCOhE8OWRTkjWmeRCoeCSL5SVErO/D3zmYZ9KO3u3xNgJfX40uWFkfWbNFu8aAA0tbQNi1/gk2r
4dJJlhJQCtiKfZu+5In1Y1hK8oISTDZTFH9hHf8wRPMh82Haxl3Y71s/3ZoUFxkex/0sucUI7Mjs
PlDUsI7oEgC9aum4s4hgox0J18qH2kutdEH9n/BjCyLuAtHJtBVLNvCcjT151wx8ZjCs4muZ+afe
z69Fs0y0NPjn++snZxJnchgbc84eGh+vcwsnMai7uMEKFNQUeQM+mckN6BPax3IMW9cL3LfsIIb1
aTZQkjJ5TXdpQvW6w9iaN1Z9NTPC9YSWGg8ylggTHweol9Aqpthr2AzlrjntaWfAkvCbO5daKXzf
HzNgonjyG2TllNGtlvQL8nWPZhFCg89pbfbrvUHk9GJ51qbptScK/U/kIdF/qY0/xo6yr5zGltMX
OHbQm038RsWa/BExK3rsav7ZXZNSPe8LCs5MB5M8emIhkFp3Pc1OquLxU7fWGjnIXPGQimzLunh2
zehOMCdGvxHfzfIP3Sx2cxXpdiZUAk+0+U0Q8LoX/Su58u4mL8QLrZ9Xx+6MXTzY9kH0+d0kKIX4
Lqwlys33TYTRdpi0gkuGAWwzFKcuNkyStIw7AIdUyzQiCAYd8f/8aUgTGV6/PEsDv+EufgAzhtrj
2KKTcoJ5GdBaWHi7aabV+8GIt7GWErjkuI+mSUMgGf1wp0fTbjXcO5dSXAddma9Zt+eimzbkIofI
DdAvELK4mq0EFoi9Dks3WFy7DBaNKO1pcnYabnQ6vaS3RbR6Ct/y6eX+0Pz+u2XGOGIqIkk1ghJT
83MUf4iHKDxJAzpVQ/JmmR6Q3oHAM3TwEcNLAbc7XQ0C2LZGN+0gxSUbJtINP5bOoBKePa19c1r7
5/ytpEtIrkV5py26cy2i+FOZfmOlGlO86zMS7zm6+5xMSSiRJQ6PBB/B6lO1srX9XHT1c2dzgIj1
qXF0j/USxvLILi9D8kZzkTNtcsPt6v6REqpBeYAwqw4IXZqB5Bly91xnbqDX1bIfJ0oCdmyUXLos
Iwgps7Qwt50iDVqijNN0DNLMerF782tikRjWTGhl4rV6JaxkwMSVEPFoxJd2IB++n2emylQTy8V4
phPetMseOCDQiMF+DhMfDJ0Yr0WVPWf2YG/9dJU0TCY/he/t43SJGSjKLxEcNby26PrjFq0AnZOt
0TwKCiMTs56ut6a9W+aEpnPBsmkPJfVxLWEqeUJ71PWwf4pt85PM1yuzGvycEfuHniG9i917HF0/
oxSNxDJFZBPUpVygpfSM4F8WMTMoACGoA70C1I+kqHdLfEYWG5Q7M9NOw0Td2Me9tXMtSPta5ZAH
ahAtxYUtJe5U+9pp3cEJMUUaHYwGqboWM448r8VwJcYD849vnOxB3Or8GcsZZ5dusriOta0wH6zi
MgJ62jTpC/IMokzaujpUOs2KLjJeRU5wL2vm0+rV14h0RzuZZQEvQ8RXtdeMKMDDlO+Z0zyQ3bxr
85boIisGFNrerazu+CGyp6a2fprteqSzxvcX0+dJkG4Wxv5wKuCoxs/43BgNL65T0gFqXH4Gn7cY
47q5C7VpA2P+DS8ck5Wk/0QTwdk2lvmQUhwkI5a0YAevm72O3taymYHk/QMpShUkCyInkWGI/bqr
kaCA3zG1gLO+bcGb9KLEe1UCq26aaj/m/rc+rPhloJDfRel6GuUJ1VEjCjXom+SwwgZnOeDUnCJc
Jzq8c3RsGFwcqa0A2B/gjOlYA+kCBgCJq2U47FiWcxTCkMzFG9XNbw1Sz72NuXKeTgJS3nNSCdpB
eDAtOUmMrG/J0l+ypdJPjDXBOhcnV5cOJBHtvO/iYJTETuclFi4tlSUjqBLFBAxO1x9yM/1Ch63Z
Jz28Pqr3RCBr6VNbZQT9iOxxXDjE9JmGXckpjbtyAZxRl/guy2wI3G5+tkV1LooWqmwzzwFS8UcR
1zpopb7l7IoZVIVX7fG+QnwlYtYRZ1AKe4wmWGoXKYhjut7MxZHZ7x9N7nBommACm9EgctPeT3n5
xf6WOrkFBWz8rA1tAiKwsk8YjmDNwGRAkuBu4rID/jt7Lslm3U/GGLFtdEEg0Dxe+ojuwsyYcTBG
Kq/xOgCX8r+SeHkRK61gzL1Ue7x7erlAcGXpsBrtKvcO/WjHh1DOcW8bIdWjSl/5277bXW01oLWy
HItgz3cEt0h9IUyuCA2zEsUqPSxVhGZLCwfyh3KncGX7U5n4y/PbEGZOUeQvtXq5es4vN9/fTr5n
JYsJrsnpYUglpWcND7ClCBVXHyg36rW3u4n6EkoEqXb+8ta3++rW++ctU41c31gZqsN02qoXKr2m
Uk9OTopeU3204cIHBmODCzkyX/QVxbeI9HJPGPU3imLLcejrDFucVx1LZte7OnW/IW4/jiNx3Ohj
CwtcxRJX90Lg7SF4JoUy8BbnDNOxANRhDs5RA8BDeQjdrj/5zIZ+v1lK4FIjWUxo7d6U5FKpftUm
VT4jdfNdAKxuxgoEpW52kv5UONR7oUFVUs7En/yXx9X7CaXbVA8RCN6d1S21cRV86nbfl2wqdNbM
nLkG3/bfvtb7e93u/91z/m6fLXlaojso6akjlaiTZG4JSd9Sd5XyWWmg1d2bGvp2V+1Tb6Bu3Z78
22t/u6ueV0ieWCrJYq1sjvymKr+Jsn+RmqudlgKY3R6vZHWf8Dp08Wqnuq9uuQ2rn8E7TbJ10Cpc
2iBvhgqipm6qh9TGScinaLTT7eW/fYS6a+kIK/9PhfbfUaEZrmGiDPuvVWiXL2X3pftVgvbnS/6i
R9j/wKssBFM+x0Z+ZNwkaIZu/oNWqimVZp5hK079X/QIneQA/kOexvSWR/gOf0nQ3H/4VKkMD9Q/
MjXX/p8lB6CQ/p0egeCW64QF4QIdnOtKusQv9Igm7D2WArN7McLwhLJbv072oIOSQm+9IouJUHIc
yqU+GMvQ0BCQlUm7kw4PJd8fhCcdUkwicJzTeJblSvg4f4r7R+n3ut2tzGI79q1zVE8rQ8Q3dn1S
g6waWW/y+HYYrNMIWPGfqvnbY2pfvpL+/D4eq0f6CnwNmNALluAc0a5HnkZiRzunyYksSj5TsjT2
ub+hp6a9K/UzPQM8T6zN1gPARmS4NGW9Q7TTithkt6lpDehInwv9uYzm+WjYWoBJAOo8MS3Afd2f
Y08OizDG2L62RXf0htYOVlVXlZuOlOnN4uWfjEKnbqY8TcyHvRP1r3cDBEHLjHDaQYn+TGmb4/P+
1ADe7s619bZ2KM+6dX4QOWBVJ+5jMsSGu1waFzBfn2ucq3DiUMqrTe4gxCm9wtvYdn/NQ+Ewc3Qw
CUrfhNq8X8PVTSo59THn31wVqJzDMaFg/8+vob7aTZmo7vI9+n2nTx9pkVdnFvW/btS+vmoCbEco
i9ImPEo+v9IXpkySGASbk7d1CQ9n6WTZVBakF09ZfNRGt4iDIssKSM9K5l0BZ4mFl7Zfx/hplo3X
anawU+t7ClrzGbEv/oR4s0y49sNQatCa2mCtZuW7mULqxnYwIVFgo2oMpD0hRGASFv3wh4gMalqH
pPVaBvWOktIMOIWwCnRmt5tMX2k/xGjuErgAst1u12aKjsFHHBcm9nkyHORojfHVr7yr0jkqj4ja
mEOhH2mqb9W9pKo8Egniu5Q5F7GpALrOahNKA5u6VS3OeDLyx3C1P4ll0Qj4MnaJapM0huudLPdE
OXHvxWFyLJlwH0ky2Pkhseepmy8snmmVTnAFgIUQDa3p9JViL213ven/9BvaWGmC7KZYV+Ncvz+7
Vh4M9Uy7+zF3n6n2JJ1uHaEvkVquDx/tIbT3wG2QkY3mN00W+UwwpEFlgLBQZovGNaYzLbElqOlR
boo6rcmYhzsbS9mnu2A02r57rGSdEnBLvafj+fjbv12pSWmMxQfCozXKVoZHxjo2SDp95Ts7Xp2b
jrJBqpshawJyJCDfi20hTex2on1vx4YiaXF1O7BZZu/526ljedKguwq6ZsaOgv2CxFHKt7mGxyMe
QSvjEXIC+tzPsuDPISbcM8EKL7nmLtBN/JgFXHPIsuTYYgKazbA4duBbzgpq4eaHTm9AzkpblzKl
ucrRBZDA3IIbIEwX9qxE8kPFo4zPFwjbXTggC03SuA0oq0xHQcZzq9ytLMJYwjBSKCViXczGbimi
L7cgALP16ffP0ddo4QCtRvS1ee8mx5EmZjZivO9k41QbO4cF9nxQ5itLtkuVA0vdUvu8yRjJ1E6/
qbPfk9P/psmY0SPbL3ajCwwtrglxAEvmckwQT95YpJ8RazKydMai9P6VMtq4zYjCU45BahfhMP3G
1ow2GHMCEykdWnID/GQ8s55SCuCy7qqjaJzg3UeljoX3m3ZDFtzgjkflrZKJfT4rsl1mhT0kBJAa
kXkazJUIBZRQtK4dZp3gh+dzGo33MXCbvSlL0llkBInlffBJxdmpn9LGcYsq4zIla0QUcPTimh+h
H+0AaS6ML7Ef6Dn6QTXgqvGtjPXLbEMHVve8GD1qSEd4I9qkPOpGjSk2mj5qyE2nmJWXXUNfrFB5
1QlVlCJEoMuUYKGyyJQY+w/djlkg6Enbq2a608ENkT4z5R7O6haqkoUiZn8sBtCgRDK0Z1bATMh1
xmp1NzSH741eQSxD17Nd5Ef1CQ5H8mZ+LJJ3WCVFfkGCkV3qfYUJ7wylB6u0soGqm2oj5M73W2aX
0s1l2GwjBJ+z2/ubWDlCbYuKE+Cnk2VS/1j1vLgsxlBchsmtCa6DS1/0+FLdEp1HuTDMzM2Qoi5D
5xhJU1cfxvS9katbhY9fixGWDHZ3j28L3csQNL1V7Ro6nOXUHts1Nw9FRZfUSrsK0RylS1NeC9Q+
FMBm4OcgTtHuzufOE8vB0J2TKPWZDvuIaBMhFstXsO1lPolT4uZ3IzrD4yTRgQNommmBNjiGdojB
b1lJa3SoFmTgXk2xXUOb+EeedUlrc7zQ+d00JDb7ZmDMdbh3o0oj/VD+pYpW//Mvpe7GTIQOlpjP
tg80Yp0OXTQ8zoBTU9e+RzwTHYfGRr3Z9xbKlI4iP6eA2pRene6tunxVtJtEKgVuyJpSrWrrIj05
9JSJXmS5qR5F1MawQBsy/9HO00Mh6PObRsL4BfA1I9tm07XGY1pNxMiIkQRTHOCDhogrZ70ZVSTe
MXmzppYGpAa/Q1/0w4xM0VvEU1GTt2Jg5wrQ2p0TwGHhPL3mTmxs4HJhmKHrmBHl4wzhFfgj2Ky4
xWIqT2mN8SW2tGPrNFji3OcsnLNNrHXrwYuXrw4h0F3N6cHJCKs2uetDJ0cn2lO8sM1DXiftlkju
18JIrv20LkcUDvt6sX52pntP59E5kUa3m0evCnojWdHiRXBB7HFv4ZFngG5egccT/pm/ih5QO6Sr
wiJ9okxyvPYpSRlgc+7B4171pBoxssVvgh7YZk39ncX8CYMS3YukLI6pgHHuzjQGmDEe6SkQeS1g
ZFI6CaqukteBL3XVRVT+G+fUkya97ZudcZyz3vzQxO5LAZmMTxZxUT+EyURCQi+vPkQSbdaRkIVw
1ree7bt7pquEM2QjmrJpQjJtF8+o31kyJ9O6n9fZeO24Jnmj/tO1C7j8ufat1y2XAlwTtG0K9WZF
fL6GzP5m97sx8v/E758NA158P4zRIcIz0UOyRBbCJAP+OFlDWA+rqif1p+OkM6LLDLo7pXeXR8B7
E5108s76Y1km4yM6wXiLN2OYkakDe43wMLzhfI0vptOe0MnQ8xRQKPHbPJgdZBJbkngJr/3iVc7Z
7tMYV0mKtqUgJ8j6AMQqfcwQaiH7zukWFOJEAwnhr6P3OxmSAW9vU2NnnF26biEThz16dNRmffRi
Nk0H3WbF6YL9c9N7ZBdl+b60R+pWpWvt85n+zSqSA4Hzn0fEVkmScskjEbAUrbFpyesJiljPqfON
b97QQxlAnTY5QHNS93ECkHIEQfo5W8gjEY59X8ag9bs71xwHsqyAiYm5mu4GF+sA7j5RLwaNBa/f
G6v/OfemO7rT9QZNQPQxc5NL7PaV7Is6EGJbc2Mt8QvOj21edzp1cAqwSUKqumXQ3JXsVHvi6RCH
7MBJujdk+W9TWuN3aHdOHc8couKF5muNmDa99o4sgHZ1HNQaIQSTtR4rc/y4AE8IBD1QNIEO6Y3+
9y5qGQhtwiTtSmQHgjdBQgFYC6rpCN3qYSRMirN4mOjH2B7AtHDTiyYBwDPTzvUzeq7OgYYmGsFQ
LEEMfiyaqk1K/MJUjE9V4XzXtPpQG/zD9c7bW3m6i/zqE3qxr1E88LUngIMNffsNLcAEBFr8tRIz
EWbj8BmMYv7V6N0vYzPuJpbLe88Y/mh9gzWUcNItqR1EmjgCmVYeL/jpjIqJti8ZNHUjAReLdFMT
0I6lhssGSywHpTdiBp5w26gn3e6+ozGU9lHt/O3h/+U+tIl3vlYnM62R3mJ2pPgMlrziGnPYsFr+
J8Ih+ecttQ8b018Pu8wZ96Yv7rAVoPtdkQSoW70LASci/6jNQPoVrBnUbrUp5LNuT73tU7dct2P2
9l8+fHublBbJ+4ctT9mIp+v2RrrmRCfZ5lC7bk/85QNu74MaUk4XbTdjdfzPf0DFzPlA/PZpTUd/
t9bNp1Re4xJFGQq7JMhaojVytdpWO9Xm9pzbvmqRq/vb/d+eI0aynUqt/0yCA30n+f63ze25mVow
3O6r58TyK932lUOdwq5Sz/zbbzb4lGszryQY4/Z2QMlRk0/px9pu8b5XE5FpkDL3N56GAl6ozTv1
QkIymmXBNxXScErUXGtUoIzb4+/3//6xG59DPT9rJfUX7/SEiDNkTs63c3V6sHpl0ExjKZyXaTY9
qJurLVhUzI0GDZQSvMIHqFu3TSLhAre7ejMGdFPa422XulXiCgJFMk9bRQ64Pape/3f7OGOgPN3e
/vYc/JAf6xpOkq5ZxjkuRjZt+UNz0dkNUNX+L/v0PcL0PxhpHazK/66Cuf2SE6fclsm/MHDfX/Vn
EdMw7H8AOTOE47vKSAth9k8frWHa/7B1GLSEfho2WQA4WP8qYlLeJBTV9yl0Ul80dXI4/ypimv9w
LMuzhYczwRLe/yz+9HcXrc7XokyLFQvAH157WwaC/lLC7FerwgYyzPfE+RJigGK7hkR4HXWMFgjf
xxe88OVpsBOPmG5pr2hpFBt9Uh+ScHgaw6p4LvT8GwLHKzGVMTKvEhtIHDRxkDpm+VDovnYO7eUN
1Qw2rhaN7ezbx86vX7A3zA9luswPfu+5+1/+EH+TZOr8XpuVv7fumwIltm5TnKUM/Os/DOptnfnx
MN5HLMYOkxTu9Pa31aaCyuS/vFaC1CKDqdahxGq0HYbOu7bTbNwTzfYDimB98efxoXLr+c408vJo
DVq/96B73rVZvdOndvggZLKTb0+Q8WZUFK3M0Ai9kOz4KTnqaCsrMRjP2O3xNKAM2+F5pAjslT3e
u/JnX8XTpXU9c7PY5CiUaLDx76QXa4Don/XdsJ1FJw7QMKOdi4jnYsXTh1DTvKALR+tlmEm99gW5
JPHOYWzBHOVpT0CKLPROqOajqE3+w2/qShryr7Rk+ZvCXoZk7jtC98zf6t12ImJI9Et/H61Lvx+H
GN7paA87LKTRM/berVOvy1mDyXGxEi05lHX61lfTd8+OMO/6jXnp+nqfk9IHJXGwjn3VDzsksSY6
gUM7Y9CkIpc9GhGFyNE1X3B9N1xTnT8ikKlkc7jAGeuxvESIZCPbW+HXoxUqE316JoqeyoubPs15
XKLwyaLkkMe1sRFmUREkZMSHxgnbgJOO4LjKyx9gMUr7SJ8GBMtS2zAn49kS/Jb++sEjMuWVeRUZ
bKiremaXd5lRPSzEIwl0XFvWn/0xNh2m6d56TOO+eDX7+8YZmqtl5U9J4QJP+edmlIXXZUmT7b8/
xmUD5Le/h7BpQHCUu5zDlinPgV9OXkIDo0mr8+6+dL5m0VpdPPis/HQpa8t4IG0Df+5ltB33bh7t
5MCFD1N0iZIsvvRNm0JScu6Z4uvXpC9RqWsHvw/8BgjKv/+eoLz/5WsKCp2w2YBxMMaw+Q2y7ehz
ZNddVN7rptYhZXPuSrdwdmiNElwurv8fPk5lJf96mMrP83WIZbYHIEBIPsGvP0vN8b82LU3ioNOM
+EHDtENszkbTTGdnECV3TxQ63lxk9k8NJ9RGt7vA9YeKkHtWyoOtP4pHDLfRK9PU4kRHkOFMfE1h
Q6Nb0V7BDBI22Ib1oUKesOtwNd5VK1y52pTEaD107/7D7ye/8L/+gzjXTMe0ZRa2vJr86z9ICCuJ
o7JI7h3behN5HF9EzME/e0bLcBU124jJJCoFZ9x1Y61dLUYiguAGc5+6zWNCGnow6jEFPV4EM+Qw
dbXxQW0QHf0wyp4VZsIpuBhrFkz6ymKX1de2i9u9iRbqymy3xWS6ErM+ICkOm4n+Oc2fRE48VjkF
0ZPG3netyO91gfMqZCn2iXg8dG7xGRRAfG+kgzA2fe4RpNFvI3/tGALqbh/VsDhDJ5vvtCnfGj1Z
l0wEZxBlJN5qHeGgnR7fay2UEbStdgD40rh6nqSwYE08Rm6OTL0qCebFnHn/7393RyIkfvvdhbw8
gq0wbS4k8vz75fzS3cEpHSfU7hZv24czBGrNmT56TvuHamXFY0qFuvUmAjaX75nhpT+swghM6klf
mkygu85slySnVD9lkzYe0JKHj+mi0SyQz0WuO1va8n0Ysns7s04zypa3tPIWZOZL/JDFy/IBODMl
KSdnJCpd+4ttACDy60dMiA5Rvp2/IzSc3MRm+ZDWcJfWbB0CmIUETJfG02RmNmiexj4Cthm3a6OX
R81BUl/as014k7sDDcsiF/HvzkaGdh85PSW/9vOYzfVDTiMeOvfH1uzmT17nkEVt/IdcbxZm/9+h
bdlUQwVcEN8g+0b8Fjjutl6itwCu7npqv9vGyI2L7w245ruZ6mWUGId8db2jekBtZi8Mta0mn9Nq
BDDvb68xQu1bvdbtL7t+eYojUoAX6s1v7zZ24I1GQQTf+/uqh8M85SN+eeYKQxeFk2cHHCnIWuW3
1CBAnMi23P/yQvXA+0eqLxgXOmtt235932epb3D78MWX/oZQDDrS0h7/6N/8m27P/vN9je9wyJbz
+3eQr1C3fvmy8su9fyf1yPuHDnXxgJ7baMfh4PSefgHA/edLQ2w22vsvrx5Rm0X9/OqmzSmbNfcx
1/iDMZJ/HHbRVbPCS2KYODCCpOqGu9Fg6Bv92cIQTAW4HwcsYMxjX0dn/bnmfbZf+pdFm36OlW2c
YKdfU3v9qc+9C6M1ee6z+AuWM9SE2fy1LnToCpLRPwniRef5Mvh6/RIO4j7tiBalZxIdsNp/MhOm
q5Wz3pWDjhfGiA5DWVy44EMEMRBoY1fbWSYo1BgR3qbu8eNHDdOELDTvTVNCSuaPk8blHCsp8QTm
pp/wa09hkmzXPsRcztIv8ux8b4ZttcF88jSVDKPDyHskYJDIcaWFENGnI5V0VyRnG3t4N5nup84z
793kOy6S+zET6V1iaSf+bNJF3X6gI4is3CcAM8Wbr/clEBW3XwIB5qvgNAhK30sOpoXk3hq4ILnj
ntP3zc7fvIIQQWepaxar3taxOvtAubzeprJLU/mUZamS82YYdXDlb7KsvlZZ4+66JMZRZht/rPOq
AZvAzSvuI+S5F63HpJZXBCo6mARaUNpd2ZpXp4nQPFbZHxk60rjDaGbk8/fUqZ9MDM1B5ZqPaUQ5
p+m9YPWLxzWy+YG7+tD4HRCG8ayV4TPNhRBXJMgMfaJDPH4TKABb4LiH3iCrbq4g31j2W9ZDAyFS
9NAv6LpjqPpe12J9c8uDF7nGBdnibBoB43Zyauuj1rgXpJYuht/hkg0QZoaYaISUpAmapPwOgr9e
On/DKflYiJK8No9Rks4u8arzHqKsflpEA0xi5gCDeECyc39FqzSA5ndOc4wVluBeAmv7I6m8XN7j
5to4uOaXMTwNTZoyqpf80mgdN8aMW8ns4ihYh5TZTcFQnIkXo0HRu5oQPqhgEo4AF8/sKGCvFbpq
0qC27Uh8s9AwpU8awENz/imIvcznV9tJv7vVsK/mFjsrfqASKOSVEEssvsRKVoBQ9g12jNQcv1oi
vhKGk2+15LHnOr8ZM+NaNtnTqCMErrsgIQR3Y0wLhqoctLNx6XPndUaH9TDVNlauAdtjN35oG7cN
CCl4WfXqKbZqE9et6+6ilnBrxxx2VYqmIQEiDIvH34+NHZ390CC+CU/3WB/wDERBV9UA08jtCXoS
k8EHlXihbYZWMoG/rzZkELPupx0s1rXW4U6UQMYaY7wfih4G5ERKnbVu6lYjSmRx70lsgXEk/I3h
xSbAQC9CMLDsy1R8HbXogQErP3td9roMWsbKrl6OpWmdlxDxqZNhRY9MKEFoPUh/jD7aVThzaqW7
OPxSuFofWEw29tFMIdZx+rO+1HvPjZb78Vmk+YM1xTudARFJRInkXHYDOm+YEI+m90Nn4xvH0U90
XvfcjKwHUVFeNVFBVRKcynOJepv55cYli4XJ1j5N/ZfJxaKIxJtAwa6A1Nd85hhqCNf2vKOVFZD6
EWlsmomsz7VxPmsev9+M7GJX15m5t6skJMKYAK05u3puhRY1L4xNNdhPJjNUrA1leRx1IDUm4rYg
9bF4d00F2LwrAy0RF5ZDdJSKbSV/6cQhL8n2tFctweNMxu6n8f9Rdl67zSvrln2VfgHuZg6Ng32h
nCVbzjeE7f9fzLGK8el7kF5nr14b6HO6YYCQZImKLFZ935xjOuaWpVi/hD9BesO4tSL6ClO4FnnM
gAtp5SDoYaE0DObRyhknsdGuRmTnD6kbrVt9EDcBsCWuzT1sp4gvgJxs2y5pzvj4MHzpeSgDBJy4
mORxmXyQD4XTSF8KqtPLVL6GItn3SePSejBxUkPXWXkNGBbrVuBG35OWTnewtMW6o8+zCu0HSeDK
2hhYNMrMO9ZD2SyAjuErB0XQp6qxNTVaExWZPu21a139mJVLwiate6Sm24DxcBnWSYCBhE6RXmf3
3E+ZgUqTGrweTvFbKIGtj8ZrT3pDITXJjSdLd0+Ozzc8ynAPJHNirNB+EtF41ysSZ3sKhEu9IC+4
NT45wFri2yLwVKKlNyH0RaJX25BZNQEN5Md0pgYEJdhmKe0oT8W+UTeAGGKu1k75UiXqIylAI6Bn
jGKgmBa5FxPUYthvddVfQobOMhu3NPmajeOUm6oww2WT0RMiLZvYuaTzF0g6tgRbg/FU+uFWUHMA
KuQhlNSYQRvGXVPSkAJOwQgAiXw1FPKpUbBGVRrxh5lSgeSS3lH6pbWlMHFz4v4+WWaLgsDo1v/d
5MlvDNdwttueTBUU8ZrWv6m5hg87pAgfmR2eljKcErqac0XC2srssBoHDagoK3/FDcAgzY980ULF
tWtWTaFV7cPshOgELTBeUsP87iJvRy1be9MtpV2Tl94d28BTLoi5VYwS3GPezFexCgVX1Q77o2+N
7Xp+2PR42u8WRhSeu8WI+yj7pt+VbepsA2xjT5FU/5j3IbrhjB+wea04n27MbHIyeI5yHRS6x+O0
j9x9ABwsv+wYik9hTbhEZHOntCFC1PBqBZFcvZ735YzZsAAE7z7oADr3LMWyLQTG4hiHOaEZTvrp
kM7zS8/wpkdCvikmfhVXV4oTZRcaZGrYw2Nvsg8F+P98Vz56wlsIELrHYTuweuuSfTiO9UMN7X7x
s7f2HCOa+dYdsjxS5JFXNXflAflFu9EotTz7pfdmTc+rNsm5RTD0NjSqWPdqADC1kdY5SDhllKY3
fIxBChfVrn4hvICJ01TNnSnPsWfVvB781kOMrWkPKgon5EbcTTVfDbM0vwZB198gE/Y6BL12sISs
Np1aT9mm7st8T2s0L3EW6q9N4PbryJkiTxQRXMJVomBj0rxW+cjJqi0weP5yA/Roqm3Ed6/GY6wP
g75zYMY+mJWOUWl6L2bIIaPm4qsnIG9Zj254bZzCQz3lE1ak1pIVvPs0f0C0em+crqpXfM3GmuOg
O1ZJRci508WrQtXrT5BZKEnYa2lHDVKSwnosEz8F12W2mMWj6jE1MEHMd/GY7bqh63+i0/egFCnm
xTPs5KgoKdnRdHVfQFrd57sGTfCILYmyQaW667q0imPG7+5SG5nCVK0xPyXSyp8PEsYRcrm8fYQH
jSIyCMud1kn1ESUc7pXptXVtRqyTS6swYB+WyPANapAO0FIhoBh6CNVqVnx35quCQOSz9UMVqVSt
noq0kBed6uDPHXLlWBu0FuNINitFqX3QPkp4GXiNS594sm+vYH3ZaV+ATsqVaXbFeTA749wWWria
nyJb9rRovlUbc1xKiO4Zm7k4E96arap4cL6Iuf95KTUhZY10vLMrob9oJWwm+nOck8G2n8BJzfdi
ymctJc91KXrFwFbFHVRyKD8H5XF+PbYv1CXhIuolSVFl4vwFTDMSN9O21P2m95yFY4sT1vMvQ6nF
J7VyvFUuLffD4cua70EdAqiHm1VXBk/rGEIzXMtikB+ixzk7vWvLI2+ERad2hU3aHaXnlOuQEe89
5Fc570PUASkxRh7eAnxlx2wamqbF/bsdFdyV1zGinkPE4AsivwgoHlN1Aqql4Xs+NJv5WXzDtSBM
2LuI1DnWBiCG2yj3cO9Fw1vcm9t5P1KBVVE5dvJASDIwds65G5twk7c2yPfzfgAx9oswrsnZ0pXg
MLhjtUHBgWGsMQ/zPZJANouIQ+JhrEpzr+NS3sQYkhrdKV4KLVgSD9Z/RvjwV5Y6RJieCv3RqtTv
Tkn6Tw4elXqA7V/dkNm+Ch1g6UwPUPX0RF3Sek4JWdsh0oZyG+rdhyaO8wN1K+4nc0Vy4Hyerg01
BJXn5s/zP8sCuhcJoDbR7a689KWV/ew1TsbHrlObp7gWNg6e1FwXSTR8AlzTGQs/ZV9nm0YNi/2k
bHrWKfDNL59oNywnQ2acSXTqr1oaIdidXmbb9qTDOckdmo1xiEjmRZ3A7TkU3BQp4jsRwcxO8lju
ut7SX0bHhLXEGy+MIVh1waCdyCg1blaA+GZ+JNjBiLle6j5Esa0f24Gx+ucfPk5LMlvf3F5q23xK
RlI9O3lTSRKbd9n24bByx4jCgVr7D3LAtO/ZLNIUV3i3MtfkohKVdiNczziNslNQPPDe+zLcU+YZ
X4rcYn2m9c4m7r3xvVSZ2jfDeKPNAQzY9AF9Qi88RLGZ3RtXef95VTo/NILfuivAJ/PsQhr7+ahF
OF6SwMmf29EucRwjEdH7JvmUBLVOH0AzYiatwGrvw7QIFgVAhhMslsefT0eQLFIHpWAs952LFWLz
nJ+u1prnjsLo3YGPcOiNtPv5AlPlqHOi/3CDCsuzkfOT6Qv72a0jlqe8SQVbFcAtfmJN0PnX+Wc3
kBz5oU+w0PC7bzl1B1oCydzU6zU+8zfpuw7ECMLNZZOWezQ+H0SdlrvMsKozoYpMTXKjBS9WOGfs
obA+HcJTq7blrNpAlrSKfewguMQA2h40U9t2KpzE2mvSJTM/9xrL8XGQtXkuPLFW3dIjx7tpOcV8
4UZSbnpkQjHriCTG0WeuvN5GR+wqH44LUF1okcbKzi2eC9fbR3EHN8KvjAOSrF2dswaMMCqeHfId
loHZ6EsvovE26u1dSc0Pyhi7NHatF5K/QLvqbbtroPptQodjVFhlvw5bxI+jhPbtV075swkyVB8O
9aTpS8sPzhwEMl/sJ/1HAze+ngKt3Ek0/dft/36/+c7zxph4tT9XG2xuQQ7gbdrzvIP59hHcKEE5
0+7/upFh3FsW6IIWjTl5vuZAuqTF22aWzrJVBOUCVwxn9oWQx1bSdZvkL7mD5RTUPBggRY7bwpUv
UfiW0eFiQpylq9omrkI0ABeqaZM0KnPdkpAweH3dAV5ad+jkBCNSlZXljtaCDOJmk9qfGJWHveJp
hBbUKaIysyhJxoBOROcxXrvt1TEb++cO7RTJTdopatxpM19KjirFqZ3R6/ck7ZaWCMlsUH8Xc2JJ
OGlU5s0AAGG0iLGkG6PDspVYyunDR1X7FomgOKLpSXQfK66Di9q0KmSIxskJIHXNHw9HmcCSi+Oy
SGofLT8Lhrhqn+c3R3W0xD8JR7KcSo7FeJDmVyLZq8JKZZM70bPWEkYihHxS47BfItwrD0B8+Kzm
SJBYaqdIQ+c13zb/NxdM0W2jXIXkkK9IsFmGqAKBazkrJgpBKY3l/MJCI/ZWRckqrpgjAsdYAWJp
Q+Csn0TCzYZQbmHmt2uEVRcT63XWsLREyLzGUioOrouwHmGiIGiIE2+Rq2j6iXg4+GQ/rqheWT+/
j5+9WzXyivl5s0jDbNETPRGacq/58Q4cWgJ8s8HXzVBFi0VNWSw3OEwtSg5xBC7XGh1labfk4mGS
eWjMvNmqIY1UaED9VhfOySaiPVtE8EsXdKFpiJQetoi6e4lMcoyKyt0VAQAjFoumxCIxC4hnKXHd
9hQhkYgvLbfXFvHU1ivLgvE31oc1Qk77oPT+dyfEr9jxccQ0NbGSlXEh2QweD9nLKUFcKx116BxD
pE6HzBxVNF+q51SjWunyjQwRicvEhk1UGy9j5NlnPz3ZbuPclKIKj8i3mR/GpbtveOhZdFBtU+GZ
m7pSWKfHhIHEThSvIi1qtj4KFNHYqNB83V7qLbwXS0NaZLRac1GiEZ7W2L5IqxmPMjbSIwz78nEc
qgSBTWCfLbswNrGhwJJE5b+kCemQ4+Ebh7bRjIPfw7sfeuYWvc/SmFPD0hsUY4uaIL+6BE/nFQXi
IGFmXSJDVIenwOz8W1J4MSLSFDOumo6PSk6VkechWrGhZpsQDHPQSNWlvlKNi7TTtN0MOAtN7zzI
0tnMZJXEsUBuN9C8t0DqjvFkX503WU+Eg4C4PBT6yZ0GsHByi/y1SRQtX0L1qXk7yneQRM9gf+SS
CZgPTqZ5sUmtFklPs4GCyF9BWBDSLJTPm6HXb6EBAsoBO1OSLULGBwuddcXMn+OabAsU7XxAOuR/
LIenTA46XMT/3BQ2GoER3uICfdqXH2YQfcmXXIa2+/P650CzvsXL2kwOgpkf+RdEMnJe4Nf0BBIT
xyJlfCUVzAKvRwjmfFP+r0utF6PDcKyXcXK2pH2PtHympc2sMX0wpoi//i1I6IlTrbkhJIb3ZAZg
WRo/phwsQiAj8++cHMYJxKVMyR+WYpCVPqr7zk2Go5X1pwRl5AJICpOjCcf5F7lnvqqiYUGUPv1H
pXxuT8DAbsJhzpvMUPCOkCHCKSTEMzNtyqBFjJwDBdbU0FjmY3EpWvXJqxnlIW22PxsXNM/PJf9f
l9gZDmCSM1dJTJCJnLw18yWz9//Pq/M/VLiBWWyXu5miOW9m7mVChGtAHMVmJhrNm2wy785so79u
cyHbwuOGeKhM7g/fgCAfxqh1Q9fBymvYz8QKI5gfQfi6kzl4ziGEKl0srQxQm2I6/X4E+uxoZXnU
PDfFuZ8F2YquG6VRl7FdVzvK0LRA9c3YFS9mO1KoMdUHX4IWyPyyOHZaCuF9YLwIph6sIgEqQECj
UcpnNW9sZuuLQo2yn4+kyRKPIr5HlXL6VcxvJ6k5hnyW66qyyw232fRR8qk2Vny0yHutBq3bzRlq
87DVTLFNBTVDGiH+jfIaScmTTywIMTvi34TpmRU+3YAOqttk+YpjYjQTAfZnNvZkDoeanqvZn9ch
HS4Cv0n3ehfnUFhboOwTgbDyykNTgxGYrCvUCvixN+igF6kT5Buomk8zVGmYxHjzcDBf+rfbAhuE
lCcrOq78LhqJgLdEbXAGyBav0xAMbQJ97kSvENSf5hYLJQS1OqqwfhwC6+nushjTC/MJjEG1UfvY
vfa2vmlY5n7Sg8lWGcZTCtNY8zLf7/ZdpZBoARim6aOGEnDA7Uaws50xORmoeCZCwCbqw+rDy/Rz
RIv1KbPq/ui2RrpK7iHUNxweo3fJ0RgUhgL2yqMhaJDuytkICKQd4FCcMNPXriqHpS2VfOW7NqA8
JDvVWugdbZq0BVCFjOCkWcU2S+zwlnUJLkaco3IVZoQElPG0XHGsC4qX7kGnwrvu3UrFcdR1D45l
sYwi8mUX4t/SRyW/ZdCqB9s2br4LjlH3aN3UEWJ1ii9vJDNIoLrTaB33+hLwTHLS0Ikt4LMUG1Tw
yckpg5HujKuv2izwntI2/lWrfnmer1GLZwpYMKikIFiXgqi91z43l4PiaB8NGO+1YWqoL/Qseu3N
aj3f7pQtXQQdJrMN9v6lhh1fFLH16HXFez0EeF4Sg5pSJe2dPiCA0UfrqVSt+tWkz78vIy1dNQHg
soI461Uf5DSFpv+6SHErK52Cxb18I3D3mYtUC5W9iiIcHfZQvzo2kWKu531Vpsb3gXAVCEiyVVUZ
UsrZRFnXP8oLxjBxnTcozyPEE723j6spy7sstE+p1IgHMuspaPyGhQETD2Glw62h3c7a4wVckvti
EFKwyztommnVrJUi1G/BdGmIxmwdRn2xq82cQ8eSyUEk5vAQprWy1CdczzAOAFSGVvJRi2rZpzHE
/VhF5laOOD9GRqC0GWoCNy19J/L0N9EQKjk3ZfnitQm9jUhQbDOngGAD0ZnrYhph3iAXKufKrza4
e0m7C0pDfend6CD6JFyCMa6eHL1P97A06uWE2FdC9QJVzeJFOJxGNBuqqSlGZH+9PBM5h3I9IUcj
jRNOhZ4UD3WVNaQyFf5vI5HZWuBWYgYpmn1XV+VLTYMDjXh6NUd088QJX2wPaqGl609RaMgnO2Jo
iHFkDDLe130jrgAF77YzZDtpyPw0H+mR7RrHiGihgVbXwGP41jjV5Y9pnjZnQ6/P8zXNmYCIakXn
xqkWihFAuPJBk+2UPsVb2qfbeiyyr86jzua3cXBp0/696svhRFuU2rdlOHvHtfQHa9qM7XiyYuro
OJgTViwO4x/4VnjkqbyhfVo2SCuIeau7VeTbw4OBKW/fhnTbfANec4FYJB9oaAP6sXm63HjTKVYu
QlwxTqmFX65gKgEnhb52847uyl71QoD89ILiyfMoW9iV+xFMpQRKlfC+lKpZOhl2mjKxVFofw/Dt
phBSxnB89zzQ4VFKdFLgGs2qVAuxUcxB3mVWMYJWY/Tdk6Xulo79W4mrPtkobRdsmZ65h6KUaway
8B0BJHG1bpgdukb1HmC2si7qX6EKGc+VpUY0EJm963CCni2/+vPq/F86nDRJLaaKBWHYd7tncO4H
8800MEVVfoBkZbpa1f1bW2so7vTuD2Gp46UNg0XQeul1QAxwdGOPCa5JBdiys+RK1TJb2nVArzQa
qJtQ3lXtby+jfY/EI3wyfRoBdEkGAIWu8zhq6tSGgTNsGmP3lMN8D8w/VNl+FTSTX/Mpox3xTnbF
BcVKwgOGm9URfRwQnG9dVG/QJsbPoIze1QSiKMeH+6kL96FyddJqbfTmiT+F7xY7ij+I8EUCmb+0
GJaLlBKphbEkISrrMDi2/eSPXUCocR9swWLB+3cUspT6FrJ2qr2TujruzVHIszli/bDj8qVkZM9i
87m17e6eccznhimvkRLkS5I+tD0/IpNvwy3IU0uyVSOaiahqW8eylfeiSp+0ypBrcB0fqV5gAoPK
bB+EjB6FIrRV3bTKLhjL9pXHvGFFwC5VcWDUtIphYI/+cpDUtwgVYIlmmu7rWPTY50HTC8N+M+jw
Z/m+r1TtSh7UNg1CdVOZoIxCNdwZlJJ2lJmipWV35i5vc/BAnlnAwk2sdahTlzH8FOCkDuNOtHq/
NHFQrEkjcO41UNiFwNh0SBODnp5VOAeZNMGe6tG4NVLrHCdq+A66MFmAl/kKyUzbtDF2OyPAKD4w
In+L/pfZd/RgSQc/GwpRVHndahcRNy+9ovsLFwfPKW7ER11r9T0NSpiyU33Tdmvr033vizLYCmlp
T52mp0dPZtpjzslzwWiaMvPNjedxdD5jfPVKWGCatm0dI7Ue7CED5ksRx/FWjBTm3KKS+xbQBNYk
j9UZbIktbRFOYmownJDKUFeICmdL96s4mw2GLMtUzjEi7TX94vKxrA2S6LHZLf/8BqWOmyzQn+xM
9CvXS4BxRNByC5opFljqPdhbPhXVuFdJZOzVJC2PJWl9ezIXVgbs/Mdw7JWLJtvtfM3CGUWDNRZn
kWPys8c8XNDcWpFbYfxKxuJXbWmwq/n2ybCIepYRzmeHJHYEYQ3Q3SFW4CIljYyqGp9Fj/BCcyPz
3Wufc3BpJ7tzBwSVQjkbqolxdhCTlEg9CmhBf27qYusozW86GbcuBmHJipOpRTT2R6UYTmmoxc+R
MjigtocQ5lPskV7QeFeOSqJtpYbhH83W756ETmJ4zHFHmyq+p9m+roV7mAHhgarcASTyKxSCCqmt
j5ciT865BcpfEJiK8xUMO1AO8odCQgXmxbTIGnn0U33f4Zm/p3DV0zaKbk2G7KG3PXFhiHIK95J2
LKvK6R2if1LOlc8Eq+oATD1n6tCcKV64FyEdMj0wt7/UYbjNPJy3va+Ve5rG5WqswFhFOY+VVuWB
88meE7V7jVhUveg9EDi/y9dYqcr3qfP4GYUVLNC4s9fYWJmhZTQQeDfp2Sw7mH/UFw5KN8itVebf
VHivhH3oD7hO3U1CeQzAZKxuITUHC6vDdChtcQCkKV5slVp6gOMxmw6TVhA0rkdV/5AM1pdKfvq0
hO8ekNhnR0x1+dIPtYjEQQEwiwIvjvTnwOhRF6Fj/fanGaXSwzZ1dYzY5rJwHwyjchZ127ZfLicW
G47AmnoRma2DFt3Gdurf+8pK1cfmWfFjIoGKiFMd1EZrSs4D99XBHUjikyWMO/Qxe2eDsL/qCt7K
DhH2LvB6f5PS+6CFLz6zjiZQU2d/UKOhq6Y52akjlRr2evQIBhJokBkXO0KECLAzGLBHsARHMysG
0pICmI9qWuyEq2H67RrkYqPSjdBQe2NH5tGqdIr01SI69Sip1+cy4ZyPXfyLtKeNGgbZvXTia+0I
dWXCc71GOhmHpUOC6EDmyjHTAnurAXe76g29LLt9z4oqoHmLX713tK3wJOewKHizAqfjBfuovhUI
E6U4R7GxTlUcJ9AH2vymx+A2eAn0nzSWQrxtXpTxHMiRTL88eCjjBA4NAtw1BSztMati9ZEDuO4X
WHXrT9Nk4WfWp1kqnuX4mAEAJyt7xDDreqG/hejWbjl/IItq9PpoVLI+lhFn+aImpAcB/pYZB5hU
MhfWap7Wy4T/HGu3r4+slS+KjSbLl91zX6fnKoFew9wkX+WmTpkPR/KRaRZnN/Eeyiq+9Q2IeDVR
zmmoJxc3SSVnODM8U/kiLyFVw1OSplszk+KoRf5eUzPl5gcjUYUth3JKNey1BvEZ582LDDZRGmUX
6RrpBVY2SZpWeJtvyhINOW2mL/UyHS6lnjwFkeo8gYLWkJd6r21U2w9R9dr2OMKD8jGOMIAqdqVv
274Q6xJKrQsi4ehoOxkSdRyU46o16nwbKEx1Mmur0674MGw6vvgFPyy7qR7jktFeZJn9pVbakpCU
4J4Mjr40JDaaIPqIm5bEJsvOdzKQ/Stww3Wc9zjpMzPdK4op7slEuaL9sXO9QNiExQWU/jKjQu2S
3/k0KErVkPhRwhAL9iWbablrfPQB1Iq4J0i1G0FCRFFC7hnznKJ2HSJ0ivqTpCYU5EmOxM7Rj03Y
jxg/+CTioelfMZ5gDkZPQYPJ6V+ZsyCk9OvHBpqKXgbJA2uIHHRh7a3twq53FgWMqXYQnOdN1Bvs
N9daENWSLA/pPM2bhNLuQDAQkRX9a5chhqriICZnMsTbYntYcBRSBMImPQuf07GZo4AhvC7ZpTKE
L+13RGyCFv2gUnWThv+mWMqOtXjL1IqhIG5YvrqNSwjrh04aDzcE8G5sYISCdg6CFJgYedqmBJTB
nQdpkjzJkUaNx0qgrZQFZynt4pdKRsXeZK0eZU+KlxRHlWptHCDdlixovEQZDlED/NmFanbUFYgX
RMOiISelcA9YkUFB086DmJINUqdibkIuJyJbi98k6zYwQA+NbcozptBTYPchS8oCkVlGw3li9zvg
h19lWZGdTOHbExxoSWsczCRidu3So1Ir4T26Qi69NPgQhuO9NIVTHlKmI2hEC/9l7K1888IiP8fd
kuZXBCbr1tG7UwgwogiuQVglz1YYrVoCxs4V8HZs6kK71oHp7Cs3f9PqULuiYzli1672RmPnz05O
nGxfxTRkAC9HQ19SrIijr344yHjbubr/VHVD96SPCcuQ5Bd9LHnGQiseWAFn9Pc8f9X7CuWFrCgw
+8TV2elovKqiM9BmNbQgVEkkiHCiXVIM9YLBg9xT6dVMMNjYIqE4ZvRHnEHZyUrqeMccCFV031M+
Kyzaw51qPYVSXoPczD4BZxiIvxCk1MCGiXdatk1SvOdlQAPHsX4btNntfEoHNyxm8Za3rXJ3ggAW
oIANIsUyWi1n5Hjy0NXKSebVOqcs9e60CGsrGcLnD/xXSU14RwePch/Ld2rOt6jGxgQ24Yk8jebB
UNyFleV06ZmHZmqtfjaKi95OoWfcaCriNrqme8t1KBlBJXpRXSPaRINC+T+x9BfdRi7QD0567zKN
Ur0rfhFV/uyUyHTaJhpZvopyQ1MbLlFHJ1n3T0Jr3TtMjHOYZGuKVtahx7sfD/WwiyxGugVFD2Zv
amBsCFY2rj3h6qwJxKstCvM63xSGwl0DrC13Vkl+QMVZMyXOec1pFdpD2VHVRGZ5GnTr26SktSwa
5TWrIFv7TdXdgIz1N3zxkGixANK5aRAR0U2OLRfdf6+mL6z4LliVwDhEDTY7T3UWEuHlju67QeUj
sE+xXl0dJBDSBQLdYdd6lNQzcDQqzw50+VFYJJ4FKvAQxXDOdhMdETiXj7bFwZQrxUpXSMLSvZSm
yEBxMqeounMnzi7eRn2lpMWzPqYcfCR8VThT1pDqGGNd7dkm32UXBAkTBq1AyzAQKA90Hqpr5K8L
fwzOpCb/uQEX7B2SfCRPyszLzyxT7OO8USBWLyN8gZRcvHSFHJsyQlHdEftrD05TJDs1ImCjDFIb
7jfrUAQQUIrH3jUfhpjeQS0f4mkz0d2JvjoqDmkdkq7qStOO5IUl7xosyuUwgC2yh1E7SGYrh6Qy
YlScgBGk3QQLI4vzHb1obZ2SebOs+1K/RjU5Yrj95K5VKBsOnQKtZeiddU0lFQNP7pJnGrobLaru
je24R0ra7tGb8AoiHqu1YhcAuhNREMaYj3cRP5nTuEtmmLslGLx+QhrCQl5InZAi8SuzkZmYQziu
yq4vD1aKWMN2BdkBgrSvclLB5J/Cz4Lz0M5i0KG5dhEHpq8+G20jz36C9CqpdAUOd/A4jIpz6SEi
PQ2S4z3CKPazrm7xsC/pSFOjRgMn6w+vasf33mYNavlGvJmvIhA52cWIRpwSwUIt8vCg95p5LY2h
Ql46mkRml28G+OZb1/3qOq25wZjDylCgBmoowZ5ZS24SzYFh1A0QqlOvAuls7iwz9F9js28xwKvg
eKPmxoFGJ19XiQRs0IvatQ+Rd/qphqRz0dMhfrytxNpvpwY2zL9jP2/6C1Wf6iBprRakEDoFeSiQ
dhJdvcDplitypl8yvSPBMneNd7saoa4a9gMYZBeR1L4oDPuXGQToipu4f+yc6sTswNt1kYrctkji
Z9qB3iWa5OQw4A9WzdzahVD9mJOqWtbU9BIjPMAfCeuYUFw/RgtplA20w54ev57/igCoX9JIXNK4
MwEchTDaKKgcnIbsUFP3HtFNx0stCc3dfBWxF7wQrLm30dVOhFqgWWtrAstdjhVDUc+omYs1lVJ7
2Q6pei7UVj2nnc6IHnNK1IxA3PvmPSOw81F3hLgXTJGVQH/PbVV9jmw+ioCsyZ9L821K69aLMTPg
mSvIJzFd3Y3UO1NGad/HgRIXIU4Im7R6mfe1B6+iYMjQ0CBhRm1oIQbDB4XRO3ig/h5VoqOMnmAA
sBEsN11WXy2hR4s4HY3lKFrr2XQRaw6FLd94SzTGorj4bKT7XAfBQ8ShDlF7pL6oylszYj+hzcKy
XfpkaJK4635NLlk9dlBoh0G6T1U0T2qOeIdqnP9kCrTTegh/LUz7i6FiNgsjMTkHinSPybY+6Krm
H5JNapjdKU7bfOXKxv+UFjCUprTf2thyiLqwf3UOlV+tSVG+6AiwqlRVHikhl0t1zJN3hIuvAc3J
Yz6yi47VOJGTyBMKTwkeGD+R2yfY+FLkRtQoaRXAbgrv80YZ4F8Fo+cc9C6DQu1446orneg0b6KG
BkcVGp9zBTdEZ6mRCrQqm+a3zhC5r4KbZPTaJUrf7GLqr/TTWxcMF21mQ1HWBZ025NUaLkiMjKjZ
tWyLEos4ZHLv1qKVE0k7UVjgwbV0pSO3aqxQfzIVa2vT+9pZlH2XCSDKiXnHEojO5M79woPmPUgK
XEuRutmWdoBYM6QZy4KI66NmHK2pPFyZ8KNm6+H//O7/V/C7uP2YDMU//4Pr30U5UCYM5b9d/ecT
3vki+4/pMf+6z98f8c9z9F2DUvpD/pf32v4uLp/Zb/Hvd/rbnnn2P1/d6lN+/u3Kesa9PjS/6+Hx
t2hSOb8K3sd0z//Xf/6P3/Ne/hvigqbPlNX/OzSW94LC8vNv1Nifx/xncLn6D5dMcM90VF0zXdPA
1PkncMG1/kFSONRYx7EN29GmyPA/gQsG3APxZ1C5+g/Dckzbs5hLaZar/3/llKNl/ruJ1JzwDvxB
atNMKA/2vxEWPL3IXaZj6U5k5e8i5kQ9NoR6VX94ln2gwgjXy0ueo6w6qUawHUISCt0Qo3k6TgsD
2k809giUFMEi6+lTpT6mIuzCwa5TYuqqvrP2aw9rqiAIUkCjchvl4nbCYLwyVPrJhPwMarkyTOf3
aFcH1Va8Y2yQmJwSn70sYvOi0KBdCZPSnNZr9aZ3lHxTU60D5yTWaQaPrLNozIwkCKyNxr1k+lun
MXWw0niqX+J3KaxbqdDPaxIGFNsQIHgGEDxokGF6Ze3SiienrG/s0zZTFmGi/8p7wiTj0ViJBAUw
hKw60S8kDn9o9RRQU4wTiwvyV6x+op29IXYiLkHkh8zL9sPYyWUSNy6Vc/faSrGMEttZOpOOfiAh
AiO0Rla4Wa3+N3tn0tW41mbp/1Jz5VLfDGpiyz22wfRMtAgg1EtHR92Rfn0+4mbWlytrkjWvCZcg
uOCwZZ232fvZWZI8DuXw0ER05/4SIShTnw2AHprUfxuUvWXYtYB1CKrhPssmMcsbHq547rthsdOe
6mpm1E7QRtlyX0faz2BF2CVdzQj7ISbV256TB9rDH7vQ7jKKgNSxdnlJllA171JFUngGTjYpxEhz
VLFtW5lTAfxKPzhzc2hKYw55ru71en7xkyBDt0tEXz+DjIjrYSM7diKjzgC9KQwWRii8iC93WS/j
3yGiYqVM/7sc0ovMtb/mQHqahlUs2xH3sXNm5yswSRmpqtcq9rke3B05B1+5FxO20QkANxQds7yn
Tn6NSvuO5ec67aKYdG0zWWWLDa9ZOFhp/zBrEz1z6d/Gzqbz1Nc2w1jLvjM74n29jDlR/4p4hEJ/
tknV8vdua7UbllLM5+w7Wxs5SmCsRZPcaVP60xUTiszE5lLIb/Q739gKdraNoagp6bKmxWpSHrsK
XaBSiLUm04xPI5ZJ3zcCUpIxpvtDC+Q4jk84wB+dyFjb+vRlOT+sfU1yBnQWQTPL6NgmTy3iWS/y
Dp2X0Z1bYZNBA2+akV1xFkzBaaojY1tWjsk+1g2Y+E+3DEnHNm2j5Nzr2cHOp/6RLHYf2eWeG0v5
MDanjurs1KXqSSFw3GsMma12SV+PnejgBNHbAt4FZUrAtGq3RcOmys80++Sb6jzQFa3T32yZFvMg
zrMNU2e1AtSPPzMxT7rWR4xRtGMTJYz8+555R8/lS5DUUwsO95AkzQRiDc01XqS42uRd45Nwp7hd
uPUZnd8HTJDgQN3/nKkFmuq5W2mBl0Q0f4fs/K6uuXaV4c6Yeuf3ZAjYLg/yjkC7adtGas1kalp3
tn2tc1+u4e4tXLx+DyVY20Tcpba91z4M6BP3xrc2CZKHMKiEhsnsBK8EcW5JtAmm3GUusPyjhbr3
q4x08gnRGt+wj9EO7DXX38EyDnZovZjpwmBZm8nIIicn+bUyrPnJSnhqguRPqqEkEap5VJOfXynp
plUSFEd4deLBM4aGv7MI+s3y09gBuM3qqMFC+Jaj/rw4ZD1Du9qi8nHupBN/tV0ObKs2X0aZunuE
Sc0q6RuKBeAPOP+GgMwPwwz9dvS3y/Rswo+w6gcisroYrKIyxXvRe87W1uz+VOAdl2xdZvVlz2X6
5Kg8nA1J+zIO5UoZnb4nWIsUViBB67b07kYNSIc7a/x7YjDa2tK0nYZGlNty/ka2Jzdgi4eNGIJz
1g0e/zfi3igrCIrVbXoXnXDs3H3pbAsdEzeaoTEJ4TXzreoSeatj40Bik9rogEFWweiyBHK9U9tU
OEUF5k8XhTEwjmcLlth2Cryd5ar6VE/twU7SDw5QetQ5uqVjuTJZiD/oDeqRGThQ7iqS6uyWIfic
ukzwqvKlI2nP09U5U/Z4NRYRjx9EX2Wm8fuZsvqVTM6sqjUiwZFKz2LjOhg9mJc/Q1F9KaVmbdsq
ZQpsK1zKBEIHOlNo1K5Xn8vAdIcKFYBYB5Zj7J10AK83ENnVLiA8BB4nX8XFto9I5tIalrdpgn/S
NO+nzD8mkw67cEBQA0Wm3MWtek+osi+wXl6GiUlNAJs6ljX85SVu3GEZFXamdnPmFlNRrF+NoLmx
pe/XgduOb7bJQsiW3m2oHZTRHQ/VSKBQWN7InM6XpBJjB3wGfHrvN6U6sfzNMT835U5Q6NbZnGCN
HdQbSJozB1q7N6WVHidxX9VzsZly28DZHLUnt+cZMYEZ5nPU7vyhaq8YHkwWJdxJc2ToUU1H5Xz2
Zp8eSr/Y9FYn351RMgyoDD2EW1IyfRrvehrna4Sx1WT0vOmcoUc+Xv/hrHFfMTo8T+YTfYw6EckM
lNsMHpmOs8nx5Ws+F18DQzjUzZEXci3tYdlvXVLGTBxWwAWdndS97xYwFgNTUpkSE6uuyC4jNv3j
eHS7mfbDgtc42Vp+F7esdcQ0nwQ5rDhlbhULWIDBAa4S5h5WoLJdYDDC9DmMixIYhp/Z5wQh2JFb
NXGJyXTRsdOFeL21J503NNOM7j3zvHxrg7RAYpt3CMgmiyeWnsGeyfEOCrRN8ZwQRoTEEUHl5G7Y
cwVh6crk2GcEAeXdYQJRdWYTuXNrQiy5qg5y5gwctCK9uEUBoVkeGoa+ouY4MX3PXZpvqhMWMUmP
hky868vg6Hd6NOnNp5/NxH9ulahFOJhgohzetKLEUu3aiM5Mic9Bj4j/nlhtbWVd8swELLRndBQ7
8v8+cg1O5wzlnXMJUbPye3ctAi/fWHkCex5bthbN3C0x+O34NySvsXzpk79t9zEFHfD1oB120mue
Yo8GO+tOQWLJjUJEj0yKQgLhVLyR+dyumUp0e+HGiCTK3cT45lBVMYWcssQqohTR9fYCgWFYk3qp
HdngnA1bzGvpsdnJa++TjTqBWcnyGi974yZ7TGVxIuBZx9vrqoNJgt/GQ7S+cUXxQzkUHLu4sUM9
J1UtlzwZc2ZwaM7mqzQrVM8WIbc0cv2263ir2CRqSiZDnXAOok6POvG3f83FIujt2TgmbzaE751b
omkQw0yNVSMDiqJBo/oayOyZsSVh0ehXZjRCUDWFDPOq/YI0H+8t4Yi9iUZ5RPiRYuptemdkknDx
CW476VHpPyyXjMgL50ENN7R95aaZsSVr+DA2ZBM3myiasKIUnFN96h4DE/U8w/Nbb7ns6Klut/T0
Z9yT3EFVtBuFi6vE8LTdtLh5kYkyWaiqe1khV/XbB93r2vvSlPW1w26OzN1ZZjVP6HCeYKSCtJxE
u56Nhi1O4pGkUMDad8gbY2PQsZDwGJJ0PLadi5R63TKL4xIQf/AI5CfWzzDhU77NATK3sRPEJpVp
XgP3owToEUbCLPZeibgvaVEE1+JuKs13x+JO0I1Jtc6GfOCNgqhdj0GfThzSQ49Pw48qG4M6R4HS
y6MBx60ukW0Mk/cxTOhMRZnv5jkjrL5gccDkwpG9RfDnQVG6aIgwqzS45dXw6dbtQUuibN1P0VkT
1Y9e2vumeWHF9seTMFDR8fcEPeaj/yca65+kU6QhvIM7uU7ptJ8H2o0XGTg4/z6hGh+0uNuxCT+k
TnCmNr1qun2IIkZGEfldirk3fsjYY//UsUC0KCJ6wAO+Va7l1G6nZNzhI1k3JJ9ps9x2Wrfr3PnF
AfSq1ZkZkkFWrWAvhsY8723LuVmolVa+5/1B5hD6cXfHjP2Rb0Q2PyRbYYoHv3SfOGk7/C0/A4X3
qpja16i1trJnHA6k65Q3487ssDN17N7J4jXOAGyd5mX5JlPkz74T7NVUszoZb4hm7vySJV9lG4+1
IU/tIo/BL8GIs+GktYJTMbkP9UQc7+j97Z2A3FlmMbnYCoFqfmDaPOj9VhTpqpntrS/FIyPE11E+
xIHYccU+MYBzMn2rGT7RxfGpsewf177HQMeGil/YWO3eGOg7ghlIVIxSmP1LZjOpt/P98ntpqFe5
gRPU44zX8NHVNjIdTawHoyIdOyFwU7lgT0YQ154V4X9btgUuQ7ZGX94gZzcoAb+MoYsf0SPMF0vn
Yg5DiSrS/dSZIa3HAQkBhjkdYOdsBxBtXHgb6bm02+6LqLvUx/dGlubLoMDYV8Y7wri3UbZ3Co2z
0Xy2cnjW1iSG3zygUhehie3kqC9k7iTSfUCCeo2SJFqRLInv91bl7UdrKxbEapWW810ixc5WyV60
9R9r0u8H0zy7koIFoIbvYkk2vemxUv6TO1XWMoJ8Q/d2didrnxlk0w2PeAKYEosrBT1LYhTKozWt
hbGw54onZyj2yVVIDldQxlsNOHeoyWpJTT/QkRVMMYlsZuQJzkH4vBsyZpTyXjPL+zbiShEm5aGO
nKnznAYRWnAtmd7CjajRetLpkVeOvcZlgjVqK+02YDDUSvO+6c2ji7I15hbB2uHMmHwjDIbfTXxr
S5ACYCEfGZE++XN557Upo+Z+m2FMc3rnMlaEdc/iqjfTVZooWIpa23d+c2mQURq0YexKQldz7hgN
vA6kS2quuUpGBwqzbZFwmb73uf6AiNObDOJR3Q5DhH1ztf6tzWHMY5QbhvZHR9pra9U5cFO4Ioql
fHJnc0pjIFjpRvkxeRY7HB9IWvOTqydpsLGBbtOSiB3Pz53e7uRIoTe3K9v3v0XchJZl3Adu/Kx5
7SH1sjCAu19jbpwGY0XttsXfyDPAmVqU5b1UPlHCdhhXOR5pe3ofkuz3llkV9rYt2nfs7zfXJza2
C12yLtBcfNVxusHC/ljW7Wka6z+65WzJGwnl0D755g5ZyzXw4y3MNMRytFslmdh2+oBKZ2kYn3ms
fw0nesA09QENK/DVh9c1LzE3uDl3N8xrnwi1/mbfHXP9+89DaT/rRvsddNqfuJuOlYeXPtJD0EB3
mUE25fiFGoPRJ/PV5WKJney9zsQnmPDLmNiXsiO7uUzenOiJaDpEcrrcSWLOiEY+451DK4iYVI0E
g8zOsnYt24faIrbMmP6aI285r9FfK8V8KneWCphwWg+rJjPuEiVfqwUXRTFRCedttIi4meo1s+QL
kqCNKN57LfvEDxSiynnsydPJAv1usskFj4Jq17Po0XR6dKd/5IaBoEpDTocZEsHhUXPVvZsjqigT
HEHNXu+mXUZjQTbE4sN+zLLkkGHxjM3pjMrynLgKnjch0KT8sG7CHQ6Xa9+a2nJb3HtDs0nYI4VK
a0+a/eFdGDRefZNqhOHYwOkDgX5KX9JGQGEvADTlffItzXjbDPY1zVm30vCGqMkdiOzcMIthb/gg
Ke0+v4HCuEeU0K2dwETprr5hgLwQDJDtYkCvBCJWzEjGh6mS3N1y7UlybK6iUpwnvL2Nbm1rw3sB
oVOuYH3vWG9v5ZQcasO9dACBs+Yhd6x21YrqvUWE7xFig5vsfrZtwj5I9570G9G9h8Yi0NGVr4Gq
HxpLNgy+ECKW9rSyCmIp7SlF8DASnI0tpGaxMI3cOJhO6BkjQiXGbsfG7sOo3QfA7HNlXMgOuEKu
OriavjO68VoN2rV0yvVktBsjpzVSJHjkz+hxn1lZnMiRvOtZQE6IsLK2ekPl9pSVxqMtEI0201nM
qCrGCO2H1WQQlDJaotrZ4DeDHECh10SYRGkDbXePvXvlZlFouvWOcU4YowAzvbum7N4Sa6eUpAez
b4413kuvekvKq5ZWp8zmxKX70xG7TNBbJY6w3nozip4y2T61XCMWuRvwQo9EzbzpQ/aEsUfau5h7
xKC8M6PHC8tM3vZ1+9JRnktQ9FCEzhTAVFojdgYnrAb3wZEoVZefVenTXcKUopqQwwORfECtXXpo
JmNgTtbvhe+N8Z7CiVelkOHo2D86HS0Omb+t6R0JQwzRWG7MYHpFmUTkgLXrOSiM6qRMkmX05ifO
3RaKKQwWZ34lWv6sMCkUBCr01nDvurhQG00QIaVK1I/x2lMKT6S+a/r6fXCHl8DsPsq2YNvu7AQC
qr7ekCl6MwWqKhw/JuexPFfTd2HHf1OEo51efEaekWJps/MwsPpblNMKo9JPwwhDylIjro3MChFi
gqGni3IXszNKHMKjvMdqjB4MzD1E1uIgUfj9tLp+7OQjWmIHqR+6B42DtK9Y9LT73K6KvYFdgkk2
CbLIEZ2e6IdKMJ6UAJP4QlxDP2CgAkTQ6c8EFemboBqdkAb9MbM/Wme80rlSMMHmwgz+UMwHL6ge
iT7jdjXMb3Kw0NPUAK3ieIPG6qpr7ntn4vNULI8mq/zO2+mo+p+4qZYb+EsxuHZoFVC8mqnA8Bfw
3jCYmzb9zCI/a04yYq7Q+xWpCnT1oRcHoe2al94eV4hqWRK1w7nmWj4WDg16rtDIgnU72s6IQzDV
z0ydqeqQkIyNu/dmpts1eoA6oz4i9utv0VXMwDqcHAHEm17Doj9z/3TRQK2cqt3aVhLcA3dlbhdw
q2tnIncaWvhtLuJoFTgRgRUTKaTKmA50ACs/HOBd0Dl36KjYn6oar/0IhGTjtOSykBmPKCp+oiP4
Myd2vm3aTB76gZF5XBBsLkF1WX6SnmFh4o1t7KfMDe4jA0UcWqd7pN3XFr/ZKrC0F1LMkXLH8dOs
qXukaS8kTgte9rwNLdVrITo/e5+JXO3wihJXbhrUzQt0LctwxSEIdQ3pk7DSvvR5QQLR5L2aeFO3
aaUOknNLIlLHrkj5Q6uXUsuBa421jd3cWPP1aymyLjRh2qxiuKZljJtYollgq4KWtRTYAwYfjU+D
EbvHOMCYvbuQs4EGM0iag1zoy3XxxZLhU44XG6ZRb3vPUvSQmnChVx4vYUmct6kRU84dbcp3FuSt
u8BzqISWHU4c0IxXASARvcnXXhKDfq6zz0SwfiRY4+AYFnQrT9iHvDCcdVYirCoaP4w1fUOg8HSH
7s7j1UABFrSAVqIs+nBGylPiEshCbqWzSzx6TsWlZOW2uardwaaGQmXmoM4zB7c8OXX+WPTFz8J1
EkXQbgOXhyfdjkPNvU+k+lv6PsfdKxosOoB6XhfWs5bZ4G9N8EsOQunlSkY73a46n1XvZNg1zECE
vPjkVip2GW4gfcXCv00gLq4kTAmcLS04sySkU01UuRkLeZ9l1hPun5dkwjpwLwFve6K6isrf5AaX
rDMQHtVG4/tk+KDkdq5f7t0iaVa1FsHOsw9zXfz0OhNewuh6A0MfKVVkuanqRYyIlzVnOvSmfRJd
84cj7qyPk1obqBpXthzbVdzKc22YlOBfxg4KLOoD8ac02xCIRhMyWOayQHWYR+2N/rqkgypeem8Z
HQqDpBnyr7DWfhcQZ3h+knQlNGuTUiQ4+8IXm6r0Qh2uso04m7zgNZaxfRlANWPpYGvablRISu3h
PQLVhbh/NYv8gCnjgN/vGdcP8zjNOHBkYzZs0gs5IbCrzW5vduShjeqbtorVVV98uuh98npkVVQY
5Qqh5jsspYM/j9B8jQU/9K0vYJupeYwz6w/Wn3MW5dRalfrSlbPP/fEFi8ym97wN06FnfeT0CeSX
Vr8SB54cIk7eFgH42uadzEhaI2atKbdcjeg1mMs6mCjpLpo8Q7hjb7PIcleZqf0h2vfYZuLm4CNk
CLJKBnVhyfXqMi1ESa1+kkQ+4FAtRv/GDiVswKXqGhnO0ywfY1U8mWV/JVuTyiN5qPvi5IAkuxs7
/cCEeaBLTBsO8ZJEc5SjQnOPU61YhbjywHD62+2iPWLUI11S6KUVDrux451gnhsS1mLqe1SxDoL3
caeGZosqkx9mHJQ7/hRu/u5E3ZuuO1csIugEyuIR7g/Ovu+p+omhPjoVdaPdMU73nJNXGgTbuBvT
QhdqEZSmpv4iDYCcWPL26Kg/DVtXJLB7+gpvfij0jHw7xHeAOSEVik9L0WoF+kwdU3DRzWq5OM/x
OEyo7Fu41IbalUL8aKk8TuwU5Wxe7Dp5SDsPA0XwHLnFbnYIcCprcsD1kWJEAvfSyntfsyU2pe4F
8inHMTLt57hU18xDBxTIZO/OyMt6Vf8UVXMwVHU/VKArDGS0iR2vvM5oeYZbUMxISpn2tiTb6fiv
fz/8GrP/9cdf2/F/+9p/++N/+99+/49/fkDa7vLJYvVU+pSi7iPqGGOrzzyFsoH0ES12fvzvpIyy
K2DFPN8qzP2QLf3qaC4ffj/714f/wdfUb7J2xFjEG9P80A0k0SBAc1Fq8WoYSzAhToD6nw+/fww8
rzt48zOhZkN3ymKzPha/Sdm+8uLQSUqTDCBBhGq6ZDgClONhqdKfsXHyqSg9eIK/n86dAcbSV9vo
l9Tym6jz+0FbAC3/fNZGXKyRu0eThFpFNAff6QGp/D7Mfz7Nl9/y+2eBSZOBHUIsQVYZJZw8Ksih
x34JR/z98Pu1389+/8Lz8dpzu/zPvwbvKY9ekRdrzotxXds+jL3fvxbVC3q1jo1mKo6/PvnONjnY
wKKv4jxpjqxToVMtn/3rw+/X4Ahqh6DHxjGQWzB+F+SiHlwItknkA7OMGccBNv8zs765WB54U6dL
uk06xrhW9sQ90YoyfANmx3HcMqsyx5+880e6VD5g8TkUbd2chDFNYRBoG5jvDgLdKgpLJbEY5EZ0
iP3qOqRiOkp72htS5+Y6DZccgePGczyF2tN7V44IjZhDkG55RTzqK9CX4jjQBGSzQ9B4ic6S9IZp
M9dBvovdg1bkf3WCUy1EmMegH6eLr+abn4FwNe2oOyV1DFa0+SMhQe6HKsrprVdZO1aXthH9pbOb
gDuqe2LLADpSepua/FKvGSIiZgx+jVnXvN14MeuyzLYoP6EgxR5Hla+1BLyVIWLmksmHqR+0UX+w
RqO9DI48GzWqkbl2D4IAdHKE0tWzGxXFWYc7EZMwfxlMy4J9H/Put1Dgau51tsRfr8zTDf9Lfymd
PESAfJbExe+4sO/TTvkHz7CiOwA2VEBWCE/ywwgYo/jC/GnNrjwvQKNsZvnSo7n2+G/mq4hpAUht
I0fSOiSSO3XQfo4Keiga6OpK0l11nUlW6ZFmDpIUOZ/pYobBYNO5vCoOOs+1pXd4rPOyuiSeV150
7Yntkjo7MzDJRBAN6jJuq+aFuWmQmkp/7p3JDfPOzEgPcVrdzLjxGGU1WMv2ga//xTAONCZqV24D
w7sy5zhkkteFEwcTpWo5I6umlWAOUG4MQbuZlNPFUCyEq2C6S5dHwu5JYztHeWPoXrWKPL/fIR3l
VekVEnsBAtKMg+KSD+Yb552+Z0z3RAGy0ZcXkY0SShMWKiU7Ob4rqbiywDNbm9+v/fPXv3/jlGST
qL7miTnNuMEF/INyLF+twP/u3fmuLhtq16x+tLHoZLa8REj/Mi16VgCANPXpNtaP3mdPRKCe8xIz
nNWcRmXAu4zJVrSNl5pErZUWiA+U/oxvZqayDfC1eehPZWGFtqbfOR2VouGOdzULmL3mrZumOAor
vWsr6rwMIXICgiK1QJh5S54eIW6Qn4ZXuzb3A/ElIdw7QaRluwkSYB5uRJ3qacGtiQu1rpfklMof
2KAYw1PAWaUp/2EEcMCwAeq90QoGWlAqyCtQNSVY57yM0Xj2p/x91GzKVBpP3W3vjRLpjCGPxZ7V
NmWJCjaR0ySrMWvtlWMJWEvnjjXqYIVDYC7xYOmjSCNIJ4ytBo+kQavKYWwH4mtsKMK8Uv/ohdiV
GKU3Y20NIdxk38e2Ac/jr0NvByPVLrdOrG4RvFVQxzWTvrhdu9QOhnsfwc1dB066hR+hTmM++2tV
Dm+9a93s+TYnXDaJjO97DYReFqDZKFQE5itfiQGmU4pvUmgXvezAY4420xVYvpCGXyPB5tVMKna7
OQQAZ/6MIt5O+SBvvmFvxuzmOBfu+E9BBxwgg+wG7SjUJuuuaYxy0zvuA6L2g+iyL9u4H1FBMyRn
ZwFr64O4jG1ew3yYPFq/Xv1Uog4Okg3JvaYSDxEmKzXdNE9GvbUWofQcL247+jw0INl1nnU7hG+6
z4pppxyTrGgqypa8WRZhqgLG22IMG2sw54byeUFpcqzU4KKsZ6QZOoHj6XiuY8DtcRemLXmShB40
GwYUWJ/K5seL7T+eFzkwxZhd9hYzySx4BJOg9okDAkNWDij7+HNIDPO1dxi4OO2x9Lz4kPbKCpF9
vhrapaE+EzUKFFs230WDOL4ejrVI/hrItFceIu+VLO4DirPBHOiMY7RiWC+WNFGE9zTQWgKvWHIC
J+18XErJ1tJPE2QgxhSwH13ZE/iwxDOmU/uZ+R2TekEaaeTQlkF2XcXffutWJw/OFi2fKgG7W/VV
MU5YmZO/99yZEM06rm6yFc8opv4MdvaT9d+W7TjbwZwiDHcYuwQ9SsmTVQJZMysTuR4dP/sA9Yxb
cQoL0kiYnXXd9lN3qn7bMF7uXJxAUxPU665TVyNR/aZxWT42EbrAPLecO+cz0ax569BR8nJfRWw4
75FDbkoyX920NA8VQQ2bDExmxYZ+JRNiOuYRfmzQMSt0Tcpmhh4EEMZsNHt88V1EzKQlAmRAds/j
QcpcAsYEZNI8FLSeG81EQ07Cp7mR3rQJtPbLHBZzXDE/abCpuCMlx9ioLk4N2SbWjcfEoWY2S7Lk
0PaAMewbcpxsgqmL6kdp+bhqs4l2mDsbI133nDlIdOroDgrRBX8eyregYDLWkoBYLdovJ/E3nik/
+kkPdq6QD4xlg73l42ViKYXH4VbkePQtNhWgh+MbO+s9kyH/EntazBUt9EOWCNwxU1/usQZ1G99B
1Q1mtVy3hLxaVv8X1f1LOVYDP9s9Oq5510dT9lL018Ruv2M1PDVoDyjUiHwe8cxIgif7LLpnygLl
PW6YPnfTmrsNiG5q41UUG38wy46r0li6hcb9qZkAQ1jyFiZKt1V68K13aDKHHghwnutfUaPxT/DE
3q5sABSkPq/LgvEEgbKr1G0w4VeHnH/ZWmKb2oAJiE5a/IOvCnmdn1skZwrzlHLubtHdg8JONP+c
+Lp/ngotNEYbdyBRwBtyS/GpON7EqphYW90jrDj2ybruKn08ehWzGsGLCB7WRJj0GznN9KXYOT06
HX2U0aZp8j9F32tHu43w3oF9CIdZFNW2dDMZeh2PPtdSYrEI2T6O9asClXr65yvLl2e5dAHJkwVC
Y13pZE9EiMNOrmw4qgBVqm0vm9d//ojmZCdtLFC4lO3tgtbwk6X4m2I2Fnly+v3MZYi8H5xsMy1c
qrQIkHD+fjpLBs5lAa3JqoyXavY6Nod8y+8HD8sQoRP9G3/q9vqYoNHQi1MbI41Ils+WBBH08hZu
VxOvVFUddDFXJ9G2dZhqEiBYNNPady7GQNMjNNrsJ3vlOeyFAWx+TGVScdtqqhM391NSedmGF+hO
8K8/yeVDo0WYnx3t9fdLOYDiNcqSat10jp0fxrZMD43mbNyW4A4/bremZ7an3w/DGOlrUKxQJIN+
j4dBCz1Jzm1UZQS2F9COCsYgYaHMJaUsI77a2cW84ugBNWRYFd8A74morDkWp2Lo6xPakgZKMUAI
GZV/iPTSOLryfZ/6l14qloslEad2Q5ZrruftCbmjHvYEIyzcBDJsdJR4KeERJyuuUx5jRsSc4npA
RXoaaU8WT0azziD1F4ZiYOKCwhT2JE7MFgR26x5FhzB3hmVho5kDaJmD0JuQ6QLAiLhvTvD4/F3d
xXfQ75pTX8byVOHYWBttvNxdYhYhv1+ELRNySTEET4OKzt0jxXnJo/em5JT7NrOd31+YMnFrnGOt
rPo0LE9CrFgY9G16xlfeH2QK1GJ57BnjJwBFfEYKuRf2GUVUO8lrFZXpgxwW15D8MmN9PgTsfAsz
hXA0eKQnQ+7Vm/GU2BAvGkE9o839tSt5AKmu3kxW8CGZTHeiaheS1eAux/ZH4zIBaxsnR5FCOTeZ
7idP9HYecc2y1hah729rdEIx5tg18FLIRioOjSgmi3kcFVIJ2DRST7f2g32LRmo9YJdEB7sf1tC+
ZCVCaE1vt6VAcjnMwNzMloG5l2V//78d4n9ihzANRzd/n6p/jCOL4eI/jBSLo+N//69z2iKLbFMh
0v9qifiP/+8/LRH+vxm4kQ0fjb9BboZLjtV/WCIC499c23Ysw8SW8H+8EP+GfszCJOHw2ylNyGv7
lzeC+brH5MrkkGS05f8/mSNM4/8yRzhEbC6PjJDywNYd/rH/NWErZYLn5IIIiGKgy6Cq+uht9xKU
SxhFpaKjjww30IZ5h/fB32dpdYjVlC+TAn0vTcxftmAn4E33ubSQuwXzNYi6mkWkIE+oBrBr9D+q
xLJWE493zMucxWK8pBCZ1R3Z7lfQUfUaecaMDDXTVxbSvHjaTd4y89OGi5W96VO9JSm+DmcFvVYn
4mzHqpw5DL4KEw4IPgY4FyAZnPs+RjShi/ajbOIRYx0xClPG5mcGhd5/xQnO9c63H11QWWuZsjUD
MAXoaS7A5EcY9Aa0S73I0cDKZFX7qQYXow6uWT4gEdSqapsRXBsAfr3kmpPfK4eMSHseWmwGTP0A
jU9Ho4y/NCaPR/gH1lPXWem+a8CXW1l6YXyWXLwIjFNn6CkguIhFgjePG2Ab9KVpeQDAhwa/agVV
WYaripROi/oi1pmjclOWKfnYQdOyEbKSvR+BgE3REXKql7ifsWEAgcOyguaxzmmhiHS/L5L50XcZ
GJtZnj/6+h811DCuquFHkqQzt9H7aOMmKIMZMKIR9bspa4ywGcMGHjCyPhRmqfJhGLrmSxVxfOI6
fjI4o3dBK/lBKLcbkC9rSsKIwNHh5HPbup89XlBhJdOuRoVwmBtmS7NW3CEzXdWSH2z5y5gesIGV
1Ovf74ZfRK05Byg8b6g+Tn5kN0dN4MnW+YFsYFAt62R+kA7VwjkiOtkSWrCfZA5wy5Q7oloJErRw
mRYu8Xx+HG/HLv0a/p29M9luHMmy7a/UqnEhlwGGdlATAuxEUr1LLk2w5B16Q99+/dugZ1V4eMaL
/IEaBIOd6CAIGMzuPWcfpq2nbr250mivN22cQBZe4bTXm+ur1/f9fx9eXwhNeCyTZZ6vjzQb+HQB
a8Jv0p4+0G//xvXzqusr17tLYYKOiOzH6x9fb66bYbJQoe3Qv6LrIif8zxt6/UyKjjPxKLWkkcEm
/9XWXl+4/u31VbLsdDrStIR+e+H6MEqjofz5yi/b9/OdGlo7m2k6ruqZ+sb/vvGXu9c3Xv+Zpa1Q
w1qVPyFP9WMKlufrTUtbmWaQ2/k2gofzGCFhNIfCQ50I4tnyuBiCbX1WxdlemYV/3EARgVm4ggtt
jWV3lJtE0azPTaOp72SIPG58u779+mzvLggmXGPZDpF5Y43tawMMhnBNgwm9TOv2MA/nWKsvyVSq
bexxKOmwSM6ATjTCgLgn4wKRXShAuK1WktyZUKWPCzRzY9x2tUDCRsdJ6NALFnn2iAM+a+sN5QXj
TP0kMoA449d7tRxib66vUwajV9wO59DR5pPSLHa1jTZlACB0BptBsu96r8sVpJF5fqRpTXWfH1jj
wFrgxJwjRWclFOzDP55zYqTbvaCovL5jbsKvjRe7AcwtBLSjfaoKZWM2h0Otx1m5M9f9vkyxhM1c
MScBJ0aEzS5MwVtXLVP0hQzw8/Vd1xth5/rPhzSQ0301Zp8N1sYMnvnHGCKhl4VHlJA3q5vFYXbq
emsfn/9onx4KWoGdDqIgNNVXAGuolmqsO0roUBSc7EVVnb1v6rHYtTWr+LksjK3oBY3RpZzODvXG
85zG7t4ryucC9/K5XG8I9mo3lQ6yxFrfYTTUTBZ5Khjpb0Yrvo3vKc/YgRZ2+kZgCThOSXmMZxXT
muVmmFIJnTH26a5hqpcaXhLa0aSCe1vIMRmCOJSOUr3bUuTnJdzTcaM41VrNblTackZpu5xF2Czn
Ni2y41KFN/HCU9fnl5HahDDddHd9mK5H/vXel9qkQu+W5zk/jpob75KIiapcp4XKG1elEr5+ZYqB
OlBh+8JtdnqCZWMYGpI4PLYkWrT0wBxcWd3TQOMoY9w4zxNgnLkYDyaCsyqwcH5vVTVy8GsRWhFp
IUjjwGrAZOzsFR18DUJm6VVcMD4jRzJnIhnXhyYmnt1swiwcxFxcWHSWmIiJXtMaCmgtuq4kjR5Y
Xd03uFC3peOGQZkhOsoiNFMyrXKKSjOxmVoLqwmny51jIW0ncvcVyEB+kGF6Z9ixfrh2fyZrRdDH
Kx96WoPrr82hOUyhFzQjmXpjJbZ1J6noXPHRYwtS9nrv55N/PL7+YXpt9Fxf/+3t14cGP88OFczd
9Z92jM7ZVJTRQVn8D576+nm/fPTPu6rIP7WhEe/KP7bk+u9d3w4wgs1rxrAi4jVhvfPHRvzy/gax
nk/cXORTKOlQitZtc3O9wRX9z3vXh1cS8W/PXV/o6fLiv4PO6e5pORs+tQhES5FzK3tQDjPQzjJM
OeHsL7WKvuARZClV1F/sxXnXp2a49CmSimxI8n26fLbw3E3s12OO/pwYO/inRH+iqEvNvWnow6EJ
M8qKaHcolNProIyzJYS0QkWZo0Wp9FfNa442WpqkXVAU6cTH4VzwEYk8DtCPKJw/djqxCuFIBTnS
iPit8KxnLCUtmQRVSc1R4r3SInvc2lGBN9BFeN/pFJaKnGpXEnYH2p6tE5ZgMm48mjNM0tz6CGwl
ELC46Hbz8aVtbWynxsaBhndUaQnBL3V2hbOFASwujlF7LK3bZxLfMhW+xkOPStG2OyKDEO2OZj3R
TXdv07LZUVkY/bjQ3ouqoLqIPN0ngu5QYxbAloPotUSfE7hD0p/7gkstA+FGCJu1WKkP/OxHrXHX
hMLWO5bc+gQQwUssw2PWxesUxUq2YT0d4wQKokFdOjBqO/Tl2qkuXXmMkWlvTCGmrV63GuyLOidl
ES197SHNS9rxNdeZgYW5NfmZdB40fgc0bekhdMgpKTI4EamFF3mMY3bCmH9UuC8Bvu37aHXSyG+J
Vca7QjxRi0yDyESwqEmxN4r2M+0RKpchpOoEXVA2w9gP86I50qjMKXpono/7+Lky6PtMS1rtusV+
h0wfnWLRtAjG65a5mH0/W31xVlnzrl6cPreDJa/2o1a2fiFQCa/4N29yvoyOoAUDbygja2hf2dNG
ei3tg1GR0TtqTCoAajqCyoQLGcpAVhAAfHDH+wpOzjbsvfyog8pbEAUOY1aBJrZM3+1elyX8Hvfe
wSnbOnBC6Yukt4/eIg/sMXlpVDRtxElfhvzScTh21MyCcSRDaclZdpfoUXKrujFL0XwiCif2CuTZ
5Q/HbABvhT1l5Ji3q49ShUnQirXAP/jxXJBzlNpnUfXxRYl87zXsQdx6fqdsVF3JsBLFvJNMhqNp
gByvdVheyzw/ILOmRps1l2TkWHLt8OB4ermxOg5QFvl3jYYInSjzgfo2LnSmz4vVbKyVu4RRiTHZ
++TF4BFqc0J9BN/DDWW+Twioo8JGKBcY0RV5rgWKQSfIIlDwoyPXLhoQC/7vgYUxok967byYacMp
FUaHoRHy0I/GIe7t5MYpNR8JxSWaVU3a2U1jdPm2JGLdgSi2sQbwxFQudNeEKInV6NDL8aCjTJch
s+zcdAMpDkMazi+e1X2yZfKxholAp8wiHF6GJH/vFucCJsWOYcVKMmYgeAgC26ZwOc+Ws8VH9mlq
5UuatR1ZEDlGiabO9qQQkPC28RbV+MzC9paS0g8L1oDI1cxTivVUz2wYEWQAJkItRFmiiDaHksVR
ymkZfQZpDiIfN81Yr/L+sbuNE8c991P15nbqzhIuGi4QZdRP0e7Zk6d9THGT71TSrbHZQMtArG7I
75S+VRfJtvBGv6COSMspe7FyR9sSfETcY4W3zSBbeNfP83aWKeHtWPl2AlZHkLiRsVVhe1mnODlu
b9tC0akcEDJl19o3iY3xP4pyfxKk4vSVdgGHnYQM+xjQdnpXakE3Ro+h7bmnsh+QZzscj5h1/WG2
BBJDOiY4yu81ZvJqcojH+HAjeh225pIIzBiipQYOY+URw0NuKc3W6ga0qHekDWuEDt4sp2iCOYow
ENJ03ak+vdNRVrEIZ9caBCi1eUE7qiLDkl8jtfCCyqT6FgFi7b64EhkhllqyS5LpnRUrpucB/RXJ
aZAR4hJT5lKGh6VCYGeGJUewHC6NQxc/Lch9JTIz0FohLzpFPd2zB/KPFnKPshHgqfOmBgyqCQ6B
TbGOeO2qCgE7+FlHk73NQ5JHmT8htMyYf5vxlhp9wcCe+6Hnyq0FMW83aOa3qF9lI+FTy07foPm2
VXgK5wgxIEjhmBIGDeukP0hcdCO9W0YqNALeG93UY0O++62D8tzQmpTw9C0L5JihuX5rFBcls+t+
VEnU+wU7esO4agRgA1YG0HiJtXhgyEme8emxssC0IAeI0VDQvoY6V0BPoj+CG7SprSI90JmAt0kb
JLVw/2hHScXfzMdmP+MVLT06rP2McAsDP6pLJW45CkiWL8iSch9XQHkkHqOxv4hgyulhaTGq/AYM
XM5wIsy3yMhfRoufwdZTnONJkObRC9mM9l5hjN4P6rFi5YnGGiWkVdF2Slo/ytxdqusmyi7InrOy
303Yqn45eFhnWpy88VcjLcsA4SHt9jo5hQ7WNdFC5Brok2bSH3v7vgWj1GuSOKcUV5U569XuHpu/
3Lq1/aRc8ZApTj8tjsfVFPgtV6A0EHPvu8n6ai+xeDS1724xHPo28h6nGlXkwmrInqy9rEkksYbP
xE2NoCbuRyNi5l9EH4pGKJoNbO9FTI4GS5yyg95UwVor4XnPBs3YpUq+j7X5ZnfUTRhEaGRVxHYt
KW8PwxMhzPQXI4MfUXMQLBAywYVRgf1k2K2s8qMrXBrnAMxgdsRvTmJ9SDDS9McpbBlSPcdU2tPo
U4WJPEZHuIUN3+962/1MxJd+KGPtEBrLXVnyu8aR7mNkX2WcJKQpIuZx9hCzg4gonh6TugM+ob5i
dQxwJrh1xadqh1mo967W6Px2QPvDAahl2twOgP1ILx+gWGQmXkpzBsodIuFDYfmuqNEokT3Oo3rX
rCo9JF0VzAMQiG5uLCpx0Sc3LWb/OuXCoYCeq+ECraesTvN17UusElYFz71x6ohCu7tD0X1BaS32
ea2VO3x/u5pmyc6Lkp2XhYwfovE9QsW2Tbu8wu6oNgMqSjmBR8y7CiCwi/Mlt+QJLewhkZntm6MX
burGW1ABEuLWNuG9l0+wMX5YOKt3U6GRGdNl6I+WGtpsEb/2qwLNbMwnYsdf5riRezdmCZ/2Fz0v
5SmSN5YU4/E9w8K9ZryxmxsYc6a79hxWvb6FfcOsP3sOF9XCcr5rXfk9AkhCOhJ94ipOCMJqSxKL
C6Pc5eFt6Znj3VxQ6tC80CePktVn7CZH0z2alevSyqFBBGFxoaU8dufmIW0XESQJge+5Wy7wpExk
/Yhdndqdg7Ja7FNdxZ8OUpTvFUnPSy5REqUrjk/fisKbEB2uS3bH2peUOhDs5hUk7y5kfh0eDMeM
7kaJH6EakOo1aPV68wfRgujfk4hgQ2IoNwzFg++loj0zrysz/UvMpKkPJ/ynTmPt0tqhccOidLdJ
zGkh900CX8hwLZotdQe++pxOe4i6r1noMbs2iiHol5b5tDzrOSol16LXsjQTCtsxObq6vAgt+qSI
FMf94DZoPfMYI1nxhvrmqRuIVLCnWmwtD6+81O0jWlZ8c2ZmfO2pzCBmWJJjJwFCzOj2lxmHZyNJ
WBd3OeFwSJuRmMb9yUtxOdhadOmiCvIx6kxHa5hYW6W5lVV9NlzrQAeXnuPiBTPKIGQPc7+xspTj
sL4fjPgRPlERuKnB5WrqnkV0tnU10PZcetrGy7YwdPa+oYHP8nqsqgVudzTk7BNv2lAqfW0R1GCx
WX8KVjihZd86LZXAsUrv7AI64pIDXY+se8v0TlbRAV9gc5hUXdhPtBLDOyPGU2937us8YVKBVftS
eeNjVpkvteyZ8XbeECgte8z1HtNLNVvbfKsnGADj93yMBz8h0IdImXpf2l5IaWM/T+NjkobuodJI
B3Zr57T0qR1soOSkN62Lp9PYCdmqY4/YaCdRCm/sxjoS/02kdq9u83ZCXsJoUVUzqzkZykNLlT/e
jaiovAiaVzgW8baSxu2kUNEOMSFLZhm5qAaMb5UNPINF0MYMKf5XDbNkVHt+QSbgxMc5cXXSMloH
pOZAcLOwhFK7frXjriKg0EW6z+WH0vo3mT/1dTZTko/cPT7sx8Soku3cOO624OIQVNH3ourHcw3y
B5Ou36cQ9wUqjC2Rfyy+mjwhNFfho5pUAWY7OUwFF0UbFR7VREpY3cGlTo77PrfhjCWBWdAzreEr
blHfHkJ4s4gjSNaqV7djbAxMXe4ix7xkqTvsOJItNIPjs5EO940LJiWcgTfmnvbsQPoNbFGymG6P
tMeZu5JeO3XHMS0OSzyf3DLuNgNx11xajfOSY77V2hUJ2TYrtdqwmOZTIo3cxdmzrDyaXfQjFEN+
SAiEYyRHQaB6e0PcJ5OPxSODjzQi02YMHrgWbr0+m3zCdhYKMt1zurot25hFT5Ea+qkAoECvgTaF
0FgXOhoyeDQpc/qs21JxCe8eJyeJttEwIuDobWpxOklgbOvguCrAXa383iFzrCW7I5mZBCt39YPs
hC6rg2PQcYw89HVOQidyHtdmMy44f7ZCaLgLSfZcLWt0pxtXt77j40tO1Ri9JekBkI/HxQ4ietxb
711eMn6sRr0M4GniOB9zVEG/zHvmwQ4pSM1861Fv9qM2JaEGbqEwc1zJhC+IVesOkOowTJgxQ4Uu
osd6UXUCayxDP169N7TmTFWU+xKFTc8+VlRrPA00Y8/iWSiDRMOqhlASP+ApODJ/o3kkwNEt9TuJ
KDd6+4LHiVSKvi0vC4R7fqLP2YyEi6b6l4YihS4mCc21hju7wN2Ldm5RO49abhGwHVtwlMiXkfUc
UoYwv3tL9AKdlhCjmGA7ziG4EHL8KKu22JF697LUt1HaRZcmVihAcwKQFubmW9W8KGSIXE8o5Dha
vkPHurNywfUDkdcmK1I3qBcR7oexeJb41rZr5DvhBeq1ldSAF6Q+SwbgJjosFiwCRdOogoSFBjOl
xo2gMLmXI1PoTlCDmKYYLJr9YNbpj2wy74B4PTfa6GwdYDW+3kHT5qxMWXANWwkXdCr2Wm1r1FVZ
kC4SOzkuxuecldlRN73HHjGhcqZ94hoXIojSPf0/1N2CtWryQtGo2NGcfKEqiivE7B679SSlHrlq
QzUkT+bN2EXJCVZE9mUZmvVQW4OORpSVJaAUIOK5n/YadPfY3E/acnClQTKp5sw7r+PIJJ9e3wtn
XFlgL6MdWRyhMKHtePmxjHCyMIxy4ruEEH0NI+IW4vHJHUbUE9M3a+mnfTxrN41bfw4n7IKqrDwf
vMrqivF+FL0z7arael9krh+4bOL0yrES0zy547Do0JYqE8KBgo5TkGfTrldHd9buBY1ZRERf8jY6
N271LAfa/AlCLWApONba7EEI83lcbay4wQpq9s5rbWQ0IU18Z4UO3QMkRLJ80c1S3051c4obT2fG
xlIxavAchYIQL9OGCRb3ZJ1NrHTG8q7iEOG89hw/H6OY6nH+uZGSlOVKJwlKNwnEgZLNhUpqfq08
71D0qBJEEd5EznyUDSjGUgRpZH6zNAf3c3+HA88iOpNYX7cCnju79dbGj5Z27YXyZKBFLZyR4mlo
v6R1PAIwkO9Fp7bVRO8VMwY6RNGKoz19Y46ZPjn4iwKrH06LW+JuQ1/L7mZRPm6xe28zixReCayS
quNID5icpbUr+p2on41jm9atgZNb1i0E/lHdYz72NiAmoRaBY4VoCZjSHVyiwktoRilfPxdEZ0S9
Aiuaf+uggxziug8Dx7JpMvYg70yml4gTcfwT2zZs0EglgdZp1CVRya9hRLsM0LCw5+ZYwknS9NHd
V2605wQin3Lsb7wchIIWqx1ZG8khyxMOjXr+NHftKjvV893cuEfI3emNCUvDK8hxG0u33sc9W1yC
kNsMSk8guF3adKCr0hR3ZtqeZ0XxkABYEjkoHd9IkDnoIV/LkNzgSVn0H+zmllhIRgja471mgigZ
79FTOgfOGKoGXfZAAhzXTEQl234khbwtNAjvOP1MieGh1DEv5uLNtkgN1eNyNwyld5b2pzwBOpO3
6/IIpfkGaQ60rWFfCPXByupCPiHRZS45abjN5yqkLKi9dxW1sIFKwX52yZiTOYBCGw/s5KUEixFs
sitjQaa8uh0A184VBq7xaKzUjlZ6vjPgWx0882ti90UQl1Bi70d0gxTJNeazYdRtKw3nlKbMEPMp
kY4aVQZNe3TlYWzXWGG9hYO4pu5MFXVzCFFUS/dK8/Aqkbmmebm8JKb97DjN3oLLum9mLMCAbRBd
J6jIewyMHm7dkHLn0FtlICv9QbmEMCK53VSTMxyTfLoYhLQFlUnp0SJdF/cw1Whga+2UbGWiHpbM
+KA3ZWyco1HO065oEMfpGY7Felz1gOILss7okbH5h3MlW3k0+tPUGHY5C6Vtox8T2OP3SVGeV8Nc
RsLHGTPOTRtqxVEHkHMw5HBP57+li6NI/kp1Zg2hTSEnp1A9kCxKGpF3EdPwGtfsNDKM2cEZGMeh
m4gR6uIVIkJmAAc1yE8/rvPkuLSUVGftPXTaXQij8rMz23tNDMDDWzP3TbvTdrMoZxJaMWiFjYOH
G0HfzagR0Eh7oN9zFaf82U4fDkcCDYlDJ+KB46NF77AyfNBlYtkG+DCXn/q1T9RptbpBuaVurGKk
8fjH4+u9Zn35j+euf+JGGjrg699cH1/v/faehC62v1iJ4FTgE5RBco1fLGm+g1n29MvH/PxX//Ij
3VwCoJlbI/j5puu/w9WQJvQf//jPv0S3durKkTSBamRNSbjDkLnkCf62fT8/hxSCs/CEt/vlY2EP
nFgzJauIjf2x7plftunnG6/fpHWRD4/EAF/fE1N6Ylesb//5h+tfX9933XHX52JCRAgEwr95ffjH
HhWWrkh40E9Jo30K8eDQbaRWCSCdWCrCTWJhlwHiGswu/RBvhlxj5TJwxZwMg5VkxkXX0PWA5J0D
tK7i4RYOrAjcySCGT+LAEKYeRB2VsJn0mJwRDoJJYOrRV5b80SaGzopxdY3VsGeG+SLfjB7texCt
WtinECtaZvNKffIQH88SPYuVPubDF3ITBAKTAqwD9DIh1pbJjNeWyEJs1dFZVzN8v/Tr2sIAhbPO
FapLJZePjBC+TV9b59Ew9x5akg1TDLiCmtJuZTEx3i+rTj6NxgCEMcJeridjEd4LYqp8IuoQLFkJ
Rz0eDnchYJsTVi3enR0xRCoY1Utpgebybpo6hlhKIJiPsaenF79ReXyZkgXeuI0cvyoMsInFl6Vh
95a0uGTlbCMxKSqG7acOlTlWL9o1DgctjIjpyIXtoFXunkKavont+UNSy5tH7TM6Hc2PjOmMNMeX
1GzxbmGvtpAxEjszQseSO6ud35DlsHKAXAPXFoEXbtipDbE8AAYTZvVSQDUpRzkFQz2DpC46Fogm
A7eEB5JGXAP1viu2uPbjyHguc6a3FSNZMAwVkcOvPTD1ZVrija1vDUMkPkJ+6zBmfbhVegrfs6GB
niYL9FzP3QMO5POyE2RLgs7m1eUqYSX2HaPpgOp10zs6wTAjussFIk09GnB0zOx5DJlX2FXq0+x5
W3IM27h9aUc1X+Yg6vMvMxe1rYbEY9eRFKdDID87jREkpvWEhQSyagMj1qErXyzqlmFsSy4R/uwO
13hagLTBpnSDvPqhakOLHhnwh6m1XzBQ+bgobF9peb3rMEyGXBAWr8GM3EMQW7yXdoGfn3UfxURe
0kzX0oz7NzH1EPD03ETL4zi7q+bJrnCV/aI+/Ce2+j9UX9yXiera//5PYxXs/aRZH7/9939SVUDH
bkm5gpeZKqHr+7OgLwaMkyc9xal5pulSDJp34+D+9hM9vyebh/wWM3y2qlputUIZ9GeAUOJFtPdF
D8xJk8e2Mfb0UIDdRlF/0gvNezAnwi9ip7jLOBBKp31iKIj+zYbr4i823MbFQmvVkjZ1/z9v+JKo
hnyEiivO6GZHzQaepCjnbSaHzlmfdpQGU4AvZCTeWWkMulGCVvv7naf/xc6j/mFL6NX00Jjl/Xkb
kjpJyXhBpY1YY77D5HbMdOA1zPx031sc7VDilN6FrA60milDL26w8MWqevv77ZArkvq3HxGpKDR/
cNxQ7+xVtfn145G1Ez+5/l9kqsxmAyb42FfhvIvdxjz2He15PGXB2KafETiX+zK3n3U3qi9kY08H
QsP9AWDBNd9sIPDtzIQea447YmO2Yq5XpK7FejxuzYhhGkWofgmd6BSa1o3bje2l0hBfVw79cDwO
daDysCQRTP+wMW8dprLeZ17pnK83yXqvy5fPf/+1/+LYBYsoTd1xdEwMjrP+PL987V6QudORKHm0
dQMGWVuVUIiyeatHEPsswyczrjkP9cjaEmiCZVRHJOn09/OFaft0VkU0HAoxmgfdKoZjCE51M0Qx
DuYqBCGFpeXQG+NTH5Ksft3y/6PF/xtavEGpVv/lR/4XefTt9/E/3som+5M2+ucf/VMb7ej/cC3d
cElD0lFGc9L9rzba8f7hMCMQ9noi8L9fJNKm9Q+hW66FBAP7KwJWDpV/SqRN8Q+TdFXL06UAzSf5
wP/B5f8J+w8+/y/GU52v86dT0bVsTkVGVIsFuWvb67D1yzGpD3Y9CBGVR8IV8rtB5N1jaOC/ZN06
9nhWFz1c/NkzGS7DH5adUV1hjAh+2Wl/tRXmX2wFACpOCpd9cQXn/7oVQyu0pXZ1dVQkmXAuhE/w
oi/LMANXXqiezEVzadARULhkZapr28jqfpD7FK+hFilIUJwDf79JBiL033eMKUzDcIRjcta6v+0Y
yMGGU7lCHY25QiCWazBge9CUee58K7pU3OfQquuy7fZSRl9My4FOb9l2QNIgDUftMVQs2Xo19ntp
WTBJc7JMHG+hrUt+i8+Se6Q4QQybg0eEGm9oBaXTHLSxPYwGURpaNH36+2+kr6P7r6MuP7UlqBIg
1LQdXJu/jbo1TgrK8Q2mIPrRJ+lMqGjjstniV/Wx0pkHg2rsvs0mA06UCWMeZyXGWjqNZ3dSz2SD
ou4z3FfCZLztv9m2368I67ZxoCOZkOtJ8vvQ2LVd2oyuUxy7aMQIYgcjwsVjSeEBc56HZctjvjfL
+s1iVgfQCFumMaKnsgHWyzBb7grtLhLzv92ufzkwbRwSgq0ir0HwQ/12xUyFBvCwbbwD/qa6w1kp
RQ/jT4NOV+nq3FndZo7Bn0JPSvdGNL5UOFWDUsHKWaxFvxSsIv5+V2GB+O1ndCwhbdegfsZvabjr
Jv9yxs6tLjDITgPNfX3cWWmoYUQrtsJwtQvVmOYpDy+ZIaOHeszTZ6UTz0kWASQbO2FNPiAkCqvp
FpO1sykHWIED2dPMNqIjpGjx2jDXx2fWXKj3LZiyMGZbmflsQwU5U5O/MXtzxySXBdJ0l9IlO05a
acGVMSiYTkAS3Eluh3D+AuaQyFm6SjDMyjNQ74HLVHu0ZPlGLtqKrKfYm8PFk0AHiLjRdiVhjoQO
Be48AwAjLk3Edk8pGIazY8Kt63r6OLZHa2PxcDwguQKbZbjPf797DfNfzxPISjrPc96zJjXM33aw
YtJOAHOHEHiklYT4+5Zy82ktFp6MVDbHlDreJqvd4X4KJ3pG5kIyDLzdNFb3Wk9hmck22hECZk7e
0HxvCsq0c80OmvtvY1zy3ecaLGu4hKc4dL5WMOj2STJ77F/W3bYJmtTRqrewy3xkQB4ObqMluRZK
G8u4+8w1nr2ZtKO4dcSt1nBzvZd5UXRD2tb94NmU/mOA1K2mx3fXGxD4t3pIxXEs9XDb2+XJadUj
P2N/m4OfojNv6YCCFGnv4R1yl/5ekTO8F9miPy+4QLK2ie+8tKpXxh9GO3BNAQsr2yhZe3UFmmpi
7n1drxBRImHbxVGpjpVKqYAsGTrcKrsY1pe5N1QwTXp0MXIER8vS50cucIGw+3THyZ34grg+isxE
Otgj8R3nTC+7M8xLj/5ynlx0NByFQZ5Rkb7OWkup1GSFEesLUvQ1LJaFMUjY+dZ21hpYDUwYo2Kg
G8o7j3HdHGmkOhBVJocMtEqnopmlQScQTI7mXJ7oHIKvi5P23Cce7dtlvtFiczq3ebXDlSwxnYcf
ahgwQpfuzfU3AhRFhkUs9cBBT7uTUrxZxPvcRDSFNtNIMl2KW0gW2m1UUROmreGgv8R7VzvJA4WM
E1RDeY5ZWz6E2pA8iBRJUymIRmmYkWparT/1Cj2TEbrKtyfkHoYdna2K70g24nwLqwDhoUlDvM8J
iXdSx9xEZv0AwjQ9lrLB8Ft172AZcCNNusJY0rc0vEzStSzYhCgTfTlzlU+1qNi6gwn1ggTms7ne
oH6Xh3CMb7PFCXeeDtoX7RPDrDs9pqOCP2Ppyd0k4miXDmblLyTHbfBx59hm5HK/eofvQ5u2QIKC
o577DwyV831fgGQbuuLFyzIauZ08LPoEu0DU2l0ymsw3eCRN8azIoLu5+pPIat3YVUvoOky9PvKc
u+uNFTXJ0XPxN14fAlZ3f76QWXwP4lVQKK3PxekK4V4qCEdGucCt5wOkh0HJwla69YrERXFLEbiK
2uihWW/yYnGPnCRUVteHc81g2sh4upgNUv/1KVMoyrujftPKgpwsz433MBaIU1Wxs48yU/gMMNrj
9QZcwU2cI1sR6zuwN/egu8jfktXFIb38/nrTGezQ2Zy/Xh8Vjbvc8vWCiYnjzdwOlDkQ3T5db5CR
vNEZVLuZQZumZjetpWrKy9iYtw0k2ZtlqitEJiAErMnrniLlbLnAou4HZopfzHvRiZoF+NGOTxQ8
kABHLxW1BWgHGG57gL+b0m77bdevnTOv1W4hGfcbelyUBsIanSERNglRXkmWfOoI5UOaQVEjt150
q6VrWRYOTTEWJ31tOkFtTF/zsvdoK5PJbLxTIB/uaTyE/fzS293JtPu9E8fNwU7zDZD4AQaz3uDG
sIIUvewpD9PjxHmxpam8gcqYH63cqrctMRzbpLDOfUPRKnGaZp+Zub6NMJyBv2+w6pMBClgXp1Y0
rm39NNOxQyc/DIa2nVeNJiNXj8lkZJxoDNf29f1SUjyLiYstmikk/rF47+ih7kwG3wMRhhvVAOYs
qSlgzKCfLAZ4ERUdW202PqWdDS5xbut7O1YPiRifw0mzt2PkQehYLdwoZFWQ59AFQzciXJiu9XVv
5uaiHdGDbnTLkMcKPBL17Ver77t70dlBijzq5/iEq0U+zxzLTfvZFVr1wJXqtpDLePKwDpN2PtFd
GqmnWqeJdcieWElQw55pbxtJ5CHGtXeTHLedSWgeC8XI70cGCYosSOA9z28rEG5mylrTdeuDjplw
4APeonx5stGmnpOo9bZKSTJgFW1lML1b4SUkyBCYrRPl48V6ceL3u3ejZDx1kXPvVIDGMkGC1JqN
hg/eOVh52Wxgf/s9U2HCJhB1msivmWjA5loKF2xvgpqZhtJEVU3/IjTVMF/tt9gwWTIrjN/pANp1
Srr4PFHIRZ4+nslck7pabinanlSZauipD+RUmMFoxPPBpclMtbW6XXpX7ViQ5TitFJ5jLb5ZRuoP
2fCalDPTlSl8FhJTZyaspyyaA7OPBZBdXXuJ+sgN4qnce/3gBBAAl3u3fmj+H3vnleU4lmXZqfQE
UA358PBLggoUps3c/AfLXAS0lg+j7w1GZUZmVHfVBPoHi6SZw2kk8MS95+zjpEYQdkm0d+u55r83
lw2bfCbWcSE7pM2w7MzrRGDkD3ohQfnnC9nZ6TYK4+mUNYUT1BKoTx0xsyqoKJd4XQfQqJp7EFsi
oniBxQUMQoQ74KcuyXvUkeIcUdJcm9ysbrr3O54seGkhfFlMuKfMaX/DNqO5CRf6pPXegzFYbuBA
vNuVqDx2EXmJx8G15meoHca5RG1FZ6dvECFm7kHv5xZzDOSzsRT2V9XJ+jNx4/cxm5zA6iAtTDbl
zCEvtK3A/H6ycbIHQxi0Amq5RPqGj33MTnojbs24I6MP5HxHmrlG1GaZiUcjJa1b8/y6rqtT49UK
qFMlfSzd6Ua6YXu6v3mtj7qnevDAttRaoGPW3DgKPWE/wC31Vvg/rgt07q/j2LQMA2NysvqZ2V/a
MbzA9LOhpX2F97ki9KiTtz1dRcQQnZ0U55m4Qx+pVYiMZtw2w2gdPat5yNuxPZKk1HVafSJxdkRy
8bt1yupKwxL/Rtj+US8SmHrEBJ4ilivI10JXoFFfrFrQKpYVMKmVO8QxztYz1lp+hIAkzlzX7zqG
QvRpH+ZYg6ZU/AlZUuA71SrtZKZcTes5+hCmbVkaDRLFkTgvCy7jkmJChlxDbDHGxQnQ9Rz1zD2R
5+2nXFwK0oDDsNYuOQJnH35E5g8d+vOpNv2egnwqfud2sjxCEDFRnpzMnpp0m9qb3IamP9QDpPRE
UjelVoGYMWWrNeavZDcNWiN3Ud2Cdpp8t4qtVwg0tBvA/YGO+ggXki8wIrwSbtVukiX0BxTpW96O
tWHcgPAhZErDS/+jJSWcZC43fW7pbw6dsr7GUcOlhxRnbyBORPqNGiHtR9AOCf9P7nDromJlaupT
0pZd1qZEyB41BCX+/ekAMujCzMJHPMpz3DNH0cyZXwYA55mGB66ZxFWWtONr4dDmUCK8skw1fReN
1Dc0a4/oEcffFlx2ag9X2dbzFkd6tm1Xp+HdAOgRirXTRzPAncYNgiXwbkWUJi3RZqFhmeZJ3XLF
8ZO7P9Ec6nNLG3djQ9fa5mUyXVr4FP6gY/Qoi346C1fhQIvZJtmtyVMt/OUZJu7sqdb3iVN8b9mQ
nekzophYH90PLil6/qS7wxbsqNYSSmBrCAVh7ZqjHdx/pUuyYG567TAv3h9ub9Ko0NVNc/AICvgy
fx7KnG+vGZvQT8YVSc72SyGHRx2sV/mDXJJPvUkVzE2YZFqFMOZxzoV4JDYbkWFYP+u56RwbKjg0
fVX9fH9tcOYWMcYoD12NB7HXNWO3oFh9rrAmyr5v6A/wLDRMI6DOCpNzfRodnTICJxP1JZASLAhC
OjUw5dZ6or1jPamM9nKG2WAbL6gbW6otp8ZS8XYlEd10FKiDHkEa5f9g2nim2BoFlWqKo23zdtrW
aC7Sy96McHIvRi8h3k+ubxNZsNej2EB8Y+jPsUD32PEGw96z99WkswMzCSY1oIiZw3r7SCSZtXtk
u1FdSCcpQapjdnU07cHoMJSoRQdcslQLGv/1OTDdtW1D/11W2CvYIJ3JCiBurMjVtqOIFtha9GwN
sj0sgP3OdQzEh34SUa7zEtwPVS5xDPz1PFbof8AYLju0u4y8gxK/E6NT0ImP2MbiGnX7Uw6GI3C5
ic6sy0cCkWNSzWvP51+kZ8i/7WHumptJXPTeTJxvmr5wO7h66bNuOM2lWKNS1pSnqLiYA1qZSvwI
Wz0CHgiPyEtJAiySy1jpCV9s9KRPKUI10gDR7ZNW88oKD+X8cJsT3qoybM5dUJafrPxCRjREyYmo
NDV/b3LgVo2ZfpCXAg5Ot3D9JK+iZOvVWhgDlv0YwvPtaJ1yC3o/ncX+chf3OEmCNEqykMbls9DF
4osygTP7GtfI+ulYVocSryaRNxFXKaoko5uOqd0/sTj5iNcZJrenw2qu0c3Gr5ujaaQnfINmGz9m
pQgPfcgK1yT60ihRNhIAQ46fii6arU6T2/ldMwaId76q4Zl1PgauRpHROLOqMVrXoOVL44k8oONo
29khHzXjmIvVYmIk50Sv2q0uh9+25g574WRfxFGDTnUlKGnRn9BLzSErdAl/8USpjUwIAhCpKQXu
OlzeD4XjkyYljvQUf3fkuVGV7Q6NJU6G7AnbsZ0nkczIDEFympVRk+BRS0KUdZStSN0z4o7IHjPJ
MteesSt0+wrS6W6u8h+zN7CIX8s70FCbTL6D6SB1T0gY7iR6+DSqvI3TRjWBgRlizJQW+ch2qCqM
P0I+6noKS3/RmLc1GmjbPmu+sk/ss8UjckRykJsZMSgV5LJe+l8MHA8MQ/EGhS2ZXHh6N+XkNker
qP6YnNnehinBiMbs4fMV1s1rnFNFohAVUGEE9JFt9lex9Sa8+ls7JHmQ1GyBbS/EFuNN6cXEwAf3
0n3K3HX1VbbfExRsH3wlVy0P36G7Jpukbb7E0BN2DzLr0OFm3GJ7CLdJnOkbknaf2bRnZ+Am2Ndy
i4KZa8U3DfJ3n5jtDbWeu+967X1k+MFGJc+pIhu4JnhrL0Oin0zDapGGhPGxzzXvsOjP3nIb6qQ6
dG5dPyVAeB2EXkSPCYStrsumXJiH0UBbU4XFZcxrNJLDG95a/QL2tPa5hDv2QgSEDGZ7thtiHuoW
AA9xX83WQJ1ywpb2vVzDCybZBZWJmplxj/ELRTk6PfcxpkBdauJRpqfRVvpXDX14u6D3PacQ3I4p
XouGtdQhG+WTvojrEprghx3DOUiDlns+eg4R4sgy89eJovIRChawyDpsHsj5eqE9DR4olBe+Ndyj
DvWkUPfcHZ26nUwrIlYGPABENWubkzuj8DRGt/fv80akmW+ecqwTC4VLlaE8yDrePVrLJymm8K1K
yz1pbu+uZ03Y/8wJOQoWYRwQgDTQ/fjGlD0Zmse4NeOcgpHtGASHJSax0F0XhgDxC7mxouZhrDo4
JkW9jVN+ninWtIkehmyLGmRTjbkNAX7Qpj/hvkDJVAGzjurZCoyhYt4kPGEfguKVjqTbTel62d4f
dkYChqALLXBn9Xc55CFa2lesaHsYcTb0l04akHhz4JI1e8ratf28+SGX/EdKMSJYWAOWm9F0ZHB/
vgoe5jiJTyKpq6A25wqrIof70/vBJt8G6fb/68fIzv/1tyeUSHs1xS+w5g9GPQF3FJ9u1qD+B+gq
dkLD8KhK7KdN4R3b9ReoTEF1lSmzicLX0OZ+D2oquB/GVBl79YsArRNZvzOLtUuYEwyYEyCwEQ9D
TbdmSManEmx2RsJ6UBYW8dx18aUKBC+aBSyqWLlri/nQFcAP2etiCMtaBAsinvZRlC7PEBhI5gmX
Ym9M0RPpYuBZXxJ3fGt1aR3wVpSB7jgFIDtvA3nXPAMv8C1yDyf3ZWhpq3ij/NBn+ApeqKrXxa0x
DxKlNE4nrRJZMFlS3WKVkBHiah0cc2IvPAQAYLrhTMf6Meq1mi9uoJKhytNiA6bYLD2wZW3WiA2E
lU9x1X5BqVrWdQYmevnFl+0yZGsO2b2lhOyPPR0O8Ddz6j1wvAsOUQ+WgcIcmODVcNquYgeobHxk
krJuTmVlyKOKVn93lVUFWm0oSSlEdqyRRchv3Z1XMXF+HcGAS/ZNFEWLxptiA4AYlOv0yy5ZXt4s
o9JwWMhp77JGOOV9ND55mres7Yf+55zFB3fpD+PS2y+uG1fAvMLyGMZx+Y4Z+FyWqQaxi+qdLY3x
NhdxfmOKZqPkra7MJP6Kamo8qyfMne1Pus1PIkSPWuBtG/t2azLGPOShNV7KCG1Tq6tjY3fiR0Hk
OVsvAphcnUJ6PsTP3kxDZxwo8rKhdv0qAspkaviH3cJejgPuisNSMnQoC0DsQgAMpTn4oTUKM72Z
D5Q4uqAryc7sMfjeIjCv1AMrUnrEoCF80Qjx7TzbZ7P/BwLZIxtKXDiNRXCHWz5kxmi8UmwLIgoK
rFE8tI3s4JRVxS9tj5Z8feaCMt0ORe/eehrDm7lYtGNrD/3OVrjf2COgq2IXHLUF+VByrA62DgMG
5KI/sDJ/mqMreY+Et7QAZXVN/MRHoU7Od3w4/Q0biEE40SZxdPNcWwiJcUzbeChmbd/Wo3ud2uIq
0zLBfuTltAfnM93J6sSYeR2NdHgyC/GV2SyJ7RwzPxXfR8xPOHQJCOjBnuL0GJ4HJK7bLtKlP8vl
V9fgMbRDzJVEz+NqHhDpCp0GbtvG+7SN4o07J93Vktnkr0peod1dqqo9DoP6jGMQn/PUGrd7Wcoj
dJq2kXg29C+Mz/W+rCqmsF5+E3VWA0yOrSBPUPOqes1DNLnGZmgsWbS8J6opj6aaXvi21EmUHnsg
AlH2pQmCzyVQGwLUYB5gABBuyQXGEAG8PvW2C7THY1fx+7HVfng9toeRNlKj9OE85j0EGJRts/Hp
DsUDaL32KV6wnpYi6okHJwbCZkprcUofHPWpvOnmlZ5+ibJ+5/DxBiopv0Hxmc6jEGf8UuJGqulH
VGrV49CEF5A0lGgnkYFYoWWTKfHg1Yj1M1NALYm6B1yPXFp0bOxpSPZL1cQQ94bnRWDCkc6vxsI7
5pjoWSKNxXZqq11nletOvacyqUnWx2BzJ8slVpGk8nnqf+ro/c8L5EnEeFh2xmPVwiYtqnm4xg25
nXlEJU1brlMjsYqqFut9Xce7e+WgAwHqQ1FCyBuVx9adytOYodBLJJZSlfFx2LZ9SwrpfrZvavUe
E1iozBHc/5i9RLOZ3FJVmzidDF80K19DeQ5Azrq6htoWNZNJDCXoH81O9rFi4xlT0JuGQT/A2MKc
ONT1B6M9q3A93S9WipVzOakkCQZU0Teh0WtmkdQh2IX88ZCQJbTBLT4/xh3DodX2RJu3Gic1o8fJ
oRgwt8tV2qGBSXbI9gabEMI7Zq6Lhc+PhS04oEoO56Hy3qYZZGBjtuEW67H15trKZ+DhH9W9Awp+
8MiK1lPzPIfp79HKxb7OU1LChmfAX8O3Uenfhp4Z1sXefYgNvmI7J8yrbpf4FA2x2hJBsVOQe56M
VFgHENT1dtL18UZa8aauWfilPWijqHZP3ly92wiqLnAeMQmVpkeWO75EcswiLkIte5KcAvf8vGCJ
SaHyxIdhQdc0u8eE/f+564ENOZ4SZwDW21VItxJM+sNdBuUQLRNgKjiUTmVcYSS+k2U5HBmr3mlV
oI/HndjtcX/KwGhp+Jqyo75kcvWZsobrpiabqKEp2TE7aD1Nk4zCSWgcRqbewE7MJajxaR3sRF0M
lhto4TkkJiMyIVLncGJFWGO/2wy0pXD402yuE+MVMl1/CAn89rXmTCW1wJ+K/6ibtD/yEFNRN4R4
P2w5PmCTOzjyU3eU89pprXhdKPqTSfmZ6GN/dXOjvTgDJImJlEBIKmBRHSYAj31ir2rn1jQL/Tx8
VX5I4QyMuA2iNMoBdbYosRsDaumskSJVFvNVS1nyxbpt+bkjhtk3o+S3SAEBDLFjB0LP5cnr34uo
onNgpFhe3Qw2N1mmC+VWk4dtHi1BktX1LqRksREdAwZvcCYnawUQeZ2xRw9O0c9Nlb01tWg8rVL5
dmpCAnkHIB6Ii7F2oKUgq4X5ZTHDyGRGrKdbTFD3Ps1pxI9l/2ZayXQkrCpVdLRpMeWlhaINS7jH
kJx17kPbtN1Dvx7uw07OHYwOJTu68wNNS9bqTS/Lm7u2qe2ZXExnfsA1Hh8l/o9NWiLqIaM9e4jX
R26i/cb2PGKPmMRxyg16o9gxwTPxWlheRTV2FzvND5Jl7LnFkr6rlyw/weJgpxDHdFlddqCe9Va2
OdOkresACrA7LWUkrlM/Y/oHXJPNfeB1ZXH2piw+NTrGN8a9hZx1FPuKsfmQV8tX7MKS0WXhvQxG
ci37Vv8MraX040mUO30xHoeOjX+BPwcNCh7ALmnKA/QQLaj1/PtEFJafTR48Xadcu+bu+wo0Zb0f
ACuLXtsekfc0q3PkDBAMUhd3vyV/qtiGPxBWE8pZ8ww5o/2cdRxdohfYKER8MwivutpzGrEcHgm0
pbo9stSDSGH8yCa8aklB94BFKG4gKqGDRoKzMqnsHEYLn1DRdN5rWnoHL+6xB3TJZc6pJ4yFGRhG
2zwQKfpAiZ7gAbP+mkf9txMNP52qxKHpdeq1pjxNaeE1AYR/nHqKS/fr4X5lANMGoaRjBsFOiImh
CE95hHidi5srvsveAI/rQAQRC4DQb59KdqYqJldBt1SPS1Fa9KG+j3FvbCHK0jU1y/YSpcYrDXDd
z0v6OSN7tz2VLbZ9tDvxrnbPY1bYp6aiUpHOC3a/tprfS8/5TcYCL2F9PLDONN8WVN9+uZjL4T4I
W3AfGOdY0zlz/3NClnIlZ4b81bGpfFXS2YRBpxG76DowvNz3uMLbWeJdvsaYpLPmSdD/fxGZk7x6
LWaQuEyMQ5wCeVPAKwN7qmudsgAP788tZE1/PsJa3Qb3p7HCE0++q8dc1zMlJKl3smwMqNtsyBss
kRzKcvowVk7QjATDXgNIBpdsOggw+j8eZrS1T5O6UmyugvvBWbdi3rrtuj/Sh4TZo+opgHPLw8bH
CxdIhMzk2d4DWf58XCYEC0atlWJg1/JTuOawlJPxnwdPgr5EkX02wPKdOmv4lfVFQ860QrI9/dM0
cn9kZJVgDBcfqetg6h0pmgV/PpzXh8maGtO4jEZx5xQ+feU6MJi0QNtxuD/96+C4cbJrMnq1yR1j
tp7gfsI/T/XP11rb8xc3qo5r9AlJXVke7px5er//WnZ/7X6C7M4Pu7+Fv50wqxFnIWZ8b6iRBpWY
+CI0AkyCP5+vL0axtlBrbtHOjFaHO3Z1O694FHp3VXB/9NfTMNZYqAL0/9vr94//b6/99fSvf2/R
5gF29M8z55GDJl/ivL6fIf7rW7w/1zRYGpukiwIufp3GZYKjEkZDgGcdN2DvFAgyiG+ZJulROny5
/4Jm//DMrj7N7lx3Z2+NGLqf111Kro77w3AN7rn/5P7IiGW3Iz71518v3V+X66/dH3We7ODHVqe/
Tnd//c9zVrBMQdainysgPgZU8Ii67ci7vT+6H+4/GPC/QMAY7G1Sv3g0P099jQlMjSLH9c5tlTdF
F7Au2piRlZ/uX3N8v9z++lrzbD+uN9X9TpqToQnuBxBjTWALCDTNksCviaY5aOpyDkzK8xT1ePrX
4f5aES/sDDWq5hnxW5geC5TZ6x8SkcAU3A8AczFxk6uDXETij0lHpE7oBXKHBjI6l5bs6HAXg+PK
WszsdU2CKuU+T1c7WbgHywM8nslXTZLpQrv5kML5Z4oW+6JpfhVJ/Iaz/tnKKMFO807Ryt9QOtc2
C7wKrVMHFmjmWTps8Y3M2Cp2eBtah1gFzYfCTOXeVNkv6bHfoRH+Jir+w6JfO4vc01pZfUhlncay
g6gZxtGhs6wrvjC2Sg1CvQimC1XQd7NxHnozjS6RHe3jZS02J+ElzEQcuLzBDeEmqvtBLY5eOY3R
DQKwrA75ZjghmoxN1xH63JOhWKjGprpJUHyeF4haMnEKhXUNbXCL1nCd194w5pZNJ9IH3fXOtsKp
SbVuJGvMTgflQ/39sMnNo2J2GMI3Q48Mkhfkz9r56AVYx6r3Tl2U/WS0hi088fdECXm4Er1Wo34u
C917u+DrpjErlSc3Ue28mZP7RRao3hXpdnb7n7Knz6I8F26vQb8g7DKsaooOTmyyWWAaTyAgxw5R
yQnYPdxR+m6gBnSNwuR7kzQ5W4/cwMk7nyrEFimdm7FgbxmGjwm8WYLoWMrjlty4cNe2Hima8Ajo
5lCQkdKEhjxicSfyFz3KwtbN6JE6yJc8FxvD4pPr2IkFoTmS9j4QKdSpeE+4Of1zz/isxMH02GZZ
BUv8ugUJM4bEpN3KSlm7qsggEcK1QP5f+L21HdnT5p1MCSmNaAQKmoOWcQgR22zmphnoWFGVNEkW
91rrRfWmB6KlH/BiZM+UqK787ZinVIKiOGFf5SZ8eqsJOnUWc1OL8p278w+jh4pPnTTtaHCzwD/Z
EReXYZjHcIF20lnxYRkTTMuD/oMNRMctaxqtz7Wd+qwPISNR4CIprK8/VI/9jzieH0m94jel7qOQ
DHd4rhv+YONZuc6vUIS+MwV1Brem7fmMh1Y3d6FZKJooRXhoZ/toI/La6ih39rrWZHtit+Y3Mx+I
a9E0tWOVbB7KuNT9tqnGYxrNwLjJ2njFT4sqSS/Pi0fKuSwK55X03+6Jrvp+WbcN95ciyArtMBnP
eqk0ZiEy6Ltm+TRD07mSAeKe3BQgZGpTLlgi0z1Fzuy+akPc0EEP9T19RQSdJFDPqItPHpvEDYkH
3KAWoYslKmXkPrYJEIUVp12XTzaYopcY6FnVgvLWFCEa1HBgcaLxQ9eCXsmijUZlohtf51mlt7FO
35goxtf7oZ+Dee70l7S6JCFnShvrVyMtjz1WOL1C6KPar0dMhctvnNRDYCZT8phYwHwhylp1aDJW
5YAB3WW9TbTkOYrdILatS0VjVo4QqRvYeme7X1NR3Gert9znmSRblS/joz6YL03Z/oyB7vAjRa1a
WeWDsPuWjboxAbaBtdqHRKW0lTH7RtHWAOGIBLA762awsxursj8j/P5ivZPtU8qI1P2AbeWljd0s
fS/qVLL6n9odzn6ugukVoUe/MUd4G4b0WDrVLAtz/doIaV8dU9nX0kSuOKNr2AtNCe7k1NlSxc4p
+7vbJIpB9Rr2UzOOdJdENO8oV3WbSvuw5lFcrV5eZnRXx2VpEh9a0oyD06gxyferWh2OC/rw3yo3
X1BWxC895fk47Is3MZ3V0nkvTiwYV7KPwlATSFpVX1PNeL6rbpqWqmRS6YS5t0cSi6X/3yuLjb87
wKREdeVa8A5NAyfY360Wy2imXuLCFckMmR2nkaZ3X8AbRDP4JhEtvsxF12K6V6D4EHfMok/+h7dg
/he3B++BAVU3HINgGv3v7jkvjPshRdB/LIAwA1g3H9yIEUCb4sRnIvvMTdbnCALq/R3mbnvR1jPh
m2p1hdG7sYB6UDg8r2JTfTSKh1FGrz3N5RPbVf22qkDv1aj//oMzV8H1vxkX1k9O13FPoMO3Ub3/
u+IdN0NupdXMB+f1Ypc7hjxFY3gzrAXZewVZzRll5c+jcRqFig9sm7JP0JmGnf1IJnXB1u19zbva
kPEPYervFcUcij/ObwQqjs34xRKYaswjGeAYa+HCB//D+/8v5gbev2fiIpCe4M+4C87/TbGf4pkx
BAlWUcnS3dZIY+k7/ghwzBmC6hOqjHKL5AlocO5+G0XC8GBf8QRiRzRhP6Htv0zyB5yn9rgI+c1b
KyBNWn9y5z2mc10f5rqagGXFzqFPCSTq82F7/yP+vwXsVdXkXHyxyisB0fZt8rP/VzeXBX+LG/l/
/8Nj9V8sYC/V0Mf/a/tFtnRSfv1f/uk/jGDyPxxO5XIRc/vdzV7/mZEhrf+wHFcK23Kx5phETvxr
VIbJBeNI07KEbfJb//SBWeZ/wODWHRdTylqCx6bwj/f4+OfN0/3t+b/5aum1/+0u81wsYLrtclIc
opb+N8PTkABfadMEOCyOpIMRju4laYZXyuiSMPcPkNZUAzrUnu08jn5sG4jbFVk0BUsAR8jDg1t4
sNllWNzc5gk+PGwMnBqHSjPYkUczNuGQVa26qbZmgNW9n2maoyZaEOGLGbiNhc4AtXiHyQAIjx/d
ZJGnL16m7/S1sKvCXPrFbGl7gy6qz/C4c/AAH3rca74TobXJW8LImFGrTUfG7Q56VgRzo0yP2BS8
fT17e7eMnDOo6I2wG6hvBlVp3uim7WPs4m1dnqowCeQ8z367NsytNvIOJZyuTBFvEPbkmkeTuIGJ
QCVY5y/kuFIDGi1xbLLlmIArJVfCqM8gKDZWM8lTkSjnYMYzuFuJHCJP24sG1HiWgKJmU6DOnbpP
zQKm0oH5i9KUNnKe2LewT5GjcL0EYip/tRkK+LKiikGuiIFDa3DQ0M7QNYRj7pDzfsur5EI3Mn4H
vH9EWsP6NGkssjRY63FVUSd3Dbaq1o8WrdhWdk15MqKTmxjOK3kbJGwlzQkXPtaeIi4u0RzSkDOj
AEFPtA13tCDU10JpsLDeUEF5Z0sDyZOG07OlpyWGQBgka1H1SncmGt3E90TxHPaJs80QbT9Myi5O
nQdonNBR+peRq5+dQTtnghzUOOtpPYweiDavfhsBp+2tQTU+e0fnktcoR+N4lw8je6EOFB4hjcCG
6By3a4mLpfsHGpPmorfu+1y5MNydbPBZo7nPU0ZKw6hV27AZ2BpQcdii3YX6OTUx2qVVTRA67yH+
eCYwC0lQ9AzSydo3BJxJ8IU7utKP4EXCsyVoWtIhySinieWsVh0PEs+n1rWyZz5Qn2LMcUFN/0pi
ByoEj/qZRjAJKgo4dUs9ES5GeDb8TlIEovYX2k5vY5IM8Ghn0AIq67MujPpLAaC/5OFYPmljzC5e
BzPamqP4iFe4QKoccjrRbVUudVyRqx2RaWQCR2LcyEZdi9jVHlmCikivz6T/PcvS3CVD/4KFbAlU
S58oZuauDXLiUS8EiTYh53NhcYd1d6zNIjqhgToOdtNekpkQOKu34XpD5k/zBi+AhB5FGYAwTmfo
zr22PLF2z47Lmny1/EqRTwRuQlRTWRQvgjx7M0/UUxWFvwoEGT4uS53vlU452VjlPm5gYqYFFTEj
AZHVECwubXP2MShMR83QjbMZng3tu6u81wbxzkNG6G7aOAe+qHhCtK9SedE8eA+VAW5cDphDsjZ7
oyGy1fDNEVBQPuj3gGVreJjNOX8g++/mujRWxJyeIfNpLDWpXtupGQwsVNeEwJGibY2jrqqCcK4H
Kt5pvOtms32YYJdjOYe/X8avLUkxrdiSXj8T3GUktyhyjW3qmas+wn0MK/HKEOQ+TtPwR9xZNZ2l
sNsmFVUNUShw2yXwOlTArFTpq9OloBzRoKeTWYWIXzS3OUrcC7vs8ID9DjPDysUeWN9fbTk8F3Uz
BSmAZV9OkICmaIB0wKbCV+CI+XzM7/ja7G3eZB7tpeFXJzIifiPzoEWo4FM4iQS0tr/dQcHEnzJj
FW3G5HvK4hFyaibPWPHe8jQ090B5ejiHVeKXAqZrpWhrUxR5XOKUEOE5HnexJf9AiPWON4ZKg1Gi
idGEfajwZg3JTa2ivLQJKafL+YGPlhxOVTw35W9aRsNbixy1mm0/Bflw1Kk87GygPgZbtxlXUh8h
gKbyS/5XSHgpdQ9YHWMOo5JJIJYonV31O6xL/KqNCynKiJd93zUfqWNkaNVa4ZNU6Htl+a3NWmjs
1C63jT2/lQRx+mru3U3nhBivYAKw4fy5yCaAD4FGqZx+FkZUbM2sPw1tioRdxem2ynMcBnjNitw4
GLppbQaLLnWCzTM0emDrkaIIRMJ9FoN5g3y5JSdyRBWNHDOyzGbPWz/OHs0QmbkX28YDhc5K2xDG
MrdCp+yMuq5cC+9WS3dgjqZiNeLauDYLGsfah51Eb2olLTm1R7yf121rNf1w5mLeCksijxDghqyl
+TSj5YeM8/AJ0jOGsfG5Q0KrMudJ6nbyGCXQazx4pejQUsdXq98FTfxTG4N5IVS+3LeFRaViWcP0
7KsVonkZS9fbG1lUb1trJWhkHq2w3t54ttftlrzAF42CenSWhx4m0BpKqh9lmf5YFvrak0Fy22Lv
NEa6Q6VT9XEbFUQdKKzCtpttXxRQZcu02BXCNAO3HCBZlemajqz6gMjSXUhD9+hla1YtKgCrF/ER
tDXFnzIpd/jQvvDfbufeI9NzyZxNL0CNo5flKuECyxuAtxA9SDWoH4UAXwxvlyJ2s1tiIrm7xf6l
kMVcl5QMmdxyGHzwlRfSeC27o14hFXen+rkYo4+qWX6WVhjtlp5rplDYxyqne2g2iAKsE+0DL9Q0
tGPtpxRZc2ygovuYjEY/dPB7uJ0rADMuxYth9qcsRMuZMH7vwVObj2zKWGlIA9ee2KWllnxT2SmF
VwPR08x2pmvoewywYeAgbfjIRvtFJvNTVxrxt9E0tqXTUAxKB8ojofbGsETFKO4/XCP6FdsYs0SW
dTc3Gdod0WUAUIn6O5IKXflZP+QvdjJVvszb3odTMyC1saidxF34bRbqu6mQrhhJadOGvYjItL9G
oHw+yMrw3AvjJptEJ3ly0qkm9u4Xmaffwjr8inW0xToA0tdywLxURbge43axX0e3RZipc78Y0bjH
ZhQ9O8KbNm0cs6NX2Lf6BPJQjWYwGJz52S7G8WqNmILNRauPIjpGSxj/brRm2jiiTV8y1GiHkS3v
KcQs8ZBind86diX2XmvGR6shkRhV3h9VlDI05mCQ1G8MeIg73PrUzGuzXTf2S1NHhykmID5LDApY
0HgDzVi48wfMp+VzVrQT2Pg68GguEYDMRQyXYfw5V+j7RPOcyA6yYqh3p1pBrK0q/FKmDv80qU8Y
HFH/om27WGT7nmWTfiWRS2xLIwe+FEz/yNURayfxq0gf13XWWCz/h73zWm5cybLoF6EDJuHmkQS9
KMpR7gWhKkkwCQ8k3NfPgnpM39s9c2Pe56WiokqiKALIPHnO3mtvzYwetRsX2Ejy+sreu3WaSJLh
nii6iPaDqto7gjLDsvHeCRKzqHdn/3HGO7iJy7k4J5SrrNUdk5pZrEUSfpls/mvRAd6vCguR2XLj
yMaDOFjS59ZcGpJEEXwTVIJmohPOPi/0O+gARKi9iMFuPi3lv4Uga1/1OFww/RUb3JKtOdswd1FJ
OFH5PHppi2azMtc6KpYNzV5O5fYcv4V3hZWAYxnGr6gqyZiM57eptR4Z//1q/aJ8KKz+MAl1Zj1i
BfHgVmeixgPsJUAmK7UaIfjtnOHVHshqyW2q0pI49E05G81XuIgm3DZxLl4vTnOcaxtd+7ZCFZ/w
yCraa0vfzhkJsW0d4MYurO0J3yyYVyjvxRwmdw4B01GiPXsKEmc74LfwSLEoQy0+IDf9rDwpg3Yw
pn2Jgwfmw6autAlFxey/kZB9Dmvefuq6+n6R+Y6JeA49r0PEZX4PORxD6p4OSSzyDSsBcMkx4dPC
0I7ZQZ2KtjdX2BJ/2sDPP2JHjh4IyMp+4UTyPT/fOIhG0fbLB4aKfC0V+mM1IGacS7qhnLFgxJxa
PX4u9NJdi3789OxEbVITrWNWM84YvPDZ0TUcPhVuMdBHw9//YH0+xHp1r3WmHpTZnB5jcNcud9yi
iCIbpt9RgJ1HU0UbRvigNhS+hZ8/Bj8Zj4gs3wy0TyuREKBjwRjh2SC3d2o2vVMORxk5GNh7cDdz
hGmfFNwZqjFmbp55RKbhgKIXmQV07ip9MaZZbuFi3Wqtm+wMeyzWsUTcASoZUlqrTpGLfdmOaYor
u3YCWAzT0fSyCYmnKjZI9Jey2fnV1VhscpUSlJ7N+ATC7qmmMxu0HhFHFk4IsgPKBaHWB90U39e2
69ByUx4hVA8zYNuyVxuXXtES39Z9xr0PsadML7mt7HWXDDTpjfZUMtg//ESYjf1xoj+/k53jH6JK
xGdDC+NtIVNItF56obeFzwa6Z5Sn7opWl3/u5+y5jAkXHNH0Pcgh2xk1PWTFuKSNZfpgMLSq7PrL
R576qC3E74GsqU1WIKOXaEUC0Gpv2qDlYOEKfSsj77Uwk5ox9CB2CLfUwCPZMhE4pkW86gare5xT
PJ5a5L2laMumpo/3epG9qsx9E6mz6yrjxh3iX7GNZ5SR/4vWnPG+Iy7xOYjWZASZKZtWH84X1U1v
0I23s44LdMjoQteaFUQOYZrLyhbrE3O3/sDB5CSLlFSs2yyxQS6XJxyLgbD1aTdwKm5iuEvF6GNG
1MxdO3nhMWTPglbGrE5xBlzhznf2qoYZHjvaNhr1i3BG9xjaN30+kESm6o8+hWtO2tGD1pJD4esk
btlhLk9J/CwH78MZrTue3btCyZfQqvBfdvnRGPVbVPgqoLD/eaFyHo19Xck94p2jaCs2joqEwSU3
z3bnFzOCXheWPMdx43Es7LtwPZQVIaHL7ackwWWzT/tgSYQOCTY94J/hKc2J+czJ76kz59iggNhJ
qV36gXAduxAHf2K87+bEpwGzcxluY8kyMrMPCCNoAyTvj4vOPVFIBgloY6qHPh+dDseRjTWA/R/y
CzjC5hSBQIbkNabGoWot7ajqKDphuAuxfn5qikNvg7py/aPBnprm1hsnb5tIdwwQaIPtXj7IXDMU
px7viZOVfRQWMcMpxdvRj5W1s3m9qiIPWSwDct3QyBZY1jRfDY9izt8yp7uYKukwEw+w/zXqKGqZ
J6Mu8Xv6IIl1ZtAr5p6/qYYa6nq0TYI2JRAclHuhFfi99lCE69RQDwbjiI1EErbq3Xwze9mtPncz
+QFA8Nhen6HBxCDP43PkZp+5xwTQ6wuBZQ1gJ7WyKTOi4DNGR/gTKhQe4070UNl1Pby6QxIHypi+
huKtxZ7yaJpfDiw7GHYYoyTTlr6OVlJZaAImz9xBYcsnZmCm4w4BfriDyggOiEfjlLrdLwNRZRFT
Ms2mu+tM7y6NjHdlBG2hEIQr/a2jB3gsPQz40+yijlTpvhxWcwgzI04tFVjGh09HYmXX3a5rYeBH
krNNM9UjcMOvSqv9860iyurdpFPmtYySc7XFtABFPTo5rUc8ezshhSWVvbQnfRUT+wJ4EnGetIZL
N8YYdtA8bu3Q241JjkuGUn/dNW200TPFqt1WR/rKNip+MeGCmGzjcxgzDHXNcgagM8J96ZxCLXIx
o3v9prSM+jLwValdXvWqSzeL/hUDMxyQkQicQZIhmxl4QDQRxRe3RT3vWYMMYNuqIJQYeGVZWmst
wUHlcwImQ1HuG3LfqjnDi1UfurH8qjnrYoeI9qj/vbVGTEZ1jd1uN4z1Oo+bZ19jiJ3F2V3rZ+2m
Td7NWCOA0s4IGMFObufuNe5Y0EpaIbN5y3O9RdV6zMf8q+q4HUySuAUmLuw4S5gNErycYK/RnIK5
n8j8qYoPvYnWNTkutZ6CAsgInQsJtTEFBAFbKAC3uL2Acy3gyluTvYRAFg00s73Ruvnsujb7QknN
Ys2rkvNHIj69NP6kb8hE83GMckXChMUFaiBZyrfBWVrEB9Fw5Yy62gpX7ezQvo8jfuGmzz7Q9517
9OOkICEFCzHLxNrB7cJ9pBefXlMfxnKEgt3Zx7Bo18SN4T6mUl7hlevXfacz5saZwaHqpKfaHW6j
Fd2eS9SkT0lfPXoxJGJW+C3ZuQHF0QPPCMkT92RrfDkmxorWcF6ifrwtHT4cWhRNWj3QYDompvYr
WcD0SGW3lUyPGN0IW2eZx5q8Z1gPK548zJ7WqiWsu6YDeumPrLi9iKlaX8BJ/p4H8ZXO7TWHTzAz
5ku94bkNnb1fjL+TUNaB0UxnLbF+Qet7nEET9Gny2evGA4CHQPfJSJLFW58ZgIBL+kc2UTZKZR+j
Bs7bH8ZPUqZWodnx+HAdOKjcCpO2KceEg58Q2WJHxtVy7MNUyUOUQItYVJ9V91bW9tPAKWAo023G
Yp6Vct/2gqg7azXH2i7P3SB2S7qu9h5DHDG/0kI+JSsCojRo27BqArqjM7Z25smqy0icLXmPYfvg
cgrRe2x3HXjFIDNBcHvVL9rAd/FB5J9lbZFT2ZythiQVncCKFXACHioxncuu/tWZ4hTa06EcGPym
Y/E84gfmIOWTj0dd1sGpnsrsaxKHQgN8a2fL6cbL9xPEeMP7bMLhTfRwmFOD+rEsvI1TFZd6Jr7C
usvEBoLuc8HvXsruzueegr2eM2EN6w4dz8CFBbJJgttWRLjsOos+rtmTPNIm1gZHW7kaBSAWVKoE
wylq69jWHmFB66ijxbO0rkRkHH2b/kfJt8/0oGGWGjRDx29ExxyjpH9tcF2SEzS/xR5qVBst6MFK
9XUKy4oLGn+3hXXb2e7E4+kflKc2JrPMwEJHcK7Lr4k+mFNUUGhja1coj2xr9VATL3rQc5RwOCfs
HNSiGJYroh5aHzF55vUh4VzxOZRtzKk822ZzWGy0JLnkPQ7HpZlT1AS8JRpLLzNVh6iKYdf0unUw
4r5Zz+H4CxsyTrxq1STEMse4UzmFZ2sDLIw3NUcgquqESDmL90jciKXCfsNZEa1M3iY7raEtJSqe
Og0EuKmnCt0vO57XcsZsYmKXk0nRqgrL6WbRwJhZjawyr+nJGvYac6E4CGNRb+SKwhORv1akH4DH
cfbqBIjlBJRp3Pore5QoQ13Gm3iAnZtR7rAgA3zQNBrmOQ1+9wgGhxoIm4rq7Wtk8CkPt4ghPors
dx321tWLmRA0ZGSZoZ4S1GkY5FpDMU/LqNhmEQxeHMNbA6L9KkxMagyDvqQlNnFBpVX0qbVtzeRh
ThXTZl90hwj74bpOek7qkbaJcSStGrvaNz1IKvsyq996ZQHYxpjGLgeJw46NLWwnsgP7/mlClrIC
gD5D0ONjoCWBkinexDAkZOEvg50B4F6J0aSS4459EbbdqLRAQIQIfBtNEDCF54kuXBNFT5UPtQJK
0IvsGrpPA2kQLFpkeZu7xPHv9Fo8GTF6NtOLkzOGXEjQUYbmr7cfqjZtDmiKObbI/lcTMw130GCJ
ljxCL6KvWprNRm/bRy/rPFYD3w1c/IDFisPkoZtIVPXoAJHGxw5BDMC8bdAXrzyfIOFW6NQiVuzf
iaLd2gbV2kQqasd9cNP4c7+JiPeTHVkJpud9F6mfrwvWKgcSHfgDZx/X5bQBJNNMWnUnsBQbWMiz
rog2KkvajQ7qNibUDLjwMwVus0YqJY8mPREqkOy3KjWSPc1rJN36sLjfsL/n1kWP5ndUpQ73tVXe
9nGzzbP6mofA05HUwAKbMg55aD60PPyo1IyeDp32qidSi65UtjMJU1jJnvN23T/T7VfBoL7SdjqO
Vv45dH3QmqVczZrzhuzmMkfRximrXd1bECmhMRetxHboF4+jy5vS7z23ZOWhq9/YA/Xwu+mCri1o
YfjGoG8qm4ZCJHkGipkoEQyOWb3Kl1hYoQY+6gjYRTPpmLKTJXQi2xtjuzdcxYOvaWj1J4KZwnXb
PIa0dJKRhRtTmYtfvDtiBr/XQvextcILZQGt/5mAx4IsQT3F0cYz7rcmbK05ZRgmaSh4lnqYGmyz
JHUkkIOyj5gvliL6zqdPe2rOrh6agVEx9kOT+mAmG8NPKb7FLkdSVOXNezN03LHZGzaQnTOONwkA
Kvq/60qDoWI7LvmzgJWWSLDBIjJ8Amufvzgjk8NYOtRcev01Z8TpxDmnFNpd1k7q2MrG4YXp4iZv
LSBI7lHz1ffMR9Lb4ssbSQnQK15liPY5915ifVjEQ4HQ+MyNADvmfTkRM2eYeOf84cYk0lc0IZEg
vXPf2KjSWvJfIkmmSnSuk/a9dcH8l+0zVZ7YJsq7VaN7JsIoiBpOrYS0ZE+96l7Bfx6X1wJlci5K
caJi3XXWa+03ayYWHLbGo8HemmDtD5PiFOWX2i1efXO6G3TnAcJZ0IU7Z+5fTdO94Ur6A3G1KAJB
JZKFS2JfwupjEf9n7EyWyNVIZdKU5FCxSDXksNBDmBGUzhx1qulsVSyVSW48etOMpKt4hV+37hYE
kdvf5E51sobymoknPrWAp/SQkBCrmIc0o3+xB3VZrpfSaOjm6YUfeavjKCud+7Br34eKrtac9v3K
UZy1x2GVl2JG7Qh2bdhbU5KuzKxha8nZGQW99crC/w098N7J1Aux23zcLTuA+WA6Hqhre5U6852T
NgCfyi3j7LfUttBOpfV9699Dgrytp/jQeNMSo73DKINdubafE4R5jq0fQ1Wc60ZZK7R9TyNxlHxy
92lKp0rDrLgq4ybdZVn6PGrjJ1PFdZYTml110Z2l5IPuFQ69cFDKmNXFkurSaiKIZShWVS8uNRnx
EAE+y4yBa1xXHm2yZ3rPCFuNpl+RZw16TgcUcBuKdxpbp2zCWleMNK37FBBFtCuIdi05JeMJGlge
hbqLnHHTcY9oxkS8hbFLQFmrNCbDisJbs7ZzN+1kW+E90ba2xKjlMHUBgYaPkamSEYQegeCZrR5D
msCLHJRldzcKEPAsijdmmZDMVTwuN36npR9lRteDPa3sb4epXPdWHTSW+5rJ+NRo/m0GmKftvCuD
9tdBEkxvjydO2CxXtf5CaoqNj/0bV2zEZt3eTzzyK8OJuDj9gJHOKE6UHjd1Lw6m3uzy1pAQ0p5M
ug8QFegmkE2WJLdFWn0wvn5rRw8oRMds3MSNMvwuRBGApyRFhURFChc0y0CvtV+z0X6qXFzBZF7b
mL47zYjPonOeJokOSTMPTlc/M8d8n6kVVfiu2yH2y/Zb1vG1wEInbXnPzPkw5LgmJgat6Cv8At1w
v9PK+smJVcCQigDF7JepMwd2rMciSjaJjaclpKPfgbyUH42mPzRZ+4Zli+SB6kbF6atZDW9DB1w0
wqTVS3cvCRMFdbXDkUt702y2tWQDyss1BqFj7KYBe8zBcyIMU8ZdyTWxPO+T97qqB7iELZLF/Koz
SXPYP2sjRxX1xHzpK5y82zoyb9tMvmeYXiI33WdxdJPM463noDnRCkin4tRY1VdCMloj+5OtqVeL
h8pBN+9MZGcnzEylfp+1yVuBkSdrTPp5HHAViwkP2Iut2WR+E0NMs7FyIT7BGotdf29BLVrr3XCx
5uoymM2xm61bDXAV7MottwLRJvJGGcMTzaXHhj1lNTMRKQ0SXad505Xc2qyeSPlWk8fjmZt3quL8
9FAsWJVuHZEesnZUd3LK5fRFzk0G0N+92JNZs4AjfvELqDnLzYI89y6M7oyw2YIlwBtP/4p1htgf
t23Ili1oWuGeCnNyxaew2pYAXlbRRZDS5nfFkyHIULFIIyxtAtaIHe706pIhOFfuo5UOB3uyECfQ
4Y/MV/JprF0+0gJyp0fXWboxA6p7u7nMPZq2ybwjmuyXNcb7CGJYnM83IVPUdp5vc9m+5yp5KPMn
P45x37ruy+S9o9I8jPb4u9QqJimGedu18iEkHG28Dkb9Maht37Q3Q9u+xmLCDGxscuk/xx6PHMlU
GZSf3xMKa0EXnLHIrtKXHACTcgrG5mEknyPRor10XbgyHZMNdDGIUE8DvjhUdmuCJM5pPO9CSY3E
ikH2E5dpqHLc0467QnNjbpRRkDmnQXkSj4Y2RUHvGlemW2efBALUAUfOOHsU7c+i57Ef5ohXn086
7YfKaveF0XD70XiyxR0179fE/4cG6YP+tB2Ni1PnJFA0u8i6J8P+pR2aR8e24XFSqusEsILlLFGn
U0NuNS2mQY0e2jHE9/JzcS3f65Z/iuv4HBv0hRsTqc7yA3NhPBIumARJ7N8QSfLgx7iWWu6UOLma
ubnt+vLZXTfGfLaNmPTPUXAOicHM295Ji5k/L1805vWLciOOe8nXT5yRmztPpVndA02EgQXBIyuL
Rw9JiVBzIHP/l4lZgarWftBB9M0+riIOcKuwBM0lRrADzvxszWqX2u0WYP+uTby1I2iKaCglmcpX
xACaNJhbqZ0xT5X4stkOxmHfuP3FDx3ahOIQDu2FaJTzFFmHKO526WwdxGuvaGJPT/0MVTMBCuip
i0jeoqWVOZRfKfJKuq3Y05mBAv1zIvdX7V8Z0eyjMPsKhXcOoWCsJ6cmZLr9mEPnIczTzaDig1fQ
wVHEjxqMcrQ2C6aZJbIC8UYLb60m971gmhbYTMizDGQJ6Ah+ASU2M7sWMTWuFvxknaUkPbMG9Ssm
UAUhIXQAxtx8W5bMiLxvJyeskOmPs9bai+PhLiD/FCNbufexmYeoJs72BIKGeuJIIMiPpvH/5Z9/
Jf9Ey48c83+Wfz5/NTka+D/oPv/+Pf+p+zT+JlwLqjmqa9OBk4Am+z+En671NwGheGGyIwhfRKH/
Jfz8CQDgnz0BjIDNBknxf/L/zb+RImH4/A9GYd0W7v9F9/knJrzp27ZBOiBvEPUp7tE/S6uNXs1J
6dl75nS/PXoNVnI/G8SApxHtqH/4YP5Dc/qPGlNrebE/6LghQvKbAqC3fDSm+p8A9KHqaxMlaMj4
yZBb0wM96PajtTZqCwn2vG70z5aoPCU3tT6xeHqvtTYeslwnPazP33M3P5YZtHEaZEMwdHRDRxZb
ISMid4rkmnj6U5Xh+kRGfkoyG8ikWcMxbNo1Jy8orCOhwKlNcHzk7QeQYBvoGuWm15q7//0Xdf8p
O4Bf1HZ0T/e5UqjK/vSpxk6WjZYkq562PAWx166s1IPLmNgIbyilDPIc7cT8DYr0m/CzfQV0U0+K
fN2FSwur6rYR5ROuje9c5DdZ1g+BR3tq7TT2RhYMUycHQw+q1pVZtnSKcuNFqpiY7h1mPEpIDzuL
I1pmrsLclJ11diN5zlLGrLq1+eEbaaZebn03fU5YXo9khzBSiMk6XgPy0CEgxEHG2r8U/rxTwdvu
eg/XFTK+lY/zZ+VG3etUc66MoxpgrHEtEsYQUcHBx/PTfUrsEi1yi8GAm3wb6UR5MNz1DhcASZwM
THIU5y/O43dSj74daYJVk8ljhf3MHEaGjWWLyE9I2rF0cUK//+hrO13nTjYEf3Gt/gmnz7VaEh4M
20dpzUHpj+YCvREVbr3Z38cxphujDp9SS777dI/7YtRXhSQrvCmUolJN7aAnE0uWDThQx963Go1P
FKQ7g/ZeJC100rQM2YucDbm3ZoCX51jFSP7t2nulv57BmAQfovfTMg7OOZBEu6ZCMtCA7dl6ECZe
ej1DvhQl33a6aLwSQc0OjIweN/d93WuYp/Bpz8L/BRhtPHIefM3i4kaU9MkIoUrh36jF4HLKzeqZ
iMW7HN5QgJ6GnbK/wb5I+6a4C9uJltKRs8dhMh34ZdktMQIXZXY3NsGZY34ks7Knw0XFzBegYOAq
ikKnTeb59xiHdHieBhc/TS+UKYErsqexld9eI49cqIfc5475i+v0L9YOItV8Ay+FcLFp/PEytcKC
SuMO/j6xqgF19kxUbGRPW4OQwc587IR8/d9/oPGvHmJUrZYtPJJYUOb/8SfavdHmlcFPtEbrVDnO
3ezR3YW615LRpl6qBPiSxmg28RRpudzBCWMSSmQkWwg+Dk0SfbfwqGtageovApT+1T3rgwrkbuGg
7VvsG/8YAWEabVHk8On2romal6zHn8YzOxkCRQwDa1Uy/inm/C+uwb/4sUI3xGJWsHAkiD9dAzRV
iC0GjbBrO/sebe+JeTvRx2X63dZkn0X0lWX7V4EMhr687J+2Ddvkn1FEs0390x7FbNX0Bx7cvd5R
wiXRJRpAr8RDdhNWcNvdigOT6BGrimvYuk8yxTtajyRcl67+bRj+Ke8JokOuyOof52cnRYmQssiE
upx2CS/D3HKHGRVSccoUkDdCvnLmyCBz8jvRoozMpuSlaLT7QjjHoucumNwoC6RTogaAJ5SNuMoy
4WxTGjrcm3eOVYLMdZbghCw/EHjSogI9oc1xVuV7NJkLbYZqFsZCvXbp2NUlNFbHa353+lWiWAtC
NVDO1iFjkDHjVOi+d+gbpM07G6QrA1kDwgp9iXHSE98jxG8DmWyQJtiOq3zceMsoHLaowzx1Whae
bJyhZLMZ6KKng8Rlq+qt5tCOSEbi3a1serL68qqM5WvZWlf+ND0waMzWtdbrKwIRnkTEgxf6fLh2
bb2CiCQDY9kdJreljUSYnelvdS9mqkuuYak4ko6CCVXW5H+3Iv0e/+1/yCwyxT/72HQdH5vtmvhm
fDr2f3wAQhPdXzw34z7yAegN1jYt+oua5nmnhS3NGR+5K6FusVGdLQuLLVPh8zzMeN7r6DCN0Az6
TdYDc44BRq5CT98DflUrMnrUNk/ZiKhV1vYw4E7MOSjrKrrBeXFVaUu0di7rNSgZFvSACRTAEoGe
v6gxYGr2b+LrQf/QL5kYga9tjxgL5M4IQlx7ExpEKFozdoAyirdxPn13hXN0zURnvuH/KvVDEw8P
fglmJOnheS7hQqYUzbmcxSdWCnyS4fQ0VngGWbM2JbdTK8HOzY+WHt/ghX/wULytABPRwysRw1aG
+eqrbNiawt3aeeGuMuXLTZdqhB/M2L4VJVZkkLpDzBPnF/C/RaG2ca+9OMR+j0087eD1X9u5fAtL
1E9NazNQaEN00Mljmmr1qmZc7oRakIbujZdBOnZgMdezOox5iGKlc+/5ue06pB0SqebQ5R745Jjg
gbTak1C68fQ8CRw5nJspVYHHJ+RmfFTiuRuydj3W/QNTye+pBqaJOXUL1IRwt8rHMuTyvsM0vo8p
rNeujSLZkcZWklKC6tHke5FAjSGzI3ceAz6rIJtKeq8agmR42GoTWj4Gb4ovJsDjmHMn871rk7BJ
SjOmYz5T225ilFdbeIKNkMZICmAXREPAMAz5nNNfcAElW46UaKbSJqhTi44CkyjuBm4J2BIxtz/E
rAHdPadeWJRSpmDDpHlqCls/kCMiA3JAoY6C5/aWSaA08tfJ1pnw1vHzHGWPqV2fkrQ6pE5swmqF
II29Z5+rGmmRRae72g6w/mPBzTAh1NXdUlHkAsrOs31N45S7u8T8Pvn3fuQALdf6x6itffT6DWLh
GK2NYd3Hg6sd+laeEMTPHwUwOMnLsJU4uyoUz3Zt3zpMFJnro3aQsOAKnd2lHmtWQRNzgR4z7rRh
B5TJtZDjKTUQHg+lbq3KrLqOZu0G8yLZgJBFaKMydi4jJzKV2EtjCVPA10gZj4cV/S6sIAUakWFC
w9LTzSqTClGndZkQ5VWa9oEZ6Z6iFQmkZAZgmVRPtCFW+NXeerN4iHSuf97o+gkt5rF1iWvuqVBt
qpXSrvJtobRHhhhklxYssQJYWgtqK0uT+3TpYDN4fWg1wGlKaczxNPNmblrcTQZPdWeke9jU8xrZ
3pvFY4N6jxFBOHHqH9KzXBD2Mt/VdflG/51mRmKmKyenbwo/G+t1Zn343THElFGz2hyagefYH2ly
2OFtVtePhWcf7rcD8+hqYqjr0ZrUx2brgJasQPDLvP+qkQCvmCHvWdlu2/GknPqtw6THtOldiqOs
5yM0Imgufom0F+Q6cOAiZVI7vGS2HagupOjudrasEccgD54Lt2GyRm7OxLC5ivNrk/UuUwf/Q6LO
RlUxPmb+onJxSQKzcrgYZU9gM0t9QarwhYEpsUaksiFgopkuR2OnmUxDdfLF3Sy76YvwaVEpDmM5
3/YtuUmVmb2lBZ9OLJ6B0uY3OX58RF3wfChtX3yT3YQ0E/rOml/sXcKEVkxi7xlgkhDF6UCm8V4b
OzjyE84uK1mlBDbTB0eNlAmQH7zm1aMZyOmjf6iZ1ab4F1kN8QHUoru6PvaqrrpIq0uDwusX8iEE
Zc/b1O0yS57dq8v5hjyOnMHFSDLaPLfoadAJ7VpPHbwuzhjNCZJr4/QjTJ6a1gf0NLFoxtZ9gaWI
QxepUdgSRxHvjDh9cmtW0rRxjot7mUUh7PYkPQDrwNjYLTwk2xXuplcW9hmPAfQwXCsIuavWBH/h
zwp/0gGRPtvtpO2SkWsl/emXlrzzlLebMB1AuPv+s2LEMxrs1RHs87ZqdtDAFlkIXf97UtWRsLZA
vOrE3SDXLiE21s266tVWz4EOe5z8qCMhd6h2Zc/Wa+WLN0+szCpXFHjsm0mvTrZTHCsr+m2ZQZ9F
v3NhIaCqUTtQTV27CixmB9g0qOzhaIbti675v8M82TsVY54p1J6lgwSYuFN0c+u+hvEi90qnM9dM
TznLy2rKvEvqwscF9bj3ex++F8dImR2V736nqbmwmhveaF++DL61yK6MDWis29KKX8PotTVPGaq8
lS5FuU4tH/4txsouhoC9fO8wJRGtfLVtmdUSy2GvLCDSzJ9sGH/2eq5hjNHLfImdwVw1mpcSGaPR
OnCFt2/UfNVUtk0GdLOFn0GM4v8LYCxTJ79tHNvgDOWwNybjpcRagpnC3pi1MDa6aI8zaxy9CPSk
ieedIHh8j8sPmz0i2Mwoe44rfHWYECDCRNeYkILRStdGOrx1GpkXoftqRob9qjX3aaI/5ANJHprb
gU7RZp84Dpb4osnzN1lquHaTYJhSkqh7b8QrhHNM840vaNDNUU0fjH7uhkFLA5cuwkGrxtfOjW6I
yD32BUqMQqOXbGtXgHECBUmHV7ICT0zBszHELAK2gSwgPepOViezW7qekAA1Tq6t2IZMEHdYydrl
AAgzbfnDnu1uJcocmbVj31OuztvSskacblO+VrNGX2dEZaYDVDnw6wInGeL++PO3//4jWhoUeYqt
U1c9YMiFVoi2YjcVmbdzFjqztdC6nJr6u5vL2wnO+jGuu/mY5vBSUIDDO1te3OsQa6ps3NV2tBee
DzAfUnSWdbe0xhvWzuK58fJky+CzOyaEHB5M4mNWsYuQSqbGTlnmubL1s15YAcPIiqLSPKcYK1j0
r9zibLtCMh6ByQZckWrE7tFOaTmRLWZ3mr1+Wy9jvUiTXyAH7oY5x/roFV+EJp/d+L5KOHvA2L8L
w5HRvYfj0I3vhrK9onp4rGVyIsH4qxnGU2KKJWXyw1POuzjSyH6VBOKuVF5+mVl0Z3ZL+hSCudJ1
iTFjTkCVce6Vw76urqPKvqihTn29lCkixh4xs/XRDPMY+zeTF8M4kSym6M0w4RIYU/n5+4/I/kfv
PCxKe2AnvKoDlnNlw/glvEocei3rjwuJYKGVkR1SHB1zhBKmyucfeHW3kLwkF1q2NjN7HlEtwVv4
I/z++aMYMqJeEnlL3R1uw4VCNSuWsWxALI546tjo0ofknTcOQrPyCVrU77ajVvm5uj9/+7lXoNAa
QTKF1NkWAM9daCzcrQUl9fM3TyiLNo+TkxVO6FHjPzkmIXGwJn+ZJagLiEuHBBZhlNL9GfoCL0e4
A/qFJi+V32kPOIbWj8hKQtQK+8bsoqtvqWQ3OT7vV7f3CSGbLA1QUAwVHRGBjagiBw6uPWQfHgKU
ABRxSYnrq6Z0WwurQzlY2BvbnD/FNBx+ephdipELfY4fQfn1SmaAVWJv50a9cmqjPMLLsXHms/Pv
7J3HkttIl7bv5d/jCyQ8FrP46Vk0RVZJpZI2CFl473H18yCpFtU1bWL2E9GdgTQAWSIJ5DnnNVAD
IiZ07pvr3iI88fjnqZroR4fsO5+O8n3oIBlXFX9AoykLsxjEwp9SNjdsMR9swsvK9vghjqO2Lq0f
8fxYn1N/Mkj0QF4XFoR6I212Tm4I8KOE3KBl0egMMbxKu2YPeRjF4fnlwIS+F2JcI2fH94MUnkxz
KSksXiQbywmBYbR5ANwk0Vdqnz8MvC3sJoGoyN8XVedAVXQorUChNVUN1mGjPkWaQ44N1N7eHh+V
rgOpmfN0tQKRLVvuh2tkehWESJfF4E+bNiuAvSIPLiw3WFlw65ou5PHMFi4Ki8/Yrj2bFQz5EYpK
pSOimbSfU2uMyC8D9SRFftTCY9LOQgPAsjo41MvA0vqdTT61+VznRFDzNwbvd2tVznlMa9LWabDp
BNmDqkkLhKQROqjGcIkMs0kagXS04/HpR5mKjhr4KNhA8xcrx7fZ64drY1dIKpERyPoRdjaUWa8j
UWFF9QfPKbb2yD83giwvop3wWCvBakdxf6gMzVslDU/tvoK9j48NaGt39i2zNUj3vClLaS5Dt8/r
QwtfdS0/HtRt0Y0Fq2950aeGDwKHezSkVB5lEZnB3swfkVjMFjH8vdnh7GkywKR4U8HPI6ZyreMV
YJI4CUt2047rPCmhCJDyISvR8K9iR7OlpxV+DNtwRkc5t29dPATrVKgIjKJ3uegHdUnvxzSxfwhA
fsyJkBgY1mLSfSqBZBypP4Bo95x3SQTTJ5rniNpKvlAYimjyA9CDOaSeMzEUMaG6Gl+TgtyQi3wc
iaTvIS421GLBt0XYs6LcMP+ThvDM1zo0VxKVo89v1ERUUl4tjz+ztwUTPHXB0U7nPC6qFLPqazp/
wdcYBDynw3COcrLzXU4sl4YGcD6cLVbJhA4mZlSnBAJJRrIBIIWurSe+8Iuh4XOVye2MZByZ7X6P
/u5SjcnwKFaarfO4xVhuStkv9NFaG0gM54UR7kSTNCSdsK/yUxMOYY9i4hh98g2yMEI5orwTL1Cj
ekhS48lzUNgifc/jOLAPZS+CNRrW1TLqnA3mhgiAGVmzc73noAZxGqBny7snWVPtMFODYhah65T0
RArgqvYiHPeVYr76lB6ICop1mXkPjR9/6f0Ywbm2xELDmX6k6vtm/gKbAYk1xY0/hb0HX8cjPM54
kZi8majUa1/Y21QnO6dGpJUmfLnIC5Gy4ItH/sJcZvFB1mQSJfpBeoWPuXfehYl2TibzWnt8bdlA
1TCM1zYcQE1pYxB4fMcmI4OUAVpLgOXnp1vhFduW17o2iATy+AesEQI4kNTcKgH3pah5jSbZMKEd
NM3ApwgKd1ri2Bi6ywHNv1Styavh+jXC+FpQ/oVekddfPajrcxYXkEZTjk8BLGBM3ExsiDRllbgI
y3X1nEdjF+x3Dupz2NCP/J75C+vv8IkqqPvBAXsKNNWo8WFMQ4LUxX1N4Z6CteskyD9QasPWHdS0
W3jrHi6YNXyusJ3hEbvyjHFPwH+kQJ3hbOKn2MewSxwIc2poG1utwY3T3aV5uM/LHTJsuOflmxhc
nF/gfUOl4ENoNFcVU5ycjJRAXnBBEruh6lbmW5GBzeDhDAV7CSFQXfXWx0ogHOQn43sL8x1IaJ87
R/laSVceATFXYwdXUiQXbAtDhJmHwtSXFfFNgbVPMXv8hJj9AAtWFjX2P6htH+NUENdkolu4CV7I
nVWfPVfbmY32TooeYCaklskZsNu1nV2GEuyGptl3yMOAyJ2diEosiQTWRI1PsDh7FbmdGuG+xfcR
Yt3Kmx2NBNZGeCz5M0fmDL643JKyjQ4ppDcMFXjWNW3HTjjOD8PINsVqrqFBPnMRtrtxgmGvmfp3
b9JKZ6l6JdAbwVv1dDQtZOOrZTvLsfzRr1zSmiXsRqXOkUkuRbXVMXeqZpcnMfs92Qb3kG5QxkON
JD73EuBK3JcWw4RpFE5qIyQqq1KxFqPvYrkLiBssA0oZZBf17OhRkJ1mByoxW1GRLABggcZhhk2V
1Sc6Gsq6eGjiWOcbMR8Wpq89yCPZwDSjYsqzG2bICF5pbrw2gbtWx+zWghit/l8TUxAiNoVavR+R
J6xyZxP5+jOyEuGxWPllX8JMVeJcWxqkRXYYfaxDUqaExvUenXzHPKDbEq1zntooSEfAlH41JgLh
8D/aAVIy6txwd27CWv8HSvgXUILjzCCCv8ckrL4nn/vP1fffQQm3c/7AJJhoR1F+FWRxwf+oM/Dg
D0yC+R+bOptJWl3AldUAHmT4DAT/9f909z+OzgDOOz9BCb8wCbrzH8MQmAtxPYrLmqr/bzAJxv+o
n1OJtQTYB77aLiKBb5Xy4qgLIhjt5a6Lyds66BZPois3juU89LOVKmFJjR/AyNdrIWWblc7i5onP
hOj6YZWWNs/kmoeVKVJ/SRS/GCMDnUdK36sRRPvBjNCZ2Kg2WdeibvxDlwVrFZFdoK/ATkHtN4c6
rdA5Do5tnSsbxf/kWAXAYrOxlrVltYcQdRPQg426EmXwGYt6PPBs69ybY7oPYcCTojRROFplAY5n
5uT463DMvyO+Pm2N2ow2Dn/ikrhtjTDsqzGY57zgz+JeWbXJJ0MhIvHAPQ1DCYZytBzcVe2XUVd9
FEa8s6NXyhpJYODUmmqvvQpxlYly1iJDIic1zWf44AfVR7ZAaU3ETb1gOlgjGNrJ2BZ2WJ4qYXrr
0QE3kQ57uFvTDp+WcmPU8QV77U+Wl4B3DkkJxs7Ri9LqIZ1GvGjGdy0MeFABcH2aAF0VbJFKPGNt
m0x9xRbCVz/OtGAny7Hv0MznnjiZvWccP6P69BEmTZXAb7IKPJfqYF0Z4jsZyH4Z2QVqk0gSoLAw
y5DUK+RE1QXaSp/afB3iGbWO0PcBDyoGHqpNs7Z6dCqbYpOmKWCthoSj+iPu83ypFyYZ4ah5xlNV
J2/LZ78h/n7Bxw93zIGYxARfF1iwrR3/mzkXcDOPaEgE2rXqtCv6UXDV3BgNgJbtKbZni80jvhTn
KsYGU/XZOxrRKrEfpk7V8Y3L01PLvgYW2zvMO/FUqXFfr6vxYBYhIqFR+U3kpknJbMTLwSIBb0bp
JeCFLJ0wILSbE3hK5GQ07ZopZIAIQbyuPQkPjHMwZFg+N+Ey9FQHsVV0TnqMg5I46+CC1PvY8a+a
kx7zMT2a6pdq9l8rsYIk+F74nodFZcSHwg7ik2t5MN2sc6EsUQzYJzpWi2P8CYl74JmwG2Axr20n
S17izlsOiwmGL2DzIIC5qVar1FZI1GGQG1LoKLxHvy0fBx0tN5vndOzxl+PrQ74DDHfdUndMhdik
HU80BX4Z22Qfd7tkp/sK4qKDtqzafI7SqA2m/MaBhw+QY3tjY5X2ri0ql2pAP+w7NV75aR4sMQTP
tnqWzAY9oFILdcQj1n9nCXCsGR6T1PDSH5Hz5DbBoe4d8oquePQMhX0rCfYWNMZpdDCKqvtHq2IL
oSKtMRXPiI82TwqcL7crZ0hk8KIXsyQScBX2i2ma7Uk87DyHNALKz+VjbbnEjc+YbtcUfAWuQAhK
twHGFRbA29hb5kMVbkmA4ljmFjlijEimeLG99nVM5qJUzWaDIbz1sLGuY241cYVrbfGlSkzvYp51
KkAPJDXP5BGRG57vbUpIwTL3fMB94sNICn3jq91TGoIXJB8DRxqySAu0e9E8wI3DoqCqVh58mZWh
9DXJgPJajslw1KcB3hdakouyGX1EmzKUjMMCZgnULXA4c9iTUDl0jV0aoqofgw3xoBEv7LbBLDpQ
H91uIoZyqfK2yKmFwXMesEkCd/IsDUvALf5AMUogvAkXbAzEVzt8UNJJPPTPXh3tuhHcEVBcoZCb
Fhe7FCgzjf25G6+aHh2aTGQUxwJYgKm3cjz1axR2aLtq5sukZc+hDymto4C5BKFuHSwjsw/km8U+
s8Z156SoORQDpdshbw+FholYzxvQS1gI8Bqqg9ZHFDyV6VsXD7jBjBt9HF4iFBe5N8DA6Uxnq/tN
sxuJWe0BsyBsurtVjkU3d6UKL1jN9PdF66/s9KWab/yaGNqDKgbURxJ8sFNVbXZTHh6MEEsxtBnc
Jd+W+GgC8RI+dAtIhts8JofVOpD/O4f76OiGGJvkWYUgOOXrVK9/UPaYS0mTArWuVECv1ebW77SL
kpnmAcgBlUMlUyAkl7ieJK1KvZGXUyzg7Fk/nZtIZDulyk86aZuDI3CO5J8C76GBBGbpxkc70z+4
7RRtwSO6h7Erix2QxVMegemJsjFaB5VhoUpKBCXfRTW/FXlUTj+A34NhnkdwsR2gSFW3d5kFlPpi
VOK3pOnTqdAeurE0iZnlYRlalEtezNlVxbf0d1QDtRU6zLtRWNqGDMYV0leGKuGim3ekFuo1D/Io
04T+YCgUAZvIRJVk6n6kZulT/sFPRoteu4RRz0IjpmwBDWoGCaXRuPiZEa9HdzrJvS0uNGgcJpic
t/aw7bFNKgfKkXJb9X8b0H/ZgAp1xv78/Qb0/yef6/hPWqi3M35uP8Hr/Me1NbaYjq2jbzdDq27b
T2Fr7CRVAXDS1EA2WYiU/tx+2uI/uuGwnHqLqZsU9X9tP02mTOTmHV0Hyof62v9KClW3/ww4mt8P
hsQmSFWBKBoegzNo9je9XsfuRmxnVOP7VDc/KjCmx4Dkxblrqfu45EY/h/NzD2/qb2UGhpVcpH6t
ojragwXlx45T5RCQ2vMDREjbFjgOKNz8uaq6+tqi5e45SfEsG79tAGslKfV7fyye/bIwTq3pXGxb
UMVu5qx+Hau4u89n+IqD3IgBSn4CF7B0iqTY6GHnn3jGenWCUdevxi66/OQETTAsxlAhy00Ut7pP
yyO5Rh51na2grnm7iBzONET9bCQnDF/pV3VQitfEFmcTdth3wW9+FG37kcR2tuoG0zonqFc8xKqe
bn2zCZ8NtZtALWpo502U1IE9VadU80ooGB5srNx7fx+S47K5j5XE+HVpug9yXAkt2B3tVdFzy0PX
sBgO0K2HQx37w0F2+aZRLqzS/zHuaDFasnkB7VOuls2tT+2ROXmhcK7FJ327s+V6tHjns7Js2Gem
3i7sqsakOK/rq9+z5TdGimTSfIpwGEPoIMbyii0WkgJvD6VPlVHg9uIu9Zn6mAHRt2Z/Knk09Xk8
Lpy6jg7zrJxogLvi79U4G/QaAhRwqvIj1upsSLrOf6DU57wiPOOnbvGRXKe/HeCy2G47nFH8RBx1
tIuPQpDVyiqjPjhRa7wILV/afVF+RGeAejqKthu5rA/Va54b+hN7ODypfp1e+ogdKLofECjAb1pB
00cR1ykvt64XxsYZvA9EWs/qtlamQug1nEfL0jx+IAVmUkOprErAdo9UeqFAzo1riQNyfMbhPo4b
oQf0yb/KIdm00+Q+Ggm272Ha/7xG4Pooafj4CddZ1B/buelUsztOaZesFZT3F28m5JL7WB0iMKgH
db4ueIodan2uytflB9lrJ4PKqzx828dQjak2aewDPhr2Imshqt1XUnHFf8rsNPtwHwxhRHmlz66i
CZsn2aigLSpbsc9p1jbotokG5E94xXw1+gbA9DyqQfpZp36xSArXR+IxxR8Ovf1HrYB0RF0Etm7U
Fwc79PExzF00sNRC6ZE5aT0097VUOQc18lJKOYod+eOQpP/cJFl8zBLx8NvQPI4agAnOyXfX94mw
c8PLN20Ygp/nzgvTqPbQIkyMJRpiIH2a0llHwn0HPpm/bG4Mjc+5tQJjfR8LvenoRop+StuhecKx
uAVaoNxO8ti0oziM1euYa8aRzUhGchBzbjphNIWENPfDYKyN4+gWzhrLpJ8zROXGEdcoojKUpLFp
QZCTEFENzs7oEwWWsMta7nsYOwVwxBhH44NxzwFEnY2xsb2ta5EQvM2ntfoNWwssEGEJKY2hPkGG
A/a4kse3hgB269ejjepELJ7k2GRzd4y96pjPQ4i6ZMfGjl/vJxEam5jD/umi3u0Cud89grjT+RiD
7IIqwHpStfbkTfRuQ8Sfm6i3OwpIjCVAfS/uqKX3tfdxqHb1JlWQ8tf5TROjgw2ZjM479RFOIsFg
pl/RxVeUZPqiNlbJ5iuNT86YsMD8+VT49wVgynPyi/8CJX6L6jUsVwW3LCyH/01D194+ZPPaEnlD
evS7hUDVruFf/zjolThqposvj41x37ZMm/cKdYGW8LpgFx9O+ZYAVzwh74GIq2YSifKhic7M9yrg
t0U1T8qxwBekuYcseJj60DyJNNqnRhU7+yyKvlBeoMoNz7aY/M+xxjc06crhWozZRvZk03f7xGrT
d7dOER7VYAovTdAr78wGHRXVddujnCxSv19mGYKrsqsSfdcW1oI21X0YX6byoE84lRSJGn3AfPri
B2n0Tajhaxy34n1uITqdhbG9GYVzTIOOOKiP1EsYGfa2SvTwwas7cTLYVK8tT82wKirAHtTUEsYE
PUgswtFt6DNo1V1nPCktje2Qb+euRdA/RHO3S87p5B9lTy5z6gQJmoKXHmvbeLot27cixJdK09NL
DqZjO1iRsnWb0H4PSYng2e++eH6M/YzmTpeprKZD6/qEbOmQf/HOvS3atUhroH4EwVQ2Y+v82yby
LwhE2huNer40QBaEaRsA8i3dccWbnZkdaUOa15X/DSaKWCVdFT91vpiuOnmxSIO/W6Ikvpia8mI5
I1Z2Xo2ibjSkINXThiCoxaCUwv5BL9G6UnB6PnA/UQ7sRanGpopYlXnnHe4T8kiOyXWy+2bsfu6b
ib9afB9jh0mBGR0LTKSyNUQP8wRLVNkTmXrbuDO6S6pQjggMxXgd7fYZO3TjR9X7i6IGgYXAgJgZ
urp5RLhUfzDn4KmvwHEtZD9giwBDdR69HcpRqzFr1OhDSB7z8vlE2bhwbhZx2CKQGlnRrtRmKVMv
LR5dqm2rNNbdVyfHLlbkHqVVfMUJH/cpIu8Yw/bqOdHaCQVpEJ91l9JtUtyJ5OGQlI9RgQW3XCeH
RjIUazNFJYOvfMqjwfwCGMo9Njq/tSnHwKXOOx1YGxBAP6ZRiwY9qZxdQWXk8VXvlPjqGAFYttBG
JGsek+sMpUTZ1wFzI7uyIRuEJF40vt6HjKFLT5jp7HX+yamCoirAq0Q9mV9UiiqwowN+wLJBCa9f
kwmtFtm8dbhPyCM5Voct3mN/Nd1W8NcH9MmwLPjjgvKo0fy6orasf56Svjparv8duQRxHpzWfLET
d+njp/VOTH7/DE5vnUam8lSoSn5E+NlfiiYQXyzb2Hm+o32wp9QEre0n+95HKJKHy1e5ACW874Vp
1s+uibC/MRoqbFpd+VC1zhZ3OPHFJau0xCKClFjsFEeePtNKTiRbP4u3/gTHLDN0zL4oqp0QCAlO
o6Xl9coMtH1fa/6ZrXHwXHrNBSALAkyGFTyLXCFFZnfBUk7KZibXwfZTT7J3XwFyk9Pns35dQ67A
mtC7XaOJwFD1sIzXJSW5bAEBznm4HUa5cB5AIzD62+FwQS9L2dqtTqHLbJUXrwumFWGcudMDR3lR
dcytDIengZy1KvTmbUd5DuJMeepTSMbzqg6tmO2/3bb+RGCB4MmDDsNH11EhW1rEtX+OJz3SJKGC
Wfv3GLfVS651xaJHEOxLgXZEB/YBTU9UltOK8qjfHaPG1t47bW48gNM/BtTboQWTLF55RUIKcH7i
Qe/QH7AlS1DyI9W+iZp+3Ex2PKMNsn79z29/ri39xr/h7Zu65ZjC1G2hYl/0lvajCB+eW2LrX31d
OVj4oICnDeNuF6dOsbj13TAILnUJXGOImnx3G4SMUJwG0Ip2M6KwCEA2uEzqZFHQ4E4rT2lieAf4
pVNarvrosTTACmYVmH0dWZhHOSYbK3EtyOAg1OSEOc/aleZvO2gMOIj/818sqV13xtH8gUFNNHAa
wkqIx4zzhug0JmnpTtbgfZtx3SUCxS/o6BCoO/orgv7tPuuRnLIgK71GKjF61yGWNacI3qF6uZ+8
wnjVHQxcw1x31rLrtfm3RK+rC8YDytU28TaVZxeZvTGaABvo+dqlm19r9WRgA5b1n8Jhqh/8FOdI
lX8RWAPz4a3f2D+PYrME024WY31o8paa0JiRvMzzqHsM3HZZz3ZXUWvyJoyWcoGJOtcwi/yHiW3f
GnTGe3Cpcx8TAHw3Ck0gC4q8sXzeGyieU29xXg0RzObS+bB386J65q7xTS6ouJ8tbFVxnqYpsWdJ
6nhTD279EaEAlKfd+HONou0mHripm9Ip1sUKIqvxP1A7C+PYX11jtOA26Mpzahv+CdxicJJHsgnw
H0N+xGk3bybCyU//xa9J0nPffPyz4w6MbEeHcviWvit0f1TdIbK+dbVTWWeUlAF4WNVpSNVH6GDj
k+42NDYGiNTlg405d+VEojSILlvjbZlf994ej2rw4D2QEqHucTZsNOeKlq93javAPaht+tLlziy7
gqTUKApULEmS40eY29FSzXodQCLq8vIMuRBRrA88UcyDPEOOWwt3vqocyHzDkVeVPXmGvGpKgYtK
KK8rx4Kx0pdQS7C9nV84jPGM9REl0RF/FXETI3goD+dGHsmmdwLzobeIeBbysI1Qc66QzW9jdK3/
+Uco3th+zb9CUn2GoNxMBkcnYfjn26YWZvCJQlP7lhR1RQ2sjB/TKnkCXJg8gIOJH2XTjbhbRyGI
6bxwio0ck2vlUdXY+roX7kwT5Iz7xFD2zb4Lxtc34+NQxeeif34zHM+vrvnRscnH4HC/jFxWK5EO
ZwJnItn9rdE7ODNto9xe/T5RI0mGjQESLfcxeZThrHnyieju4/cXU0SxdTKhHOSkHAffk2IqWyXb
FM4RwQ4A6gl15mRx6789lAs8S7Dg7eFvpwV6XqLv9/Zic79RCmVlQc6AV496lzXb/sgjG+wKWI8T
pXXE0vxn3a+cI1rpmG/0bb4xgwbBWi0PnKOcsUi8orFEdyQjtwEXN6OsnXjhKkH/vtYEIqG1/0TO
bTjbEDkXQPLUj0kKK1p0sThOvpO9KxLtIMdJH0SbvnEwtgtC8VGznkatq16peVv7QlQIbMxn/8VV
RVZO/8Iov1HG/3z/cAHsqA5gCJ4h3MD+/MWFq43GB5rn30jz8Alb3jAt2lZzTnFfbXBbjA+yh+hJ
oK6QcKLsOPooKM9Lfpvpo93gJeVtqBnVmSaoOS6bbgNVg1+Lh8l3b2vqIk6PY+RRm/eQMem5b2lx
uw3RDjwL8EQYTDjs+KjWu3bmXuVQ1mT1g4Gz3MLIHOeqzU0xWQj7RUq6kmNyXdw47RL8R7uVY+h+
H1J2IHsHItshE715kEf3Ro5ZQZBtuEUjEj6vs7USw6w3a+7d36ZNfPF2ikv4HnrG2+v/7cvdL1XC
cD+MwC/+4p25TWMDgAq8w6QOyjG3M+Uoj8KwfuliU9m+GR/mZfcx7IYrAILGvBkjc34//826HoQZ
pCbLXL2ZyHMkNRfygrWPBqLDu13+NiivaJEU3MGLOwetifIrNhYHknIR3qgHv46reqM0jMtJZ4hD
fMj00Lytu59BvvGK6em4vQ/dT5PXDIxt6D0nBiwgh/eCdULTvzSa+VGfk/0xYonIVBqfrS4C9m0G
5dYjV3sZ/GRdWU75yRmdCWJlRUzVlrh81La5UgzP+uiSmpKJDisJioUCpvJ50FDvs8uo2WUR8Iqk
9B6xjtwVjl28KHXtPxZJ8zH18vIl8mNkwkrgsLLbhoG9T+NKW97Wpq22hZEDw21e3Fd7xQYZmJfL
IGv7iw7Zaj+q1rQtTCV87nOS+Bmk0m+q+zFysOZJShzlParrFL0nZ99FTkumXZ+f6O30VABXAn5d
KTs5Zkb1dBlD53aCHKK80W6yoGxXvh9NT/JKnq9fqfoHJ7miG3L+QJJ6a98r+6WFX/UK6Se/Wt3u
eAMo6oXtkfcaRUnygjulbOTs/c54n4h5tsCRDx/uQ728yP2Gen+l+5hcLX5d3tuJvXxu+xPy7n3j
ggaUz/Vbf364j8KkiiO8033o/vgXf7EbkOvum4M3l7ufyz9B8vPVDNEH/7JZkIoHf7rlmgRX1vyf
BgYcINifb7k6+nKVG8X1V6Py9xqEE7zj8LACsPwdvtWkbsyyLo63Q9/90BSK/cCdUv3qK967nLv4
iwh0dY3fkXuoXbs+scHFFKTKtVWFGt4BWTFrodVWd5oGHcoI4ldhoOK6gHH4rrPRsB7swH1tkAgv
vNq6ID6bXH3X/0ha//rPG6O5BvomHnPEbKKBEIZQhfU2cyrc2NEGDdcqK0L1vooGpKhiRMniwLrI
nqqiYJ+RuVgmyohoVGrlV18QjMnZtLfwd9dSeO+ubWziMgrALUwe0NjSO8ijAhF5rKtJRM3jVDyt
CpwPh7Ixx3plTaP60PumR1EC5wdEAqpDEzcqhsFN8xiEA49cshDvYEpTgneL2WY1m4X6HIXXNUN8
zi0aMqnKQR7JscnQon1re9v70H2ZXIvMrg8qfj4XjBzXCsPu7I9h+Z5NmLmxnTDbTFGpvDRjqqKd
7cG+m7uGLj4oiouy8NxTtVU5TM2LCyTg0pbTlf1YtPvnj0m8LSMTN884RrYHKntbTbxNVnqKUIei
MpFKV8xi22bKJz3B3U82njkkFGiiC28Tk12if/UUqtmuHa3sio5Ldq1ahE1jMwUNhV40ykC+hbn5
sgMbg+5e+xmQtfcoryXmq0JropRgVACJ/ngNM+QzddhhyevJcSWsEHfOVk2sTVe8mVo+fs89tJ4p
DnkE3AfjIe0piVL8A/qu/9w3YpdCdfqB7sc2Syzns9Zb7sI3Xf95jKYG4kvmHdTYbtZdBWbRsFAF
vpeIppK3qmPqcB8LK+sJQQf9KEtEo5u1p0SUf3kS7oXISs8n2PMJ8hqKM7Sn+VXg4QpkOkY0ve+v
YCrlJZxlG4oyb57StGwB8FfnMFabJznEj2Jcl4Eer2VXdDiWkkbxsRsFoGcdDa/6nsVFfun1EDqt
7jz3/KpeK6uGW4Q2Mr+q1notg/bUdS6C/mmQPFYAtQHNMN7hJrE2RifZZ96Ixk+coAmp5PnBGJON
1fTK6d4EqvWzW2GO7sUdOfbnQOv0A3nsn42GtdMhaU1Acp5fG/sE+qUck0vGJtUPQR2IbawSOcMH
aT9oXxHC0z+A5RxPaQnnRnYVmJ6bSh8tbKRC/UPFA3IBs80//zwHOU3jSfiBtQ36oARdWmIgyJ/x
tbZOk1qon0LIMb2ldEfUuXG3Ggn2Mf78VI4z5T9UjAe7b8b3gB92KTWXTzrVlzVGcek+b8PwNQKG
INengbD5dQI9k130COeTP2ZAdXYkcn9aFv+9TojQ1Le5K351timzVq6jObcq1G9QDtPviyptq/wL
nqcCcKhjPYq5KacAJ5ZUjTZyrAd3SDFR1XaVw3Pivi5wiv7gJUiz4qFzgDsBz9KG5e6Prfuh8/t1
1CGYgPh2vepVx0eIyRsf9DHbg1mtLplp8UDKrD36PPVFDjVG5G47sxaL+5icMCd8ENSkO3keZ5YV
wsQoz4kNYnOERqkO7IJyQX9AfwImbgeORHZ9v4jAXlZjf7gdylHLqjUPBgLrfxstCmo+UQS2cp5o
5ua2ej7braoJm4LYOnQGAl+G4hXPxhCEuzp2yPWNmfrkVxZOFBM2qyas+00EY/woG4+Fx7HIylmx
Klvdx+SRM8/+7Zge9/EBDOl9lVxKjWxcOiok8KCoAYEVMCEUBVcOxMmQWG0tT9ubc7DizaGMhWRa
7QkgKvPQaCf5IwDElT735FDdZckDhQl4EZoXXTQc7N7lhGXoNIwfyyqBEezr5aYtrPFjAGtHYzv1
zktig7IfugByGR8MkqJOHJ77zNOfusp4kuOgYfp1hSTQXnY1IpwIZxwzwswJvpMLw+qAoCXuSWha
vMNxKnjXCQrwbvN8GwlgAkN6LB4CBN4e4yzFwdVsDkjWV3wENFAncJMN+ggcvFU91wEeHFUECU/O
QsIC3aCOxV5h47AaIz88A1OpHuohybdNFrdP2oRgPgGr96UvmyUwP++7ZZUfqGlXHxDTM1fqfFIZ
wHe3fAvnCz9ss4VWxQRK8tDOiJlujUIdHtVK+rrqedsimgXMxgAxEg0pLapQKL0gtK9uCx98pKOk
O1nbyToqjiY4p60s/Khp1u8BwCA6Gvsf2EQks4Z6gsqmMz2T0DxncyDve/Bi40aBUzk50YM5TPYl
MBr3iK3kXvbK2WpVHjkqbFkkls5OElKVcIZNrMICBh3OjdcJx27XaOFHed81M8/9OSH7KQox01ho
hzf359DUn/oWLWs0gQqeUVglBMjzXO0cZzu/0sL3iUuhFyplgOmM9c2O1QJbwPEBXCpyGMhnKzEM
uXbWxrAaLOtl40A+PkaetVbtzgSjPk8oCiIgeSZewwkNmduE0rraeTaNcDP0qL1xonFScZRdLFCn
FmwD/aq26l1pF5fbunnoNiv7/DzU2ylyHV+xi7zUUCePYZXkKzQq8BmN1A6LMJrZIBTY15OVU4Hy
IhReeiuukClnzsez7FSI7r3stV7WPZdV9AWvESjnOinAAjuDR9m4JV6AsBJ50v4aay0ssHrP3fhp
bR3v43ZszzFc951XUh5RkiYC416OzNZgio0clItVfCT2VZSdYztv9gBBktdRd3eNmVL7IsV6wWfp
ixyOQgMtsrRpN7Lb8UVHUScIH60MXqnbKCs53jh2/kAVHSKvcJJXmKqAc+Ow3zjCJ+yzcvEJ1WGX
zCI3gmwY3UuRoTVDPrH67MWU4YHv+FewT8AW9N7j/Xb9xhhBLw+e0hxkE2uWjl/0r/6gTFgc9iUq
wfNYKqf9qGhhi0A7EYWd7NtEU9ZlpGQX20U9pa6U8BtqLfbQDF+p8Q5LwwvbxzyqLSqrLc+wOMH/
Oh2ucmWoqS9R7zrvTTGi6JR4CRwz9c21fAdH1dgqLnY/iUOfCLvcyENIinq5kIeDEW4LsM//zdh5
LbmtLNv2ixABb15JNr1ptm+9IGThbcF//Rkoaolr6+5z4r5UIDOrQIlNglWZM+dEy9PVDnb3vXX4
ywjP7nZOYFevVYZiLpSM0bajzPOq+hG9svyCwBue1a/F6PJGhnDgyaiH1Nhm8oHuyqgDV+BO2Lm5
lKbIeKSZ2jCzC7E27NT82HbsU6SZ8wdzIFh7CqZZajDvwp+eBzoLpt9goSKIQWXA+RL76GlEmps/
T0IoCMFpPt+NrtgrSF9ve5i72qWWJg4s+Mh7916hv9Aaq8E2Uo5fRaMe2tpQviS6uSM1TYOBCN3H
yUAzxlFjBH2V5NO3RXbSFTjmaVXs4DYwEaKEfH1HCXY8FBa/MLRiyEGj3ne7kmarOdmxn4f7FAVC
+gfNopljmvWDtTyGLWSg3DMP5IGbgxkiXwU7jU15J3MV9GLMdmtwfL7IoaC/d9flzde7S15NSg1j
VVRoWyVDnjcyjfFLpnsXgDjJC7pE1UH6oV4fv8SqclGS8XnoagNaaiDaNVQ+y3AMizPp1eIsr1Sn
Ls5pN/6OjrMpfTLqpUBher+ePkxBJ5I+qvQz2IM4wX2F5mApqm9dTedJaWefIyxga6Fn3c4qK/0Z
Opmv+sQOGLjoNvSa+kyjM0QA85VO9mvFIdtekjni76S4OGXEtWOKWwFKydK8B+TiUdAsbjgoPsiA
9N3uYOnRs8MWbWPq4ujxMwZCN7qAr6NmXbnGzRxFAKX8bPokrhe2Uh77GvXdYqKrpyn7ivyIkzxO
Jayspq7yT+e4jILD0D6KBqL6hGZUCqSx8QqhU0WGLoOx9j9Npbb7tQ/NxjH7Cj0XH+IqM15UJAc+
O8McllkOothsUntN/5d5KFJVHLx2jBAEV8srcA0DuhqbdHAU0sfrVOml88w3BJHVnTFb0hXlQXpJ
nTaGIz6u1zlioiZvC+EsTKoHV5vf2Lo6uaUdPml9N20a21HXQJrbzzBLgZPZ7YsWdc6xVNOCxtSq
+2ycVEGMNRpOEdQHz3CEnLzMbT/1vMjWA3xXW7kc/M5C6fL4WinxRhbuSVC4e1msl4MT5t7NlIFC
Vvjvc8zUD1foGj9oSms+62aMfnbXvKd8Pw8ZcKulb4bNe2z0kJ/B2nqL8qeknR9KjaOMqrDO5Ubm
vphNhf4sDdxOPKqnQvVjoFiF/0iRMj4VNtXc2ZIuOeT55zjYxgXKcv9xUrxyl6SoACV5tKr0rNj5
lRBvemaZiwa6hYM0U3342oy9dZYWXR1bVa3iJ2m5ykPgDO2zit49ur+0Ape2fRRjbx/nihUqfvOl
tOUQIYu4QEkLxfE/E2XgLxPNcANsWPmv+91v8tfc/3bPBnaspUqXG/uQ1IL8NYi2Rk13eERiBa1R
9s3LyESZW03eR7u1f0BWNcu5RdCCVShfR6nyKTwLFSzDCJ5g6LDXXa+OhzEtyUMXvbbWRjXZ+rNm
y6DlGR1xFKfhFxu/BFZ8QfapfJF+KCl++3MtvVhsh5707muTReFjNZB2K6FH/tZY1dmJh+DNQkRx
ixy2toE1ZnyryT/ICYpNs0ekmcMlGmPtaE8tjVBRIL7lyF4NYNO+ZIptPtSxCwV7mPZP9gBfm1zq
xvGPQM9KBPoEVPGtk64Fn/HPqYBNc35xo1Zoi2umktKc6ZxLurWX+RzoU3MbFlG/oNAH1VIMFlyi
wOUg8d8SKi6v7oG/5v1lyslVRDO9aw/oRc4A8/sN/rrf/TV0NvQg86ZyFdlqsraKcdiKamw+kYlB
0Db5ImwDCGzKnynWXNQwICDufGckF4rSWt5XNM7N07KiOXokUV7osIn2uaHQpdiM9WHoafuJ1EQc
7mY3+xJXadngzJfSvk38s+TuKwvYRIqk9lf/bXLY1NG2tqD00BB1ihKDTwGszS+tiL+HpZWfZg7n
FwiKrCXdVNMWISz08lDjhR25aDIHjVMwx7w91sqyI/9fKSd3iA40I4W3JJOL8hun0ej9lkG6L7jZ
sRIcxDxZnUp1xVc63EOAuqTe1UL1q0+/r2afYsbVL9MoaYscvaNhOxxL5kGa96EIAL432s+7569Z
sKxAP9akPTA3uifrQjwlMzZuBEsEnK9p99LUGsVkc5l4K4/uhBe7dpHrMZXPuAeQUxlwgUVFqp0U
LVFRIPTyz7Sq9wjw2D/GwXkz7KB/ywOEKs0aorQ4c1QaVyt1JVLYiNCzUPa6A0uc40MYlRu2crHN
7vcwmLCd9JxaNvAgBqhlE2iUvrmgPyENuqt9Z+GMdb8mabcX8GjmTVDDv6QmP7UGEmwv/dVF4c9I
dan1KAmngnCaTiGlqX2NuONmcntUrzh5w1VoFt/SIWUGi9gjPTalZ3+ogrZbCJfGS2sDJDcG80GL
UDPxPbEKlan5VnVriXiOKpdu5AzBR3tG9Wm05YzFVFxNhU4z3cz1b82kXMIm8V+1JjI3lgrhChXl
+tV0/SeR2+WXwbFeJzUrnpyky59Ux2WjUKFJLk0ZUGqxzejJOEsX8unUsimLNcY7p2VQAFr5A56r
9zrzaXZxRLM2vGBAnCWZLhwNh2UMj993szi4UEP8yDqIfhtPS66pr1Q7/uli41E+fgmbGDbMeYoY
7Y3RaP0nrRw2rAyOD0mG7h57fu5WbTc1n1aXbeXrkhDng8oe9am0avtB5H5/Huzp91AAdjpAOEI7
xT9+zx1ikkkxCP+KYxP0Jv9Mvs8Ze8oFxaj5izaxrrQjxxvYo8I3tnrqqhzCbHszXTFLHfKfkOak
oVkV+ylUbPNkOITQHxeqB0uNgdlQ7a+0pD7JaNT4HySknTOP0uiNY/C5HJwWHZ+ZB5Wyc5AFyZNc
qCE8CiNUdm2Rx7z9bmeAzvpE0RbyR1v62j6mhljbp7tL+gHJ9RXZ5MYOdhz4YjoZaljCgGt+1Zpu
pmwb02qHFPp3gMMTfc8iuxQVXxRImqu3doRUMUmE92Ok5IqqLhCOCinYlkzylyi38qU6Ve2T788H
QQWore33+cEjebEptRzakZ4HhwrgFOIg11/Z/giypQJrXXpW/CQHr013Krig882KBHlaW9nZU5rc
JriKNW2MGJJSB5b6oNX3CjydJzn4epOO8BBjj95HN8XrSQT+W+E7SNoImsrMZPLeIuhg13ruhGsY
Xbw3r/edJR8vbyejtZH+KHPTPculVtrRwk26jMRH+WSkCBzPa2y31I+lkUwLaRaBnW6ROUFfuEEp
3mRrgsBrfeyL0UPvqHSqh4GnEzoIwtU4FUbiqMYFXWkyVHiFtpDzDfknyMZSWwUpBMqCjdBFa91u
HxvZVVqFFTSX//SrOori7P2Yq6dpL+caoS5u08Cs/use0i9dyMD0R1JVr4WawSbBYYgqlv7QtVSU
HT2L3ocpvfkzdYBRqyjqnTf7/3O+9Hd1UbzUAUcO9IEObdeCIp+vdOSBD3pKr46SkCwfRmXaFhU0
mLfP7bzzRF7BOE59dZAu13FRfJy3njXMS1T4dlVZKTXllf79f93eyYDeWD9LCHrZF/3HfvK+FWyT
XiP3DPWFsD9ImkAwmand1kdrAC1yzDBCRlH32QilsX4KBKUe6TcSVOHVeuK3TbXzl459fs15I9CN
VyXM6H0uTbpLMlX5THTlCzxQ1tXwjOQceTUHgdlvu2zkOJqXJLS8DumKzt73qufv+eiR6P7TtyE0
yMTSZGxgiwboyn5DefSRs5KW7P0o4bJcT70+rKQvcyzYtuJWPGhV9wA0Q3+sh9p6jlMHPT6vrja8
vdYzSXP1UNmoLAWlYj7LKX8WDIAbOSrHABY9NXsZdPEw6U501WcrQTsE2Z34JVb6aSGEs+/sibRd
3gz+GUkSnzaj7HGw9GJP1X+fQyh56JDbZP/QnGDSTC5y0OeDV2I5H37fiZ10xfMBLZwHm6TWEvxj
QoGGEp4yQVwwKcHorXJUpPcGjJA3U+YKETc/RaWtQ2NE5rCedB6orlvRA+Zv2AT5z3IA4PhuDHZF
WwHkX1OiTQ9s3h1INzBbnx2LWSpfzATCqiV0UWt2V+OjnFtEHryRU4vY8Xw3I5rzzk5s0UtaKc+G
3unP0/ehV+16iSAr9Btm1O2HpkeUqvbsnRm/5aBVfqF0+4rmVPMRhCXt87n9w46EudLjjON1lDQU
MUz7rGqxuNa5WV811OSkK887zuPzjGZonLMMymmzy/W1Pb0d5ZYTIIAy2oHdo2OjTbiKtOhZrdVi
y4YGSih9hj3I8G1mpU3TajAMWPTuK+UkJO5/JH2rLAfSak+1MK6ZaY4fk8pRn/RRt5Ym/QJfUh5e
jyKabrO0hpya2wA7jzgozgN7Gj6MUweM9o8vRxRlR4W0oo2xMRW4DycYnGcJ55htaS+igz/YIZQG
mHKYoGWgrJQWyAKUbIWlU0uVMFzLywREir2Ul3Jls6a+WW4biEeQtuvEU1CF9N+aTvcDoBAXevdN
TVXAALUhLg3SAvsAmpy139sA7TrlC6WJ7ocewxGVaNcshZIqC7I22LSdRQkdwfaVm9fhiVwdGyr0
gh6NXu0f9Do3Xjs6GDLa8R+tXDVeB6xktmSsp+NGxtR55hwr60S7xf7fdTKmzYjgP+tMLwVbHSZI
2CWlWBpIUj7mo9/uwFz3G34GyufCQP66mME9NuQpJjnB2G4eWuj5vvWghGC1zuBQmOri0CdV8aCB
YP9SsTcrJ+NbG8x/cpVcRtfBOgroUl/KgGaES1vjKFT3fGmg/zb2kdXwAa0cfgrne6dxfxkCJXoL
NdImeq8VUPYlyhFID5q9gWnt4yqz9iLtfl8NdrH1lT7cGkU2w2DmKfeovLovC03IsOmDiM9s1xdD
ZdgfgaOPmzJJhs3gpf7HkGmo9ZjZV36mmgcdOsC9zeP5hbfp0ebBtwhCKD2reOpe4AYCqpW06tob
le5FiZOBzLlAhHqOdqqgH5F0hJE7PnykLqztrZE8WbTXvtAnTyJYNafD/U7CAb1dzEuZj26NUR9q
P2mPmecZywDCZPhhZlM4/PHnoXNto1nIy9vE2Zko8dusPLW5z5NX1RRcwZ7Ral/Wbzz2xa96zjnQ
2fCDLW+36FCafCltJwBO2pZHMUQqvBsxHKXKcE5qZ7h2TjZe0a1lSwRQQLrkYKG0oYeivUiLDPZw
vUXlgrBmh9CpDUSU/9wDPr7mlFbD/n6PyHTHgxfWb9KV8Sg5a0hiZLIVGLi2c+jmdmG4G53D3cyU
4D1S4cgIZEexDIByV5u1OXcPS1sOIvETmpXgmZ9v8Pdd/2XHUfBU6aZLQ7qVbTUwtCvNUdQ3UweG
YcNdt/GDRnvrtKoCejNY+2rS0t04J9cDHaRSmEfFGqbs7DV0vGmTtra2Cu08fY3zSt/ZIXpZY6+m
r50F/ZWdG/XiZoZ0Kele8SqtSgHL6lV1s5y8pDrUsYH+53x1H5TIpUQi7ZhalnubKWAPOsQNHIZR
iVajrbQvvjeThkCS+xqJWOzrwUW7fDZj20oPuZ4jfaRmw2sRQsXgmyb9oHPUGRT32A3pTDpq9a99
5FonKCW+57OVk+44x/H4JmNNlRoXLyof5cIk8I3HMQgPMpaakXWtHGUtY0VZOk9+ANPAfBcv5xev
yX/KEITuyavG0yiIoxFd+m3uZOaLnJePsD/XZETlazu9uaLM7q7CVsDR0Nr5q99D5WhRqgQ7X7xO
YfOuFp44y5gbA4rV4yE5yiBf8wzp9jrey6jiRMXKZEe9lWbRkSfIh0Fdm8jc2nXpHuDki07lfw7j
uOrUXjtKNzTKsBLZ5vR7Wgz32h4Kh1UbRLpYyTnwDTBnapBlTPX6+tuUC2Vcro7bWF37oYmgSgk/
Q2n36p7tADknfrKB9FipcTRaqKvR1UA1F4UN/lSzs69qHxSmnISK0gqFZZKLvT6d7sM0BOpJR7xn
D8Jvp82WDEp/MpL/pkPcqzf9hIaldOYaXeyL+yTy59GDqNt5Q6P86krQbZR8wa32WrIqBjs9yiEM
gEl3t24lObptA4nWHEdi8SkanZmP488ceakocXZ0eLMLZxwuiQMZlh4F5b4yY/EWVfy6D56FyvVs
1nr1NCVq/Cgts4V3zOjGZ3YvHDWKYxJAWtrXEP/7OgVySJ6M+YllXkPUPdZjBBssLLyww7HVyVdG
V8yUnnzmlpkzU0mr1M1utlZ7lzBzp2Nm6uZV3sct+QHPjcdpvl+BHNDZGn0A2LyEdNF+NO3HpPkl
XTf/lMJZEqIWJ/8R0te5BW29XdA+hJ1WrDWvN9k18YxMpkBcgoluUdM3Ts184KrnQfoVKChCTTVO
cqpZ9b214J26+e7T5Ko/c6UfUZjqqOl87lto0L9ApLZQtEL9GOBH2w6t16xjevukP/Dt6cOtp2Zr
wcq5huoTHdTOCo9mFffLpqrMTZt13dPoZP1TqKFN15hX6WGHokOWVKEbMHkIG8HIrFJTsgQsrE73
hIy2+ahx/r9FAQTRioM66lIuDrPkJ4xmcEq3Y/LWDtVuQAr4arRpQmMhshgc0p416Elfw6/SiXJp
+1x3DsUXFuQD6YrCbg4yZrPfv3jK+C5jAenaE9Jd+QImJf3J7ay3YKp/6H7RvcRVYD+X9loo8Hct
ud2r4vnKyZxjdiocqPSLZiunomY0bSArETwsiGaT7x3/3EdHBGq+T5ywX+0jWoeFpl+M+WRUzael
MjeeoVE3IEnCCtSGXFAz9A9KwWHJi/z6PM+XQWjOrGdVWH/PJ3/bI+lA0Dem+uyM5sXJQkBLqQ8x
oDu4e7u0kkXZl+YTP1LmE3QFcE+NXrFr6tB6yjU9uIwlchFzUE4LtcFciYB0/H2V1T8XtG5d5Rq9
NNrNlIxIPv5ZNGj1k+vr8Umu8ZXC3bvzC5vzjL9eWJpBHB+TOnq17U671FYtVioci2/QpfzyamP6
GUJdpRgpndd0HsO7P302cJKBVoEO2+dnZl3V1nRICp/EmsIhqAAheY2cEVkQx7Xe/DLbBnkH/cOQ
PYt5qIOeDgwFhExepNkzapnirEfWUVpyhlMJBzVys9nJVV4Hl1w9et8c07EKbltwZE4qSPxNp9/R
DVwu9CRMzmg+6LsMJVwQEZAL1nKMfC84aeqnnHFz0YiYnKVdUWUCGaei+4NL+u2Jw0keV8NKLdru
Ats1R5A0qT4nYSBxpGrjXgjDf+/rFxeRwc+pR46mh9v+wYqSihxkSotIMgkeoYq6rLyyfCrmwfSh
7A6nsNxJn6FpJHw5BrVu8ERbWvHkk4QF3QEznozJWSVED7QpVCer74yLMQ9WbnXL3mritfQJLTEu
kEkYFyd0rhxc9P3dVRmteY60qy7YFyzk8hKoOF/4bMk3mgaTH5OdWEc5KC4MxQt5WXQVl4UZjCuY
RtHR/DNJDO3v6dR7LXag/5hhgOQVldmd6cffeW78HCDrIe85TUcNTWW+wUX3TMOvQzlf9b/mtrPR
dEP5ZXUe7KJq9W1EtXSRNZn1PIYJEo+KYx9jQ2j7CD6lGVYdXKFc2MdWAE7LWhmDcD7DNHPXGjow
G202FYp3sCRZ767hO7sYKWsYximyQ9eXL9CXN7ZWqsADF+SvNNxZj/qQxy8T1VXpFkkYI+2cD0tp
BobvrbIuM//PRUaZ5EtrQkN8IDldauE3O7T0Vdk0Bt+GEa2+PFhglB+cKz9NFVRNh7DtU1X5R+mu
NTqJx7oWD22UVh85/NeQC/c2BeYheqMSc1s96DppRCdrH1M32yNYHX6SioHBA5zQOi3H4NMYw0e/
B5On8Bi9kMavoNTBD9uNtuKLMSc3g/CzmlDjssqPMNdsNhpTvAqLwefoAtU4eMuj6pPy6DgxnjpN
j5bKXN2ue1JAY2fEJ5CzyQs/LwdZ5q6jsFtPbmNtZHGcbq9lT5XnrQH1fhjLGlr3uZgOMb+gC6zO
LyZMHtdxRMtlvm1VzKybegCUaTbbB7f1q0+Rwkfl2E38ICvr3eR/UtnuyX0KwRN1QnJtvulUKtHK
Ah2wE+M3C0bscaEZ43OchCiaUZssNqHuolVDB9BxsqgjJG3jbdQmNGlraLrm3HS0MAxxfyC5qml8
8qSviE4NTM7FbFkmUk/sh5OdYo/KoS4LeLT6zHuJqlG5WF56lFZimNPLzHkyh9yubw9FgfgFCQp6
a2hYOxY1dfqopZvPh3KYT1cRfmSu973sLOWH74slxYoIQlk2Om5fj9/hGUmho+itN7hjEIdL+wpo
7tDB8DvUz5MyjFBpQUApzY4+3UdPhXld0xrS2wZozZyGBXguff9c6i6oNaBVPMifoqHH6LNqlRiQ
HMiYEpbDKTQrWhYJhiJhRqL9QGEpOSa0FKx5XYpayEUty47zxVRl5qVsVe0GAtOH6leujhn8ARTV
HDa4KwkO07phnXPof9dqUW7hUwbzNhjwqxekXIX4yrd4gECT5moerb90H529zq2Q4O3gO1oJY+QJ
jBKaog3OXg60bwDIlJdM5LIYbWdfzcPf8X9Nva83IED/vV465fJbuG7IF1S5fnWRVFwMMCB/dVRg
IY6KIFRydiu4JQBqh5fIU8KveoCmfdWhRFDDGMrBM1EvpMe1jUf/KAxstTgoMXIbhmqn+zqz/CuU
U90m9EJ2zEPjX6WvbyGz5LNsrLtZRIkOBj6HKfw7eTlVmxbI88dY219dGJYea1oYnvPM2IQ8IDit
wvmYTDZIZJ579kM7kCQCxdAefR3219NYAmPwwn5ljRQgc7AfTw0gia0a6gUMmbbyFPZ8h0r2Ta9G
oqH4a6CLZdCV+T7NclG6bSUnazYVT1lULoJ2UP4AMe2cJ+lu8sHbJWUGNy57hXd+431A+Ua3lVHX
s37RpOqdZVC6pNkU/cGk//11GPpp6/WJ+2D2rfZJRuzUdr71rOdagAyQeEkG11kUahfPIAdeXNfi
dVsM3oM+m2Ds6m3t5wmtmZg0Jih7xacSDsFV9GpEZXDWQvL6ivWZF+G7ao3WixC5vgYrVjwI3oAX
w5+RtE6NvJ5QrBeX4sTZLOPXtBcePLH9sFZq49hakM50M8Izh6AGgG+cHMYZAwqbVLCbUjUBPUBU
zovhKK7ZAF6l1cNJu0KtPlm4lXcFJFzuwdnZsB4jfF+MYviutRXHizz74ptx+MDenu2N7qrntrT0
pZxRwiqnFPH3hqzVUrjU4/0JVIdTO/pqQpDuq0CrHFbPs11FR78W+YcTayFosaTdWyh+fvSmu+z5
GXptHbs79yUiTgFvxEwe6j+wE9U3Rj2iIhuQH4H0C2EEDYhL0YUPacXHPNIhpoDGXznHIDv3Q8nP
DN9/6wUprmBhVGV5RSQ73maGopy8Xvs9qGn1ZMHJsbv7G5CXqTk0uxHRKDoQhuFTmYpLC8b5l484
VG2r6fcc6m8O84Cd6EFM1l3LOVEd1P5gT7ywqmf2U1Pq/kKHuOWbU+rrWLfGX0bg70eyMV+EjuCH
Ogbe0bLQeFASRDJVmo3fIiOP91DzjND6YtahbW/ArFClm00dyeqHMPOtNfi0+o3CbbFyNMfdjnMU
+SZlYZsVyZ05ymaILt6GvwR6PjXUvBr8Z2VylXcqZ/5npMhfgOmML6NRzIg3XsDQ861fFvalHYav
ALraX767M9VG/KQYPOsnauWrTTvNgxjN/JRpJPetMMsR9xr9qwpccjmGVoEWIWKRnt38yipr15No
+RKHAey5UT1dEz2ixVnJmn1ehuPJVJMCuotWfzXmUq1L6+ZPG/3LeTWPgB+ZnahvTZo6gAm8gk8c
HeIpraibAR6DR8sDAazHiKUK3kdg/N1eyV8AjWrRrnLgFIatRpDTQlmREomZ1Ac5yNDdtPVoppOH
t+xfa/KUrgqt8pQtPx/FuZ4H6JPTlVb33QrOyeJMfgkImwxrAmXQeyTiTMeOnTkySlfLq8dJohl2
hctv8W2wioDdUd+sqx7pVOnrKx9gRi70Twiz/FmwAbOOY1QrcgCr81rVmmZCar+j+KJFByriNUo4
8+UYaPMlki6bwu/Ot0jV+dGh6/wqXMvLf80P3ctIFuXqmWIdkR15n1QjP1FTBFI2m1ETiK1h8HBA
rDN4V1vdWJE0mbYyyi91tZiKtof7nChFdZi7FPXZgvX3eb7l0GjKm7xl1KK5I015y57q10qaAdub
2y2lCVfCxjJhFec7qO5FQ7YqoB0LkjI1Wtx98qqfdeWsvh6yW0Q6/5rz33xsWLZIQJ6o8Ji01r82
ZUZ7tNG5j23guI8uvVypXUzHu98cBh39XDATcgbnW/cxnVGJDZlYKlT/LNVr3hrdRvNOzhv2pkFR
ludzskFszj3V85Xmxr+vpI+j0u/oX/P+WxRQgnu7X5EGJx821yTRnX0z0EEIExEdsq5nmuZSXprm
xK5DXt4myLkU8/RF6HbitlT6arleXv5rEeUSOKQ1CzmD0MloFFDqbdQB1M3SOnhEAimgZ0NjW1kD
06lyj+Ljn8CYOMGZZvKlnHb3ewkcszwvgNuTqnYXMtyYyPQZQX+4z1NiPdqLaPwYLMvZNb6nrh2h
Dns98YZ9Z5k5VGmzPbnpuI/Uwjcf7nGzRGud8zVTpfM2/2brSGqDCwQECuvTIlYvuZtPX4MCRng1
zZt9GEX9s641H9Lv1+XCGsdBIP6Ts81LkVq4ZkJTHnMXBjU+7IiHC1th2xEaYkvpEbmsYIB0dqoa
+wDK8jZbLmFz6V2S8kUa1P5Y1VvK2qPEdZI+ORgp2GIgvDxV1NBfdK6Yk6dzl+yiF7lJkifx+Gbl
yr7rE1pTg/HVN7LmWqIldEXR6s0sy/EDBgHYCddVWKqvzWvtO92r8DuDaz3puleJdf59bRsQT2bB
dKFN213GdqGvewM5jKCDNgnI0s/aaGeRtXR4iWoQmqHK6SmK/eGFrW6wbdmBr2QUaZ30JCbvmwwi
dayxRTqAS0CgKJrqtWYEF2PsQDSalXeSQ9ZS5EYxfWw2neKhySDte1xeOVW7Vc1U37dtorabRon8
VZmTXfXisjtYHbmKhe8r7UHazuyUV3/53FSH/IrMJBsxA0IN3QTv46KZ03ROcIHq/fdgOdAFD/FU
rf8K0DAA61Plqot7gPxecMnMPD7xeVn+5Zf39MPieYS5YicthKj6Y+2TSJ57g2S3z6T1xc4yC3q1
/mn7kX6LQxqtaPdGIubsDObdXbcrl+6h++2kT97zz1zp+uvuiGAeNLsSWwT9EoVuZqgrLL/dekkW
l3QitCNlOtQ5dp2bzJfY8iqHKXVhpNFRD0uePo5vnCG0Ms+mPgUw6owrrVPKsz36EBFrUa6tYgW9
9VvUZP/Qo7KNNnl6AqvM/w7ZvfdR52OUm132IM3ct4oVVCbVDtxw/G5o8U/EKt2zDCbWE98S55U5
/iMFxsdKU6J3sIze3u6gM5STApRNeFxVOugG7s/XOl2ChxQHOXkI0QijHH11bZt6Gp8J6RaZVUNL
iyysXKSbnOWULzfoQ5l/VomdPEpIA3sUccVDB0/6eEc6gEH/y1NonzHqZI+AhcUNL/G/3+f2OsL6
uN+jRyLBp1153+YjmAISzeGhVv3RXgKgBxo2D3Q2Nqt8SnlO5GVLu6LSxseMhtWjvGqkc5psDud6
E3JymyfJeCT05vf82yy5AMFqxAgHcuB/30SGb4tiJ0yO7b7gRHRIvFZsutZ7IcGrHEJzsOqTvIz6
PKDDCufIF5KHBk0NoP2cDowdjY58DiKEb63YRzmB7MiiyM+D96Nx/Xg1pxHLhSw6ykrkfy9KyhCA
gIq+GwbFCNdNX+d70xugC6FBtdJnNGnN+fxGSnaz/4SF2iv9+Y85RPBUo6kIhZkGG5BYpcj99pWF
3p0WN8HmzmvWGOPtBWKLKsv5j3m7A3w+A+QxWU9T59RftU/bsoyrHGpbb0+xGQK3D3l6daFQdpFT
Z/ztWoSoRWpekyqgY0Tx1eXd5/EMXonEofA630oGCqf2F6NOhfHuU1X7A73e5iDvJP08V1cC/Dht
RKw0tCJ+VJz69nrSVbsm0mVm+yTXxA4Nt12j7yLOWDTvl8PRaHhedb6HEm6POFMOYUfLC/cxo1pb
FLvmCaMfrJQyHvbBvLCUk+SlH1B41GJXPNw3YvW8s7ub/x8btv97CtJ9zQJAV7seOg4+E/iGoA3q
iw+cGbbhebD7x2C0hn3Lz7wFMA1fVThvZGDNnbScpK4vuaFVF8erfgxIV+zuLjlj1FExbGH03Y4W
VMRJVyonWFajhR9243s60U45tH7zNPSZ/ZCWin/ymk7bmppI9zoEzkfhTsHGKJr6UTGtfoXScfY6
TRWH5s5y39J26A5Ki2LPggKJC0yTIciG7FhWBy2PvKPuBwTbzvwdlDN0fYyPJpLHKgdjNbXix2Iu
LMZR7Jxdu3uQlhwUngL71Gh+dGOQxMBQo35TepWgY8G3V8JOzb0IaDYPolDZmOPkvnRKzaE11w+N
BaaQkvajF50dy0ogQ2RI+DW+NlD3Zq7TXKR18wfenrOgcqQAMc29duKLb0fWXs5Q0zS9upAvIwCL
VI/p/A9r57Ukp9K16SsiAm9Oy3vTVq0ToiW18N5z9f9DlrZKf8/en5mZE4I0JJQBMtd6jSd7cwga
QBKq0l/fR5cThEC7lMT5vS6rYmk5anGyEMOIAZuiGdak1flE00UZ06ZPIxxufR/HP3EJjqwxNzCV
J73CrHluokxx9Ot2fb/mxtTSS0b49H9/uq4fEJBJAM1Ply26o8N++3T3qt+f8H4FoW6TEgk9c3M7
ZTo5zk+qoX+cM7QsNDNTMnD3s7aB5C6hwv36hGLAMkh/fcLbtxX4NlK/06e7ja0aHvMdPp3oLS5S
fMIKGbH7RXbTJ0zq2+93+1q6HBJ41P/6dOJo2TJ2kmeDipq+CHF0lqRfQ7U0dvfhLdKOs77EkxwY
XvEI7mjiu8r5MTcb+4FU2WOlWs4b5BsU51IXgCWmn68Z7r+5KSWnTHX0pTNiJVBb2ZkHk/GYqkTk
/NHlKRNEZD1jXT1IivYuGsWmAIyhGc5w61+2kOZrAqArkQ/tQr852Hn0497fUYgf8s5nwmnLi0aT
mOsVk0w7prCLKrSVB9/LVNxwx4Pd19IxnEpDYXXYTvPVikbRzXSRrGe27aMKSRe39pGjsJE8nsYQ
G7XO+2XSWvkfdW5UrRzscc63swxhRczfVWfiNOKoWg9wBTHzZCeKvTJUJ8DNt5I4qq+RMypMrGJF
D1Hnqx3oA8W+iKoQwYcNYhLZXDSKOjTDf2ZyDBt1usC4DrG7UqvblYoqtN2Jg/aRT7aPDyTqtLfI
a5vbVwLYP1/LOJ6Fvfa1d46am6anSlIgsA5ecBZ7RowHPGiifCOKlhGj5F6oIBACvQ4Xn3o7kdxv
S9iO9wFED7HhDG46/DrDvdqMcE1zfp/h3oCB0K+zZJBQ0I9nPiS3aCTLfrIEykxom0nHSjUkDUq9
F22ZziNmjVPunqyzTbq9LE6Og1VCL/v1VQNdsCCfYz5JPv5RrZb2X4yqw1yu14ZvYVYfS7t1fzpY
8GK+iiuX1JJVZmrm4aqrgpyS/e8Wnni15Ulf/ATPYg239WcVXg8ebI5+hbrE0lTT5BOXq2CC3Vp7
S2rtrZPa5baX+OdqmSVsWJh5Ke53bq7hAFQrx3ZXbBWm/LXWJlvR0mvOxDhKySXP1DYZDrdaS3Nm
PS+CJYiKlJ+g5ldO50FVE++XlHjVKExP5kU6pbOVaxpV+kOB/tA6qPJtUCoBMVPHO8sOeBDwxRJy
jG08j9SkPo6VKT+EcvUs6m0v0hbhWNY7Hq0KnEptkeaW9AaeVVk5qmuSSObwvjtmaoMEbaf7W24N
ZSmqWSHuO0ydnsKrMfo2NDAzrpFCdeBZrpgmEoQk4xvvu16P91WV13CUp91RRbXCNnAnU7yM+KK/
COw2X45Dmjw7JumzpsccwbbM+DmXsFUwM/Adotg2UK7CTP4pSqNU2yikO0dxJJovxgMq6XOUgnkX
TxsbSy7Pqp9EoYvyNcrt9VUcm4Tjs+4F8kmU+CTo8rp+eBBd4w4QYEOofkv4QHpKWH9uuRVyeabn
VUCsno3WKxhJ4+q1HIPgV92YwOdC4boCKGwQ5xMdw179q3nqaDZjvnOHDKjx7/rcmAINrRzxIB1f
ItxWgFUX8WsrDSry/7z5RVHLiXlqoe7tPEBar8wBXmSjCC/Q1ceXxliITkrqxGctb/kfM4KthvCZ
TIWZwHRIbBuk8yUXlMDUOig8HDtrtI+idST/DQ7Jex5AV10NrT6VdZy86ood7Mc6KAnHc1DWjtnK
BGOxEgcZuSyB8g1YPOCwske93115E2NSbELhy+MESbKPkTi8VWpgCYmOIgUzemX5GBLWGqJGvTaR
VqI9HETLjG94JRq7wXbP5BlvJVFVNp03T+OBW2g63CGlvVdqg4xXn5OARBb0WWq8kGUCIxEIdrYh
5AIQzD8Vo/qGsgOwn2CiietWfon0wlib7jhx5npEACVe2U5jVo+1qjszpL3z98qCPqVMaXSlwSwK
6NJ30y3yWZRk8nPum6RadFUlkK07mw6FqK0jjROeJA+WKKtmz1XM0ow/Zfed+NriNlKRRtu8a/X3
SIepYEIMf2xqol51HCRHTc7I3EW9twlkyz37lpYtbCVKXgNT+pFYlvER99fbOJheXSWsVt4ao6sB
X7XS1UH1YeGOIy5Nffw8Ymv1FOAH8dRWOEFFVvogqsJKH2ewNkBWT43YKxerjHD6UrTybIwOrd4B
EZ1ac9SFn+r9fSzycVNUK6oPot1ykmTZWPzJpLfUadqnoU0WBXLGr41hK8AvAm0miniDWivTbwqE
rOvqlZUYVk5RD31i6qwl7orEBwooblI+QK26Vfdm4u/TbEJHT73ijHsO+ki/HuTG2HdSHc90Q+rw
gcRAT678bq6bY38UdWIDFKE/xtNmDGtzgaUTXaYjOoRsB7CrtIiyKiNYem8WdaIVOTjQU6m5l6s4
nDfd6J4q07OOdWZhh6qN9jshuJ3Xu+NLPmLgkLlVsYaTGXzx9BFvidh+lyA0L1J1xGunVcJLSvoG
Wq9qvafh8KpgPuGR2Zj5btqBa+yCy31j1e6xYqKzh8xY2BjCOtF2lEx/JrrEgfWrsxegQazL6TEy
YTXNTEJ1s8KoK+5/UWZ1sSoSvp7ASIdLhaDZbuyA8gh2QDvE38sRZSXBHKgpAenxUXOCVYBb4nfZ
bIKTYAdMbfXU8//iODGKbvRbWymDszxCFZAqEvGuETkPvtE5D3YFfMQ2r6JmkAn6IJNTL0SbqDPt
etU79XgWpdiIok3VoVzmYwKXzk23uiBa2x/DabDMVe3ViItUoBrmg4/HCqL3CQsTrTYf1Gy0r7EF
zIU2UVOZhoSVb+ou4qxCtTGMwqUGAeSogMq2yzKch5jgvihZ+mtP1EGzah6HPp+DoQi+Ot1PzczK
L1ZuplsLgttSVLtesHesRifZy9MK6xikDJIu+BqO8nco++3Vj5rsNGiDNRP9q1RDKiKzupOjycnV
VfUPUW9gUs88oDCRreE+c+ziIOp5ttZoZybNNjQS70uok5yfLkfqJFwakWBbiyJXZ/y+uq6z+2U2
XQUKM/uisX5dXctUat6p7qpCSiUsuuyjsPBzlZrsyxhmxsKMevno1k6xLzLEHrsuiJ7HFogCcZrs
Azb4PKp7/dxoarJodM1F6tLDBGTau2+SRhrWZhsdHLP5s1701WX9xdNt/7lt9b0Sm+oXt8e41U8j
/1goDfR42c2WauJar70an93AVn6EWvYAKi551Tw+Vldm0j7Uxu6IOgXMUd2v3sDKbz2m0T8UN/+K
NZf+LJdSurJzgu9aUMunzhuDSTTT/RpJHm7sdEUOCUcnJ6+eMtjfq1ZvvJ0Mlf2MelQ/V5WBm3jQ
W6S4BxdU26hbWy10NiwwIiEW9DqmZT3rxiH+auTBtzyp3G9EEk4ZAh0fhTouZR77/sxpj4ieZOGs
MZG/gTEyg/qx0rOk/HB8+YKZWvNNa4OPsfWNjWQ63UrGeeTRBbyX5Y/IRWSPbVmwAB1cZSXq2lEv
zxDHNmnWZbceyBV6cyfWCWPgMDdkwYOfhs45DwxQzNMeTPxq0cRZsKzxj06WPgpj/ALOvlRJSvN6
Zd1oFNHDrbV24SWFdh0sIwvxItLdDeP8dcitjm/1dogY31cyZRn2Qb3CklWahVIsnV27U/fxAFAu
8rLyvQ1fwB9b3+KycedIbytHfgXzqCM7PC+nhmb4nsBDfg/NLlx6JesAcwCikssd8mpRaH0b9RxG
RuN/ybuoXQV2KG+l3MCxI/SxjJp69K35pMHBfA5S3dugD2oD3jPL5yZRHkUHJImwgg0LIGdVVa5V
KVD5CsgXAcUEXld9scBkb6Q4wU0bIxirifwX9O/Vbaw73dLuZeOrOTSLwEqHV7fs9Y2t4hsi6kv5
W90H8VuDndu6AX60VpzA/BonifFVs4ko9LFsrYumi9+G+Jtoi+A4r1hWaxssW8ZX3I8Xol4xWKiG
VaIS8+r9FwLKG3EK4jvWIpCCtWbG0rw0fKzOWEvsxV4+Fe91okH3y/+jS6c7OnyKRl98OrYHab9D
1R1HSyT+xKYMwSkXQa79UZcmXXbmIsI1eQS8iH53jqcG1PptVKeNH5/q1RrKre/Vx0/1rpelxwbE
fxuZw7yCtTzvuu41NaryWkzMRRsNn/3vKljv1RVzmlsVWbaSIBKsWIllra8PyiLHUe/qZYa2rPUe
wZPWcVa5pudHh5XeBlZsv5drfk/S4u7WM518jw12u6lQ+TwaLoo6dZSTwZBw8YvQQr74YYUmgFt6
j4nSohAbMhkNVfkEDCA7l6Ymr0yldWdpargsrG/fhTxs0EhgZWqa6VnUiT03dowdzKCTKGlO6CFl
lPjFsSIhFcRder7VhWWChWAixwt/GORHyODerh5LAKyuPhSs9fw5AOjuKlqNuC4WVoA9qChqkd0d
8iH7lpWJ/FjpZXNCbPEQ49b9UqthQEbXiDaiqOtKN0vz0L21Bt241p3IfSB76j3VarMQveyR+Uup
M4+XYSsC/EJrZjBG8oSdGx78Uq9fAr2cR4OGHLNFpHDU22Ypik0d/YAbP1zspI2uKWtPo44BiTq6
tszNokb3koMS3KoyMiYbOcPf1TKN6qG0iQLrcXBsJrXbqDaCY8vLX7SJjdfV5bJR/XJpmsoYA4Ru
LrphymsPBMk2DdzkLDaKXkQLuTAxtNOy9FYX1GMCW8nzcQHFTV70E3ViDwZnuZEbEpz3Olfy3QVq
L8oM5GE+Ltu4JzcyafAkTpPsQkhN65jyheOQs2ubhgeU8+yomvsziHe8MOyPsHB/qk0vvySlNAJL
qvxznVX2Bn30AK1FUz91CvzdXMuLFyXMA/IbRfsBltfQNOenVoZP4VNayjpvqMG8berEQqGuTa5F
lGFp+r/r26nxUx2xDfxHcPM2/J+F4VXqyQHPDCVDHpc6wIJjNmoK2MjwA0uiAVWXYdiLvfvGMpRk
rUQNLGrs3Zxp4zMPgfU47YZa+dSqZIjvRm+iXpXg6Yu6W+ff/UTrvXNfKsUylnV3I8FGW2O2OoA2
MoNXVZEktANlYxtWXvDqR8l7YDrVmRd38KpPWfC4evFcqyc0nDyKQ8aiUnekDLu56BSzggX5BUuD
KCzvlIHXxtjBLDJ6S3s2Q11ZJHizn2NFjTeKXCTgFzTzUIRxvPLLXnmwIInNO+gkb91oPRBkn4D8
TL9IWs1cmOyByzTE17USz+yqftAr3iBJocgHBa3aXWpL3mYs5PGc++mwGDAyfek6Vsn5F545yUE3
clIAYdXNCHDJ0QJ4a3zwJpqU00CFnImy2ADJC0E4NCMejdFfLWIM0V30uR0jyqqEYmvXvg2Vnlz9
Sfpa6bvs0KfFWVSFUxUIBOMYdvVaVIlNp6vNmVjBTBxzrxd76qSCfaujx63r7/GRBlvfBpQT4nRJ
VJ1tP80Oor88BtLKNcYKIJbmrA0CW/uxCItdnXUOIfjGP9qVpq3At0UXnKzsBQuX4TEbjJqEsVZM
79wcqyLNW9gNvDM90pU9ii2IGCSTWohS1tFKVOLZbhe3XdtDodklmjbs5UEFgqawns68pnpsuxgk
uO4SrE7kZC03HcKIfa5vh6QstukUmQxRZFyNThlfckmEslXvSZezZG7KVfEFH2EfnVBCiy3CpLA5
U6bKw9qdFlEzgIXLtiuQGnMza23Zw8yYAB9tIQU7FuD4vU1Fy2/cGXwJ6RDGSfvyu1tjgS60exgz
ma/96uZWpotpGd0cRhP1YjRz6gau5c9uzEJMcAJjfIjqulxLsU1yPxrUx8A0y6vPE9ysfaOYuyqk
gBZFgl3pxOqjZabqJvMMmPxTZxurl8cUas/UVc+TbK6AdduIropcx7tGAq4tirpVY3jpFOqms0gJ
IRskPyY+ypqGY0QvuceqpxlV80sdMhnm51feoxEpCb9Wfkhpy5wrRmibWMXMJswVzrxyzTID01Xw
NMsqSoqrJFX6vGqgmpdhi0ZTkxA6JAnwDon8mPkNcYvQ3nhlZv8kP/fs9mHxlidGPrekQn/QQMmt
anRUj2YYadtmSLQNpmntSYyI1E+KKJeLanbb++9lxuyUd9cUO76NWCSgd6YR9dbJ58MkUqgDi9qK
Nc7frYI+1ZERK3Z+Qmh7NDY+JMUw0/sUv5khWSboD6HSLWl5cg3qPHsumuI56zT1NLht+sxVZoAb
DSIyU+MoZUjd2Vq5E61WU4XodxrtRrSS9ShQd3JN/Dk5ljCssaqIdfdVcwJDU4B/1+I3O5APxuRB
YlosTzzX+ZLq5iQ3GjQnJ6wAZraKy/K8hhAWFe2s0qz6Y1y5npR/lHHcz3QNSSw5796gdjgHVyp/
beqmGpZxFmuzTw2fimZZsdqCHCnqxyBDO8TBQjAZdefg14ShEV9n0RoarPCLoP/BjAxB5r77ifLh
C4bi/hcnQScYXlF3DuPe2FTwcuC62Pk5ISG8QGbbXJv64Mx5vfG1T5sGgsHeVGx05HoNe3FRmeGK
irH0EJGZNlzeX2MwC3RPP3RV5T65XjfdKGqNMSPFpHXKZdkYWF5MnXEJMNejpiO3MRX9xkHHGTPk
21BW7jQnX2qexaEjq+IHBI/m1tTVrJtuztQnWMWsJ+BFemO0yGMWnpkm9dprk/D4qRasG3p/BiS5
x/khQHTAWOTR0H3IufKYkmV8d1uzmqmW6bzg5zXM8dxNHuVGDpYIT++dxEIn0B/QbA3HbNuDxEH5
RJGyeV22O6YaNnh2WhVLj9eSYceLLHLTx2TaDGQWyDRcRY3segfHGrcyTUffN52jqmTGiG839GnZ
dJMFEKFOXoj2ciAinLXoFVeNewyJy88LvbdnqS8/RRbsKxNJhvVA+mllumk5F8pCQjgonAiwdZZP
1vHAWuWxwhExVl8snY9nR+pZlGRC6CCvn/BUrS4KmsO7MkvLhZdaxtvQZj+sxEiuuVNJJ+ShSXob
HfcRPg9TNPJKNrn6lvjND4Pv7I2XS4P3JbCAUGuCOYrNF9zmu1MGiWkZ2DZIYsfCMlPpqm3pQbd2
0Zsc8M7BbkceD9wtX5WRByQ+IPi/1a23Mh0Qlui9BT8cfhitlJRNpITShgDgt6FE2DzRESAv0EP/
xWVBITJVc+sVH1F3jdVJujaLvLn6Zn6M3UHFlEtj6V8m3+UaZReCzv7FCotrJ/nhtu8Dc4+IN4qQ
08aIz17+nhV+7c28Dr5oFrQ/O3Ula/K6Dwrni5+53bLW5HJvs4A4e1ziPGyYZGkoOKxw3dbP5dh4
845YJGyhIkQp2vGjWd1EFrRP+awpzfiuTBariKekM9fKc/5RwyqT7Vcfrd1vth2grNJBOOOFEq7N
EmUUVza6V8cErlXqfvvdM4Z16RUk7hrtqU11B5aedPXMdFPriC0MFqIjQ6TO6xqT6S7x7XWEJvk+
66t+Y9rSzh2zdKkMzn6Mq3YmE/QgENP0qzbQzFXmNl98K61xeLeDWZUOwTd0mS62UVgfOTcPUs54
wCKDvnKkut4h/bpz4Def6DCZmcNQOKUDuPQIGEjv+eFVbBAoU/ZShCr9VBVJErJiiW0sye0ox84a
lKPc5V96O78UZko0PiufoI/HZ4Sd5edMUl5QKbROaphXx8EoL10IlCdPwnAfOB+h3KQHGdEJJ+yH
rWehgAK8P9MP0sltYCr6ZvLWgcpYg01HmmkqSoN5niJbD6badqfGrCGuS4DadCkMFqXc+HvVaY5K
3dho1k+IwwmY6DvsMUX4EeU+GKkB+QJRLzaQscDTiy6i7PjVVyb96aJ1h+ceb6FzEYfPtZJVJwKt
3EljR4avq9oX2U7DGSSLZF0G7Q+bTMgVm2Dt2PcW1EbdD+bMNrIDe1fRiGh8d217C7jyGH0jrE+P
TjGGrRNE+exWDlSrnw2VGgOqS9tl3tvFS6GFzRJTyHwtiqZm8vpxFPRlvRH+m5MP866GBkqUTUv3
t12LVeve1WH6zSdQxT7y9AdSwdLc7zAh9J1dWg2XYgiNs52Aau3qpe5oP1jXFTM5rL91utFexjoh
7ZQh81kGb2PJfRhK6nxowupnpz92toXKT+Q7h4I00wwVqnbRR5BnmhAr8kBq3A1GcQScuJ0vCUqe
l3TaIw19SdS4gMRJlWhsM4hSXcezUhRlVU9OklJ+i0D1ZPh+PZWR3PIOQhZKFK3AG4+DTbCM99wT
mM/uIWmyOTQI8ynP5GQWABMgcd7/6a02TsU40njr+ub731mriR6iweH1sNUGzv7bwc1CKXsI4p+F
m9u7vkD70W7wt4F1k2wCHYYV/EyYySXaZCy5h5WWa8V5tEsLsqXcEMPxLk5dZJuMqfo+tcnL+dz+
G94hJOcypBQQPBzPiDJnSzcI5IdmjCxchjr5KY+vZckEdLLrvbZtGG5aHUf40HPq8xBMyRcnLt9U
Nz3KBXd6FPe4rQNnIsqlzU0Ly3WtMfRN447yBqw0TuaZGi8Vwyq2islogLunV0ZXkJlmXgoheanK
pflh58mjMmATVGWyjG2NtOyMMP/JKu/k8yx881qusPOjDImmoNmUQ32yuZXWkWp3696wh4ts2d4C
DWj1VSZBqZpJ+DM1j2SygI5zM1/MvrbeLB+d06JVqgcSTM2qiOsMrEsJNpowFnOu6pJVejNPKyv6
VmT93M/K+EP2S0wQ0iB+NoEGrlqkT/bjqKHSYoDl9Z1OIac/HNVat59sx1F4ZK+IchXvgW9A77Tl
YufqnQWesPtQvIgHpW0BxTcqEyB8E+6RIg6XRG6GU+KY+aw1jG+hkntPUBGHjYJw6hrRU+eZNTpS
kan3HRkLAIRpMjwMid5B+ynlVZm2zSu6qDvRIzDrEdYa8Tm1q7J101cb2fLiLZoQ5lYh/3Dgt4xI
/dXmGekJZxEg5L9seoLugxoMh5Sw76wPHPfJ0HXCQWW/m7AnnYZCcNGDFuzr+BgA1INRU9bL0sCm
2uO7XJj4X255uUgvTTj6M7u1SX9PrVVj4zhj6E+yPGmRuhmTopoXaQmkQtPbbts0RK9HW0nfnNj6
6ECaXgon1C+Z5v/ArD2FAO3McnDUc3h8KCw4srnFRGpY922UPnjqFLnOmuq7iXhWEjTKB6ucj0IO
rOcC6aelokRv9lDmC/KeziWZNmCWUVIld7RxTUmV0PeolMVYglny3dK5iI6OYwLND0li3+tyqTeJ
/vJgmUYR3WLiShf7NvZtsNjEXKc5921HsFny/KWd5elR8ioMCMYY4adWiw+gLr5aACaPgWYsM796
RII6mKujehgrZ68nxHEtx1aOOabu83HwlYVR1/3GiSt1iw/JcM6nTbBJB0IuoAyCTe45wUI3G/XV
HNDTL/v+J2S40e9YsSNr9VwSb59VtZMtOwSSeFzG3rgjgzD3dcnAKCrXNvIAiC0uTIVYjWdt3EhK
5/zluV+V+IvvqMjA2JjAaHI+HEbIqvNEIx0dmlq/6IyICL08WFDqmqadRXXziFhQshF19w2ssL+6
VLbaLTur02bMRo46qYJXu+oIw1h68DKpUS7axNAukeM7Kx9ytpsYazJS4wGCUbrxDBxvOrVA8Seo
j12pJY8oKjCvxmUP7JXeb0WdkgB9QV0WOKhkX1gKWB+KShhqnOzI7AdPY5aM28S7LEnDztezcQce
m2/HJYMRQOo/NGCPmAhGX6SKtEMHCXfZIsC8SYrevsrYe8qW2rLowWke3iux0oA1jh8089hLggOY
4XQbjAQsbGAei8Ia1YXmOy7iLt2DRzTcMUxS+GMomccahKILX+0qZV52ZS49sZ2xjRhNZk0e6N1n
EyMA7Mh9JnlxXT7j8kUQPdKf+P+YYHTmKLynF7uZfIWbZwsy8oXIZ3LbFOSlFwUKYcth6iUawqJy
T3X+XRQwOpWXJEyjhWWV4wWFKWemKXVPlkUbL7c62TDXamzr4F/pIhpYLehnA4jkVJN3YTSXDQzc
a6kpD71jFYemiX/txUgtoNCNDCOi14CURZ/bLk8i/lex3K5i3oTH0sDdV5KNfJ0ojgurkg1/A2fb
1Bbx+3Q8GqXJCyAJr3UhRdz+PBaZwVo4wqLQjbEJFJLSsK6irrYzAo0VsqWhrbJMqlySdER1Qf2t
RzlNF1kxnBrkgC4yygZzzfW9q89VrwnNxWQLO1TzvfFiAyY6cNNVnbJAV1DnNe3qeydXk3Ud6m+t
30ZHv/1BELw8xc2QrxzbRS0mwIGochHdFHtoKiOTI3bvm9o69UU/EDrFfqQ3ZROjCQu9ail+c1FF
+WpgbzEzdKl+4XmvzOvQ9R4Lu8SpLSzdsynzpwgiRHuCaG82ePOqjcGrZSqKTYeoByxIJ+uzmWhS
e+LWabeQuli9aNVDoE/iTLIZY8/DF3zTbpIJx21hhZG+GCGVsOpVp1AfBm5CYElsCl9hWuCbzUrx
ZO0m4FTWDWakvYq+0CThJPp1+FqhF20eogwdgTz04kVjKfquDuDrO4C5nhTfrB5YTs/kPsmeUH5c
ApOUrtNE3W0q5VWLneJQJoF7Kxp5kszDoQtXCLjgsZK2vbTEvFRax8B0Hyo9+w51AoxY2nU77rVg
1pGpuhpZBF7Oice14bgArkrpxcfb6qEbkrnelNWTNwzlU5bYlxwx4VPuSeWTo3XGvB2GhicsRdtW
3DUpinDh1u7JyPLu2OaDe0oxW0efM3z1krDcBrKfQ9zwolczIjZJHDLYiNYIHjUYeVJlotWVMK5K
I+lRtnX5gffHRlT3VpseYj8D2cRCE4Dk6CPeQAbT0Kp4AR/CfDbiCAFvFe1wGFXmc1IR+wZoJi/s
qWgMsrLOM17vUmQZzwksJSChSrwUx6pO661R+G6Wt2MbkMO87TUUfunMDK9aZaProZPGUFHbB4i2
w/8SRRWTyiXK/PJKdE47MOk6sqO3VtmLUkI3fr6+Hdv37gLBH3ktOmuQKRalb7u31tismoUFzX4j
OstBB+ipndKw4ryjL831uo7W4EY3huW059YbrFUSjPnBjvYZEbon3L5aRe6eJibNU1L2L+TnnGOG
ssAGhQfU9bW+Ozd1vIXS7uwtTUKNRdTVynsxwsy6VbVaF510kAqunKsB0qWpvic7srM73KZF/7QM
4gXr5wD7ctxNrLRjiheQJ5bDGIM6cheJ0n9Pc6N9z3NfxSZcM87w0sNNgG5UTTrs0hjRcyNjFWY6
qbojpt7OQ6f3XktCxysNnYOVaFUqbD/qIsZdZGrNdCB9VdZevMDWXpr3qki8jepniJZ3hO3CxCwX
lVSUa5DLvLdsbxx2DjYVxjI0rL9242lXV5JCnf/R4Y9dPVHyVTSxvTzjwR0678Xk40FaHhYSMkAv
Gv+2qxtjRDSVJKPTz6E3PIhSOKbZqQCdJ0pgrIyDhkPPLBC65yUiT3bfo3c+jYpBp7aa1LUWoSlp
58GVf210aWtJUA7v1Uz4813sAqacOt3rYx3NRX8IzPmnhswL5VnhJsP63ll0IR7BWsdEa/736dyW
BaNRKsozxgQr+N3Dmz2a7mKsne4wKKl8lFXCXY0KcDBkjewPiE0Ek6OQ2BSTrZDYizVj0sHAGHa0
cBQSdcrvvTibkswt9rSfGkRn0YpqL6Yf08jiMDx/PXQUELJYjoCob6NWxJaBPZGUamYgmRfRMKa7
rAp+beAGpjsi3+lO7N0b7v3uDZ/6/Qdd7sMDN0PwXox/P04U733uZ/oPunwa6n7sP17lP57tfgX3
Lp+Grzzpr8v/xzPdh7l3+TTMvct/93384zD/+kziMPF9KO2Av6MfPIiq+2Xci/94in/scm/49JX/
90PdP8anof7uSj91+buzfar7/3il/zjUv75S2/NLZodahmnvwNQumG5DsfkX5T+aosrnqJQc4e2o
W7nRo+zP8u2APw772zOISjHUbZR/1/9+1vtVyx0uNMt7y58j/bvx/t35Wcyw9O70kNn5/Yy3UT9/
D3/W/r+e93bGPz+JOHs9jBej6NrV/dPer+pT3b34+UL/8RDR8Mel34cQLfH0k3+qEw3/Qd1/0OW/
H8p2SqRzS+19kIxg30jtpJAI2Gwf/96IlmgYip2qXUS1qBF7lTjg3td0y3AvmksSSFsnxpZN67yH
TGv0uVcZcKtqQ7pmQYyAWt0/sQpGyHYqxTlMwhZ8y9QujhkD3dyRff8p2kW9i07UaixRxBJ1YlP1
qGWYOiCwGrH9A3LRZ0Q94nNhS/G2sx0Mnzt4vrYZ3TYoVMbHPEWBdOqlRRFOcqI1sCTgbJ58uNWJ
ZjXSP7CjIyBiNUjLiKFyv4fnnKvy8tbRRVVyURmBjU6yAb8kG7HY+R/Szqs5bljZ1r+IVczhdXKW
bElOLyzb22bOmb/+fMDIpuzrfU/dun5AAd0NzHg0QxKN1WuxsweHiZjqLkzQcnXhu7Gonx+qB5Ok
Aef2MdU9YjhFTvVQaWn1oGmdsQ/MCui6nN0bzXTwK5ANb2Y7owcwOe8+Qy7IinJiY5fIElntu2Ut
uXQ4GA1JzeB8Xy/Kqu4S5ym0vL9eUobl4zBedR4s7mHmzBbN0Q+eWo8UMaMXFAiF+rtYPfTIlKi/
Ea7vVOqv5mnYW/zdzoByg0vYCC1732KSNMrpi7sCJ+IpnnnKhg5UhVtWFJ3mMH0UzrGsnPA+8LTI
Aw0j7CVwXAiuSF7dZ0jjMk1x5mTNoUe7fTPnHtlM9XZIs/z898RZm8JjFyvv/lpLDq3CvpLpto5a
Y6FVnyK0NqtDcIu6LLjJHmCvAN3WOtj7QGY518a7OGTc4M3JdaayVIQuM+8LGf17101S8qaReZLN
TOrshDKyeZI9BNOmY6ZkK+nMfofJoW+aQU7BCTMKiqMRm1VWvacCL0NtLIR4rKv0W68o2k1ae8Tk
tmBqjbV03L0iXPaGWSXlrQcXGbtEcOJk75QSSg/wGq+xizfRwidEhnQStn84jbkwD6bufl3sNnhC
HT6tvOCUx1f30rO8mIeGIai6AQoT8a5/v6/7MKdUj1JDdyvfhOUEOp9IncGw5fon2VhFgWL9vV2s
Q2JjLagJIVsoYjOQLQhfTyjfzemgvFnArEoSBumQKvcF75PeLFiPcL0qMDRsdJjRz6Zo4rjsznIo
e0vzl406PWhj2YitF8f/0wLLtPtr6KO3K6C2y9n41OMlY4uIArKePYZqmD/GVs7uKkZQQjrItyVo
UCNSW8CRDi+te6IUYM5Xcgz29NXoWOEzQgvqTtpBj3mnZcYSW0thS7mMnLvE/DUsg5FqDK89zmry
WelyTjJKCyY3M06eIgBqR9chaaDyDftY9cZBRlDA5bHn9sJHR8DY84LqutJOayBVDhT+Ak7SCzhJ
NwHqKefS5uhRdKWxFR7ZW2LklGbcOSPyTUuoNP9rGEmIyrJSqs43v2+nd7NnPZptNjxXbLhPpanX
26lO86+BaXGkBMCK1NkEyZs4glIT/1NlAVxNKujX4rb1V0o7HSXYWKKQZdM2rr+2LC/bLjYJW86p
qttm4LfW0nGHJ/ueH+8Nl6/+G9Bz0PbJEebFb/fAjiruJoIxF4Er/+RVnndi52rmK9mVDVzsFhCC
Bk37u7WmCnqsdGtnLJGQnfrIcIoYzo2QiRWNnO5WbQTAkrRAaTcjjKE5hOrqHLTI5kTNrS7hfZY9
2ZRTRrVtboLq8JtXR/K7lwaAHGByNvcyWDUM5KCTEE7U1mkexjz9EPueA/lwCuRUSSd0Q37ZYo6y
HqQjFL3/Zs/G/EP6e42kfyZtWV5ar0yucP8n1652No1H6hNSr1eTdM7VMIMnabTyCAntRZ3daVjJ
mGYAQc25J8rwuZdQHyjWyvq2ifaym3bWDzfSi/0bm3yp+GcJL/hF9hVSpuNoZBDdmd4pE81oazBS
LmPZQycYXRK7OfxtV3rv9C/baIX+SUH0CU13EXNfVVrlWM6RTT9RerKWnqqa1AOnyr1la4+mGZYf
WvLNoQqQ3U5D84WsR2t35YcgyFUU1Adw/WrxQUNC/sEa7Cc5Iy7d9FqXPDSWJtlau+NCY1JyfQ7z
0D/LXjaUX6bAtXdyNEyVfw4aIMnc3H+FxL97i20AZooajo/6hPAujvtkuY5c8a+Xa6nW2eRtJjjx
/5i3BL/OjVRUKJxop4ZRsa9mM3inqDUs9JWXfiJ799kaTe0n4tqeZXL06wbxU+ok7WevTzjSifvw
fRi7XDOtWDnbrZ2e/1qng/TrHA41fDd8iS+a2jjHQSnJP0E7sGoRz7lEyEtM1w5WwF0fA70Ei2DX
H+NE8bYpbF0rh0Q5B6ZZsoV3rLt0ouGw7m2z2GSIpmrbpHaV42KXE5ahDJO2vDTsw5x4aLX9saRV
zm9fYZlvxBxHtFn26FsWhVAp4g4OrOR7OUzVMrt5WXoDYJuU6y5HzSIIUdsKjRaerxEFLs2IxhWk
WgMH5380BXq96L1acHuvpCseNHisZbcMMlRgK9Jqb4x+VdhbY4hBuXlNt4u0RBMlB+GTbDoTAgm0
7t/JUVBBgLNEDCJsICJy5l8RPDWBf9SQ99aqvNlw7Bhca0mSVLUpj+1+MW6lEerM8DpJQqRUBEnj
f49Z5iwxjaBdko44NoKDClYPBqHSeIErJPG18qVvUKL7NfjlqZRK2eVUR1EMI657RlBsY6gc1vIy
uFwViwlm3FA4Ftv9Oioc5uSTSBeXVdksSy2OZdqy1BJcINhEvjbLua638xO1/uPK5cT9NCfoxeiZ
E3DWSklR6vhdtW7gKgk7/f0onBBjuOtOA5ktY0fFts5RI/RuC6OvOFaJzm6tRw/SG5X8RfIMGnM5
dDiZv5nBKISE1Kd62vbUxzQg6YAsCLlztzA2fmeHxxyhi0vmwMLFnqhMNrILsfjUrNwCZCdlqPWu
nfKxWVWG+hp69y9TZW+IBAfDxF5FDsmyU800AsJLlOK9S7XxzW8N7Xni0HNtJI55BDWlPYe148J2
H/goTpdQhanmsLbF6auF5OvRMqrv1ay6bFeFDUxjAAisq4+zOIeVjRlo5jFq2+9y1IkzWxkbUbrz
z1ix5jJd9uS6WqHUR1i60vOYDBX16zxPaXwOD2YNYEbaeo1qzdbzvf1cFcqtpE53O7U9anNjUK7H
JtNOs2zSBoBTIeQEV9LwxiX8BVwfpyDrX3sy5E20kUSf8kKtD6B36pOuQiz5W21QSg7KYREVZ45F
wrM0tVKVsMk4OrPVXFDw/9InlMG1TeWcMupAj5EsfDNj1MqzZTvB+b6A9CyrzDl015vfb2PqGw7K
5yBdW1H5g6PU8okTqOpJUdIvnPX3F1OMNNUaD0AmkbISEWWlV09F1G2gPp8fZbxWzQgRj5RISadi
2c07vSV1L6bLSb6fagCO0Pq+v4CbZtcst6jtN8pyPZAqWdmJV5xlMCiC+ahPVArJ10chQj1OLseS
EFc7vfGxa2rj6ijAY+XQCSBVnluqcuSw8pxmpZqJc80DRf34OqfvNeOqZPCM+5VnfFzm8BAbP+o6
an8hnJaRk37LwOA8FKLhCFN7CPXM2o5CvXSxSUdmFugkJKj8yKFsZEhoRk8j6MTTYpI9akZHm+TM
sg5nh+7Jz6H8/f1y90idWnN/9MC6ircgm9ExYVDPw/3gK+3ZYu9Zwjagt2d9rA/2EEwHV2tb6Gkx
pbptULUix7Irrfc5crrdcIgIFLdqtuEM/rlri39MKFRqPpNIOWgdWwjZpH3gg7oS40ZV9LuRcpdX
9xL4l20WMzq7814nS7dppPpeA5f/99JW6rkZ2p5/LFtS+nIwJvgb4QVJNwmKM5+0zhu405qIdNpB
8UlzXyBFdj5AdFZfmxjJQGdM80+5P5VbN6C8nC02RM+1unIKVdt4ApmPFHR+tgRyU/akbQaIDqxY
eGRT/O7JITRpuD0rhZZnEDfeYjiqPDNf4KXuHrUw6x91zfI3w4DizWKz1Sq4NqW/l6aBoktYZgWl
qzG541EaZRNDDLG3AXQInuvucWnsp7j1i0fQmQ5bRYsizqKpPQD3vGAV2+o1s0CzUWK6iaHXPJSc
Vn/oGj6hJraQHBZKzNT/Ul3td+3ZFMOhBcFKhbB/kV7bDb8Okzfd5FQQsA9ZrVeP0uea5b4z7fS9
9EVKuwKBkz5rnua9DMgPw/Di2cpzBFPeI4DN5lz4IFLFKIPa4N7rvBQRAq1vjtIxWkH96NVud4BJ
i+cREbw4ulA5qprZIXhBmIwFxxbsugBgyhIrV0dErkrC8D777gtr4BiKoW2VIPB33hDCQ5AGxYNs
VAtpqLlFQFcOETR+dTRlAzWNqga7JTgXXiQnhk2YlFDP/V4lGbXiIQh1bzt0JQJBvx1yhjWQtYsV
BzImU9nZMG0feR37mGuoxgheSlUI7CHLhVawpLVcxosb4UIIL+V4atvq0JgUL4fJvC84/4flKegf
fUPn+yZ6RnKN0QB84Ez51RL7xSCyPvyBZIBw9GVbU8EAmJRs8dZXUur0Yw+eQAhoj4PXOo+TaKjK
RQW4JjuWapHzGGaW82hpvrNvx8RZLTZTU7QLFU5naZJTZSw0Nqs210MwiqwmnVoQRPeXWWzLy3g9
Fcc93DRnL3T6I4XZFKen5fzR5pF7k5kd+UgxdGGjomzffDf2SvOUmM4+UPUZrEkfnFMQputIDk0n
2aZd0BykN6rGr7EvjupB57xUfHtlFNwqEN+zIUS0gqWrRstR1aqjvRzOcQWKUgu9qxxqNYhPJf+Y
G2F3406V3iehzwLzMEwNWxlVGpayqmvw/HKYOxB26ghumxVfW7ssUFqADujYlE6+56JrPHHYwJUc
IoH/RDb02xDif4MjcFw7SH0//BVrwhOAFguxeYrKO4+PG4p3vU2rzsa5F43sySZCiursVKFfwYGO
RwFuteqNpIVwk2FSN+8Nr40/Dknrxc9l3rUfS7X7oXXRznWq6l05qPozZenAI+uGJ8UoNJ5H0B6b
wBr8vfRGJvt9VEsMABgETyh/nxMfmFQigmtyiI+UgJ+kU86Pq++py25IWsIy/hzUCgzXIlopIfaf
IZZXLUvdpPzU3suG4ivVCt8PVl++p5hzJpekQnY5+0m6dlO2q7lpQoz6O77ti70RWtZNd/QffoYg
2Tho6cNQcKXkcRJ2fNCID51opGPMc/sYjNlLa1e/TGJCnrvltbbj9T2+s4NTHM7XTlKUCvJ52Vua
9h+2KbP+t7hlWhzz/S+UdtyYaZCAlfZh3JlMKoZFzanehDqMQTSy15eck6zk+C83WNDoEEb+Rdrv
K8gpf8UttjcxJVwdO34PPzS10nnI4IXfvNIyRfb+fje5SW5o5LFu9V8D5YrL2jLOCBVrW3FVgakb
jYD14MIqzbc2KXeW4JaWY6hNIsDDABoX2zAaaBi9GYuJnTTKOUtTu058KstBeQdw0Hrqm/y7UljD
RY5Iueo79mbWpud784RwyCFKivGSd66GSg6VGpMd6+ib5vqDtMmmzy1ILl292Mphqcxgd6t+PpKz
5fvf1eEH0NARFWpah1Zgke9Mb+quSdJ41KlEwUkRzK8sSuIagFA41wEY9CB8kD1L525TaB3syH86
UBkje+xbH6XdnrMYGgoRoqU/m4GDJLlGVrgh5BCjzmVOsVGQpTb0vrCMrScODPzvKcIk56xNi7Mz
xu8i08r28W+TtFd2HZarv7sjFe1Y+aDvs6X/TdDv1aTtvy9Z+t6v1dsy2ANycrfa4OXXJo16iBao
NCipMVlFdh/+yIF5UkT0k7/MJwNurI+zVrQbX3PTh6KASRByP/0w2ZX2YPOMtrH7rlxTuu9x+NDO
l9AEnr2rQ0qJnMYZN2+MsisbIwCg3reGD1wLzDbYbn2+LO4Jivtu1fl8TOgmf10cEfSwKLGhealm
xXvutlyOoSOVIyolzHNTzJ/lSDZDaYovzVBv9WYq3kubGkEEU88uP25MPqLZHNVGW+kzhQn6E30/
K0a3XmxZ1rqrqQesviw0Jt98De3y+6qUg50ok4tXcg1pyz24Zf10jHfSxsNRtK70qD3AM/JQlBMS
H8gsve89e7zCm3mNxYgy+er9BAv/DtK0eSOHsiGH/wOgfEx2krC0sbwHnxNvOUmaWqqt9zAb9Osa
YmjqhMcJJJmPNONY6g8p6HiznKNbK0bSroe2eebZ4SRHrjqboBT1qdo7SG6tpPHeNKr+4OtIhRkd
THPSFg6qcTOneNVkdby1PaW6RaXF6SzUvIfU0Ywb/28XwLOjvfQ2Byhqb4b/mUptnUGGQjF3b55y
Myq+hhWFqy6sVJAdKco2mSvnYsJQcvIa1dw7JEUee+ohN1CwqB+tIvrGCVf904n3KGoEO64z9d6h
eu6x83R7XVQBNrvrvFXBs/mla72T9NpKAuN9OvEVR2vUPqhgIY8pEjcbQ6/tC2XzP6BUCCmg0JD0
FqalWWw2HO2HQu2oNydC2pVxKnu4rH9No3bz/2e5f72qtIl3yL5L3wYg5WtxfNmKphMnr7Kh2GgT
A/i9LCYZEeiTtut0lT+oiJU2OV8OKQR9D97dOsrRsi5VMjlcIPuCcqlTB6xcyCxnz1WfUizqfIHK
3ntoOGGbmrw6FLoa3fKhpfrXMux3ZINQnvJ8yJXQIV0hi2F9Ga3uaUj4Bitjs7YGzjjZ5Z/v/Kpv
qFZld/IyfVtXJqUygllVNywa2RONDJkFO2snstbRnP2c9XJ64IoGzfUY9t8oVjlVlFV+DCA32lNf
3h+qyI+RsVG/WXzHDrnrQL9TOMWHkQKkvefO01YOm7Httwg15Xs59Och3qiWER/l0NMF+RVCF+eJ
S+WHACYryo2g3qpUVbmi/wyuOYd+rVJd/WXU8tdhLfKtcuglng8VWf/qlcPssTS3U6D+6OfZg/nV
VlEdSk2wvm2egI4e2MHYGool/Gc2mdKrVzmSTRZmgshC/xEPRp5tR+eo2yT6SRsYlMOoxr0nHtYp
jKkGDoEoNJMOU8/Nu5efmkmJkohOa0vflvoA9+xvt1dZRrmRK96XpbJ2NeW+sm2Riln3aV+crCRD
JxC52M0M/vybakHCoHtflHmwtrMWRqeudvMnIzG+IeKZ7csgAKfTBcVVNq4/tpfBfZCDqamqbrM4
DSXQ1laNxNLYVcMBQsMPfl5RTOjV+srTHeXWCsEQTgOChzyFbcnSjDf2ssoDczW4kE9GbUfegDA5
Cwba/jj3KF1yfBF/7nQ4Km3L/doOATe6pIQnvqcuoxvaHs6IwvsKTdBXrezrJ9OYkhOPStoWiufh
a8LjcWp4X00ydZzUlipYWF17b87uDzmPfQC3b8pO3o1UPHIe0ZncdyPrTkmmjk+mZmtfqChFuxOI
yFFuHWWTsRUKnZLblNhNyiaqKPtU2wqB8NxxYRouZ+daevZGbkLdWMi15cFa81v1oUli9aFo/M91
FGhHOZKNdMaJvxqojbsudkPXzUtXGnOFVKXaeB/s2Zivth9Nq15FVHCGZG7r6aO7l8NMsV5QdV6j
xoomhqCtMbU45FPTw4vsJXOYNSvZDQI3aVaLS3VbNi21BjKcKW8CX7vI/q3M1vZgc5zHSyyagCxM
vqmN4ZNT2N1eOlDf8pE+iYqPtplTcVjWYcPfegA9JLuhoN2JhaiFuOFc7o1g8rmP70EdR24aWl8Q
YgnMtERFN/C5aWw/QweNUXipFVLF6LnO+qEV2j0NcHnu6rFxaDNdf1F7/9UL9V18mgaU4XhOcFfU
0gXfZifZ17Fp/oRh/9jEHUk+SBrYPvpHu3GKR5nIT/VqXqlBHp7lMNDCcFupUJO5ifPSjDP6SMn8
xfbdcpe2I8lHz6k/CXtR6dMXSmahZeUrzPHOugIhdSrUMfpkuglkxl7z3E2wQGZR/0Oa3WwI96Ux
rqzsYLNHO8HcDVOz6Jl/DidlHIR8Ie579x4eArcyK26cy5y/1rlHa8gL5KtlzcBz3jnUQezr3Bku
SlAMCN4jZWUN2kOHlrmJmC826U3UcbjIpqjzZ2UMnH3SxLZ/lTaoQcDQ6GW9kjMAmUSkp8WqVT4n
B43znxLxV7S+qUkq02GX/C7m4g/ozCvptaL4c9Go3WFuNZ2qBjEjCltOgko7okrvd6CsAoPSxwZg
9pVtbJJAbdnzQFPyEFK3HGLslTqxdyV8ZrBd65q6CYL2Z1mSylfSCp1A6l6orPgl9s7/Fdn3bnh1
SAH4u00wZPzlcHOH4tdlGRktVeLvwvF/rv+vZRbbXT7+94zcglmF3y7vJhLvJhLy0DJ6ea9WqL8P
zNxYaUpTbcgxFI8ojOWPjuiBL6CAyX6QFtnMISpy9WA7b0K9tJ3YDx3uU36vMFZTxmXM77Zyplza
dNX+NpHLkiYz60MULyyTNHIUxrs5tgJvpXFfvZbusNXkUM7LyrTgOFM1d2pA2Thlfn13iUCELu9M
vjr1vmj4uXO/Xxxe2/XnhqTj/W2YqhABUzYIOTvvMtJOnUeiVLcq913aeOYV3MtJ+lRhKgYHog5j
4ulIDKWjLbthW2uet9FjnsPX7OD8VYNfqEE79xj+qA825D0XuQpXhe4dajaLH+xfe4TV5eq4ycGN
OuvWWkXK/TXjCFRrVCA6MBvc4tm0brLnBrVxDNr26R4npwRD+p/cz+dDxj+DxDczHH4Sh7YxopUt
VpVxy1ICFzo5ZXG6v6QGV0ZEVdZmEKeNQ98FlOCV5UEO0TpHCNiiFEkO3Qyqj7p7QjDAPaMv4dyb
v4bSIW29F0e7cgpjmAfB/hnxkK7Qt6nfoTFXv4tizrzMUqfia5hqPmYa6kze2mQwd8F2kw6wdcih
jJNz25hnD5ME833uX+s1Tdjuy4ZabA3V87NZ9K+N1znngYcGSuBhWqKY6pdDSJZXCCFAx2nFTVHv
4C6HcwKawUqrgo1c4U1XLiujpceHQYQfGtJIs4p4FOKbSGKWGZrwbexdKJkmyTZYqKWXQ6Zu7mOq
UN3LPWryAhgs7PDbG48lJxViPqznbL+pE+QxPOV5xax95TxTVcjzFY2VlAoyzJz6Qeija6dkLKNL
RJ0r7PPGKc7SXUCO8xA7lFXNZWWdOLO1D4E5vFeMgSprWJFXxty3OzZQ05eELAL1p9MnPYATgW9I
u6vT/m7P7Xq+24dMf2OX8TNwknu8mXbKFVVFKFlG6JOGqrrVQl03Tdget+UUnWahvTs4SAtoCOjt
GiG2a7BxOfCLCjfSG0DNevHthBuUmFvlk/2oKtGhE7FIH7gnN/A/QGE6v2vs3lg1Naw9cMGtYOw2
vhpahzxG0EfQmZuUuOqNvkpjL7n1UZk+obj0UMEm/hmYVb6zg0aBYM0rP3tUMpM/Kin2Q6OdA39U
E7MrJZr1FepqBIQqRIAGt76bAjuEoIiT/Pqq1Qq5tAx4tgyWMdIhh7IpHerY/QBFniAUnC9LoOwp
gtK5GL4vy0uzXGSxDWH0pXM+p2Mx72qjCbRdNdsULSps1zYIkVZrrqMNj1HCZcVJdRk7g6t45sXp
jgRStvo/ZoGlik+GZ2zui8j17kFm0n/UFKM+xEYc3ZbGLkBRD9N6sUCPFN3gsUQrYY6sZ1KSwVHa
lhDZa0p3XvuapmwWhza5TCNrGuytPqPuULzY3Si7RQ2yA/amjZGab9+F4ZCK68ruq1snwynwp/7k
qc5rI21yKB3L8E1IXCnp6s349zLK7JtrH1mttfQuk//rWo54YaUtwwOazUeoPeZ9NDrhqhYUWi3M
/lABuOWmVDzjnIce1FuSaiuBNOqacL6znqyIZK9fTyoql8xRC/4o06yfZQj0AxHMSggwBUFpHcbU
cXh6rJXPw6AdqZyDjVsNRw6/BHe5sFdz9cNIYOqI4lC/la15asJuNyj9KW6s4luYuQ13SUN5iWKz
2oyNMjzaqhXtHbg1zi7SE+sunUqk7XTI79v2a9Y48YtRKs5jQSFxDt3bi895zHMRnKRLNlA/AGlW
G3QDiea54l3TmCs0d79XaAU/J4bO/dNQ1nJkIWb07Iz8yNyk20w8a28cY2UrUfIUhF3/lIxZvHEz
v92nmd0/qUURX7kCfpBO2YyB/8XlafEiR9BxOPvGpHYzVkkLrVnMFYt5Tvi62Nyk3Z5E8HXqWg78
5oJnGEHi08OQDeZEDGE+2Tqtvq9S2ICiSBm4Cf9S4pHCOFraQOxsgS9dHFVTfkXmxYFimSyAkoWc
Mo3Jo0RagTJ8qNoseZQgLOFrxEj6gjh+aNRUXU0tTx2O1ZYcFybqCqx++d4pzOI9z9IUS+RzvpdD
6TAK6oTj2LlJU2P19UVvned7vJgUKEIuNWDTk059nK4Hs/0We0F3liGcZLgP7Wyvlwma2q5VLpKX
RjNXicNDcFJGvQVVcOofvUx5iOtAYbME8POGZFl/y4aG8381pWjFh8pzbzjULKBRVO99XzP4EP1m
XVkhR2TiZprqCdzGMbI/YiQb6SxExBL2f7dNPSp8Y0Nxb6JsC9uFnZA9tQvdyHaKM/c8jmH1gEZJ
tUalNfv+v0dkrDH+uUanVWiSGEVwqJK0fWom5ZPPe7wUYlTnXXiYh1FbK4rZPBnF2D4l6SfdTJP3
0mKhMYKSoTXspC+aPOdmjvAkBU37Lo11YM2VeWNvijJ31vffBm7ZoaXEn1rHM3aNZ0THIlHtW8fF
wB5c/1xzm6sp16U7zp6ydUsAkKi+u9Bhzogtza3+MkG9dB/qva2/dL3vvBkuXhn8r7k5ub8DnLfZ
rLcX2XgqzAfcdAuoHH/ZZE/tYLwgFexzCpILgOeUIaurwiy5uRs7gSaNO+eQ2cZ8mkvYsSUpe4cC
Evck57nXZuUw9R1Q/VyPPquVsYb0M/wGcBI4WOS+6E6MRGIJBifpIXY1ops1KPotgUGG4iZ+Jpcs
KLd3px23ztEO1I8hJQ0c9fgfioZLhGfP3b5HwGZTeLPxXIVmc+b4o1/JoQ45+GPUJIj01Eq3NoyP
ml52T9JXQ7CQKFV4kyOtnMq1e5sjLuWPcOC45ylRkjUAAORFJnu69tVsrJFbCr85hrPjScn62Lcl
rCI6DFn2pIQfSiEIJgLkzEQIk9QjjE5yJo/W0be5snb55Fgfh2Eo932yDQOov2cQw/V/ogqdw6nV
lA92P3yrrTp5kCNV/9B0rfoCpK57x+HaNU0LlL87n5NMPQ3WcqjnQ7YHCmxvwel9yqiPP1a1nc+g
7JX5UIK61lNSQ6porHCEc+p3b8xgymAzMOykQzZamdr3OAfCjzOkYetlftpwiIL8UdfAAOGHOydH
RWt0O3bG9ZTcvE7VuWKm2nuYmod1UjYuH/ocrBqnNqHjMsZ16QbF2e6qyr13M78szpprkYJ2ShgZ
le+dATs3CbcCqaERGPjEXaowBmRxunZ40n2hGZ6Z8ffU99ekHrufWdw/mpBRfZ4nfjCmUZWPrZeU
h36wyRFqmX4z4krdhBoH9nB2f5WTJvdYwkL0w7GGbBWqef2S9wit147fr+oABXDOB3sYRfnNNZNZ
H9rE7p7JSQitMbDt0lsXYcAhj/ldOp0i8J74YKRLNsidf0C/27vKkWE37tpwBxBnYmmoi/+5lnRW
yuz+uVaE4IlpaN7VFJPlWrH+HKSZuZFpt97qUtSNovY1X/dm3I+Ku846GIca8Wzd6nB/zPDBHOCK
sJ5TLXZ2VZ8n21Y8a/dxDfWtwhW4F0N1NOYbWWvOfRkpWqk/jck7OVEu5ljlEQWPgXsefgSCKqq1
Mu8s11KN8d+vFLyUQcStxwj8exPorQV0NEyiXdc33Up6vL56dcvhPUbNGu0IzuO4TI5LdhYB/EEr
bTK4jNZg3M66jbYZMFbOAlOur8LkC9pzNdSmCFkmuvfoLAJcq2jxaYYiT3W1z5YaAjNuO383BMX0
xZjhnvpl7iqYdqVZdf5p/iNaLpKLnN4f0dIcxvF/vAJu41F1+wM7J2ufwEb/bE7B996up++QhLxX
ICD6YOqxRXGVpVK5WbP96eZ5JSOgWdwNvUc1px+WANq7j0asjWuDE/grT5Mwr6pKW1zluAM3Pghe
KG/4zqM1sl2F+TMPyhu6Mu7nQa9RO6rIajvkU/c1PDsnp+mUS997+nYuhuYZYvMBXrlm/F7Uhrjw
mD9JDO1hHV51uTc/9wBb4CdRwXiJT82qgXv8w46G2rU1S/U5cOGCHSzrNT5CKGqJX+wivhfxvkO8
XF9+oH/GL68bsM5f8fL9/Bn/j/Xl+6/F+3emYjtygPJseNaP0OiG7x0s0HOSog/jrqikiyD8t/ID
KQP9O/rp/xlj0zlBctvzwGlZB9iD4p3v+tMX+NqgYquVj44O53El7IgXT19g5Fmbv+05hXZ3u4if
XbM/kD1pVxmCK+fGTOp6lWaKfa4Gw0HAo9c30iMb6ViGslc3BlP+chdxd+rCcTws9kkbLDJlofqE
rDO8TFmify775sXlVPUnfLuZ4sA31s3DYUSjZj1Cw7JLS6+G2o8GPa36IoeyJxtl4Lg8MNsGJhRu
SQolWuXcXmWTlF57jUQjh741WmsoXtrNYqvNjjy2HAfKHO8MM5hXcp6cIh1TCassNZ019P6O+rmf
DaTe6uClcK3o0g+OdrdPMRQnY2ojp6miSMLewLz1A/QvSZqdKqdDRT0FzbX3coS74W5XLiR6qZtz
KEWeDcF/l89PY8T2xivYbjnTE+og85OLdgElpT3ii8JG2c2EsCsPHJFNmZ+tP1LcNj21owcFLrAM
mI+9uloHo0tFQarfpNeORJ0VKLGtZoTzUwcRl9gN8zDZrg3V8D7F4fRRg5fwZ5o8OjAZBivbBh8x
izpBaPW3Xcpzi14AO+jV7otOhduwR3kuvEEBJbaYxoCUL0xc40F1QpABGsRualWe5GgkNfIge9VD
01fjva9wj91YespnNgIEooafqqEsoPS8ojLxWuflWOzrfuKRGUK9NYeT49WibCuHCwqmH6P/5jfF
eiwnE77bUtkGahadEm2Y3zdWDOUsxHKHUbW8rduGzc4dUYzVlGD80CaC8LHNw6Med+OHyY21FRvA
HB0GvHOVcEdBAM/MohGVkoo7xu8GEcjXIfuj+KR4FXz0cAHdKIPqXxqnW/MswqlJrHHZSAI0ccSQ
OntI7/p8E48G/yXDEeyaBVhiUvBbu2z0T6UiNMSb5H8IO4/lyJFsTb9KW68v7AIOPTY9i9ARDIag
SpIbWKqC1hpPPx88qpKZ2W3VGyT8uDuCGQJwP+cX7pmCW3VngC7BG0rp4EsGwYaLN4uygR2ROY64
ygOL+7OuakgZ+miX3eLIDhhKcalBbl/zBGJKKCZkt/+aYoRlT94weP0ITYh07lSdhPbHZaiTYmzD
k/E2tUaYcplMbbbSPIyQK8A49/Ek9E9I8Ze+2nzKTeGfHMQ8FzKsxgIHDcN61VC1pN7vbLBgBzcV
k1BcKWKGK6vZvoorV1m1UcUeKc+MzdRp6dmJ/ex2SLE6wRgaCWwLKMopB1m5VXV82My6Hc+p31mw
bzT7HYnmTWH4+fe8b17zShteDFvt14qI6iMOb/0xb/Jy1Yu2eerK1FtRIg93tRZOL+QXgNH4FeSL
XhtfAqd9V8CaQBOkpfom65u0fzSyxnhSwU7x8U4vGc48l2ByH+Sgcv7KwHnQFnaI0rLI2q2iDvGm
NNDvg/syPOude1R47n62HHQw9QFwThjiOgklE126oW8+lyMUutxOnOuAsthdr4EDGEFqfy5Jvumu
XXxCeT/Z+bYfbuvGbN7mkpEcgEsvGrhj1h2qTohHEZYvLXnXrU8uYFfNwq+Nq2lPM+JoE1d2eMD0
FxIkYlZLzL7El0H5oxTK+A1AKXc/+OIPgWuHO70I9Z1Te+q18dH2Rnhs+gZ+CAEt5WvlOwm4m1pc
fBvb6rqzsZwF6pDldXTnzgrS8uCNk3oE+5Nuxhla8RG7nTmITDsNX6hbjzkPDDTeYls3CNo/rsN7
Y2GEir1aWWTDwZ9sUou/n8q2PAjDGA4qNJJ/H6Q2ikrZ2e+HgxmVXAUAYwBGCKkEFZCZHmrdya9C
81pUQ3eJ3M+RoWOrnqRBdvRH70H22W5jXoOiU3dVBia1h1IQLWMzMNZdbmnUsOa2j8rskltzjuwb
w10DjcfC2aYlKn9jIbTdVFGShsxusw7WqPjUE/hvDCy79lLXIbB/tT/JFoK37aWwHDLMWSzWMiYP
s54CXgXaCSMTLiVjjSdeU01pDrcR5qtI/QMZigkt0Q7uVg7WAu+YGf9YCvtK9T46J6qLyUzgXFO9
tK9ZajYHPLXDhWz69iDOuCmSwuuc6XOt9YdBgHRR3HjaNYphbFh0qG8AEJE/Vfb1oFzJPHXXwS7j
g2MKd+F7/h9GEc9LvtnD2ny0StYmDXWzxYCC8rOIo2RVe2XN6ycYAYASvLdrFiy2DWVdTSvnrg3U
mopt3p292a4AidjxsW1BCY6Gkr76PrbNto1QnWWhLgDP+1p4dfwFFz9/0aUGxh49kmqxUwvMICKg
GXaXPiEXixdWG9nXlsTfehyAH0Ib1zZNWcPGAHiwszKh33Usevd+x9voqPM9QrWanTH18T30b25F
1hCfsVrkscgu4DrOZialX0yP2JuppEcwZBtsx0R7ZdBe8U+IYRzyo7YRsm0Cu/xmqOO+yGYRfs+E
MdxOWBykwbiwOs1+nizsccO2YlPtVzCkRbxya796BYGEM4SeIz6s29VrkSzYC/mvo2rlR6REkqUc
ldhwvvXEwXZknoTky8pJMmRRRd2dzNqr+E1bFVaopfLiBC6kSJfsRC66R9NXlup4DMxTlxQhnjVD
dhBYKH3Vi+ybqZrRm6oBXwwjB19ZzaLumiQTQFkLqYvUr07Srkcg2m9bTlnoC7Wvu7Mz08gkk1Yy
bsFidsjhdw/OTMeVoT72UWdJOnFwnaR4nOAuHjCZ7hZlFXe7AUzcBnsk9Rw3YYh+hXaSLZCyAFPm
A8qFzTZGn5gnpG9E61LvxUIpUusBORaxGAfLe+/a8owLhOMveNRas6Atr3ofZjHMkTILN5me86Ts
9VgBHJXg6SoiG2JGY9+TptKnlQ/hinVie7w1y84Tm8ZEkMmhLM3HEEUbJ9ZU9aDGNT5byIwuEuGV
9/KQzsWbind+uAXjbId6jXGUnWpqoD5Cjmxdmph5JA6okMbwo1OipxtLQfp+BAfGzzg3LlHn6pcg
78oTBENUXf8K1fNZg8KkN4z23Ud8iBVjadVdsdHC2EcnGsPO3e1y3BHB7ozm7VLywliOtse66v/Q
6glt/SHIv6enunea70pstgvDKcdHp5pc/qdGf2Bn6676Jv/CCsDCRYMScqdmAZUwKHay+dFxa1K8
it06u/8tPhituorQ1V7JYR+HPCeFYWQXGTGctHBWw6i1S2G42XrwDqrwuwd5CBzeWk906l42USrX
UPxFiWeouweFb+EDMpfZ1ncc3OXnWTKGmibsdS1yD3Jc30B8iSdvc5swD8tFkG3qyRtXclZfGd1D
VakvWJLmRxkaHLxmuzo6yUlg93LcRoJdQYXipPUk4kYN50q96knGIsvP3VO8KX7qbwxL9w+klbUH
bULeVY4Y7PoL2S31sVadal+Zdb/xGryC1Tza13lh6pi8CO9UNvD9W9c8okqChCteAivTmEWqsCZc
IQNb7clbOq8WD5ewsI2XINSiYw8GbVl4lvOqBzW3QrWK2GXn5ovpYX+SOsGyyUHMa5oT7+tU147g
08JtFEX9OW+aYo3aqPpAtt5aGnUdvZRlqKEvk6JLb43vCoYQX+su2hexrvNsc8Zt6E0evBIObcDN
2c1Gwe6GbLzlIayfjG+emTjLZnKnuzLu7OcwsdZBMRFHf2WrTeimmpk+vGWCrHSHrKtHJgIXcp0S
yDx9zIGFBcVQnNtiqq5e0H+W0wtHWKvURJZdUL2Ow/SeZLO+d12g5m0xdCfdtrN1gNvuk1lqJhTW
LPxcW7hHyy1P1e/Drrf+QOTg2bTi/C3M83Kp1pp4yIbR38gr9mw9ble00W09KWmP+dRg5U/lMJhA
+7Xwsxl09yIWbKK4Ygaq4ptGxWv8OnvP6CJw3qxQ5/PoLf2op4HxGPTAMPrEfut1oCwK6gN7AxXp
R9VP2EUiUDAVaoahV3ZD0fmZ0d5x52iXEkUHqrVdjtkXzylDDKg8Z1lpldj5Ls2+SxBL6ntck8nX
gKFujG2oYBEue4eYHVoAJHspe/USUrsNtRBvP/NOcYWzQrPY/5IEax7+2pey1RpMu1L1aIZ1ch4V
I5upasPTjDArcrGvamt8Zq9fHHwRBWsJLPs1Hs5xCUT7NV6wXvhPcTleGYqKimRq7tQk8jepqwVY
0OvRc9DpyraN0T+wvSh+7oVSHCyB+aXszbVEYd8x8kSae11X4KY+JPeTNhdxmvqLhHsYSpcc+h6Z
gg/0h4xR76Qc/wP9oQxGcpAxCRCRHbVJXaAGHGrrCB27OLTdO5NOGVmJxFvpcGevhYXlSfHW4Hj9
Us0C+iQBUTibhybfzXjT5qAaZabAGFvjJM/EfIag/3lQpuQgQx/xPLOabf9jluygIP7nVK8xf5ol
gulbNdXGTmhadG7T2F7l0H1WZoHKuozJgw+1YScKF1crSDznuupaFrhw/+B5Gctuijv+hz+m4A62
dcvWubuNk9fyPEiTzUxc+SmoqJ61sifwDq1Zh8qqM/JqVyF0u0jcOsBwc36FmFeQ15bXuc2eX8Eo
OnuVehp5J711r9akwbTThuqbq38v8mj4YhaZvuRtSM+Uls1DgEHYRmC3ew602MQjrbbXSuqys9S6
7MVSO9g5pWh3w9zMzArp5dipDrIXMYcOKFPQH0c1zF7MNn13o946wenOXoyIrTy/qkMT8LVRE161
ntTiDQwf8kaBEZ0ixU0fYQ6dZdx08hyEBqThCUelN7svVqNrZS/Yvht3RR/+Od1LkRgLUVE/6Vby
H6f7gFrerCm/TUeE3bjzbVcs7VQHjaGH3jJ2yfbE+shewGmjT3X76iJq9NxUtXLxEwrpqRN9avXA
OZDiafC0KeJPA7vWjWrXoKX4TBauYtVbMXo4zOlVcBoa3NkH9KF39YhFkuKP3aoJCvNlCq0/igR3
ijK5Qk1miT2TMOBrLCIrPzm6MRyl0670451DfN+x4zD/suj9EapKPAv7NPKAsFbtvkrKhwh1anUL
J6D5qYl3TLvHKuqhbNX8FMQVDEPPTVe6YaCAOB/StH1PkEvZj12JceDYROlZQ3F8Gdl2u5FNOU6d
O9JRUESs9Ox2gWqoVq6egMLr9PFp8MgiRHr9igNhSYV8NFegkeaEAoLbaHIn9wMPtRezSRaxGTev
hm6pB29wlKWc5fuiXaYmNtGyV30dkfd7JdESHtMEJzU43g2r9yhdjbVXHOpQtVakNYNNl/AER2Og
s+AxsgOzjdtpjlB3DSD3CH6ILElH9T8O6nSvzzI5K9bezqLpK57vaJQtyT5Gz04Tg8zCK/V7WoPU
86xvETAE0sb29Khn2NAOg+HfGSZ8NqQiwrViw7k3qxy/ool0M9V09BHNLz13YUqDPtKW2CZsB6+w
93C3rVMduuXKHRPxWgnzLF/ICINdDBcSazgepIU6ATXIvegsz6y6/KYogU0h8Jd4WTUuBva4i6ek
PneDwoazU83u2Fl1f5RnbRb9eWb3pnKnhkDFGfAR/m0o7uj9rbftZl0VqyAxGVM2i9sg3blYWd3K
Zj0f0H0polfZWcxwkTxcjImTPMnil60Yn1kqZfeyC/+AbCXwt9jKTpYgye1aZegqh3SgnBzEwr9g
YmeuMGoC2hTCZpcxbz4j775WVEG5GJfCW7z0RL3rqN4u5IiPCUmItJRrDyUozb8uEqb8KU6IyM/8
MjIuZ8WdY6zcGDty2fHT1XlB4xxGanFlK9E+15lzH44dSJC55Wjps6KG7km27Dr/5qWzJseYds82
ju54TRbT0ZybBXjmRWk4PdAJZqqI1iyF73aHtp6657gLxmWKT95eziXjjbVkZEw7OXdQuWGPfWBs
b3+DhsKI1+GaIOc6FLk2ra4mG9nbx54J9HH21yux4KxSCwvFri9ePCvaTaqw3y1DsVYJ4AfIQ0Hx
BH/wcoujyrGK2c8f1SFrHhxDfJZxeZ1wrFHndJvpYmVwr7tmct6H1tC42zbVOQhj92QJ0yINoaEh
2KTDqh6wlSydoL/AwuwvykzPr3hMTqoL5OxH3BRmsKJwabJCY4Ts8E0Ns4oMBZY55Beq4iLsOp4z
zEruZCw14mjBHdNclfsmAvytsYpfl64Y9zGFzac+n65N1eMT1JALHO26e7JsyIg4BBz7uXULBaiZ
VGjOylYEXw0v86S/k83Ri7K1nwTjxovBIDpta20yydxRA69dFPMp5vEbo+qCeQlDrJ3ZPRq43mLV
RAEgnBmHq03xNnWnQ1bYylvDLdVMWZGztd4hMsq3C0TkW5O6O0zU8mceEvUdCrGzwy5xNIK+jrje
qNqj2Wd5sBovQVlqdyHL7DsdnozTkiEX3LQXZj9UD5mSubtgjIbtECXjUyqGr6T+ra+RxX0EvYRP
eWEkGwfkxYFkenhBAhc5GSu2vjrZg6UO7ZdGYPFre1ZycjVAAXUN6lWxU+MObYR64bHu4TZHUx68
uDfu5sQMcP85+NOpK6N6W6Yb6sNoPs79janFS3fearK8X2JI4B3JXxvOqrfVcBUqir1q08Y+4eDd
sueJ+LUERbnrdN0GX0OHb9YARjtzgKTIzXong1S0nFu3GQSQTVyrWwwoda1aDb0TVbemB7xzze1s
LIWF19ik3I2H75i7VNg0RNOD77LhRGTlJFtyAtVDdTXMW1VVKdqUhW27LJO6usghHs+w/ZRr1kJH
DfjBnA++QHzDz2J3L5t65yenQN3BeL5AuSetX72YqC/4C4jzDyp/8lvgxzF2SWH+qMJdWaspFgMF
qix725uCPbsl/5S4IX5I5F4eA79UFvzwm/euTP68oqAG8tcVa3Sztu6UqWusQsXO0GI0LarKe0WI
+Xtl6dUlgEmA3aP7IsOjrpJeSSd368yjClvfmiLUnthtT5i+C5PPmniHPu5qAMt9wJmqfs3Slfw3
TI79YOlseaHT2XkBFzsZfm7ibqksKEJZy3ScMFrqjeoYKRBON+N82s1WQPJQa6WNdwhjCgRQmoUM
fozRUe7dmkWqLsOMtKN0BtbEuMsaClURv8mFCUbzebQTQR1oggfs5/66rxrnpbHmb1D+CWMx9+T3
4R+3FqDNXc1qbxUYbf5pLNOGW6uX7X1PCVeO53UbpQR3LVycutKOJ5XXd1u+svlrhuhJOyduDSgw
q7iIsf9EiPZq+na8wNps+tyCJOUJliZXEccJ5VMftuIPqUZ5JgUXb6qMtx422qxyvc3HuC7q02Vo
pfoyw5uvb7P+Ms6HpHTIo/vF9zZFA0S2ZFz3Q1ik5chaFP3l2zA3qcpzYb7KUR/hZmSBY4o83X10
lAUJrMgGwCivJl+vVjsNvKuexZ+L3l8b3BpOST3gc9WO4UMGlmcpLFCoYwWAoQ/y8l3TmhdML8Pv
mU41VLTcdV1tm7VawRbQ8A/CqTGVUszv+hjor245BmRw0uFJ9PGwyorSuHRIwGxEHdX3rYBRInpj
JnT23eoDL98FQ7t0CheKHgUzKix9UN/L7ho+KM4w/feaDeK2JB2MFE8eYxOXX6fWwkdHA8aVKQW5
91hg/obRJJ922Bxa8HivMPPk8Ig8yz7u6mBZ1X2+4y6F7GIdGatgvuHKQ9NERXBrx2aVVQu9hkn+
z3/87//7v1+H/+N/zy+kUvw8+0fWppc8zJr6X/+0nH/+o7iF99/+9U/D1lhtUh92ddUVtqkZKv1f
Pz+EgA7/9U/tfxxWxr2Ho+2XRGN1M2Tcn+TBdJBWFEq99/NquFdM3ehXWq4N91oenWo3a/YfY2Vc
LcQzX1Ry947H52KWKsSzwX7CEyXZUUBOVrLZaqa4qzDf4S2nF2SCd9a96Chbfe3ZT9DewRvdenVW
lkhenmVHLgaoVWWOrpmDUJfRJeu20YtX3wmdvTMlzUo20RrMlpWTRsfBKIrXdgWiOn2NdYpByaQl
SzlIjbtu5ZIK3RtZ+Jw52WlqhuqiGV6xc/28W2h6Dn1cBrPSga4WeEfZIqVaXSpNGddZ7cYrp0yr
S253n//+c5Hv+++fi4PMp+MYmnBsW/z6uYwFaiikZpsvDco5YOryazFW3bVX8mdpCq9nYIqyybQ2
0mI+6tQXOYrdRMJmmh2Br2Xfi5kzIw9mp7V4+sTfgeZVVz5y4lHcHn6MMudMyY+Q6lsGqrxquyz8
aHhJ0K2YPMoFsgU2GDJK+BI0SfuQTQ5kXsb4ilefItMgK3L5L2+G/vuXVNeFqhmupuqGBg/P+PXN
GCovbfzeNj8PnrfWZzVsbT6wf2pZvHFmIlHkgTD4K1g6Q7CqKHL8FJOjW2r8d3GuGHDG59myLc+C
AXFgdUpJIU46AlFNuyGHkbAQsOJTFSTJ7dANWYTquQxAjlVV5BQYJdt+5YIN97s7OUfGb0MoBD+j
SuKji1Br6iI3M1gJOnalf/8+Wfbv7xN7NUcIV3c0oTm6Ov/Yf/oxC8ChU8eW+stU1c1GM9p0Y7CG
3pPuTZ6jPj87RqR+zpyUQlRrhuT9g+gcuImykB2FYzyjQew9QsuODl3qjut4KLEjrJpHTFqx9pyS
4KFromR/awZziUXWWVQS19tWiTDoCZIWruqPHlmLGdG9j3ss3T4qM/JMKLp9/zFXzvq46E+DmS9f
V474iHsDsF8kFrkvAHm5K7LRv7Nh5Oe3dqBj98m7tZW91jzkYxxCgsFthitnfHQnUZpZy14X/n+5
2wox305//Vm7uq3pprDnJIOjW79+QrWq1ei+Q4LvlLDc9Knq4rKETpLjQjwlHcP+HQu5U+RV3bFo
XMQMurx5tWsR3ulJl11DM8quWoJLatK7xl7GbocOhowfFBi3zuNkDBHglBxP125lsx2t7NoXwiHZ
nDSbUb645xUUv/OyW0Od8ZALgc4dG3rWLIZKQb9ajzktYR6QSnbqZWxrxdFNCvhCP502CDPvosm7
eGoNKyDKeMf7xNxxD7OO01DG26HXw3MeJWINvLa/Rtw5VhhWxk9+RyqPbIb3ohQ9VLxhUt6SIPii
qID0FeEc0eWenuCsPVSG1uwmAGSkg9v4IsgJX+QZnKJvXAAFyx+hvEEMMmrSF8OdBuc2oSh9GKwp
+NmP+U0H/dIjXRkq3LXyWRhvsvIy/kz6CQK3jRiVr5b20jB7/JCFCT16PovtCUl7eVpPoXsLyiaA
fOPQ/GHG1Mj9JZj2eE6bJmu3CYB6y4Mf7wxnVPYUgWOUvpVaX2pOgFUCYgNHrAK8Y6I03R15eYQC
aMm45VfsNX46Bfy9RrV+OnyMyV0WtyvZtoT1JTL8euvlzT5Ui+A5UNtiZVKjOOaT4Zxc6uhLfS4K
tOlsvJmYrzyK8w1VVmOPcTl1ZK+lrltZ443OIBkMg+djZehAeZ0JD2Pnko+ugWXJTkDK0bmv0EUw
valYGlU6LkY1wiZsHqw3LuXoLHy3dbs5Tm6vnkCV/nnIMox6yAnYW/bzk1jUXaqeIg34IvL2GznO
0r6rYxOc7SZ27scMC/vBs4J3t4cdE48m27KuNi/2gN6dm+vhe9XlELQ8JwFHZCiPlONORud5z+Su
uoUbHailjSfFq1R/3eGxSfkXuJ1bFmddgV+BdC8W4+lU3slYBuYVTVCtOJPRee4LNDYqdur+mq0w
CTAwsLsRMWd/XZgsbpUM/IicJ6fIMzeIIBwl/G8+rjU5COcn/FjWSZDwxkZg8NbG5AUrm23FWmsE
KxzU9U+wQfI706usc20L6zxGoA7//skhlxO/3Jd0y9Zdx7QcVxOGI5eJPz05zDLC3Vixis+KEWVL
m6zQNi8LvEUBMr11Jgp26Nq95I7T3pFPRr9gjjsRSolqYU7nZFK8i28a3/rCGvGpZf/CcqI+mGJQ
P0VlsZDxwNPDHdnQYiObWoZFKAiOJ7J2+tEIhup22VIrWJA3anqazCDdJELrMV5Iwo1wfId7Smx/
6pE3imdQ7G/x1F8aRZu/+2PsrHuMgfYJuoufQjW/AYwjtEpvcdzM208J+WQJ9P1tfEZcAobdUInQ
cbgLKyd/nOuSqyILjY1sKmOTn2Gl7mLyXQXCywKGd9Dl+6jNi0cMsqmwNPX3cVS09d9/Ws6/Ped5
htgUwkw+L1NQxvj1KVKVte5QxQw+d0GLE7SWf5qs2rtGaWmf+rzqF43Z9m9DG4Af8F0LtrKjPaOR
s8ESu38zuyHZOq0It6aRNus6AOmigy+50+aDQ2XtTjblmYwFpqBWY9uHSMTZhec4ki4qC64SL+QL
YoHYxQ78aPpSLY6eNvbHArOM52Y0z0EVTWdEifJnV5jfqXc097IVzEnKpgjqO9lM27BfVq7d76t5
ZumzVfMn3d7K3hDc+FpPq3rjuyI9BDPkDAxke+xmPpE1a8e3y6bu6yOoPaCWMiL7PkaVvUBG3GG3
kNUoTbVR/42bmTXX91JhUR8jt/nA/bnYxVFNMiVRSWHEKkP1uJuH1o2/sz3ImbU72vc2Um7TwjRy
+z6vjFOVm+O+nDtkr4xrjWX/lw9efrA//0wFOUpTU21dNdisab8v8HqkqLve9fX3UfjVKrcKELWm
0t8OMV941Ejcl7yKrA1biujeKh3rmk4I79oILMoWdfDkbHYGcFC2wLOpVLfOPSNcZDW4mrFHykwe
0IrKTo7NPc1vDIVFFp7jDqpTpFqGU8dSb//3X2rj90W+MHWVr7OuwoTVdV37bWkUG2bp6Fqkvdua
96mG1HzfcJf56TD0qPPBd9RYoEz2IkVc+h7USL8yMs+9lKnINzHbe4yU0CA1s9w7lE5oHVQgNLsu
maZ7rxuqTYE18wX6Wb/o9bG5K0KNXLxR1DtA16CEkmnteKm3N8DvHeRZoUbd7Sz7cfafej9iH+Mo
rMX/5Vb9bz9+YbqWcDTD0U133rz/thliYTKxZx+r9yhNv2fZmfS8dz9EkXUKZyyPxOeYIo1XKB6Z
q4+YPItbRxw1DLZuE0o0ahbyNJpmELFejht5ATlYdqBkM2c/vLuRovX4J9S7Q2GgDMYArRWnv7/B
v+WpOtSzVNOYrHtyoOAOIIwKAD1ww0R9tqWOyRyzw1a7vw0B9XVr6vMQH82VBVqzIzKwdXap6vRJ
OKZxkGZDOBFnF181m52JiC4ELJryIMfmaXwbm4L3dxZmGbQ7Xxk2fSRq6L5Oqy3aobwHKe+8B2qC
Pb0DGI8Mic0m1nw1Gt99t3q7WcJcQF1E651LlSDGKuYOxIZIB+dBdgZZ45+LyUN0c+7IRtYujTdi
Bm4G+X07qHN6iI5oKj4ZACL//mdiy9/BL/cAi92wC7DVth1AiPrvmQEkKxMNLdt3awA5XtYhyS/c
BdaR0tsvpeH1K7OurV0wN5UeDLeqN9m97OXRjXsvWeGxMM2njKWTDI8W2Ckebl9QA7VfWg38h5Mb
6lJ2ugIbFo+fCoe518mvQd8/4U5UnszStO9NPxTLFmXlL8DcYVTp4+tUF6D+cE3ZZ6FfPFVK9UkO
6JSsXljt2FyRe4zvAn9K1ok3KJ+bcCEH5CJzV4UbjHdekbn4xHs8+udL46f3xPrWemIVo+8GXcGN
TBIvndQi7ef3fL7IHG1VLaqv43yA/vNnrMqM6ioPSKX8HJODP+YqUVffxn3ERIRSEmuKX671+/VL
G1QQ2yRB9fzRttVTACfkLdGxF4rLIdvntWK/9hG68bX91jVw6JJOrVBr8qw3u8QOHMoiC9MOXAkG
I4icEYdeCTWhzqxLlw1oXidQQ1233HcFhT+EQhJ+JrqPXTR0/wj6XDX2dyw8+uDFzZtHR4B9EXn9
4kIQuJ+MxnkEzqavexdxtxA34sfRrzps7vA9ipCuWLJwAWE+tGc5dphw8EoqxYO1ylhfoxhW5VOy
kL23Q94sDTeargkboqM5aPpW/BBKkXonv8mffIisYKQ9bbFivnyE5ITf5v/W/O1yLYy+VWkKayHn
SpmVj+ulWI4d1AJLo9xu1l2f6xez0BoKHLysPp8Nc0z2qoUrbmd/Py5HM3zjqtTYvBnjbkm4uzz1
c+9Zby3j1kFuWju6EiEve515tDwrBh9wCuNiakSTDgliYi0GilqNrvKQew1iBl6YLmc0zS3WmMa0
t7MZLjyPa+eD2rTwW2Jx/pga2a1yElO77KNRrFE3ejYcd7za6lQvtb6rt7IpD0OmtYu+c9J91xTT
Vca0FHiwAulJtmS8GN197hTj/UeoNSP089vokulmczGz755GqbhOcDQi1Tq+Yuv1nXqjf3EVzXgY
tODUjPbwapaWDpoG9SYcUn4e1cfcaaBWnsa0AJcPY3AZjXpaLhP/5CFt9uCqyvBY+xG7aEqGW7+b
hkdRjvpx5h86bpeV5CfxgALnAlKQsV2uOJBReDhp8aPgGYEu/3hlG1g8qkPari2tF2vZHN04vGZj
uZSt24ix1JaGL5QtjGVSZz57ZIS97Gqje4Z+F4qO1V+f7bCJtHemYfX1XnbIQ9ID+9y4pj5rWfXV
Qo6WPY2t3gdJUT5oLuLZZWP297HtaCevBZAEiLT8kiBAliLr+ClP02yboae4M9W8eMb66yoHvIfC
tw+BXSshanTwOtzGuB8cZyCnMg5nKLDpCTLA4jZCYyVzp8TG8WOEHOYXGS5qVgMy2VAdFsuVw+44
wJp8MIf5PUuqO81HRD5IaSZW4+2zrNfXqDWUKGuSqLAHL/2iI6BTxtbwDaMigMVYaj50k488TtpY
Oy9SR+69jn0bkvCbcy37q0VRWbIrLlmWjnuexymKFZ9amF6Y9A0IANb5nwd3bn7EitTgY5yJlhsQ
bu4ioJb7ilXfUioHpJWN7p4KEDMqc/scqDyWpWLANCYPdlqKY9HzLk9Fj+Izqo3vkzNTljRlOKUq
qSoDMxFhsEkF+b0sGq18hzcE+ihwc7g0bfsGNddKsvJ9AuS/9eqp2MpmIg7F4AEPG8ZyN41GvZGT
kYRc5vDcPvWKgryTF49rGQ/qcNdEmvlcTGp3SHrDXMnLaJV9UhPSYF7WIx3QojuZmJYBW9Ab3gxs
jBelLQ2KpvGKkfu7jGs+2G3w3dLYYHiNh7tgHi4aRd25GPat5ahCNc9GbVHyBQF9r1uFgmJnP7yN
ZoMEQLmI8Vtb9rFjPltqay+Gpp5eG7+OcXsKx89m5MNbr8Q3Pcp2lEl8QJjKHzncyIhExblkxx4s
KHNv+jytvsd+elWGTr9OfpjBmDaHSwZsfglhwtvEsZi1fZXW242iyVnrDUG99qJkUaGfeHZNJfMW
ugZDsOIt3cSZj0p+9CYC1WWHVVb/n7Pz6o0b27LwXxn0O+8wHQZg7n1g5awsyy+EZUvMOfPXz0fK
3WrLDXswjUaBsaqsqiLP2Xutb0knt1OkU2/CAYvU4jBvet8+L8md2/GPYsD5YYfua9Jq5MU2ZW+Q
0DVGFysOwPbokns/pFqMotmWruws966Z4ViOhoWDTizbDK9Lz0L1r2lRHkNZ6w5ar+gXufbEhbyQ
aMKyreZN80OC0IaYlr7Z04qkMtswZLBlxb/vIgS3SF8iVCRNcA+pw7xEbcH1ip2GG/W3nvaSFUFw
n8tqubSGhMwju69P/fSQqyF4h7Tcym5an2TL5GFamnfOhxW6li8EJr7VvO3DcUXcE3tp3GHaUY6l
Ko+Hzk4KAnSq8G7saYN7iC9eAnIzat19aYUfOC7oKfqt3rjyUIy9nYSBr1iHseIIpNIHUwUcq+BI
awFWau1W0uurt1Wo8vpxqKDDOOZKx293X6cEGJQ5P5NQJOV9gVFwRTCYv7E8o7hPNXCWXNVN0mJY
VQudIFErA3o5rQamaW59WNKLedVq2mLPADN8W4WoaB/wJaI/mg5ORkM+qbn3LVbv3GiUvyAF/xoi
0Xzqq8J1vFKYd3GpVsvMMvxr3H/ZOux6+dRLRU/xepD38cCHFBs5iBXyfBaGrDZXOGyjrcx/O0MZ
6jOmPLH0ykFhkt1+UxS/e+WnIZVx/BoysnMiohEeimDwV2WORPjVStVkGRkxvwA5NOxjV6hbYhb5
AeS68ZAWqbbP3WG4mtaKOucv5fnpPSrg2JEUbQRiKif3pqcjifakcj/vtZUU5iJceyTx7FXbvoNy
Z4/reZWucbjpKOitxiFN7uFR6U7SSNHRzir/oqrKKxfD9jHwk2yb47NZGYApH73MVij75TJUFvba
rX9U/Tq7qVOuIMIDbDNtNgu9POBmni+o7WMN73aV95W8mffyZYFyH5cx+iyesuuWJTKlBx2M3sXs
9L+9LqbAZDWfozX9WiWe0ZDb6obEsQxpckFkV2QEZw/U4tIqk+oRXPojziS+n2G3oONtP1uji1Br
OkngPdn0viAqfDrJt1BqacQaP45+/HaSYXULq8ytZ69LAFSYYXXjTa+UqP7fXwkRXPWYlt6jIXnS
S1K0f3slXL3bUTIcrqUClejUjJ9b9PNDmdTr30zyplpHNjfr37rytIdUXTYonCFA+rnO06Ru7ksy
fgoz9DXAn010UMtUfUjU8Gn0wuoC+E998LUIBWtV3vUFQ59ucJfzQXixiTVGav12il8P+1BHVTSv
ToLJDRQ6jQ+Op7B6qVvCJtG28zOCiERlkUc0n6a9QxBeIiJorhRm5XuqP8E5y9x068fkLDBaA/wh
xuDo2XHm+CFTyizocZcmPclYsXE3H+H1jzDf2tt5v0/sCK9dn+e1QOFWlAxyvB9s/8GqbANgisZs
XDY2bqlJk5DQOuItxR40rVZSGm6jKAzRG7Fqx0UPXtM2t/OqXhs4Q/NaPfjWcMuF+EG1jPTGjNr0
JmLKgRKTCn2b81tYeCE/3iBNDvNeFCPN6defoKL9VM6iw2fbsqBWY+ASEh/KWaHJ1aSorI4ZXj9s
KBCOGl3JkQujmwDHqgnTDk+NkPWDUaZ8qfi3YrRzaaAag7hy02dVtsKbvMyim4IQ650ViZr2WIix
3IYlKgMm3lRyIK2GLG8/yS035ibR6otXWdBW8nEXS2r7aWy7cTsKZJw+cLhPhQZ5Y6QEdjZ0EnLQ
h7+djj2k3lkVP51uera8wSFrW0Zx6ogneRiQZ8+nV/mY7XO6wwRwcVgxySlSPSmPCerTR+v7a9p2
FR0sO9UX81GeAOincHU8zM8BE4lm3bCUrLBf9FQCr1QIc1c54Qsel7fz+yZboInReqBt87b5wSWK
Z61D1307FZyzctQL41EmRPfoka+4zbQE3tu09L7tn5Z+fZwZ2t+fz/5r6cOzRIEtNkin6SHK11Ur
uZvQD4IFE7RxmqWN10rix2vRtNnyfZunNOOybRRtNZ8272h1tVjoidlu3reZwgKYNqjFWnTjN3Tg
4DErRfDL8+Sd0ChjjaKDVF0F1g3892xhpH7zpLbiDv2YjwhHWrEBA5NsFWetaKvPv/5+/9TI1jTm
CAgyDFzolG3n/X9rGKUGk5xArf0nQDVBtDfMbaWldxi86hfDajZiqJTPsmeJha+a2qWAqb8r/dHY
YPbPjhn0eydDOOigsOJLPj1IYP2XRoQSdF5Vq/r867esfeyaaKYtTI3ipqFZuqWLD4UzQ5G9wKcr
9Xkc+mVojxXSBx70OCfz2TTrLdPkyOlk9/s2uTeJ+CbPzlETvX0y0+qAtQ+5uYLFijYC5qkk6Z48
9PpOIhL51MEMu5WG5GIkcveUl3xAKpEy28RfYpvOvVQ9DXVJabPXydfOYm7yhm0pxCayZ16aH+YD
6cB35FYF2W8kCJr14cLEP9wyDSDKhqmjp0Gh8mPzCBc9CoN0ih8wuGCKuMiO9Ge8KcibRXN6SFQv
O7o5nnMK2LsP2+fV+Yj3Y+dtschgtcY6WX/Tk3w47n31/dzMxriDqymECat3Nxpw84Mv7CeMA9RA
Kn0goMH0xNrSK/ZOh+AEXfQ456/mTai1+h1X0hE2LTvnJ+lkYpwqK9C34Oj6GzkvOmAaVyLMeEqp
5bvplQ3UlumE+Ukkt/AdZAHeYX4SHGbDOSI6bt4pqiZauXmnz42SQ0yNkCEn7floepiX6krPHDDL
zerDjjSB1e7MBxr8VBaqAki2bHITnF40LnwtaO/M2BjO/EFumqSF7jU9FP0Tjqno9m2/QWmUQXJ1
nPchzlDTtD5mMZk3RlHDcvV8hcwGTT7GSvF9ad42P0TT3g8Hz9vmvVWtmzvhQafpRi8/yHZD8WGI
r4WS59TF/3yYd44WwPt1pg/5YV5/3y2HII1pGvQ0aW3ydqVRWmvTnVeZHmR0GaHSJGdrug8jD4lO
Y51eurfbMCL5NWGtDf33ae+U5gOCM6WTiFpgfpK2SORr0aznffNRQTKWO6irAwOV6V7+T6+qtMMu
cPXvrxomvbyweoEUIRlHCLoENMYg954qlCy40nL7gnHTusyrnTpIT2pHFV8DwHBsezW9JGn9hXxh
7QxVXj/PS4arMwMkJcMocp1p4oi4ZN4RMs8nRqIqVvPq+8N8RgnX9X2TTPPBaZQITErdSScELsDY
1NRa+7IhneZt7w++4fkLLw/iPdXj6ADDiwTAaWl+qCR3yJx5ka5VvIaNegkbPz6GXgoBy8rTlcXH
sCzDvFwlYDagSsCDpsjVY3xrXr0ig5/RteltVVO37gZVXr2tVk1zbRMbpGq6my1EWlJ6KfKWPDoO
9u2uOafheKT4E588enhgT4XluLWuPfa9aqwaUY2beTUjHNDRxyG6FH7lPZSMWBQ71h/jcWgxLP9w
ltFeJZhkGG7WIXUBtXrm17wfEK09ukZWbrKO6U+W+TlEy+BmPgDS2+CYvmtc9YHdHkSegRDu7fwZ
Nej0BFYuWcsUQdABsJB61Qz66Mw7kEBdUymp71vXy6HLAJSNUtTrgaXu5wNEAZNaoujSWuSp5oso
cfX2rrOZtLow2pg5l+vJhPOlXwJORDwUYWBjyKxt3UDVH/QKydG0O7Qi1NwG85WkK42V5Yt+P4mL
8X2BnpN86VDMxLleXqYm8KzZmOHl0c6v8gRfrl0f+sz7bthQ+/Yb/YT8mgy04VwWBe0pJJhPlT6u
lKCWLvAWhpvBpq6UoyHdRqna36hQFq8b/Tjvm7eUipmjuvGNxbxK7eJa13VjT6aiv6sCTVtHspJ9
GtJqPf8tjL5pF349VuckLmjhDUK8/XkBMS/TNEufFI0fNak88q73++JWEPg0n5kqEQi0XOBJqBDg
SLpnr+x+8D/j1Xj7IFQXyF5nwejUyOq4yHGRLowSMILUgrxMddimVYFPDnNrYb8tDPMCSUJvC3/t
GuT/zzE/vwTPk1ZNOQ0L3l9C8lTxm9uy+vNdmWQqTUa8qZuaYX+8Kwvh1XZiNP29ro/WJYqbC/Ed
xZPSkI/ZwmjZzKsp2A6jVCmYlXQGF11DCXLolm7mSW3En8fMFylAPEyCUogk/s8lSTdtRhlDuJmX
3vYWxm9ak2BKfpy2TiMr2pKGSUAuEiLt45yHuUNV5Gio7/SyA7wJdVcuNWVr6sA456X3bfY/bJuP
s7MLqaHOICV0pWDGxLuA4vS+HQsqj7Ht7ls13w3pGGobpXfN9dBw53lbJ51mDc8YJkofP7VNHS+1
qjT3hQ1QVFS3oSnFjMqMdBf4QcLlmdVwaL+RvqhcYWXSMP0F3+ajqAAkK80iyWxeLd07E0nLY45c
cN1WVmmc4z4tYM0F+aPaMP6o/Jr8x2k1yLOlp7nlnZeM+jW/P8Z8k0BnMEleymwSN31melbkxhsf
ktOlo8t7NN1+Pa8NUWNf5qWysWQoY+TpRSb4aWfeKBnJEwQtd/d+8Hw+Vaq1PJ36dux8btxwN543
tj2p44Gn4ZLVFHfjBXLBWKXLHykBmygB8ng//0tC276hc6lTvA3a+7ZOqfDyLzLIK1jgKe8hbqWm
eMqT4IsfjsnXYAyf9DLTGfb3Ll9QC2Uj4ZB30wEB94n7QBRc6jobsfU0XHpbnMdQ6hDxySpDUy10
jTfxPrAqlSZ3F+9DKQilZC7gjtuMjZ6srWAsdozHrTvaxNeaFmhfcuFGEBM97axpfn72ioqb0LSj
8cdzzg/r3pZTb2cGZbsuOi44Vfh13k/r2V+NMZH0ei1P2Qxut9IY/p/jmHFFp9j5F9UOH3F5tWD9
VLGnkSst5+381Rch8cCfJpbqpmvMamPmtvTJB14zHxCTH7VSO63cw1cP79KAAs30hLKnlwtrGK0T
7mHtUuUtLZlpR+PS8IVkJV2rbuUexiQplkYi7Kuww+ECl/ShKrMKfFnu3QvmBrmnDI+taebHodTh
Jw3p8IjNI1jXgZaiyGdvkANWlYh+Os97SzxPpp4+QlnqzyWxCUxJOCoKxnEzeBIwpCYYH+uwiRYy
8TeH+STT9lYN6LY7qeqkKzMlSXZ+YXwvO9P22+V8EqGL8bJ2LWMH0qw6lSFslnEYEXZU06wpCLX7
91Vyor6vFrlbHigt/X113huUlBzmc+spXSkoPEq6Cb1HW6fxL3x3H3it+L7Ira+d8qkLd69g45ZW
P+2bz5BcsdIiQ0YTsotS1xWfir4qQXYAnEOASck+okHTqsYuziY0nZvL5EqZ4SEfXHEbjdbN2/bY
Nqi6oZC16t69ZjT9Mm+vGJIskgogAKal+Cqp89rxJ6mJNBDXkviWfjHGojuj/yQPIgSr2zYIa4Dz
rsy0Nvdvi+TVmPt53aUZsyF2E0YON1lgOPopHcBYVgVRPW/bisI4BfIo7f8mrpm2ecr1gFTb5WLB
8BWVWxsGz2Xn3ZihG7y0XbEhqTjznTx5TggID528uTAzFr6TRSFEC298qQb3YpRW90z6zrexzJQn
ddR7qGAA7nrK3g6UeDC7rmmCFIyZQWBgs7kPyS48zdaiyDUtzgfNS5VWkxVlWcli3iaVWGYcyec5
kvk56CAEG/idr/Pu9/Osjugx3x+zVesmvWODOcdrGnkrySj0M3NcGTerouxSO2xO6LbAxAm/upV8
xsrWWLafIcVdXA+1oiMtvbRt39xNwWRqmp1Ns4vJ8xLl4I8ofyb/Uz0QTWFoSea0ZW8iQOOBYh/2
h5zMOtsLGYhgZlV5+isIau3e86tPypTPNj/Yk5O48ZITAfHSYd40H2r4QCFdOKfL92NNn+RBRfjb
OCzFUlUH76Im9Uh6lTGQTBfrpzqU25VqZ+kduVgq3lvNe9Z6JDAVY2injfJlBNbna9ZHE4FP0e/t
APjh/Eylp3x/pmwKaNUMSd0YUilOlLYyEfgna1qJGYaekm6MAbt1RbCuTGnKRWCPGeshPkTyORco
IamahPWWheTYT0uhUiRHLy/rbUYC4duS/9e2D3szr+pWMlZ+1AHy3qY2iqtkWvQNWd5Lgod5dX4Q
mpUaq7eDIBsKlaANDrUiQ1lkSh5ctaA3Y0uLH5H8qHtLb6qlamB1hpcBGcynOoBdLbmyYo0c1mkH
PLR82dmNtS88334o42YRG3pPRgrS/7Rrh/W8iu5rR5KcuCPbJ6RdjAEshr7dkOfKn5rRdxZU7mdC
24NFkk2AMkkr12kcpEewvGiZwe5uitFrrxV7HBa+j3tdjmk+aFOFyZtqTXUX6DsrLR/fN81LVtHp
y2BKM5QJ/FGixDqSSG4x6cc3B2lOLNRpdd42P4w5IxcHzyERkRZwPohB1yUFsIVCPwyQbg5KYV4f
p/W+8lAxzevcxf9c95LyUZdTmF+p/ElGP5yUcvrKBBFoZyqYLyE08CPduEErbKx9Kw8Ohpl4p8aa
Gk5SXd43WQr9ArLvS/Mcx1H2mqpoSMtSte4lLnsIB+L65HWlus/MJNrERVPcMOsE8ZEU8XNL4OZ8
ltLmF2/gaoVwz11wad38uvKnih9tN3QJddtUZcrCthCazNfpx5oXNUq/teTc/SqyCX8wat4hodaH
t+NVrbzqOYnG1SfRgLkOCVhfRMFpUInGUypsxZJQgkuj9juSkIj8K1yNEVl2DsKy2jX2UjPzYJPk
mX/jpzdxVF8yzdP3siS0PdUCAl2yPF4EbYMCRsdswKxJX2byAPWrj2UuHTwdDloYn+vmUdElfVkP
8Nuo29UbbBWUk7USq0jtE2uh7I1JfGPKuIIASn9SFeBaqfYpfEE5q12N2T1hdDZKHwjGKv1NkqOs
9CgrrrJJyuZeskeCijwamHjtxZZuarLAWCkdzPCWogdUb7WrLmIgicttsdkEUKQPkmzScoeQ6qTk
tK4TlKnLziWfyvLjhSuUbI2FS153bqytR/G10dV011JqWZnUxxcCkOmaCni/MMucsbdodu4YxFu8
uGhlRnRDkcgcEL0YOslQkwLecpXR44kEDOekcHo5GG87oNGhRHrj4HPPx94LU0SNzBU6JmmF8C5f
D5qlOpHf0bqP6mIpA2Qj+QGWjNSpX6IMZF9rpMUq9dzUkaQiWSaemt+EqAGRFKgnINbqqcbjFClB
QyKDv4Bw0+8RHNsHEgwBn1cYpOgZ+rcRpslF3KuUHMl1Q4RYlDs4fEt4mDTzw3o3wrEH1pA7Rk/F
IBybr4lcaEfkM8+er21MnzGTUWRh6rjtUOyphnu1lxwTTX/oQ0Pbe7VsLiMBvpdRi7cIFbsmO9Ko
6LHcMatLjpj5k2PBRXrwgb42ODLK0M1vfT2/E6JO9iKgVe3qB8rXF7BYxieuvTvfItyd3HHLT0+Z
ZoSPpRRvFLPrCLUKqkVGO/JaR0zXlroT+ybqh9wnAI4EPZyyodO2bX1qjP2IDGI10TzXhPqemtga
T36GQEUy6YpjzTrmLimzMo6stdnrYp8X4UOWuN3JHSjKRjAzLKV0t82gXlvMRx0uydYObClQaLW/
VcKyOc8Pqgk5sS9SIvj8EtFVIWsHbaiQymnmMacbe+lQoiwHwwffbxJDi9h20bmjU8snr7DEA/ZD
x/L9Q0EVey8lUr8b7PYpwT9+0tUebbTGx6ghcF2oGsHCzOgRN6KfXLYlgAR3tNRNz0h2majmIpC0
r3JXrNRA5fYy9P1JTpOrGk8e6fToazHJg8cYtHoZpQ1B6Im/omBhb2LPzJZAlJdG730xVK39zWVN
+XG6zVVNKMIU2D2pGhAB81EJDIksNe3STr8hO1IfswE9FdkxZithyKlNiUkXpmUYUqvcDbHWtyJ/
JTfD3Pjc0chJiYhPj6J9RJe9CdoB1zC/7d9ceX9sZPMWTZ1qAHJlRaUTYeofnCqKrMZlUuThS08y
FEhvMgc7ObsuYiUjs3botqpJikpOHWiRM3dcx0rlaB1KqxkjnI9QOcIBqLgWrzXFqNY0XJi2BHVy
ncmpvZJHX12P07U2jbpgYRuxttITQQZQ5j/Wg/y7v/iPVZr5L47wWhHI7zGF/GTfpJZpZxHOtm8J
QLM9zEXjgGJnSY58SChTDA+LsBbXSfG7OpRrXZLPYyLNVQvnobAWv/7j2soP5Zb53ZDLDiLXthWa
zR+9+z0if7XlgvLNZhYC96QpCfDOXlrLn0xLQ70cdTtyjBBSi9Vbr5oUfW3quj82nT3uMt3aFLLJ
nIWy4ZaxYb93JR/BWR2Ya8Uv4MqP0CSb1v+EBkw+V6N/jipTQdzRBqekUeNNQxKHWM3lD6IqH6Us
cB01D++CprjlLmavvLxLSDSLxaaUtccgJugx1KG26UYENW5qMISN3fDnAkLUFIa8Urx2lySVuvCF
3C4GTynJ6jKxEU2rpWHEq6ozDx7WL3IfEifpSYME1Plq14G/EUH9pKYjaMU8u8ks3d6rnrLvAukW
Nlj4EPGrdRTLfk4yYIHa0MgHdDn6NvW4gWRSHG6Eq5YHfinlpGtumlcx6BeuB7jgyng1dPBjSzdq
jqpc12hqbUIb5PxQF019ihPimA0vaxbwiiMnkq2AOpFyRXiCRP8mIKm0GsbXX3/+yk+jGr6JtPAE
v3xdNU3rw6gmg5RqFsJLv6Wm3F+1pZ0Tr+Xq3YK+zm3lq0yLcqrq6vTtzIvMvxZcC379HtSfvoNT
7xeNCl9EjZbqxz6wIplVj511/KZk8VdS3eoj6o0YulzioVKFFDM3p9WoPCH02DAD83b+oPQrStrI
n7vMWgdCfSaYoDn1hOWChhmkQwxTIBxSedl1rXocO2JBf/22lQ+lyvnCRMyAbluqYk+90A/yDCVi
OomuyfwWlHz55Eh8sZtOXRI8CCTE9YpdahpIZMb6Qfgrivc74Ona58zqd9y6MauSQ8ggJO/OUps7
VF/tfWUOsRNaZBMQZrBQ+MwYClvKXVAo8mrwsy18KHlZV95BsWBPuEQYGlWyJD/F2PXeWC2pnFqb
zqLW19UxnJWEvFDCmSbMd/zoSn26NjtozD696kOBfHRVuC4kFi9oj6Yx0M+hjYwVl0jSJgsrpwiH
51Snt+njiFxE0tCsBq8315mwfOahWbuswrbADTnYa6/R1n4mymutqxO887G56sntWru6HjIisRmt
Cq+jujfW+N20YlnqXr1wcwaudvgFY6BfFc+SrosTV3axlCTiexWL4NACm7pjhsFALcy9wypn7zo9
eG0Y9+FamsfO/bADwZtv86pGTUzVZcOIQdnD0A2ABn+VNWJ9AYRoZUuuVlb7O2PqtelMt0m/DEiY
9PVd1Xn9qgNhxi1ApLc2VPat3TYvApRiwqBGVbYKhrirvGKkekGAxPxORje7d4ejrebR1i86xRla
PRiplqQLUcSLgejzK82UiJUtYFl2su2nDp0L6TpIP6U6AgaSKJTkQN4mY8NUWXrdK7Dx5LbKdGOr
t9W4qClBy0K5AnA/xRzhJszGuvrNbeCDIejtq6yDfTApv9tg9z4YwhrZtfldmu43owx8RlNt6kSm
ZK8jFEhrRQ4ams5tezYM0Z51TyHfM/QOWYy1ncHDutfb23YKHMS5eJfwofz6l/bzBYIRgC1sBAeK
oZo/AWY0tRvHqO+ily5oLsiGlVvFRu5eojBeuFy3l0NTxlc1NDR0Eu1CUQccaYqlLGrBEEbSSPWu
KiX73FsNCtrI1BBBhu2t2d3ZmfU8eEN+59Hz/51YxP54b2Wsoql0YjTNsnV+eT/OGA0lqJKKyIIX
yQN8M4JU7DLzvo5DblzgS9dGr/aOL7nZDs8O7SFksbfQhq/M2N6niiF282SqlbWTVPXo9dKd2pGW
lTXMdxTyKRwPdaVZd9VJU/JdSOFwo1jeBOLAWAMxzd6X3Sg7mlttiAb6OqAUe9IiC+FKXZ7CxC03
1Iaju6QtKZtx9amb/vHXn9wHBdv8vbJ0Jm+WLFS0rvYHvcyYNBAB+ih8sRK1WtmR4XE/cbF9V9a1
FuTRwegVY4VX6mWQCIpq+r00VOKQ9OUK9xIA4s4/ab1cHkXi5/CtlU8mwfVXmiXtSCxspVp/wOxL
GiRmjSXqxcApqrhdUFSB6RF6xXlM3c+N3HBRc5lU4XO9d/H1HMoGFvmv/618f376vNH/cAtVLb6k
hmJ8+BGVXSIqy0vTl1gIeYmStjvjBrYJ2m49cxcw6LkkQbREJ5Oe7NG71Wv/1S1GdRHJqljHuu2d
5ofMprQLuQeIgUBZid0qbJromkuVu8ut6okI5v4oUe616mQVSOWZQOUeAAPlUdyNZ533dqUDHAr4
bm1t3SPTPpb0q5523zlKnwJzR6RGTJolOQ7wcFJbc0RuYXeVtfvCaFYuPXot0pUDoeRo+etWhrRL
SliDbibFHp+b3Euoe21dL/QXDaEhTuWlU/ODKdZ4I5LUGXRDItQkAQGCQecCziA91hP1yEvsggh7
gOBoaXhjopEepCEulrQoLugXs7Pa39X1GGyZcnrU6Q1M3UmakzLcxguE4Opi1O4ZoCDxrLqXxmgO
dlGS5cPVGhi4Q1MxusQM6pwRQesqJPHESSYOvyFKooqL9MwI0j5YRhYcaGJlTh3pYqv4br8frOG1
DxqVrkOq7N0p0dVV0xe/KUA4UMd0CA3ojzkpHW5BLmUN26/nUrgWDFOwyFHwkIHWTKVQXUwVuLY1
HaJnDn1bAhUL4wdDL8m0nBJ4VYuaG5ohvDHKofKH6qS3rzTo60vM6MEBj7GD9dZtdLeMHhD6792S
GnE2PFux5B2Z9BTr3oPqXSKtc8IB6hC1cfkgpgcc0g4JrfnRc/Nn2DsvJT7wrZKJM2Bn/UZvmn5r
QlPt4NJe1ABJZS+Sr2lTnnQDKn1teVcdOVtXwFIXlZLckByRvZoe90LjTG3ffEyV0XAGWg+HVFbP
vVDU20HxN4OVR1cdMx6YZ0O95bJEfbvzOyKEfJy06PW2RkDpHzwpN+M8sVcht/IDivfh5DWUqkbL
rq488s9+M740fxrjmoYiNMH80bQV9IYfrsMtyZR86/TmxSA+ZhH5A8OeBF+WZTdcQxkyXCyr4AtZ
rVWy3HMn9AB5GIq39Alm3BjB+DXpA7GJI4DzoQA8/pmqh+mAybJ3UThVqBjHc/87khCJGQQUHpc4
74Q3w4mMtCP9xTUcVcMm7XWDtVS8AXx/0g1HufocxelWQ/R5AyIgI0AwbU7Qq8Q6zJTXmQaDa2RD
dom2Ez09IPBl0VNStfES6xh3kcZnYs5rdUkg1nhi1A3mAbyhXpAdOqBa0ZT3mVZlc9uEqrIY27uE
zhfctT5cySloIH9MX3oLpZHRt/XGc2koRdNX2C2Dcxu2wykwxFU95uXbrP6/f6DGVTNF7msGVgwx
WP1h9T93WcL//zOd89cxP57xn1PwlY5k9lr/8qjNS3b+krxUHw/64Zl59e/vbvml/vLDyiqtg3q4
bl7K4ealauL6T/rddOT/ded/vczPcjfkL//+48u3JEiXQVWXwdf6j++7Jl2+ohmTpOEvvt70Ct93
T/+Ef/+x/dJ9CYJ/OOXlS1X/+w9JEfq/mGyAuNO4sYo//gtK4LzdkP+l6gbDDNSpwpQ17k5pVtb+
v/9Q1X8xu6KGImQu7IjJGahUZJayS7H+ZVPQ5p4FMwFIHPWBP//t38l/bx/aP5MAFW26xf3NdGBb
CBp0kMjc7KHO6Rbv7+/0MKS+8RgKT72V81DaxkPcbCV0hk6YKmDeI+kxJmfaybv0oNSNfm8hC3BU
uxz2UZLbG6J7H6ChKGC+U9oDgawsZVqGezguyzoqIEHLTUZRRCk3rV25i77GCJTX9a5rtITismCE
ZUnpUYuquwDnrlwHCEdqaT9QxdrLbtwtJRpAtS3lWCDJ/mkU6hZct6uV11Vb5pTGZ8vG9oxYAj2B
zf3EInlvG0ytfZxvqC5TN13ZjMuvxr5MHdnI6mXmk/gVWc114bXhYuS+vW7gczl1FVqnuvFWY2Xc
F6m/VO3qtsj6rW64+WqUakEVQqz6xtuiRBlhBpqVk5oObFeCablhrPkulQuZ+AXMCngUXbOVaSl1
OgF63deqzFF35zqV3byhe0DIZicZz7UYHi3c6mdiCq9VvcwvbY1dMaaV0hVRco13L0ambxKbHNq6
A+VK3HR5uNQLs36sLPe1yBHqGZGdrHvafY6MtnkV0MMoEmUZTZI51W6GFRAyMmxCirgt6j2hkxPQ
uy1Sl2KJbUOnJt2/ZrSzL10jfZIC+aoiXucmERTpmqjybtOgXNem0S/8Qs9PLX1Gyj400CkTvcKO
7g6BL38Na9s4l2bsL10UJkuPosm2GEfkrSajkNpHo5CZxRVlyOA3EyJjGph++CIbhmXy45Bl9NPz
WO9v2nR0N3oIjNC4TQsivmS32QqtEatJ2bsiwMjdCSWvV7yun8ThZ1lMgQp0ey3GCW+t9PZ/2Tuv
LUexbdt+EdXw5vEC8opIhU3zQktTBQu78Obrb4eoXZGVZ5uz388LDSGEIiQBa805Rh9eJUMFFUBo
j9VhzAbtwWEmHrbLgEgIh4YXP2uVBJgxu/HZkcODyNThAE2PjtYEW1SDAD/22n2uZfJEYRMKG5X5
aSZcbKwdQLgLs4DaEaFBSOV18Jh8goBWlba9JxnlkMwMf+j1iMDu8u+OzL46A+aklh45TZPXIe+t
x0Rqu2EZv+hFGYek38YEpNlAxIzqQ6rNj63pUsHrkQk78ag/N3lVoyNWIQVAiHn66SL356XkZ4io
rv69zEsVxYTZwkXIdUloM61fZ0sSNVgcqbJ8csCBh8mMnoGhwW4cEuPOiJmVR9bHMk7iD/mVRvVw
SWflNsnhS6ciqMmEnEJM3TE6hOa71WOuAq/DrVXDWTKvg7pMvxOaIAfV1QmfWBfxKsnkZrzsWjlq
53QakSFGfaD0yLgILDyRW+OexfQtLs3snMvhY5sp7jHNBSIvGF2qcBL4H8UrkAOf4oF40WWlXfiU
yquiG+CR8Fvn5NsacT3dLDd6jc1JP5B+IM42aBDUkuMQOGLR/MWREK/aa57L8lD0i3IwQYnJBdov
l/hd7U1EQ7rys1Bb92aP5hnxXHFUF+NHafdXmqMI5Li4zeQ5HIpBq0nPTPHcxOMVbnSIr8DZdXRb
QwP/EK1XuQclRihRiigLM4V3mal69CO5UyKp0CCTRwOmSSOVGJGaughfmykhGZ11SPTxVAgn0Ai8
Q8w50JFJvU+O1X+vMHFliRFdpflStJVAtDmcsq5Vg7xlmh4b2SGhwdm5REKTuEFS/ZhSfO9j9Vh4
/SE1y7DtSjJe1bYJ01y5HzA8w0RerIu0tRdCUD/0JlncKsqjEOKXTl9djHuPrtRRiBZ9V+IU/Jrn
i7o0eqBDpA6lrI91npn3PZTwlW6hJC53koFTeqG4fakFs2OpV2fHlqE7xv3JJKsh8ui3k5kz7WtH
cc8l4nI/1mTPZMS0nlz4fnLo5/M8x3fDYBUHTvQfnZ3pfqMPit/rnoAHkH0vk5YcBtyiZ0p2eUdX
id8VhBHwR/qSXWs6DAmk/kvPxUSXS3kHXaPcz5q2j0hf2NctPuNpfjCSwrxFvYBAHlkHxqHLrp8t
LOQAQTF8sADsQGm2r89MSeoV6i2PBEmUvmd1d2aOTWoZ3S+GLuI9lExQeNI+chJkR6rf5DlY7YHw
JtMvRx0Lq2p49IXj7Gy0xEroMSEsy5pHuVALi7P4mowrFMSVt85uv/dNMv4H/SclzL9deGmruyg/
qUgbGhQWmlLG30cQhG5F9P8c5THNG3BgYFB8vWR07tGWDrEKnhYPFEtWu+d5GmmbOL0XgKxIFEec
OFmwtmXefJnEYjFf4/QqyuE1bloZaNzeT0M8/SDm1HoSxRnWAe58QkuwwuV4P13gdQelkdaukLI7
K9gdiwSfYe3KT5NnZmG9TP1ptPglY3oTwdjN+hVVodjZ9MMwdTvODqQWrXgdw4ToU2YUbbcrdA1u
vlH+bkdGD6+md33K6p1fyWi4LDomYcS4cxCX1xqt8x7C/+SbScTxJ5HuLFWnlhyQW/RtKoz4iOy+
uDQt7bZqyo/U8s5q7hBqQSLwblQGETARmq9AsmGNd4q+mzmxrtBKvKBTqY6kKFq59+TmoYNxH/YT
IAf4nCmBwYp1qWf1dSiSL4MU33Cwegd9iDGg2ygdNJDn9P2R4hML1Tqg6Tt72ZNi6u4cavqBJ8rx
3FCvTCUzqIUT+GJTUvTjwRj2IupGdImdeTeWhvTdGV4kZFjGZVYWX0TM19tNKaWOKU+5AGQHJiyY
vgQRNJ7M7jrkMmFT5WVQxWN2dePsR0UB5lDPj0Lxkj3zW2ILDaV91FO1v+a1/WyUAeXp4qqBEV0h
hNd+ceLbtjhOQ/8fuij2+qN8Hy2sP1pjJSyrrm0DVwO1/Pcf7VhrrRIvTfTYRpMXekPsXSJbeqSV
AcRWTf1VNsWRsvr0OFjf08UDiGIRRIxMhDZ//VWNjINS5tlOUXNGwTB+QqFX+p54j+lKt7JD3v9I
YSw9T52tHIiAeVAsItDckiA314M6JwunDISnioMJVkvUbbGzXH0IsGl6gec2A4AzopNrEm99oKHL
fhETWMsYeVJhj9GBP+ObLUaN0ANkLFO77DoSNIbpoYwc9woms8UdCOKBghshcFHeMIjmS7OJwvNo
US7Ooh0B43QBI0H7ao07kpK6G6aZIqyi3Dk4BBvWolf2/37UYK7ziV8+eHOd21AXVg0H/NvfP/gS
GHKjJbHzmNsLQJ5Um+5rydXzk9mDki0nbzmoJpoxUrr3Y9eRdZRcqlb0V2lpeEtNJX0sqnvEUcqu
7vJ5jw/RDvtMvqqRal2GmjxMIv+8+xWVz33F8CtXs+7LRqUznuQgpM3shHI+p+YhcWdVrXOsdCji
lQXxkWSi7FmDoZFn7mfo39V5GZIkKPWoJEXS9QGBtk9dHLWkjJAKxij5pJhtdP73nxGl73/yIVFB
p25AAUQ3f/2QxqIRDVY165ExInfMFOiP0B5IqurPTTKoB97zk62nWWAPoCfUfpmYrqRDAGfBPBVE
NZBaCG46a/uOse80BmRFMaw16ziUjqx3xEhoRIhoF0CRy53qlT0156Lhul3aJyRfw5ngzjunTj9W
vWoeq/aaFMNVdWS1b2WinUYytuAv9PvOLryD1zrf5gRxEVfF5dkhx6OZDO8kDcL/sBeTWViEmnRn
v1HTZQ9Vi5AelwQXzU3n+9zkIpeJNXhFwJQlltyvvMo8113pXsGJCAhIY4/2fx59N7tPcXN+YsoN
Zlh83MIcRG9iB8gA7RLPGPZzYj6rGvICI1tQM7fUcBhIcCE5x/TMgpT20gd0RANIGXQw+rQ3FZVs
xVZTAk+mZDTV1id75LQcmevsprG06OchODGrNj6OBaHBaWlrl+qE7owIBs9WjgqDpptmjiQ0eU0T
Kl1e3I3NHIDjEmFb2deqz/tHsah7pYtA5HS1fb8QNRGmQk2uniU+9UbLZaOdCObLvunT1H11Mz0Q
3ZoFbEXusWBMiGTZuaGa/kGg7EwenN/RIQzLwrR8rW/Mw3YHMmHjrWL5KzHu94K08XzU3A9NrTR7
pFvVztTDpcxb0orHU60q9nklQFQQgc95HFQYMMn+dpQz2eUnFSrCq5FB+LRnMT+AHj43Nr18Masf
yafWXsaJYlretGE5KTOzToXMWB216zBgG+oUt7ykrnPr5EuhY0ura2Y5WIf3kA5Js2658sTFYeMl
tdR+IS/0F5qEGB/y8XdH651QrahuStHgwUHz8GyIcyKU5Fq7cbWXbS5QI/PQRTDtFGj7q4JQsYlR
HKcU016drDjXq/nN8LGbEE0YLeXUtoESGzPh1YRy+A7EPkJTY0y8YNX/Q3eBi9mvZ7FnmExHNWJx
t4LN2n34aUbqllrRt9SCHy2bwcFUeGkord45t1RU7rkpPS42l364EuYHJ1Oe9GSlC9ZgAvJxqg8z
1eZAgxews5jdTYbVXIzUxG8a3ZSiRLeVls8WHgG9Wx6IrEqOwpgBJZFO/+K5rRkI10bSS77rodLl
MwBJ66C23Le366zR0PEV+aoRiwj2IJZ5JMM9+oGI+1HNDe85jst9xdd8P2QRukL0WWQgwurlnunu
cNnJQB/c6cAIl+62p/TYkLR8D42V0GLFjo4RwRzBlNgLF/Cog1vu7Btldi/K4rqUtav42BdA5iWO
8rfweKs3LsQ0ryFLKwGojPvPDjyDNM0WvNcrqTxWkx0JwlZQyoeh7KDRKlXyYix1fcwE75srU/pc
RE82/uIdkyDoQQC+Tp7Z5qdekCpcR1zdVCd+gEaj3kVQ3YBIwZCKbPRJbkPlwzI+tjZ4g2TWs6tN
YvBpSMwijCFa77ze+V7QbX+k9G2DzhNA5w0l92V1pB8zXnDAgRhJMXrnM4hsOUz1qoVQHjuNnjA1
hEML2scXoFt3ouwxHjChm7SF0bxQ6n2eD4eSwZ5fOEV0r9eV5yuwQoKEJJGDmzSF33VKed9OGXWN
UXkVQ0WI+9o4h0vDNc7umWYw6Kgq3bqU+rOqJkg4q4Ggnahfgogg8V1vJ6EwsIcsxYjqr/cItkSm
UoAHa/jp1HW3c2VPMdqLSz+J049JGhPMDnEyzHsaQCVldr/KPeawLZL/1J4f+BwgT2bfRzyGT5W9
RsAihT0LWbYf7Dz3QUykQTfWxXcoStxxo6/Y+eYw6jgjY23MT1klDAqK0QXjbnYvXHHGMZq/ICj4
RsFGQ1rAo672Ll68PNZ1bpxhZenPedllu1gj09wWr0WrQMVDunCLEsJmZZMRQtWqiC3VwuUr9LJH
GoAT+T5Mv83sj6gZv21Y3PRVN5QYHcO47CdYXUb1IJQfokuIuW0IM09yok1ipzQO82DRB1Ar98Vc
8uJAFbHeKWleHTKAKPTU7VfcAXYIPae9ZrFhhxFCFiPh/ju1xYwapxDP+azLoJvK9BRb5QsIu/7Q
k9Z0lurzYDQMeRDKfXaH4lg3d92CGX+BorHvqu6HZqTuZS701XE6w/LIxD7WEnGvUuB+GOPuZCmD
vY9NpeTyKufXLOJnx+AowbP5CRIJPx6s1mFhaWUwcxUn4rDEtlV+llMB594GuKSn1nUwJb3sqVp8
BVr0TZrNU093aZ97tYKCxCOFtce770WUJwcxMSZT2vkck2JZYpTaAVYdgt71ikNR4pws4yHxLV1L
PhWaUweoepxbaklqDs0P6hT6PcEVIM2EwNyZJcse7T+kiMFsg47AIRF37vOxZGz0uIZeKeWiXV0z
eUmjTtnJGO9E1xzrGXImCPjiYsuZYSDzJ79XzOhYKG671xpwyUaqDY+a3AN+q3Zq1xIGR8bj4hdN
dJssCqfmUOanIh4IkjGN6GxmRcMHRaSYoxHyXLZC56pDTFBXj09xled3ujtPBwPpZIGs29+GzbP1
tctlc2Ly/gR4LQvm2cOKqYDkESLMvfkg+/R7TlrwHm+AetVr1V/AEoSjEyVBVZHbYs/RVRnr5X4c
stj35OrsNU0Gs6rmHhfNgEThIE1vPzvaoh/VYp5OnsYgIetSXLzCGdHQAqyjWEwkWaH6gws3QTc8
PjTvxsnSnFO1H+9zyE3Umow/8hrUVzZhBTPn8kPcJLpvEpZwcdB/P2aNvfe8V43o708utXNS4y3V
n5K+PdqM3d/ulP/XWfpPnSVvnR3968bS/2vEUpVf/9ZZ2l7yj8aS6v2mrno25q8m36VJb+cfvSWN
npNGbpa19Yg4m/7qLRnOb8x+obeoLjMM2/GY+v7ZWzK03wydaq7nkCUDZ9r9r1pLtvHrXI9oAdxH
notYUONS/GvuSYGsn/uVPRJ8u4Iy6m45b4tpypazJsix0Jep4n4eD9TK1eYc1S0LYjz/XFsfiiX/
WHYMBccO9yiscqC1kTcP520N+1rRFsm5U+ry3M8AYLe1bTGuD7dtTjGiid02KtSqD56enFRA1/u4
mp+TaoiXwNMK4LGlFjefVH1ZOWgRlWejPL8vOPugPm+PCbZjdTCLj6a+OLu+FeW5Wf+EBE0H6ttY
YWnVdkkdUiFF3RPyvC10WHlLwEiKx++reu59xwRIU6stCXbbnh6o8/+5J8k08xLkWTqH6UBAB1O/
Wn37xFyUGEdIjbvUtYecwRaf4tvT3HMvbXmesGmgxjhbc1SdO3uQ5/eHOQ7I3C+VJMUixd2x687M
zy012FbjcUEfv61uC8XTurM71TCio7JXg6XCbsTUHMDGXwvNXv99hgkOetj147cWGLbkr5C8qE3V
OUH7cwYQKdUdM0OR+1Zsa6DF1s3bDu97USN/xfgGyJHG6H6u60cuqs3ZKIuWSi5r2l9rojcadb3m
/vy0KqZI2xlGWuyVSXuO3L5lVktsk7/tuD3Wh/WD/Omp96P/dMzSWD9awF41Qzt6ar+8u3x7+q8/
aTvG2zttq+9/5/bCQh7kzG8tUzL9POSu9raGF1KHv5CjRdhWt6e3Rb3kX1xTjXbvm7a1Yj3AtmbV
CpGFVfq2x/v29xdY6ELOlTwUiladp9Llk29jEpz9t/Vt8/vCWX8rb89vG//p458Ota2KekwReBrP
7y/Z1t6O8+shfnrf/7Gaej+MYqxOv77DT0cCoGMj0sKn8dOrf3r+3/zxP73gp9X3P/qnl/7T57c9
f/3Tft1ToIvyTdxRDm49bHyc/u8/723tX257Oy9+fVqQWnL8ZaNScdZsp87sEL8V/PIOEkOjulMW
rFe+CQj1oHNJe3/N+96/HHZ7wl4eEiEtEvb4KeQxHZdtTSu5lLw//GVbBeEKutX6kv+xuu26PbWt
bYvtQNsh3x8ykuUKuD0utsNtq9ZI/pj/799923FbbG8DguRZoa2/3zbpGezPT9sqSN1B3aXtoh1U
vGNGrsqzbbnyjHmhQMwNeuC8bdwWbq6bC7Lg9altr21rJ0ZrCZylbv22pg6OZAFG1PbUAvJzedpW
VSsuqg8/HUa3Y4ZRUoNenDGW9N+OpWB7Ty9NQ0rnakQN51wjFawRzI6nb6IxP5OsxLyQgj5oVT2Y
mv5bRtc6aLpp2g35j3lUsaYmya5YHcqECOrB6IqLzCFzQaygRrBSAs+GE383lmHYkycC7xEVcxA1
pKP+9Fe+/RuziaN2Fk3ChJJb2rBex4f1Er89/Jfb2u0W/Ndie8X22rdXrAf45aHXJqAPfzn0/+Iw
SFp6ZFPucTuyt91st0O/rW5bt8Og2eK+/+//kkKlsJTOMEh/+mvaiRqTPj/K7U6mWlZx9iiNn7e1
bv1X3rf9us/70+/7vG+TtQ2D4f3xPzusPiAe8bdXvx/iv3ub7bDv7/J+mG0bFeXPReaWIDgZL0zr
rUtf76bb2rZte8gdnLa6Ou/ft9PjxZex7fK2uj2VbvfV7TW/HHF7WGx3yO3ptz23Fy3r225rb8+/
P347ZmIq4UzXJFw0CL1OpQDcktZFU7/grylw7hdAvVRCO4s59qd+nA6tOho+fUpU8NpK/M3UcKGF
F+SmLYM0QVw52AusZfq93J+7nZ1QFIitzDs0RUEQGPjvodMOnsR3lGW0YE24S1Kcs/aLrbgnZB3F
aXRrQr0jnT688ziXxoyfWMGH1da0iQjYGRhh7IRx79rxcovr6NDKiey4BopyLupnlcR62urtp1wo
3zcB+Kz13q5aLDKEVfAi+hLE1keyVqmrC8/bWaMTWFlyIE046Mkn8gcwfug55l1bJ9+zCMbwPNpH
o1Vo5YAyScxsXzDJ2zGDH/elYx5lVt8IH/4D8ULkM+Mg/8O2r0wREj8C045DE3hV7lKtcrPyIhiR
h66NDkKnzmsADSmEvKpzu6sYu2O+dJ5ITEhPFiYQXJpBXdUerUGkK2bHxHcYxaOtLQq+KARVX4ey
KsKkX5PFFVXbm5VIr2JcPlW5+OqQBrHTxs+0VPpY3moEM3ENV0BFIeas1zkL+ktjEIU+gznKBGIH
JBmF30ep5TsL7uIH086Ptd3z69VREBhdVVJ/qL5U40SzoKMVVFTRapk1HnTjRz54xrmIkuEld/CJ
oip9LDr7WgJcsqyIOG83Amb3EBcxUgpManL6QxZaeVbqJkJuXfd8FxJvRUeUFLHtix9RSDgReRwx
1G3gdGTnEXlbgKa63JttG4DZaHfI6PvAqb3vqQZ8Q28JNyTsIPRsejGWV4lT4uifh+SBOOwikEKQ
A242qxCiO2gRnZ7YcnZGgPGHsb8l5L4X/Fv2Mp7opX8uEz39MPTkOfSf3CfCEoaDI2iUWK3yu5Ic
oxoZdp6or5W3VIcmavwc0HTQLsRh5B3M+n1soWcCl0az2ZpMRCJ9MMhk8c2yKYPOhZ9fmpiEaBmc
6jRPiE8VSVi7jRMm9RrLJJyQ5j8mnKKmtd19jrP+D/I4p9Co8fUU2YdBRfE+4xD4YAHbqIIh86J7
aXT2Be1QMHs5hXH5Q7Fjkqi9fJ/TyPfrigTartfOXiv/KIlutvpI20vJz2GHtbzdmYuQBw/3SjoM
gdXoeWC36N6tBLGwgSwxLCLKLi30XT44ZjamXWi0qwZOnkV7lMvY+kjuOU5E0z0dP3fL9GDTGt21
wI3Qg/R4FXnFLBOSmNX5rgTBgz1Mfnat/Ci05YJwAFO8iryIYhFMQDQ16UPPaN+nMeFebAjhYURd
NVP74kaD71xXs3bR0zQK+H9w5cba98nCXwj0Kg8s7Cy3idr0PHnzsck9NZSuEUxT3j9IzqqgFwVG
yK5KAqgExW3GU+mv1lAwyu7LQl1tpxJpGMg+6vYkUGqH2jKfdWKPrnXaPTVGQgVpORcLyF1/hsoe
oC1nQsYQus7i9k51z0WSIFUx8huSKpUvyZx3VWW9JEoPvHKZj8OYVacJdt7QE/XUIc/YSbfbL+nw
FRYU/ELQbT6l8yWooLzsQXAUnd7sLPi4vRVD+87KktfKF6VvCbLoDPMaoYAIvPkLrF/fNuCqmg7M
BNJIuLo1HEAMjUXOzeC3Zr3X3EvGr/FkNYvf45KfLS4JViNR8/X5R8gKgTEiNJX8ZaFhtnc1Oal4
urraVxMoMEupIf3Upk9dB/7ASsej5Mv19SH5fRmi34Hn3omBzId0eorKGrsA5gm38yB/1s5eakod
doqh+FPVPVcg+8IkqgidV8BTdYbxNGCUDEkEJffIRWuqTPNtTFuw1EJBzM1FN0nybN8VuDJltULd
HbnvIr2nwbIcYsIy6nq6jwz7Ex0iokioiPsFCVQVYYvhXOqPtSNfOftSwll7QhXhWoU5jzov2lej
yXw0Q2sUL/El1evD1LS6r84IaaYifhGcpofe+KoR4k0BZaoDBIio1uErACqgVzNQ6iZh8zSkeOfJ
3qR4rT1rPcOyzqPja33xUPYepJ4cCR9BXhPlrq9hd6NdvEDXz+JAKbOaLkWOvqmznnIZDIOrX3py
55D/Yv/yOdOMA1GTs+96JKHM6LJanD36DA4YFrq7i+0HwgC0UEjOyTFq0dTWin6arJvbI+aZsias
HX57Y4YSJ24zRGofsQUD63ICNeJy13XZFyYIVTAPre+hc9hXhMX6li1XbKLRHHD+iR0j6RMd6LDX
5/aWQZ5GaZOCcrJQWuAMXObZvIgKbQQnXogSUA3GGl2ZKdI7Yzng4fOCHh5a0Dsm7YDodbHnKjAn
7xVq5rIzc9iE9CoC2rJfmx4pAs10gP0F9a3M/r1ociUkNwSREODfY8RMwI+l/lROQvMBzzaQ6S66
nZAsXUeruMbT9l1SZ/hhBDgvW/9cu70WeA3WFcdlUyNV9zg7imQKX32molaADmJE1Ntir1j2ywTf
xtaKl3KZTOwpJQ4DvmGHIGI/8Ra6qGbHbL19Lns8Lr2Bp8kz8Hq71bgbEPn4tSaioHVL11/GeGeU
6YfmEaH0dI/Xde+kU3euODecLBr3XEg6NHpfhx6ad2ROobAjPJSkmzLBs/hBq+c668pdQ71izMR8
pGWPYigVr1FBbvmSKvdOb34zB3B4mO7Oqksx2nJoVeoEZi0zLpYVXLHaNMGkX6P1k5bacF/BpcN2
y5VvxJotu3FXrjkvhit+SISjiEUYKLRiLdKrZoUeSTYwjjyF1qU89LRPXQpEPdfjMzKIfdJq412Z
rqh2S+93JjkgfaLauxi9YTCrFd7q4QXQVhN2XXfzjLpZpVJB3unyAx2pV71RL1V0mGykq7aRMWJN
ZRv2Kq3t7KnPtCs78bUZD/hv8mAp4ivN72+IwHemmrp7RFRz4FjOGcdrfdX05NGcciymaUeUXfIj
m17tERaqPv2Rj8ocIHTU137cqSXeJTDMzMFkT9RRYbdNMP1BK7jw1RpCPwbSFxTyaEfV5D4aXCVI
XEXza2eYiXdMPb8vFQF5r4xONUNotanI8VzKna2asFaHIHdc0lsUA21t3vskUDm8I/q9Jg3IF29R
oRvqqXam/VKZxpFr3K7Q8JPaZQpoefjeOyvRVMt84fLBJeS5pr3SMPLpL3Vi29R57UuN/DGfBZ5K
NYzbE1hDVE3eUjKeJxQqnXypZ6gzKmmQV0Lj2fwywrb60GrrpZNG1sGeprDoh+8lULfYTgI+cRRO
sfvMjE0yrTtUrTzgucIE5RWPk1liuyvlXWyoj/pY9KGhlk9W3/+I2wEKnlR96SSf8hSCIYnyOrFE
9U4Ven8kIWm31BOX5iRNLiAK8PEhalxWA6f2CR8uLVLqDLs0k1fugwy3bJePW6ZBXyG+Aq3jSzMh
JRlo1KGu4TZZraSAMAKPVL8M3fxFsYZ9bNAF1ozqsfBccSAbOQpLi345xNxQ1RvJNY8gzF6ky04d
9A+p3dzymJsxoTenPnPSO5kO95b40bj6fTPq9kejxBohzlJhvD1l1LqX9Hd8zlXQoeL3MYcQKm0t
/EbxMymOScUkN32GaApdcdpTCTRzDOsaJx+xx4rIGJk8aPpYBWmk3yuSY1Qd1oo4qmyiBVEdEAC0
60gk35cj0sIeWrHAVXFAxbYb4xmnUqLuyzj/mPRLfCibJfN75j869YqXjjAynfhMTi9GB1pvhflI
uWPqyBbOkq/9LJ7VmKSYMhr/0Dvt6niDBlFy+MOOXyjHZ/uxnf8Yi8nAwV8DZlDkOrCcjN2oOXj9
CK6+s8NU071jDH5XafHmdcNCc1+ND65yV3jjN29uszsqRzAKDPOsTe1dm4k6aJb4FFMVxuZYfrVo
YmPYR7I6kBGTRMvB8frfJT46nDC7RBXf0Rg1fm3aFG08Qa4CGqYk7340ReTt62m6uOD9BBEnoYa8
BoOm991WkN6lKCka785yyG7DEet6eYcAKn5AnvBa6dEROc+L2Q6ePzBJRhg4PzdRzbfav2jo2Yl3
BUzgqNk9DpkrV2kR1B2luybd5Xr1CvDna1KNV5Cx/lzhzpyRcUlQkPeQMFo/67TkOOimfmigTAtF
e2i6TLmpqRXd5FLnNyJbTMXDoL1tGqfh1ExEIr1t05wYGWk1Fqf3V8U6udZFM4H3X4+0PTEsxtdu
cRD/dwMd8uWprZ8wa443pG6HzmkQ/pcjyJ0FjdbK++EPiV8UpKyKHzGKTeveQWIE/nUSF5xNPiHu
+f2gTfFDty7mPHpAwe+WRXXBBEE6+LqgHInQFcbWXq+cP7eV9lyDF0045f/a1q/UDN0U+qF2scO6
VvQB0lr0oefHKDGucFLoXPI7chwLXb8t64LSrDy6szMjq+AhJG3jljaOwEjTvm16397a5kfB8Pe8
bXKVWr/RkUWHMrbVbtu2LQw90k9tjPhg2+WnJ5D0gER6e+Nts6VXKHnmqjxtb7xti5KRjIHOgCrW
yHDbtD2JX6W8WPb89PbKQop7x4FtGifpA7XCysnmW6dpSArqCWNtHZ1GzbhT5xQDx2ThR14X7sJ5
VXU27sW/tuXzUJKTBhEyU5VU8QlKNa6G0p8zK7NuYl1sO/fCpp0TZZAxICKU+Ez5UvOYjC5LugSa
ro+JnKz3aIfNQG6PE2npjIymW9q6HxaPawhUYMTJdW/ePC9TPlj4gtcHBtObtwVTq899mizn2cw5
Yr5yNqYSiNX7fhMO7GO+YI3ZDuQgNrvEhbgVsujvJQaat1/UIgWZ8wky1LwgL4LR14OpuPGDnoJE
jeLpsu22LcB76X7klvK4Pdz21dyyC616VCHn8aptmz7rOTaj7I5I5Qmtduzd8jVmOUYDcTaM/ksc
Nd5t2647xfDBBjgWpS761W23qJ9P0tETksR4JbPAmyo0YgoXfn/VLLojKnAb9kTl3EAI1jstcZdw
zVO5bU9oXdqeSG8naWrdb3sCvKN5X5PvZKRZpzDwT7p9WxhGMIiZkdtgQcr6x76IhBzfAwl0yPU6
3btzGofEwCcPwC7ccDJn0tGcqIwDB7DuHsNAH7R1LR76dWF2bXeipoS4aJrU/1MR/O/8qZ6FsPDf
qQiyr2X7tf27jGB9zZ8yAtf7zca9BQnFMz2dgjZt/D9lBJ75m63ZHhp5FPkWYE0UBn9aVA37N0tF
YuBqwDIsz1hf9Q8ZgfEb/X72dtm8dv//Kx2Brv1CE7E0jcOpEBwRRFs4dn7FNNTcJ02p92soietS
4TG9MC7aSyKs19zERdJjldlhZKe9sXfQvQMNO9le89mZsKb3lP+PyGueXFiThD0koU0cJLNrFDYa
txaPS1xVjOJkLP200w1hozPNQxe2hTrDI9CLIUwjyglD73yEpj4dPCWlzAq6J87ccweWZrac5S5M
yDbaQ53Duon7ag86KUOsibU8075BDyAjs72qJRrkpFAnv3OYnBSaQQJn5fyRDYb9hDsKB48ZwhZP
PuRWdMzbjrFfz5wagAA9ookEWW4xPl/LRFAd6CxnTm5m6emnFS2QFV9OjUxeGL9TXqvdGbwWpa6B
9ArS9ZZbKlIMoajIw/YhscfuShrT4qvQPfk0Mu9YEcklsvQkqlTclv/P3pktx41k2faL0OaAY3wN
xDyQ4hSi+AKjKBHzPDiAr++FUN1KZVbeKut+7pcwUqQYA9wd7ufsvTYOjRiIt18ayXhvlffIRcot
nGiUkCLX2YXbHNDyAHNjX/4sLOdn4MhsB9nh1UOvu8pVURAacprmGRFjWQhfZJjP7vQB0WnZsy8P
yOxq2FxhgUKxIHdOMl1VbjzlbCHRNUdfPejvG+zz6LtzjVAAyW13Vp+ALO471FtZwi6/FilF0oFV
Ph5gS1HH36d9TLyWWmIkhXfvoP/0Z7bZqjcqFBv61wBLxaYrROMHabANwnhLMaHeBmy985oUA9ND
YV8q62Lp7tatw12CZ2coZb2tKDCuxiwhubIZw52eUuITRU1u4QRgNLS858pCL143TbOLl029XSX7
WRVvpUgfy7Y5OG311rg9zJPcm+8CjTp02yFD5baGF8pr74ywPtKcMX3bjmh8iOKt1vYeBomXNtk5
xbw2wuIjAdPWR+Mj7oiCBXixhSFLsca3yC0x7+GXVrlJDUnobEHCw4R1cd/Z7quA3bHNGvgCBBr+
0Or4hfp04BHVnbmoMjISjTBuvJsjgHeXTandc3Vrq8SHSrkJI09BURPnZKxpzh6W5iUvqfjTbA1O
lFXSivs6aXzU5QkqXqET+Saq+OdsNPka0hfB1ZW5VdQrOuqW2CahZKJ+xhOa8HLD98EIrUOKtjkB
6uTl02sijb2R2zviQ9eqRukMRMt75I64l9pPi6zqx3a0PoYYZxTpofukaH8EEXVXAEiYPD3joVXu
UwYQYnMtE/ImC141VkqCw0Wm/LG3vzQpYQqlr7devNYcYifqNDkNJsUEmZTlOqC9Agt2tTQauZKY
BAz5RkkBzB5lW7/0bJx5kBf1lNqChYuBrfZKFY+lrYadPQ/2joLINQI0VtiwSEYmdGRk10qY38rM
8SEWwzNZpH4g9xfov7rwnjBgX/TYfUyYcUBFzlZs3GElZ1NqQagqPD1e4YZaywxcokGEjAZXZ8jo
hGgeVWWMHnWf7Eez7ldji0F7poscifzDGNhFkDH6pUaftJmy+DnUQJKGhrqEHlKFvNCNdY5rFVEF
jExVqE9NzoSUZDRHekynM1IarUmOrma+tVkEs6ZpDsG32h7Zq6PzPpoJaM0u7vfxOKUrvbM+KcG5
KyMbg1P46FYBUqKg1p5M4+gYzo+soOaRJ4m5ifOMqdPlWMXMaCPCOmVTBBAwyOhJYqUdvfA1XYRY
3AMY5qaLBJnSsM+O55sqpsdxlPTU0VYeiNCimh/ISwJSgHeDNUEyQOUA9dvoLDrjNP4M9p97hzPt
Kp+X1vigJ6xlMbD2eHxTk5bC7mrYHTnfzfjSWM0PyhGYYannYPkt1mWb5VvEkvqOq4ZZKdvmfXIv
0zrbTil4VzvEDJsHoBRcZJx6KzwM8s2R3E3Oi2kYY42Bd9tBiiYENtinpJ2sMsIoQDKGqoTm5pKM
Z5erORNi7aWG69eZgyusH4Cfe+6pB+hudITc4GwethzAfQKNh0q7TGJin4ekyo859YWVbh+dHNnA
ZLfZbrQYGSUWk6C9RG5obKA44J/NmhhkQKLtumna6B5ialT7UOwiYmgyFYXbrs6vAZQhbmaj32Hv
3chA0ZkYbBuDW2Ksy5hniJpsa+SG9j7qmbGnHMktlvbixiPyaRjxQMc40jzV3Y00C9FDj68anczD
2L9qXdH6CGIhphYUpkQx+/RcXNocqQ3I9L4JQ/PEYsCiXLAfjQ0FrrEhIsRmxYP/0owpyMDG28Bs
J0RZWle3DK+1rTmbemhIAoL0syaAS66SoKy28eTaq7S/y2zM3gAfwrWyUfAbYfpexeolKZv5Orv7
Fuv7upfs/I10M0gFLDLpEd/w+XRUYhgzHPd6PJ9jfV8Mc7axvGMo25o6snOxS407oh0fA5d4zYKH
tIr3KlYxCH3vOtjRCxx+Gm9yFdseXjfJka4azlSoeal9yJWdoYUBqCVtlGWXAKpsR/o1z0otlTsQ
MU31lcI0BKXAC9bVzC9Ws+bQtaFnFRhAUacnYn3ubehgK42FBD5MrO3jpTkNv/ti1/gx0mB6mHL7
jQ41gUijOsyx7p3A/a3HEslEQ0claJjIJYV9nNTRJUjsczzlHebbwe8EMbJFQG5PXL9PgJUT44Tv
UMfMb356smLkT1sUKe1LVDdHlO6suSNNeuURixjT3+oB9Bug7i/AlEhOIElvlJdglntQzDjQ2DW5
pP6s497DMx/89LqveWKZfkPYnC8U5L6OQMkxy+nJq2CjOdMX676fGHgpYd62SCmZK27QVEpXDovZ
OmkqMMFkCaR9Gu8MBpwK+oa1xfzeMBHXZLG/DjgT/CnDqN1n9np+dUT3NpVmfhaB+6Vk93bK8gmU
4GiGJzQDb+itq22Nr4CZmz4nmub5znLXJv62xogvvGPCB+gE5rBxwjZYy7x9nTUpdhH8DIdQT37z
meNVtBX5T6NOQRVN1q4c2kOgsnd06OW6xY1BSRHRkOawWLVxm+wdMZNS5z3gxB59K2MnGJvT1ymG
z+i0lEUKKjWUflttVQj0QcwwJAqdcUgayr5Brwd+gAN/bUQ6TuF6PMxgozYJlgcsbsHBdebYLwmK
9mesTQd2gT1S8gP2IyQRk8YQhQG+GnKJZ3YxZbZzvCbKiYgxrK9rMsr3ved5fi4rhBkyes/gcyMn
bbbQPe+4L40bp5TTOnTsjhHJAM2K4KtBr27un4dx8PygVeICiTKIEmc7AEVYm6Hxajl1tSlsC7pL
O/7ac6UaFEHUGAc3aRm1wbHVII5UIDYsGDa5a58r6SQHrC3xahI1KKWInUUTFSu0yrR9LRmvRZ+a
a9AuHGDvPYV1WnYTL6kWj3NW7bugeYxiGfrWjO8FwdgaEMSq4QxLlOdXvJXTQU+qapsUQYbo3mYr
oZy1NtRwI3tv2GfgF3CGGRgv09zPR9uDJh5mB9sUm3R+zdi77Ehw7dbG2AwXZ3be9Lz+3sMhXTdF
+D2e+40xBO1KT9xiNy4d1CQbT1NPMvbEkcPPjeFTb5HjE0tZbgiYor6tAJiC/1y2bSbbTbaaNGS+
DaWSd+pTyep9iuxtXcpLbqAKizPKXVEvX2saRH3amWsz6Y4VcHAWN3fLFpHwhBJxAGA7oDX4uyoH
46MCj9b3gFqj+dGhmLnO8ibZSqc8Wu34nA5Vvx4rmjRWZ9L1GV3JqYNqdyOQ0dpO+tiWLO+WljzN
zmDBNiTCzevYghN0/B4LcU/ZmO0m+Yop2QZxBq1utNHpFgfnh+uEOOx7nUJ0wTyB+ewqKrDZcCrz
H3PkaStrQNJA6MiJk6t4ntQB1cSC6Wq2cdl+sFd6Y6dXjOhdyhI7HVyOtZWC22imvt10I5x2A7RN
aYQBbumS1ibdNMD69WZYwsMZ1kFOjVVwbFmjtTjjDVuiDu1LT/kbk0vwMYOP2aIMWvUYhzZFkuMW
a7cZHA3Ks3RkCFeLBmfr6hKxXhSx+cq6e9NEfzMPLksc2Y9pqZ1SJuChkcY94G6UMUn3FbQ5koIh
ectbRXdJq+hLounIaxsXoVWAdu3VCR2E99BPyUWLvP4wOjT9QheRTQ8pWzbzvqnwfsjsaahZSm39
gi2UIyKoOD8pvU2Wivuw3QJK6UDZtefCXoKtGuluaCQchqk5B3Fw0FL8sW4tr6GzyDV6cDl4vQTB
Ni9QOuyVM5xs434I2UuEAlVzMdp+2Ag6rpTxQ0vDrLkTHVvZoh3MDSIKao8M5K0ZBOtGa3dprH1P
lE6Oh0WbNABRu8IDGZOglNCwg329NUR4NDcdh/luAlkP0Zk2CtYkNrXcz/VIx75GIyxFvwUqDQ9b
kUKPhYruczv9dF3nLmqdLaxBb1em1ehXk/ctNo2vugi6Jyrcj6IAlQufFryj6Sfhi1Nw5dKYbmfI
kb2YOJvUjyZOad+bB5SgdmCvwwqjl6jeseXQ5I9Tb2u37LKSuVhj3CRMtEyfPWc4o+tq9mVvPoNC
qFdVg4kdPUcvnpNErtoRN2zdI6KIdHpMfZyu8hxchufW12mSi3q9qzZhbH3XWuuFSCIuu/HqWXkC
nKThvsc2SuoQ9HXwEiqJcV6X07bGJD9k9jFNEUj07SRXkWVuyT6Cm1J+68iR9MtYDFtDvSmIMqeS
pSAuXIDMkfHkUqfMBEkDJvRjYdBJt2nyNOILbBtnPczwbvt0PVo48rywxROQfID9+Zq4tQXXAtMY
xs8V98tR/0TW+hb2wdHtxNZs5nqHQhPPMTkxRi6JfNF7/ND2RPwGczhScP55jShyXDQcSEEoQQSH
EDHO0u+fwCGotoInndw5Qv3oi09Ded66VLNaib4nqCJFHqQUxC7YgaMNsGYOcHLNnbMt7FGHMJ8g
LynvHIAKDwF8UfSAzTE1JJ0bHQxt715wEWw4vWloa+neWi55UMGSZdCSBkO+JvUBwfF06tV+6u11
mXXnDl4yayo1qjYC3uyKZwP608GV89ccDrOWBn6esLiUAYA1VDL7jh2PnegY2RQdoCZEhta41V2w
7EvCgHOTzIqLbqEb7NxJZz0V12rwXhrJTLO7K0bGGe6Y8aFKCumkzFWTWZ/VAs7tqfpfbKpalgHt
q8qfB5yrKl5aw0PP3MyTpzGill5ElGX8JAufssWy0eXTpaspDXXVBDZECOOxmOPX1BDtox7lJHIV
6n22dqpNqgNZ3q+2HP1L53VP8Rw9z0QCcEVZwGKSNgi3xkqAxgAP7PLl7SHJfyDlKA9a3CX7Wps3
VYP15Pag2+7OZs7tbt/dBOK1XuCANYMvBkb9KXfEIYgKMO8ZkbOkUtwPMUD7Vd4f2tzUD8Hi47Em
TPCMJr5UmbvrqL3tIj1mJUv7/e0w6UKy3GbhKP3IboeHCKXbVKvPQiIvgWDTbEIj+tI6xrVvcWZW
JK4AfWTrMNA271iRPxRpGZHVf1dZdahJB0NlbBVQR8kJE73dUOJQBLrEgcsrG1mYaqKWUCd92M54
sLWZgoUF6Qsb1oZPutjoOb4Z3Ujvl+mKQiOdNtqTcAAPCKG+yMC5aMpmD0lU4DoOq4PoeopAesyR
TiD+7KbHQIM2iS5rEFn3qFn1B0sRTVlpX0w3P6Yqe7OVuiMzUq1LTfhId+4M59TE5ouSbrqbY6QK
qF9WdIV8ENz5JvLQogrxRpsfEUM/CEaI264m13jMIKyvO6f6xu0BQW53rBPY43lCphxmeEKkwRPZ
WgrpDo7N2sncu7Szv3mV8VrRgK+riryHCnHAiEFflahucuGbtg5UqiYfBFimwaBnWZkr9J72GqUP
PLreay50etG/wJKhPkvsQKEvIKX2zpmE3FtZ8TRrG7ZkD4OlpTvsTDQznOE1l5HvyCBcqTxHo0kn
NovJdqrlFsQHsT7oBlduPZORmKUwduWdKY3zNGHKtnDEHpUngeL2Ub8WDvYp458PcjFDyOVXbv8G
prOFYzwWZJDhgFBjToaXq31UeWYcwZfftwyl3e27oM5f2tz9Hg9UTeAfwxPJYHDcJodNluTRBLrE
ItP6bkYAC+lJ8tgdxYhrrPAUVRk4SnKsX2/+AXXzJrCHrLAToRFoTZuVanlZ2jirXTxz9ptxjVII
4d+6YVps2SqCNgwsKhzSt9KcH5qELb+7uCBuD7/sCX98r3Oh8DVEhz8m8VSMfG6/5rOxNymnH0pO
Rp1MvC3a1sbA7pV4KbaNYbRx/wfNJWyNZAZMQDGH02Z96Nyvt8koHSpaiN735vLeb39SD8P/99eX
54boRYE0dHNkIzxJphX57vaOLacnjer2Ody+LyIPk7QxPVqy/+4NCNEiyieq5epaPQkjUR3n3GtH
dRxnk+0U5zFCY3lFHMZCdTQ90JRxSgpTOfAil1d6W0Vu38LAn313OTc1y1J2e+mNzF5r7lbcYvCX
eWh9e3swYeab3b4Iyo3rsPxGMLU5mfcPSIfN7WgleAfHPA+xXy3eCs3zim1deI//MCqY+OHKYcce
jDUh97xqT/AmZSlMCFM+ajuJxkf5UHlPkCbNk970nMjGSG28JlVHEYJ26BrHXufzhI4vwoGEzJ7n
mcOGs0w26ywcaXd0SHE4WppEstkae1vDTepTXJyq/bLDuK2/aWR0R69o7zp031zCipJ/7bEbTSMI
xwkPt69uD7cRJ2LtcxYjkt9isRYaiHUDV4C9uk2Vfz4Yi32LfbrjTy36hL5aDGnJ4jLy+M9IdVsA
CnHSM/Ilktm2QFjSyyWbaIM88lABD+eEYf3Mw9445pl151Ip2JKvNRxvDwCTyo3VMeUdoIJHWdUu
Y16Ojp9Av+fW2wJwzFhtFkdqy1adw9Uirw92KYTM08iNba13nHpuk/H2UC3j+fYV2JFm34XdWmsW
s6blYe4Ka6xYt4d5GRofUK65y+p9SbQTdNBjb7+Igpyo23UwMpwXv64I1RzX0D60weIoaMff0a1O
wBKL+dzSLMUdmUB6F/ML2AtnbcX5/aS5dOSXhzqOtr1mTNu2ja6Y2+VlJI7o18/0RttZie0eMPNb
5ywwBuzmWC4rDkw5FYmz7VLpymJ7d/sFJGQtLfaFPcHP9FydWzv4VGbHmlFDNmzUtCMRqlsZKhzM
VZg3w04y0RAhFvndgO5ryLx231IN1YemZIEKrOhSo0JfWSPuBgXg7TxC16R69URtgQpuwybJWF60
aOhxIU0a/JyNxiUaOZZqA99q5owUp+f2KPtz55inAX5pSphZ72WUL1D0ki/1WfZ6dLaJcxvpvcvV
HE3pIW6SvRvaYpt0nJ6VmmByMMR1uPS1AbkUtozh0lAw0+wcpfW872uSX40h23YcsZBXat/q0OE0
lVDlLPOTGxRo4HqENutqtB6E15JhPuZv1US1xxLZa1/PamNVDAZduR9xkxNjjogX4nay66Hi++Ic
uxXidTs+gwmGIEiLfWVMlbW29TbheBKF9DVhMvvYvPPTHw8OYeoIGmcdwdOZ2J8lkc97oHALB50g
sQzM2+SX/dyxB8FE3UP38JcwEmsyyEgEi8FWiK9M8PSabth7IbL8RMRP9usBJSlFIETViFp/jhNo
0sgCUO+h6C6n0DgSQKQDMeerenm4ffXHD6K2Mo5jgN0spWPq334gIpPdX2UhZfrnH7j9ldsvm3p8
bamvb2/socE07KNRJi3S8OVLz9G1/WRCaNAs0HTo0Jd//eOhUaXz69uiwUNVWnmKY0GyRRudY9F1
AtvgciehTn4ETOrifTYQhOVi38BUzNgRTuS1rlSNInxouu8UVxbLg04aktp5KogIfWXGeJUELnzk
urA8hlI7Cm6ch4pVVU0smzk0IYryyvadMAX7MuGuTNS4bhGd+XqgDqbButZpabm1WAVW0tI/rEgw
vduvcZf9pLriA0p5lWXN9EK315ewj1POuKnrfVWpG/gIigD5yD3l1v6uCKIfWWUGqxGsri9VReut
2RgLbWSpYR5lmr2hXE1IBLdSKmmDjX1EM7KPUdT1RvKRwWj68Bx63m5H9rp8hv9pThTGYwsTYWdO
L9yyjZXjdehc1UJ4aZ4cl8YXiYJUTjrO2TBpINTvSMp+RumNFb1zLZ/j0WYs86/QQreBJBijkD03
WVY8C4R/24K36SzKbUXyxW0JXcmwntRp9Dzkb/gZXNa1ezlB73RFfo+qHtNDHrwE3TLZIXWYGaq2
ojroxUh1qGazMC84JCdbNeAz71zK2npjM+uD4egaWXdayrLLrl/K6hNZNM0vZ2/XyRc5mUSjOtxK
56z7zp1BbV3jHljQkT7+FxDtO/S1r/VEj83LnjsapwwsZoy9alTx3ADoWAUxOve5ZASwUu48b7TR
FKGll0FyT2jc/UB1sRhB9MBmxu9VUjHGodFsRGueHBZFgj8sYwkurqY70rto7D9D9W3Wg0RCxgLI
DA426AsHHzwAxdtZXEj5+dbplCnjelPW+WEkBGRJ2Cb2euXk0bYs6ruspJujfdGMihxVWt5e9lAH
667HatYFxZ2teyud6Iho9H4MTnFXBwkthSF+R7ixGftNX8mBO9pD4Lqpn7ZyQ94sJhLERGDMfA1T
Hcl5vkL72VMzcIedTsmvTDQUo9XGMo0zhUCsBC70rACTgWL7KcWGLsSZ8rmJUjz71IxhT3rqS2A1
H2M1X1wCo1MVnlojvDa2/qTb58CxfjTyLiUxakX972lUFNdoIB/q0UtOk2aPa8vGIAtASSdXl4fb
V7cHosiM0+SyluZR8lbNmDwmhy1bas7RFhHCV8MKStxupCaNQMLprEfQIlgC6DnUzPFe7NwW4069
9xY6wM12SF5YewSHhMvx9n3bOvM6Ltl1K6PzVumIAwAU76pXZs0ZjpVXhan8FrH3WGXwRTkK0Ydb
zpnUKriYHdXSY7M8GBEa2qiaEmZn25BX7dz1WgKQyaiPfVgCNPA4x8Y26uQbueL2QGDLQ5vPDQJK
SscrpHQlsReymv12/G7jNfaznEOMs5w4hgEdYuBMu6gKFjlBuQKux/779sPxHksKYvvl9KIvD6Qe
s0PLxdD5OaVmRNMJ0hOcJEnCXMFZNiFfJRDBKZjDqd4Q9GILLjwNOvBclj8Uc75iCQY/G1kK+8BM
/LcaRUFH11bHcHnIOfIcxZtc9tvdrD25Be+k0JZb3u2XFjXsPrIL0KFJc2wjpz5yWGuBEyxfQhAn
+KDZ6CmaWnJavho3F3geL+ACa3nH46/dI80gs0eVoWUOwNaR0K6V0QM81JYdqmwJ3BzMErv1H98X
unUQgJN2Xqfo9v7x9MnyQmjs0elmbVlIJHlKQIZdEwjxC1Gy/Nvtq9sDRNBzydRnf+SNR7Yqzn50
SNrK5m/SbDtOrsXVGnSkqnavU4KjyIRtgSZdKUkM7PtX0caUhIelWcj21+5BPFIK7I+hI2dM2BZN
IFvnbrQ8hDMTNtTArlEbBtXBgxU5GzfQkn13e4ctQBkU0wrWYpsYGLU0ylg60Pe4ki+ZxrK4GTPM
kbpTNuuqEazT/YBNctlrc/biuBHb4aZtWVH5kn/MWrs7qu4f8PD/Q/78B+SPISwT4un/X613eW/b
94+ob3923Z8ke//4n//Q7Nnef3mGDeUehg/xFMYfkj1Hosuj/opVRCLV5jf+Kdkzjf9yKW07cNmJ
IJKm5Ef/kOyZOoETrucJx2V7pJuw3v8HqRILPPc3xisSDN1ZIEKWbqEPFH/NkPLkRPGn0qq9aKg4
mWIdNObKiSq5xd6HfsjFxvzbh/Tl19/+HUb/d89oCJrlAsqn8YtR/RtqMSvMwsRCVu3VhrRYTjtu
9WLYZ2Xi+WRj1/v//un+TL7nTfEGeSIMKQSdov9ZwEe/PV3YacHcVGC7YR6aGa5jOtDXak7f7Xq+
/o+fiogOw0T9aPPu/przNjiZ7qFL4FDepp9pBrwOK3csN8hLvv/7Z1pe9F+uGs9kYVWhVUhzF2TU
72+qs6O5jayx2lMJ9zb0G2qWYRtJ94gp+d8/lc6Y/5fnYv9hkteAxU+/pdv9/gFWIjfLiHclU4zb
7Buubs2C5NqnkZ7sim7fgPr+oOMY4CRSb53BuQPKv5mN4j9E1f058u12KV2bXjkoNGShprvko/z2
Spwhd7XOY1ftedpWpDiX+umRyMSrrk3XsRofWxNpI8ek//AJ/M0Qcm1asrbjGrZHU+PPzwvCtpQO
cRJ7XUsPiegO1BDxp6hHqFCPTb8EiIbnpJivtFFoFmjxe2OyC1iwpbEJ1nh07efETp//Ny/LlJb0
CPG1AX7/+WXZTUnGa4SIvTMh9IeZtbcdnq1b4u6E2/3oxaVvUM52SZD5wu78rsweJnZvkNmHJ9ea
VtPcb5UdgjX75yr4NxP8by+T5RgsT44QLC9/fl1zn2D9KfNqr/V1A87fQHPX4wOeFBOcbEmKZb5j
dN/IBqj/w9qiI43+18H623MvP/9tiLiuZ0IaRhAwWvJeiQSLOFu+VThqK6MZr6Pw+CiSca9s+3sc
vxQNAZ3//t3/7WD57RX85argIo2oR/IKSD5OOdhgBhyT9xnXDjX59PPfPxlwtn/9tAn3cF3GJfJY
GNR/GZxlgI8vL6t8ybrdOrVzssv0UwmMWpMYwDjU+a4u2M3EL30HtHaKgE9kAAetRu7xDdN5EtPJ
5f9M2XTyAsaO1Lwj8h/AvXSvSPHw0uEuFP2jKfvHMqEmWn4dWeC8OHmnJEIbdBgpUG29AjtiuOvt
POcAxt9Zfr+30dVgvcSCtisn+UTKnl8RVoNd9RwWMzGpDNA05ZesjqaG5Aw90xl1LJ2xYgHvwCW8
TKhxUI+mSVsboj/N1n2GuX4VSZzTELEvThTnFKH0kpSSd9WOX+La9LVQHoOSOFiP10jmrT+nxZfO
YUclIhRsed5L+pbpIa/D/RTIbZvM164We7Ol45W8Z444pTLEWeFtcQN25CrRI/CSz9zKPksj+VzG
k+ExhPWC9xAXD9JqP8g6IyyDT0aANWar3G4rDkmUhj40B0m1GKJPO0LV5DiXtgVOoXhfBCPtMWg9
Zx3YClDuDZ/nbfHobBJQG4zx5CZo/jjl72ztr6g565XBiqc8cBZqmh4RoXKx+3el8ebcuV8bSbfq
yX5bBQ7jgC0hx1Z9ZMfocFnKsdhMOZXcgAVs+fgDK/lUKYLgUnu2iLr3KaR9Nnm79Zros3PCiyEd
mt4IuwGziBO2tY+lJsbOe5FusfRYs7gO8XCXeKSdAfG2XHWNFPcJg+4u7tBrUnnHOtLvq7JXi8gl
pQA4P4zSZcDOVw+QMSDhfZ5bpwh1PWXa1ts8pEhPVnYVvhO1AduCil4R/6iH8WSK7H15imJWj5Fa
BhoJqsvzxVP9RhwKm//sXc4k9i2fFJufu7Gy75xUXDWFncfUPtMyfdeT/H1wMNfI8VoDJ11BQEWR
+CBLQ0Fe0B8TXLCmoEBXI3n1g7B/QObFH5cLuMljfEJ2zzdZeR4KKnyeG51AnNTkSE3XmVfkF1hz
6irWMNUk70mKwIK7470dDj/dhfthSC5WY8MbrdO78meub/QvltMFxDDaR+bV+fbqHUKhSFsdHpf7
blK35Sp+NyqM3nX9rnLmyGSevc4hO1InwQGaP7gTcV2GslpuzpKMGa2HRjUH+T7RuTYxG9UdcHnf
CIarvAmFgEKQtDe96DEJMebIa+uzCP8wKmAWLDtokM6JAL9FKYmckMn9bTiSB/aZLBN3Jlp71WjZ
qzTCB6ejxBg4PPVtKaFX8Kns8eplzBXgywzYsFVXCY0GQwdrcR3UVMDmaRuWsKttL3rvBvYRdA6Y
nF66m6Yncs17xDcsW+SLXPWoB5mFh35VhebC3aDd0E1XGpvlGlmy+EAjOcTOg5jHbNU7/SOJWNGn
U1YAAQV/o2vCDXlNL06Tvmu1ua/j7s2Kj8PEHBgYLkR2v7saYlwhRtSF3LI8xRZ4dHVqirUmd7df
IFMnrBWTzBmu7rJmdhova4SpDNOIpwJnuwm4DyGRkXetW2voYU7j1J2RNpaYWxsHgercjCfRxOQr
YcIW1KxX3qyRMyb2ljdsxsYhnETGsCAy1m3Nw/xgNeMFnhYB1qNxtbNldtloZZcVEwXp5FsVM31s
otxv9C4AsaF7m5iafVmDnw8usxVa51Tjg6lcd9gg6XdLUx0rA6KHiBSOtvrgdKyibbXcJsuRY7rg
aW2hPTO34l1ia9tJI2PI6OB2TFq7cqMiR8FsPkW0RFbaWKFLqpKXMRwoOBRmvvEyPriMgO1EY15l
EZ+VraYrun4Xby8D8rZ5sfvkc7kdiDz7BDO518h+FixxXVfQ7O/EjzoQTwlFyUHoDyogU6lPthnp
t+vAJkbr1yWauq90cnawNI63wd8DJly7R9lj89FiBlSRFO+6Trtez6gwtFMKqlKRJc2wjsah3JRT
/7MPBkBOpf1Ek286qCA5YKoqtnFO1m82IeMY+6DdyrB5qXs+kbCN0ZXkZ7jqzrqp9e9231rrYCbB
SvfSbt12Ru3bSW2shWLMy1Db0X5CDQn/x7cMjaZjzqSsYDpUI36HBiC3o5g+lsY8NINuPYQZ8rRk
LtFLVmtjmvfJrKOrFKC5a92FMF14h7igMRZ1Nd56h9JrzCRs7PJSVDjs3YFtuzv9rN3uzuhZtybu
matg+GmLvNjki6MdH8GqyuhH3OKrpMWTDSzmtHOA8hOebaWLDnm5dmW2zMO5+yzMKzky9+PIcOly
IEPSM97hNLlrBGcaRqZ6bTQuePaMy+44+jv/8c4widAqHLU3TSzCtz0RxccPD4HnxvWIIKKGiGNR
dn5F0iHF3YiM+ojzRaTk2sw7zad0lPlBH2HT/zmKfISeBxuJN5WY5SPo2SupJESuB/3TTDYoMS8A
luy7WRC3arVM0VDJV4f+w+q2BFl9TmoPMYdU4ZjLxDhwb6ta6zo67s9sZNpKV7w4ygFOVuABk3Ml
EF95oBYUX3FVsnXnjuea48HWrPIjB01ywFDBImdT267vz6FrWOsuLJ47u4o3DjVz0nTzZmNyX1zD
yyj3c3hGvKIzw9kY9MzldVGP1rkv4mhVPBmdOxCTZ7O2U0I2ZvdjytWD7rjqe0IjKkptwjImxOGb
XjjbttPUc1Ka5HhgdObwHRP9G7+67SBOEGuwk7sWYh+ap7JMTgbAmTqo4ksINx7MVYwGyAgRloLM
8mVUfsRk4XKrSVL42GAV9KsXskhPJD8YY/YScytdi3jrjHN9mHCTrTwU6KKe6w0DGhMQPMMd0ony
v9k7jyW3kTZd38qJs8cEvFmcDT1ZvlRO2iBKpuCBhDdXP08m1U21uk//MftZFAKOLBIEMj/zGlhW
tAzcpJ43s4laUeYem5h2YoumyujqK++Lysltbntpwd31GPC1yEhFOFXTYEH2C2+CxjHvnakpN0ZV
3WUu1XsHvzgBNwKB4XIb5zHdsNl/MSBYH7tMbNAxQZ+t6O91Y+Bkr6Zm3UZXdlGDS+jrXY97AMPm
jDR/AGaNBvN3cDu3Pcr+68nsdomVBPtJFFdQLeud5WSPUgHLKV7wMkM8SoYMzcQAlumtthYh5IS4
crcFuh0bgzDP8b51E9OH3o/Iw6CHA6bwrrEMqug2bkJIL9Ei2eg+8dYw2W82BkarOWIk1yIUNECd
QWKyOh59l+d/DmzpgesjaxTvPQTkgIM7AU0Kp0cPhClgMMFnj2garVOP+3LeOgGUGmT6/L03A6rF
ZF4iqkDzd9VIzudIk3ndOcRTsxu9ub6OjVb2DHtmpGnX0w7d+0Fzl6FwvgbIP29KUIZGl3nb1kMN
QR+Gz23Ck7YgabXKB+qylo/DiZ9kCDaXB88X+sbz4uYwDum21TOQM6NYB+jY7sfeOVRaGIIxriZ0
Ruj3uRCtVhqY9yQi8jO08OvQZtxOXNQ1Zsuc0HX7zqmTrePGH1aDO3cwQJWRM11pVSSZdrLGNM2A
aBDZxwWZin1EnYDhLNiHZflo1iglLGhPJ35kAXu3NjGzwn4CJB9NkqDtSled6DkH7bNDmehrXmvh
bo4KJBFMUDd5F2wlesQtEVQwB6lZSFDUJdHe1iD+d+6T7yH0T/bm7sJkuHHn9jnwpcpRAWUyBqa5
8ZCt001ig6X3D/4UESCCMgB3YK1RsiZlkiGlb5jDfuhhd5A+oChhvJRmFuLpRZiuESY7icX4LfJ3
OWGeq0sd2k4VqvLEP5BiGK9b2v66/To45mkGGk0Ize+UeQuQzEW7qrSa+d0kzoJ6AV0APhs6P/Su
gNeqsBWbwS3oWD5Z+0qThBmWbCYdOrFrivF+CjCr0r1grxkTnxRTjfWorTJivLW6JiAKn6qyumdM
eq38CLAHj0mXkmb6JoSHNsHGwSd4y6Lu0QDqbf7oZr53o9fvgdjLSBm9xpcSFJttighbLFw7Ex3F
kkT77DB2MAjSXQ2jcrtYzkH+BSZfOmvSj6XpQ4J4rNqiPLxD8Asga8kuMVY+DDNMPwntmpJAo8Am
0Kj95KBtLL9prmN/a5OYSgObdWpPMc3snvcnuvB78rsi1KA4FDy4dL81o97mGj9jKpOtXtZaenkV
Yp9Wbp94z2GbfkW48cWBxCGNGd9NgErrEchWUZCnwQyTCt4IukiVMHoM+d4subhVfu8N0+3iOZ/g
Q9wGVA6FDTkn7baDX99WoXzEnOXFYZ5Ge7CmuyegwPT1J0emIeOUPQn4rQfAiyA7fAgQbltdWTjD
IxNT7KLan7ZhUn6ebaQ5yS+xqDWykFyPdCXySU0teWW1jMU5pOrKB4/ejyhJvuZan1cCT+BgYUKV
aanbBV9MBAxowbaJjWKfvEOjvoWOFCxXaQEpW4RgHAt+a/mxIXOKVQUcazDIFsA9HkxLRy/Bghrl
k764WBWB3Pc+QSGAhcVMbRTDo4XGC/1C4xBZ46M1zlc4DB2c3uPCE9mToO2KJPkAkwX3ux8es5q4
p8gjGloV5K6ezLRVLoAv6jfokyLcWuVyiFE4oPfOuAr/jdxC5sd6jLuCO7/3hdSma5KZVk1gAESa
ARjLLNnKF9pF2i1utKQmOsXqhefQQBV8oz6E2VabQKa2pVvcyGCK68TwJJNVkS5XvfOMx2IDSGU+
laYpHWuQInTmhxpLZc+br/KsuzMpQ8zGctKw6MLAlDPkW8v6hxMNX8fq2QatKvo53yAhf1ta8X1A
Sc8CLFL1/hcxAJQRxnRtLAS7IETeAdEA2owIycJXVX5TH96Qcw6GIf7GLChUpExSCPx/dC4aaPia
cBOg6DnASKDyLPNdGI4tN3yWuLdhQS3FQBGnMB4mI3EpwUw3VsqMqTl3Gt5hXPlnOWD0pXjLEafX
GW28CZvJxGq4Sbk8mpTo9PP2mkCDIJhcr/eJrOpPqppcR1zqxvmi+S7FM5P0En3DKzkvm1206vBT
bwaeaZnUY6pTbXuDboVXBdeY3jIDdPG6CwHl1pEPfcgKth2ZMHcwr4isBBD53tBRhZNP7SKrY7We
f8fi2lmre9636itxftB2/nQq+/ZLNpGAyIFW4JsyfG/q4VEOJfJXjZf+4FbO+5TH76nxLS2hhbYo
3eV5yTCj3c2WiV0b8iS4AZLDU4IYWp6eaJoeHe8p6+NvtbFbSqoqDTQWZvUjEBFtvchrMoQP0zK9
ya/parKmzKAoOvfW8SlmYtqESR7xQd+aZJOmnEieTZ6O2qVQMdp2tgWxiK2z7A1YHSIgYTfxLUKr
XmuYgNda+zGJ/LEOqt0CGiaIefwBiJLcx+UR4qcG+Cb7SA1gBSgUnlKdotdQvs0uiFA7J++QBR8n
ij8AACFwOvKp41Y70urZGwSJnry11SJpZHGK/nHVr2odppI+xwc3d2+niVuwrWkw0bDYuuN077l4
P6vCQvyUO7MAg+njfjJy40UJCXgXFC2Gi9Itd4cJIE1lIoG+NwwiM+rsGVUP7GDPFQ8rKN7Lpr8F
m7wbqJ1g9E1uzV1pTsW+xYc0aSnOTap8lu6TwAJ56Yc3I4Jlc8uoHnBxUpOvyVecmvErxcNt3Yzb
vJeStgYzWmEUb91g3KjnoQthO7qoXVYJCRWov41buN+BG5AL1TP/Oet20QSZxn8F+3/w0dJd0SDg
8Wu9JyscyA1lqh0m9QpZT6AF6cdQkbPNU56vaQyHMr1nvscw8cONGLjBhW57Kafs+tmxGftH8Ov7
WZjWVqP4v5oNO1rHA1psMqIGXPuoMq1IlsryiZGhxOeh6wp/48v5kYYLNn4814XGrJtQdCud61Ej
W02lXzEy6Blkdns9CFRgu5gfxMm5JWusbWIG3aCIAcEn4kB6qoHjB2fCFLqve1yIGwQeV/WcfGrd
OthD8LOgWeD4BLuKBFnHwil2iSbLbkBbCEWFlPfG8AZRsucuAtgGyBb4jpN/L5vBuFW5Z7m42yT1
AZ61XKLOK56bbr4eU0kKCHsNuBOCFzRc3z2jIGK4jSz71p6KD1Wl0TS+dJMnm1q4xP46pBkn0ddO
zNRWUppUkx2hYobMJ7etQ2oMJzDYwn1fabP33YsB1QeyJFdIJdk49X/4GSlvU2jMlLGFEjUjlhBU
oxuLa4cJCmUnYmSExaClwimRQ8ksewECdtEK4s+rPbkfPbqPKLTAKaeKAC7wIxX3xcwUgu4CI1X1
hgXfndBIvRHEIInCVmuVML1Z0axBu0muVM6MahIlZzm3ZS5hdOe5P6CWAmKgWL3I0pTp8GDiuAzN
rLqjyrCiWQ1mv+1hsgQ7rSUgMZ2UOasv3hvcbn1cqTS/v1HPMgBFclSx3KloTn1RQq95IxybsZkk
j8psAYqbbw74yrXRU43M5CEy6sfWF18DGoz7vIYVoH8OAVisBE2AMMq/eIkAII+3NSUHvLrltXFt
omsUZME45Wt510/ZY50hRaT5OU9ljdpgOX/GQJ7gzktul+Bh9OABijjs0PUnD+1cEwX8m5a5lKG0
MQ9JWZxQgwArNh11X5AUNPP30PJeNRvZZdLzvRPhymADYl3XQfEm6g4wcIECB1/L59ZyStQDEGqN
628i14B2OnfhACtGF58RLwQbDed3H3YtWGAYH2XmabD54Xs5c341mol5M0Hj+TTrxXORwTCBQ42e
APU6LdgtzvQogljbepTv1omO7EYP3HTdI0v40mImOzknUND+plos1CatPL0LK/uqoPbQTyjT6kON
8x9aoVo+iF1mDv7O7X0L463eWePCBp/RIGxI++muTSwMrSCnxgMmXvAWKCoByjtE6fjU9JaL+3i7
Hgm3SY/ey9GCcOs/O6iUO0WLHqnQvnQVCH8A/2ilCD/YCj17RcHR3o+9k12DqDT3tlPel6MfGVAU
9Ee3xhCmNJEgLSQ6JZMLZ3HqYzrAGzUBg6pFaLDWf67KwThxL7g/Fw6IyC6dCf/1AAPMqLTgGc/i
Ia/hx6mFKzkXaHMT5UQVMmyCt8/LO+DS0XYetK0E/m9iA4WZJqZe7MaMNEYdgZPRGe3CLIDxW+nt
rs3zb60OBrcv9M+loKGQpwmss7iMV9UoDVnkIsnCz0EzB1vTqp3T5Me/LtS+VBB5oAX7NakAuOXV
fORq2qeuwFZerf22acHo3UcO1kkY21/ZsB22biCopJapfrosxAigzMD0dDvUISWcekpaKVZBYADM
Sxt6hFayiqe/HmFQIliCJIL0tvtUQB7ZjUGPdsQ0bfUYEpIEvqkFcnrWqWnlc0XBf3s5kIb8ozyj
omFogIrVgnI/GGO52WeZVYBRZ9UbZW1SNxGLQfjpHpQVzT2B2ktmII9Sp9EuK6X+eOge47L0rjMz
ebbcpr62keUjcUzwbc6hh/IrPVZdtC4mXXzS3eaawxOgyB4QbZanxyAfgLgmJTo3fgBnp0Sa1TE0
8yGJgbm5aZxs4WWUmw6Rzh1cSYdBB4kemr9+xw0lNym01/cj/0NtIZ1tbKnwI6gXYGLd93ycaJzF
44Im+eNs2x6lceoUap9HGtYFvXtva3dTplcPS31LUWzewb//bOtVfodeBKmhC+MTtvCyWuwMBqm8
zm2vuZS/5apTxt8RPTS3rtdapACGdVJrg/wVftmnu+1uiOw3fwREi2JCvxlN77Ome91uCrL6CuEK
HMMdBE2S6TTIhVqbhvgThbNlBaaV6KvVp1Pk5h8pjfatQgSqXWqh4G9qDeIIqhW5yLcMevnRpM9g
UpMEqfaFD/iQDdzlZoU7M9oFt/ND0IUwYuXCn+dvTEcwxwAsfprNfTU2nxytW4VNNR9829qa8inG
6sY9dfhK7Hs7va4LJDyLLtwi+YIE6jRcO7PBHjOCQlY7OoxuxIWb7MqREsdWA7I1YaiR8vXEiQ2M
ZCM6NfIRb5NGo3QnbEk2M4528qAAcEOGkxpUe0YbhYWrwmqfZH2wt+wate4oQ+ESeWx3pZNT7vMJ
W0Mfy1Z/NA+osQsv8wFHt1ecizqVi3AnDuHdyYXNs0sLH2HJLr7KcthZ0niBKjiG4iu3/FbXgO/m
vYICDnYjmTDsiNBXwg1eruLuBnfVj1KUg1AXQ4zDPnmLbp/UmlqEdvNzM3GEuUNOlpkTK2VPzPu8
rIdT7Nr8kxFDNbWm9jnR8xiFy5HqMSKj4UR5PE6WklsAnKIZAiE3NQe2tdF+mQ0ua+IxRc/DvYiT
tzyu27U1NZtYNPPBiLpnM/P45adVPM9oHnAzU3gYI0jk/snsYY26XSiuRYAUauRGR5uUp0TWa5MI
/Wvo2/vUu2pT/RBX0xdEsF4Wp3vNJiJGY7YOI3Epma+ZIopMCB/N1rOTgtrtoX8wksR3ekkNo9U0
6h72F92E+zQM7feaoLxr8n4Pt1RsPyyBchjk2s04+s4xnk13a3jAyLDowQRDbKoMhn3gtW9IyXxt
Xf8ricnKMTy4OX30darD99lGcNlrH0tg7yvp40HVdIe60lF+AR3FGuIyn0diiq39khHrpTPBbe8L
AiPTe+qQrKLIskbgFM9L0O3pxNgmtYEt7zZHgydr3C9IjH5uFt6kWeIPf2KaGyGPJrHU43CK10gq
rDix/2QG0VfLA+VeGtS9HhLUuECqE8HBHTPRnG7eRi27XqzTUmOaoJv0e92i2TlLSTI7d+Z1USVv
jEI3mR43R82gPeXVYm/2/b1Zi2LtT/18AEa/KhrN3lpSnGJMmOAWyPn04oZV8zCVeMkTzTbXi0sF
nFbUR2oOCF3KKo+t9Zuy0q/k10D5gMZy+jR4AOcBJBJR56pfF0oiQlphet08GChB9R7pk6ropUH0
IUtBk0qodCosfoFNhRmeMI0q1qkzvjSo468cXcAXowzRhSSQ1toh0TE18hY7RZWi9Zr7rB63lpu9
o0XzySJYpHZIzuwX3TrxcDYfqAtgukjUCJSgpyyUJ/m7KSVhD/Df/oPduy0hZn8B3gU6WQGwpoCu
IF4Bv+GL2mWJ7L6VLLkKW3OpHCEMvI6NpUHbnRBOFF+J9PAggeNDwY/6hCw1Yemx6RHaC2KcfVui
bgoUiVS1IjNQlzKizGj7qCKNR3S+sIlpSlkWbm+nFKpXr6wUQvJt4YAYmT9ci5ugT4kJde+ADRWK
eVR7qtQ1dm392fXNd0lcXONRSukg3y0M14T8KcLb2rULjOXfQUiGBHT97aKAITU8LF7BP/6Oy4vM
aMb1Lj80hfHSAydqMlJW+ZGSyb8xvKtlPERBg1h/72/+/X+b//C/DSwz+adA7gHFgpP9FfDV2oNT
UOrPD0J2vAsMXVf8IyN+cSgzaKaDkfn86IIWmSfjxffMYzCOJ5mF0RZ9DAMozI2NGga4lrnvbjD0
wDqDks+/f0r3b6CwQDd0D7KGryPBSdPwr5+ybKYys92M28bnU8YdCaLfogzCMEwyOcvyWgm3SUgS
EiJv7xIyVo/ZhwRzJIj7IvpGd6TP/V1FRgzW4B2RH2rqORUeD1/StCnec0qF3BM72yQoi9L4C1aP
BLf3CoIY6TJvl+XArkZA9i2d0TOcIpJChdMgTfigEezC/5ZWGyTyZoa6UsqEGy3TFcJA/DMrNtct
rkzMxfnNlNqHcXbydeEMj3MR/0jK8e5z4OaPMmGjzvPuNuMjdKZhbU+vpiwyJi6mIKjVA/JAN3jY
N9b8KZ/iw79fa+N3K1Pb52I7hmk5eCHr7t8Aq2JKKs2n9HFI3MxBoM7eglEl+5V4k0aOZHYrUVGF
OFKjGeCTooqVojOGsAIW1ZNeMR1QUfa9hMg4F+0Vzs3joR20fS5n7nmknrMUuVecYvQxKHgPjzaC
WjthYAPdBsVu0JePAs9gBjcMGNx63qlicxRTsbAiNO/j90jKeAiDejUUxHfZUCwTimTpyNjfkKPo
YFRWqKfezqasPafmQXhU3ygzVA3lNpcpFCGo+zGmMYUyCAqSVf7mLWTE9LTfCxNtJUkUETMjTxN6
X/LOIyqUx9GQoc5P1V/02g+k+MSOmoNmQCNOy+5bIUlwy0tRmEQKFu72yR6pt/fepNxYoIcFgYeW
F7ZPOEYjMmB5sjWSYPha6s8EetSrqPjYlOYys0GMH4sHm/x77QTdo6q1C626tT10G4T2A/fznNpl
ZGyq0PkMG3UNRRrtiTQjwdLBlbVRC5ClqtCeGfcaKkirWup40S6Bd4qehXg3rXQ+jcCm1lnuvDgc
pENwiqrxqz3GmK+Wu9DubyyUkIQECbgJ80QTYMHVaF+igudcftT6GFXxD22cHvusGu5mV/qmYJoq
Na9erBDfiqkW9Li65gSN6/k/3K7/MKPAI3UNHSYAClOSA/DrABb1YExsrc0OlvzKcjbw2EcMF3zX
uqvSS0laIb+DyEEfqpLNO9kwqySSzpYwKlho/wG/+3fEd2AhpWQ6PEcmFUk0gf/ykSCQj65IjOSA
pfpnUaT3hM9HWfrOIatozXwMJeKsGocXCb0q/Pw91OtXy3f+w7X5h8HdQoGMq2N5kon5O/S8T/oh
dMsqOXTxhHlKz1PVo22AkAzIlm4NUvxbQ6o2LM43t6H/EgE5b2V9w5X4MfAU6xYyPRqP/hPqPE+m
Hc9bKmHhOsEw7N9/x+BvMPnA1hlzQMgHhmHZv+NwCbBt2uBjfJiyNNxodNFBVmz0oU3XfmjKZjZp
/ZK73tbhZ7sq9avYDMeTp9swRHkhBepr3IHGbZ8g6AF+wlubshqF5iZDr51sqLNaKx2uZ1/1wQtO
AwAe9LEgeSwrbSWGoD2O2fRczGm10RdQsWaB3UOIalqgOcFLQC5k6o9m80nL8marauIRDhHEGsvh
LE8K/XsYKazlrwKBoAN6l/1W9HDXeSzWHcjKZ7cwd24R3LrxvNwEw4KaPX0LzRo3kS3cU9rw2Fi1
KNemYSy7JNBeG9HmmwT4Lnew/jYjj4NByUHWHBVUtKSm5gfaU0wDV2eOiJFyGVwG5KUsPwUx2KjI
KuZNYWnHQHfuyz76cLAc27vWAboc0kwtTHLkMtNd7TYoOS34aAVCPOazlDXJGK2KuZsOTZL86Mak
Okcf/0uN+g/UKOgtRDh/cgI27937/zkLoN++Fz/+3/9dV3nVvH+vftUxP7/mTzt0Ezt0yWJyLJe+
kE8c/YcdunRKd3XdY7ww4TZAb/pDxxzmk27Aw+CVOpGeqfMM/iRFIXEeBIYZkOg5DmgrPfifkKL4
GAxxv4S0uo+ZFeEkVGueaTSMfhsCKRAIPdTAS+QSY8KIXJ/GFrNZysQ/1877xASSMAVhk69Gta7O
+tuxKURNrZlBU/1yXL6f2lSLyoBbingWqmVjcN9lvb1s8e98oKJEBVXKUGTK9BTY+LQuIj9Zq52J
VAtRCwGEgXapOgmYQ0aZQh5TZ+Xy9ZdTf3m7yzmXw2pt0goYw/34eQBtx3P+x7/57b+OCG7BhP3z
sFr77ZzzJ2s1D22iAOeTyzmkOK96CuJSyzusEtCqaEMkeEF2NyedgBlfr0wyc9VetfDc9i/bGYpz
J3UEmWnqlU50VK9Wu/KBoq3xpNYvJ6pNtbiceT5d/ttf/sE/Hf5tX1RW/q7NXPSgI6Baujhe3kmt
Qd658fSajoHUy5lQH17WalUtUrnzsmlOIYdtGMbnnT347dUStN75p7z8ir/9qGqzVL8/isGLdP5E
u9sV7rJubHSCZnmrIcdM0WPyUBCNpaGxukmh6cTEWIAZ1Ylqn1o7v07d0ibCMzujM27VfTqrfepw
YRhXtRVne7WFzIKPqkUHGV/9z8t55mjfu6A2durA+eGQn0htnt9UbtLvmgztdpQlNGxdqJ6pVbVI
RoPqQv5eynoaMDnJef2zoXDpL9geaOBZwy8pMaz25FV53BzUageiqYrq6IgqGoViv0Rflt6ALD3T
Kmon4gp+fVQf+wT02qwaB2dRIXUGbDNwOo2+V1pJoUBC5iyYdNm2moqA2S0/m1LeSS1ch4uv1pTq
EeJcPzfRfnpdZuFv4fgh4xShBBeUNqQl+TCFms7ST+JhHzTegfJjcVJyQ5EnVYZ+WbWSh4kOE1Dm
qd5kVc7ROA2LE8kAq0DW0VSrsf5xints05wdRdYb9XXgI/Mv1Cp4ckpZeVGMyKSH6bo0PbO40zxs
QdLUPaQ25dvt5eN76DpsTHATZ70dIaV2lAoU6NGfojv2n2twzW78lg6EEt5BhEzqDFEdRzdBXqOi
wNhumdsHdRWUmbdaU/9N77UZdXRkgCSfHR9gKNsLzpVxOSNMTXHhpzZUlEiZKIeAZSMyFP3zzPQw
QK89UFIUDOe0BQaqPpxtSHv1OOUOrUzsDdWHUr+JrTVrYN0mwHsEgtQPdvmtwt0iEJjKcfaWjIji
RSBJsDtvYiJYnwi4wHDQk1u1ugliJ8R8St59yCW8BFNNcmQvx7RGJgp4f3tSx9SabZhb085zWJx6
c9J02OpqLZgwJgYoAyG/jrV2a1j9d7+T5PdOcu2tDJAX/SxW1Xa5pJ8MPxNnCTRtsFDZUgpPSvVJ
rfltkXAzRddKpU95s2ddNHFhJDVfaaBFDZL4GNhIlaToTdfi9jTLhVq7bPoLihJoNnyoXX0fffbR
DNvGVc8toWSqfMwJAMgvNxflqhhR4z1S6cTG/quwc8b7P7+sX9owTS7bEzKOK3PSBDLFf3zD89dU
agOulAiA2GAe9eL6om2lvuVF2wroXH2y8U+f/CbcJ5h8rHWbjvbFwN5T3vW0zrgZ1fevajRWPVoB
StuqnzzGczOFFXW5X9XdUWVtgG4NdSYL53FerJ5guQh6bV/EloGunnyo5cK2i9s65skzG40RWMpH
XBYRqk5AFdBBUb9K5dcjgKThPpXCEaOUS7DltK02U72KEa+R2w7wDorX4GrPLujKQl0tdL8Q3Db1
sEMVmF7ZYAX0Ozqx8eQ9706kG4WX4QVXDOO6EeV0UvvCcv7iVV26M3sHULhcuHmGBGKlG+gGF/bG
opoP8IXZcZLiF2rNw6Q3R/C6mY6N98kY0Q31St9dI5XTnkRRwDJh3kNnTS4GAD+gwxEbi3SD+TuT
0g3qBj9v2zVJWRkA948pB7ii4VFTP38jf0i1WGafnaCuMSpQumaL1MmDiYuunxQr66hK0G9BGaar
EmY8Lp+6udXaZbNDy2Rb6Vg5+iCTvHmhiykXUWS8OpDYoC7ysOty6FQLL2E8vexTmxWUC6op8og6
Rx2+bKp9VhrFe3N2r9SWzQwtgRy89XlV7f3lfc6rPvpTbse459K73jVtTbO++Cl2YmKhcdTbh8p0
h02PsenGNjCVGLQoWlek8kDnC7S2BPdZLkNJZGUIjIySUcOWO8+r6jiDyh2esClK741LcSVhmpCT
TBNpfEq1qnaqhZCH1ZpG1MykodU/t9WJanN4sHpIVJdXqr1qc3blnJWZwI9F6wpCE7mdyDe5vFMc
gvwxE6eksCEfPHW4UvGMWiXbJHyVr8EXrjypzawY+REu2/94uFBxszpTvShX0fHlPdXLL5vnw7/9
t/TyGgf/jX3Xi/MnUK/75VOeTzy/hydRjlHoU83LmPSrSU567cikp7ZD08bRA7zIeZ860Mujak0t
Fp+pSJ2s1i6vVZv9Usen3EE8gbPsyGNiVau64y6Qa+VbabacbtXqee/lfS7/ihlRX0c5alXqqPp/
l3+v1i4n//KOl/f67SP+9pLLeVPCSAHmmvLMT1UbJW1zEbn5bdOaC0x8adQjgMIzbkpBzFpGG5eF
7UCkCZ35u9pFhYfpPZCh2eWU3zbVgf/vvqqK6Wf2QNPUeZaKF357r/N/+cfjPdYPa7DCKCGrT/zn
F1WfXe1r1SClVi/nqMONBWj6l696OccxcNsZ0D0SI51U3C3VFVQLdfForvKTe8ZY7LTM/SRECXAu
h3BfqSCvGIabOAJ61kq1Q0fGZp4K+dT2ZXHe2ZQGgMW6NpmYZFx4OU7rrTqd31K9idpWh8871bY+
59PWKPF/9kFA4V47rgVIGxLZJjh1+VzhxO3gBNvQoPabFHd1aOjLthbIsNmWhkWnmvZwLx8/4ea5
gZnSHgZMdze90YAYlAG0LWO0XsWSi4q045jvD44fFT9Dr7ZhH9inQLbX1VpcF855zU4Gb0+qj7XP
HwpGZ0mhFOn0dWCZDZYSgE3X2pVhMv4XKuIDoFqf4hK0ERhmxtVILtROV4OHM5itDQjXeDQRWdwB
ZpkoHMf+SZ+6GSaHD0JILnpoLEeomCuFX0hl6qLWCiwkkBI39o1e6qdOLkYvXE4tTKFtVDlfL6gC
BS1QC7XPJULYWIaFV43fAhjCaHFbtUjgmRBm12DUHPzD07elwbW7UNOxL2ditcC2ZDhW1avOEMxv
LOMsR8ZV6sKoNbVQB3KB1lk3hHCWpEzUeYHuBBKSwCXU2NipkVkpmCohrFStqr2YqN3i7RzsFHQh
QGeEXCPh+0agDn4/2ZCjtXqZOqLWaNQLix+japCdviyKv26qA2pfUhsVVLrJ2ZQSNhFCDju5KYyr
wMLdQu27HFBrk7xUwYTpbyajefX7qrXLAvuMn7+52qc20cSX+YB8ido+ry39Q7zM/S47ZwvyqDqg
bhh1ntQS61wb6LecchEnL0/Ehii+/rmpqSkyVsleK49D82TivZwaJxQ3Q30O1r+clFvJPkm6bTyQ
qtJwDtvDJEVWaY0PiN16PsGRIch63QSHTTHEWLJ78Dwt0V+rBQZ00g7MP3j61DIpGKQjatHjYUAQ
QX960HtYhXJcq5U08WUMK8DVbwUmWqsen7NTjsMJ3A4oxVJOzJCLy2av1Hwv22pNnaPOVpsipJ2s
SpD/W6z9T8VafB3/vVhblj++dcm3vvtLvVa97Ge91jP+y5NtVdejISTLtaia/KzXImLloWir65Yn
5YgCF4GSn76TiFhRnAD8gugf7RtLAgP+ELHS/wtAM/UPy8Eq0oTJ9j+p1/rSwfLXei3iRBYEY5CG
qD05iM/+1mCHGuYG8KqHQ5ODQUJNeN1HwAwTLM1jovW103VvHcIPjfXo62ByRLV02xJR83WWui3e
fNhoJ1rrr2HEvYrKvtM7/8kf/AzQqQivhvpj6vPrwbfBwUK/SCoaNnqClaNWYu+BF87c29MqiAI2
QWKtcLnYlyjbr0v0E/D5wUiqx9XNWG6NWHsQ0LvWwvLe2wklAvzvcgNjND0ab6hEgN+817dOOGI2
A/LQwLB9FRl8yKYorscRiJoB36SEq1BhgDY9I6WBLVpiPwTzI9q+T83ooKiAHKYE7jTureukX/sx
uGvd+GZswuupI/TWm9vMQLkXqdRl1VO4BNTUvC2xeIrD6hFb+89t3uxnHupWh7JchN6LbcX3vZd9
YNZFbunA76ngJkUgu6aKy+y55oMrnKvGMchauE5ZxGeOvObNrraCJpJVmPswbLfpWN52AYqbhk2m
bN8OQYq/DoruBuCnbGkxli+/W9hJNo1/THQuW9iS1lm8JA2BugxBuEU3Gx5MjoGtO9+YSBqsXJdf
1c7AHtqQQYp6rdd8BhDR9MzS/KBjKAGyBmSX64Na9o/A7r+EXvctbHhdMiwCfBMKHWNxBVYcF8zQ
bCEIyDtFoy3rLl8Md8EaBC2MLIadCLTt6NZugpOX/bB46KwKix49b5za+AioXztste+2wIeU6wAh
jLBn8l/THrHGNp38DTXYhzZi5qVCh83EOpE+mBnevEdnZPSEv9HaLeKL7QgnGdS1hfVAr4zyhMsP
v0TPVCIQPvQA1SAH+tFaC+ILaXmokug2kaBV/vad3zqw5aDGdpX32sAmvwry6FuYgyfpmuAp9UB7
J9FNBM2rzTGERACdOlaarmM8AnZ2h4ef4c332mB8M5tvBn4vjyYOWUYexBD+oPla8aYO3HDthCd7
0bNd43nJAYHF0ac7bcGI2tCgPw4h6qbYIqqHJYSxB+Nu2C61Ya8X/UN4g74BKfhQDDwzjR481VP0
miz5bZbw++J4UejOw5AAJTCN6KHuymSXzYha2ADTUwgBHf4eUWrH6zkU01Eq6g7gKwRGO25pPgbg
iVfRI1k/RD84VSYmsmuf0KfPgx8hc2ZSPEr6jFGCtrR1NE8A4y1oN62iOjvmMcWLwnFucUv8AIOL
aLLJVUED8tUZDzFmM5BBeBL0V0OWhUMwlIOBq6GNmsrILeIN2PcUdD4wf4KcsIzRm0HfctNV7sBt
2uK21IL2A7210o50dpBYznnENB46BHf3gPmu0cmbCD+fvADA5CCyQwRLcMm+ZlQXcTZdmzXXuudT
6Eb0YTfGph939pI8AVTdGZlxj1a2WCupiWYgBogLFIyr4ljb6GLFRYgTgJdtYdBD9/HTrwC92hVj
o4/iSfhWNvF86PkJPdt7MhsL7B30WI7gR489DqbcE6ZsLuMpqDTsDKU/hzPmW4nE9DL+r+sBYWGs
3cftfO0zemYuqIZR3JdCSom3Pjy8Ap8qkRVfNQayddrVR/wQeZFHDlgRzZqtA5+hhiKqg7jT8cVq
cuMRlgOiWhiFHwpU4NemwItqbGZ8fkz5zPZAnuYE9Z+UwRLYzLtZBR8IF2RrqC44vqCWEdbzClOh
cF/Z2pXfIteJR/C9dPeGPWhurZovFMQvLcTkbeYBsJ9H6zoZ/5u981iOHMu27K886znSLuQFBj1x
AXenU6sIxgRGRgShtcbX97pgZDIqu96rrh6XpYUnXAu6X3HO3muTLlKAgt7VLTh/r7N8EgELJoP0
yuSD2Ni5exUStBoTD+XF5oNmEY3ZaRZhE9aGqg39+SR9N8s82EZaUfpAWa9Xw9Vg2USth7hjBuTy
KHHdJ6Hc8q4O1APR4JXIG0okPSmgIu/bnUdAG0fskWmq7EOUOocxILOVxPT9oBcCsIcLFtjybunB
+pZ5o+X8KbSguDSq4DuFclZ5qGejKiGRJ3swR/5aqf117EYE/jJd/LJqvEM9V28VcfRUiuzHgcl3
65jQ1ClGogYxUNRbfF3UWBK2xt3cpMkuRO6DkuxBNP0PILxPjYO50IX6TeE0vJXpj/VbPnnHLoVQ
mzQDzarDiGSHb8OMh1WWN9AXfAKHGG4LqznVJojXdcIiuSPeIhnmL6rh2hpaQjkDDxBYYsdv5lDd
QNl5JWjiPSIBKVnwlNR8DXQ9+yE0fou52Xnb0MgPuWXYe3IWT0ErVgkCnQMRof32ajSrJFBM9qFm
tMdUdtLCeMaPCEdklFfjKFQ+NCMwzr1tHQUINuw9iyPmqUX8hLP37C6Eh0bZfIebYIbPUr/E/SIB
FjEZaXrKUD4h15WOEj8PTcPklF1rJNtulwLNMa7rVzz5X5pKXOioueOJeRKTRiXET9uCfOIG07cu
wNmfWohMwfdZljVgz7u0x5cIxt+uaex2E+g1ppepo4XqMNh4QDc8xU2RMHV8HT5/mMdi14zkoLDp
pcWtd/u+YvAZpfbYDsqjCCuBFELjbuibbd1Pkw+1eT44ilNDgg5QCVNkW+LcatyLdUgIEeycGAq1
zpgckek4o83J9GvoYbiyRefnUikT1XTIj8dU0bBfM7X6ogu6mTT9MMQMiFqoPS5z93VKl/RiInpr
W6Aia2zrjq7YLkZt63s9MyUAERs3Eus3lg2aXT1oI+8l8q7MlhIGzTCBcUAUl63aR2vRtVq6xJVx
JVuiDlDMX8+L+Lp+c3A4QzbHbeBqMzt9zdnLSSNEgCnOtwonJQDQIj9Ba2/GIfgSJzlJYza21Gsk
sSlfJDaX9iS73RSRe7SM5JwlUkX5BqBlqmhfEpnXxMVPd9Tri9h2VprWa9fb9n4YIgJHAF/JTVnL
57xkqZRqLLMcLFce9HCq8vAbhsTvdOuej7w4Go7TnTtj+nVSz2V3bsYBjTuaYZZMe4dkxgtTbw9u
R5Y0K/CXqHaYJQjBaFv4+iyOAfY3no4ZIfuSCSTsWqse7d6O5Cv20sR3qwqxctCosnjLycd5QWbE
rhiArRvVElxE+F7wRU6kr4oHVzG5q5mml64K1qX0O2V3iHt9+Gji2oqTvMaEfPZ0e9XoVZSNtr9w
rDd0/L+CThzSmbfOPBJ1EBtYLvBeYM23/dU95rmkgjTKoqHh1cCC6Ppa56PwNY4Lve2pta51Ze8Q
MRGUkbJ8WKv7I1FGkNzAO2h1GHXWRvLaOJ7y7MluvMyv1ytqlBdbiO+/fGKLMp0QbRErEwp62JBf
EpaLuPU2rvKqRMU1SQNiXygXi6P8LNIB89XDFWigibBox/SChOES+4M4rN62NSfIwyODk2MizKXb
NIidAvunMxUBuDMsvK03fC/LZriMpBgul7sscq6rGp+ymVFM4lmenOhbRXDGBfpEDBlDdsoASlBY
4wvjKvMPFRsNC546TJUHCDrs+3qOqgW1BOUU0ukbJqqms3ZY16NMQu3CXyQREJyTEhvchPmo0GAK
1nxZMac7X9Hctn6p/Evjal0S2K1pqP553lg9TpidVj8ZzTzyCD4OlStqlgTBE60o0RGSSAHqRfmj
Iu+cj6iVWebQG5jc5VDmxiUdU+3cJNR9Q5s4AnXOGGPl8QjBkE/uUO0GN9PO60mrrv44O1bPhHkF
vlN2Ep0bsrsy78YzlAd9b4wUbQATD2do6uwNJYuAtIjHSyeI5MY0sMvMTXgN7cs+666H0y4vnI8j
LDpyZ3Uakkt12XqTvg7ojSwXOiWm/XoJmif77BTo82VDWCFegSsUzFfBmAzESWjnahLNS9oExQ57
pHM9BljKYS0M57EenSvgapfJwip8scaHmKy/6w4oYjGS2FCbY3auZa8/am3h7YzSCQ/rWfLVr030
Sns5sjaj3Go8kpmlX7bLFG3GIQNCo+eVTw5YuOvgxwDfhzYwyfQutY2U/sT0kveStnbv2Xt8RdiW
C5vlOegws+fTjqTz+Ft94fZDRvU7AVr/v0T71AIcsuUg6goce+bfGKmZp9FVLZv+2OVtcTBUoEL0
HisntVm4jwQqsnEQbEsGCsZWzOz1//P8lu4KA0OYJDbqHwWu3mwZs9dV/bGV05ONna+RLCbZ7Jlx
+oPFvtEq76BDEIa+HP7n51bCsd+EZapQYTnS0R0Dw4Lw/u4EYPEPM2Up+mM2s09UG8a29x6nbNY3
oTVvF0scRdT+Qhj/p/b1L2pfhmUooe5/r1S8SQF1lDkK6Q/94unH//5fv+70q/TlWX9Ypk5VCbsP
3g1gX3+VvnRh/qFk29KWlJ70FUj9q/RlSnWN1OWf4HdUjH9KFc0/HN22bVDWZOJwX/ffKX0ZStr4
D18pLjCpESF/5GXo5kqR/11B3rDIJ7WVxYUWyzOWYwMqaHUhZertsiB6HokMqqaFoSGdDNK8H1Li
bLeEMTHzp/gO1NiIxsfZFiothz0uEYE4+EViWScIXGTq4HhCyXBRNGFj7nvjFI1FfMa3XAk7JakO
/MXYdBjskMAtLZEdZFQAzlt21qwfPfIRfUvF/LAY9i5wQZLVGk3s5EpHXlSO/UwAEaNQSzO3YYmO
0gkr+Hr0ecLWaTIQAM0i3tnS047rVWT/4rpdD/GuyIs0Jw6X0E5oo/htK5VptJ6EKvuIJNB8l9qS
Bag6m+Y5S9elJQvjrxuvV6wnsbrJevT5AHPRwn7Av4KJFydV8x61LFA0NyduRiU1rSdC73Mcc4Fz
tIlxclSek6eSnT6OQHTlKYvheSHsNNRlB/Fl2ZLEmAHU8RRE1tPuoEoSPRpcWipJamgdB/V3WJw/
TxKdictxUnc7pwGEJnhj9m5YU6ps8qpigqvqYEA8ep079gh4zUgOhcq4wiR0axB65aj0q0HlYDkE
YmVYWXZIEL+BBEU8Mcs75qpmxx4bpgNp1ue2JNKtIWTLJWyrp5JABEbmDyqHS/em5Vg6+SVaXgJF
GtK6oAIbV8h99KtpnAnzSlWuFxM2CV9EfUFZSk8korEAVzFgVU8imDa/myohbFBZYbyaq5HNCfoG
pn7SxALWXklnvIUjtYJ4chJQzsK4Iol02Ooqj8xUyWSVyijTBrQhMbFlM6DMSeWYOROSdjZD2ibU
SDkjtpBvZwerelQZaCOxTa1KRbNo3amaCElpa2ianpKfZjckqVlEqk0qW80VaFMM0tYKFbtmYsor
VRCbO5HZJtZwNlLa1uto0/LpkeCWqyi39QZO4rgnFEAHXYXBzSr6TSHlrzrS4AaNWLiG8uh63aJu
4KjsOEruu4g0OUfFynUWSoFZRc01KnSOohKfBzF0Hnl0culCRHS1fjGyoDvYcw8Wv+E33wLRvaC3
SOfXaf/hsrF5IQL+Ou5CpEcUS8+a4YnjrDW+UYBGaLwSizVPjgZHHa4Xfp4UxJgAsGAZpZjyHyI6
i2dOuhlUIr3ZVT9HvWDeTIsEhoM7EP5qwOL0DgLt0xQvISOUZZyp6q56Invix1Kbzm2G+McU/XzB
IlVjyzJcmyqqpbcpz3pdQ+ZNHaP8dApLP7kTdRqDKNrENXAq599W5eNozMOxJNgVYyo6k5Xa8HFY
oZhpqL0cRQBcdPs9c+mLwVsYcTer9lT2atn85VitdJtPQWkzsG1Ks+m4XuQ1NXFyujXsac9iSCft
cNMDp9rE9NN2o6OHG1GG+b6BPYkUQQn4VqVT5iTf02kY9hSVfinAZtVSXLVg62WsZg8JHqZDq+Px
amE87BbdOeadEx+xdix7q6KkJQPv1VRblRV0sb6kJQ9f9bghK0Yps+yeHGY85vSl1dnCwnthTgQe
exIeq72QtKXjN/EKEpwmvtiEo2Hqw6WWYUyjvPWhihOfoiqUyycn8JHj0pNeW9SJmR/NePSFHYJV
qQ8ZAXl+rjmY3JLuyVT4gNp1J98oi0cH1iWrOOCxucbmXEAHIqyK2CGmSv6MHfq0MXaajTGb3lYS
/EmF9LId6si3Y+1HYQ6QbWlj94V91GygsqoZ6qxqnvVwFb21qnm6Ho21C4UyZuteaiI6ePn0C9sx
q9bq+lVoy/K+o4npr0mha2aoY8dMV56SZgW9mryyAOpPkJCRK7t5FyfdeKGpsE5iS4BEZg0kp86c
EaQY32l60anpCQo1l/aORmtwUY8tgMkeT+eL3f5ctZ51HqLRXRWfeHpsfqmFJ1OI3QCDItd5j92E
DGOlGKVrZNKb9SgSK6UoAIF5FwQlxZyk38s8ITMKmMzRNjsfF1ZNg+kU56NEFkcwMyZfjcaP9cXI
7lfV7/qOP9/7evYjgDldwqtZ6XLXj6FNCDMTwXJcz60na4aqPTmXmTG/jYXeb5fEMVFUmsXergzQ
vCrQyMhjSfWd+qzg25GqL2hKCNIyU+xqDK/fo2ZPNpFGQWK5nqRZstnFodwV/QUIj8vRLtNDZmgR
S+0p2/deou8CXasxisI6wLskY4QJ6+ZUCJ84R2R9SgYMRP9BdAwQfV6Fe6i2lI4n2SOUHna1Uh+u
J2hDGMDKArIolPdo74Fh9ip6EIRCKyUM3Y1NQkr8MXOYC1AcIpX8Mzb0U8u8XtbS1RfoYz9kzOsY
Z6qBbj1aTz7kzLHWb0I6XruoDJlb6ZWvv/7fJI/reXaI3pbiPiAvq7tMwkTtA8hDW8WY60mn9+2B
LssHNAfT25UTQfMvCg/cojHcaCj7950lvq3Pu463ny/j8+wSCO0AjtBfdegSTkHQuacgpX/E/D8T
1OZmX1rbouHQjeJiPWm1zNq1OZ9IKUICRmVdH4zOfs9Zf+2nSIvOBtTfpagmhACPbN/xaBTqmxlZ
4b40Bn5L62/zQ5sKrxCncxfTdlG/wTGotRMe9mSIdN8Yw5esTvcJd4yV9hUKMgMzVY4z5cH0MCmp
35q/+hGOux6uCtj1ms+r9fzY9r15+rzuM7U1CSxyz4dvq6Rcjol9HAFIr+dWge4qOv88+3EEbeBk
jgztFM70D+17mdKu26yfY2U75XBGz30AxWIfTN5xYaCltZJMXCbwXy7t3jsNFXzZUObzPm6Kn4Qo
/snRofPs6553t0pSV+HverSqjos1Lm09XC/8vM0/u0yCVqAKHqYfybyf98gL2Rz1msgVpaZaT/52
//WyT3lsP4G61jSi+9afXkV64XizHtaNU1BGmgy1YKdJOTGg91Ppw2PPjpNSeHxOoZ9n16NhlXms
V6/n12n282yORCQflvmim1BuFUo/sup4V0Vvs8pL1vOg3KujrcQnqwwlUrKU9cRdZSpuh2JlQLoy
KiHLejIpXcusFC6Z0rpUSvUSrAIYjyH6YlaqmGAVyMRKK0P9kb7q0ZpRwhM3gSh+PZzIRkGrpOnI
sP921W+3ivtkFOAWkcSst6JFK1B6LZLRZ18oZtSq4FmP1hP4Uu2va6rUWRqKO9yIXUudH9fDVQek
R06ZH9fD2Zz4uX4+Cq2waFvJacjO2JZT2P7sBQi7b5REaH3w3y/5fMhgFTKrX+F62dQaLriO7Xrx
324VzZE7f1zzcbg++8cLWW+6no9rfDLb9fzHM34+lEgKZIqe0xVn0KYMEOo9ru/mb6/i42V/Xv35
6P8PlxH3m8haNIPPRui0BPPcsh+NwXwZzq7et5W5HMU4P06FNW2XeDTgQtTXViKWXTdiEh6W4jmJ
XYSSXvWcVvSQbG+xfVw+1kEP5G2bTtVXtsJEY86vnYyItEIgt6sXraD+yc11QtTBDdn5Nm6jp8mm
4dYnaXDheAve7H4GR2GbVN2deZ8By/a7sns0y5iZxsXGS8R3t3GG4XEZ3XHX1+KLQ7o7IZTwCwd5
DovkrEVxs0kM9CsINgbfmtgFjD1AN42Jj5TvjpTbfc36dDt1Cf2Lrmt3SUvG5ICA/gDN8GdA2gw/
35FOoxheQDDHe8f56iadRB2Au2GW8BmaxoeO8Q2MMawSfygnEmTAI28XRzNPEoQTSsjymLbpBe3K
YpMRlVqWXc/QF79EbldcR9GPcX7LvOCQKDLJkGiDHxbRl26gayjN6GTVbEiLEiaVaR7MrrrRqxB+
S1hrmPz7Hw6d/ArkCqVAKhIJtv2wYefWN90XTYLS1HaNowoY+czcyl03fTrfpxM2E/okDUXCtgIJ
Y2X4UDLzLQ2yO8zC6fOQv4l+2PcsuW5mzGM58gFRN+nOjMUtKbL0fpF04imQYObHgh2H1Vfb0Pm2
ULfbWQWO6jLNBmSnVnhKzKmlF9xBHadpnDsasFtFE8gs7+C53atYWoLOm/C5VWGoqZaSqWH13a5i
+7gv9OGgWSnpEblNsoeV+XFFmoVuuq8J33REA4LXbw1A+aL4kXS8p0AaZG0b2hV+dWwbKCAL29EP
UxdcjELZoKoJNXCoP7hjYx3MrDwherHuY8t9wCdxPXrIIJMwJZlED2/6NjkQDjHuFhInPAobxGYE
GY4cON5jXe2h5APZT4If2tBe8q+mKgykB9VuiVmRAa619HZLDkt9jFlgbaAQJGWyHGwrg+Ynbjyo
Cyc6TJg2ZXIphnm+8Way0nIto21hbaaW76uuB+UWl/hhqGsg/lm7t8aZL2e/mKrLAM7WG2+NxNpa
oYVdoSP0WS2yKOBOp7GC1OgyrA6lSlxuUOK4W8AvFmuizr5yl9JA6xNhIvDS5GwZg3moB3lfbOFD
CF/L9OBQ2OnX2rTf7Na+t1whvlZt+aViiNrOA4pvt8a6Pk5Lc6CFN1wJcRW31GPlxC6S6AWkwQP6
bPqXQQCajuROy0FMMqb6HaDp9nYu3sUSP5Rz65wZWfG3RYx9j/KyFl5631TlqQ4n2CFC+7Ho+nMR
B34WRWi6UdE4CaTbPHS6Q5qhGJhTvDsF+KsgyogSsbwHsgvaY30G7mIdLLJDN4jMWwCgk8X0jxDN
sQJ+bjaCkDy/QNa3HzUIGfkQXLYZ5AEYcj9Z5CKPmjDqBwxOJbLjfZfBvu0lwLTWu8jdaPJLOyF5
mD6wE8K8TwVzgEdYdpQ1W1KRkp2sWYSSlo3SomjQQQVfSDtIto2TEBKQHYlgeqikFlxkXepH0HD2
sGbOqZD1nTZZJt2zMfVl2v4gkKo9BIxRWzHntNY69rjosTY0PK6LZLwNB9MhnuEALe2RLBSqUk7R
7fCD/4gd42zPJiqgMX5dRtIB3Ih2vBFGUM70wC+84SowGoKNbDi4Yi6A+fNBG8/DkL1XmKJg6jfy
WA4wbjW+vtUrZQre0yD4dPT0xQum4+KUj3oEWor8qR99iRGyXKLsQKuzU0nf+UPuuD7W8R1Zif1t
Ji9bM3cObZndD7OOysxyrD1xtdm+A8Pme7O5q5KKBpy+VPt4eu3D8RtIUSBbI5Db7IL6FfHFbfbg
xcMTkFnYsvBnpzYiUHm6KQznbSj8LmOoiWVy4Q2Oua8LKhuSAJ1JvCPZEDvMse+uXhzTCCgLnKTB
Lxa+fnElkY9VaA7VB1S4UepnkGYIme42bmoF5MwrjwWas11lFsYOO3wGkzt+q8a9m5W1gqofSK7A
+4XuDFxnfHSZqrJD5vVXmSncvUkq0aaKLeR2hf5jLkJgXvFXGq7FzkZSsynb4a1vOx3VVcXvIo0g
LentDtvAzvg2SGwGQZXKI3WoCsRE6/TWNYk6+0AAyBczlrJZbp0OHJyXQ9ZG9vFi2VdLHpDoRch2
NJbxwQr6F8tML0p2wz7ax3NPkOO1XkRXjYDBGRII6KeZi+aLP1uSE0IQotLc9ZSHsa1Xd3VGl3wY
6r3S8dC4B12YLF/KKKk2Nba5/QBLdgcTr98QN1Rt4jG9c0Bu4bnFeBZNr5ZBaCrwb5Zo2XMTLWg/
NeOnQQSCTRnKKsl6n6yZofDZSY1z+1pFyZO1aK+dF6MpB/m9RYeZntiuXs9BYbAsiG5M0NIWcOCD
Xd3kBfKtpel2hZfU/qBN+wWH2zbsQv00WwzGEOj8fjCfujpCtBAxL1NAuLc080kSNQ62vRJ3VVj0
B6AAJmUe7d4q9WWfg5oaYDpv+y6nEVqCKJwSnJeRJw5L195i7NsYMlZfiOUyFvntVAqK1fzJcilP
czgzOliZBYJPnrUijPATVPbRajIfE7EXZOkNK79uG0r5VKXNuS+iWxnX7bkcrDcLqqpeNRelFYPG
g465nxBBTPCU906f44DWRXHELfFdj6bHfuFz1JK63mbQJTfMY8QkeW2+82pWsINxr9smXIaE7IRl
Y2joLEUkAZe0CcS9hPb/ULxl5Vj6NgzvbZSQV+K1A5gj9zVISIbxDJaAptfeiBntLYkuZJzKQ0JA
VmiX4U+k71TxrbD3vjRace9hh9joVjxTEq5uBaa3ojyMhcwuDPLfN8ijADIZpl/14z27XCZqfnWN
rjHC2ejpZlyckxWKraHPj2RjP5RGm16OoGZH+D65hi3dsTwMO2xDlvzeZtcJvX/Y4e9drmazutNj
oZ81sFVVoQFchLakN1W/JY0Wf+FSV3fe0FBrdvX9EprjdglpQjd1eaYkHtVByupWsiPUvmqSClzL
3msLYL/clrAvqTYVt2HsyZs59ie0Nd8YjhArsZj3cdwiLu0n/XpA9NAIceF5zOCxHk7MtMW077OY
Dsy4Jx3GPCnmWmXN0y29VyA1mt7sqIHHyDkqQNdUJo+WkyS+3h+NkNJXkZdnRZyXNqlBQH/kTvTF
9zKxfmCxm+Ea9hoAdQpCI3KVm3FS0MLHgiXhwSgrZw8D+ETbO1JBUMvRZGhgQPTE3dhNl1FaGzcL
uEjHorarcGksk7Qt8DQkTQFzn91ep3CU2HtBLiwHCpSeBJ6lkfV9GDrik8CnnUa9SQ6m02TbLqti
muc7wiNQiRix45d0bpg73si9JIlNxZrFBh1rUjkuk5IERoQF73F7lRS6nzO/sowMjjaQWdN5kJCE
HgPUmmM4krboygrcLXxrxNcDhfO+M55hkWe8IoSxof2lMtsdBbw73XVy9n0FqkJ9CWHPegEI+eW+
NDQCMWHlbASf+BqZpweh2CR0urPpPPTEfNlSUEwGdeWgY9PQO+/kdCGVMMzKjduORue2E9N3GxcH
6oox3mY9F2mBBnWyWSDoqX1BYOxHs4hhe0W0fbT2Wx/SmdOrpdvJSrCEoS8WY4XvyVIp6LQTQZk9
znmDsCHOf5iF1Hd5Lh32Y26702NIzGVtULb7aUQ5oYk2UTkAUACWeMeycexdI+kOppFK4A1qJJ+y
qvaZh0K8QrafEAVHb/Eqc3jmDBjiFvIvc4N5I3omLZyX+ypekl0a62gN4/5bz9iPtCFeDqRnvaCY
6Rnw3D0GfsmPqQe+1z0iFrqzaqrq9SK2rg5aKFj2TYtl2Jyn17nIeXeG92XIkxg5iSALpHY2/VKx
XYvmnG/2CNLEOhPhHfFLzSnpUwDKXe+UNpp6l2Qt2HC8q4McxGFs8+GiPA9x/Aaj1dkMjYkOx3iG
av/eLMxKiBF9h+BIa16u81T9AZ3qxN+MbRvisyxvZhjP5ZNL/skG2+SXdNEPlRx+9vn0ZEThqQyt
A8v614CAtlPosVguPOdetMVVpE2P8Ko2DvFsF53dH4rSJuxp8e1UQFVw+UHiXY13AzkfZTgCIg9q
ikCvBoGSJOuE3n6pUCLGIY3mMEeMTZ1MvwQJjezXqadzZ13TGgp3DuGrm2jJnwBp8DkhoOVPZkKy
n2/Yu1AJsrVzx5qUUdijXIPn4Hkh2emaXQoBSNBzFz6yag4g6TeWP0fdd/q271GPrbhdKDyGBl9t
x3pilPhR0zzzq5yoxiGs+WFEBvhmRu3AdnfMz+HloKE890ICCOmsb8KO1oJnD3tPq59JOxj8XaKF
7j20/dGuUnYpiGBml4ZeFv8QS7RsZG6/lLNiiyFOTFu58+I32dgU/fhOthI3wkS7GleBpD6yxND1
KCa2TfkeLXW6jZBTR/H8phewU+shOQWBegFiKI561PSIwbZprX3tQ5gkTK7XrBG+mJ350BjDrVlo
d/jWb0jMA4qVhJRS8/G76S2HumN+YiNfK1RvHEdPoQxA4pceKIbUxbCslIRaxA45Cm89o9QPEXDz
HbtQVgBZr+8HL0dr2q2BPg4pNARkFC6VUm/e6Aar934q+EACpkhLdATF2CRNhvRuork2NmIGXhjj
D7okgXwf28BFMjm+mnX74hLKkC/o6eOqjTbZmDzP+mtk6C9hniSbTulIi5nZGdlyPEA81eEIZBqN
ksm5InjWPpOmwJSpgiosA0WrOFN9glpWe9kxawXse1wLVt8/xbMdXDXjReY6zMOG8YZ2FJl7P/S+
xjaeo/F+riQkGyH2Q0qAcUN/WqsFoA6AHq0ZhftIoqj1SBriHUHRyFUY5jzLXaaVpd/b91OpPfXj
uxdR9Xb0p9GuiXVz3W8a6T7SYZYzB+ITSnkMMnaLyhsje0YAGfL8DUT5Lc0v2Ify2q5EDWog1C+L
eeBGrFRrJGSpkcbbqawgVbSMIKKT29xtbyOCKzZg9hkekluPyLuwF296GODQ4SXAkWTk4zVHplvu
a3rmOstR6LpXao+KKjnY6KiB+UHyliYxfenJmcHcovuJZhCJGNosv1XEUeXexp2I9yomt/fCCqyt
h8mkee/y8l1pSuw8vhmKUt+wUwn4G7d1/ByNHkkmsUsEWcbqXPtqxpGHWdGer2T83cryWztf7FO9
NNYmZ92JsniG4KDi/7QnWIZ0iZHL7YYAetNzHpC9x1aAwRhun95F37WBANI6PcI3r7ddXmGB0AE6
Lncy5OuZ7031d9LTxNuOA/k2gCvw5NQGibeAkEh6FrAuYwNtPMYh4d2bo/5SJgh7PeQvBB5UiYPT
xZQPEQXojWtdpTYSgywANxBGt9TjyI8c01tp0z5FZlG346MzJ48Yhu6niXSLeMbVW113be43zbWd
Gi8lbyEYoOeQFBGx2Ri129Ze+Hppl1NcobdZpK82pgs5U/xwWdCG+o2Zhq+EPz0tRq9j9OkPfVK/
J5FskL/VF0PegdDRnlxvPlYgfIaeZKomHgbw/7xdu3a+WctwZ/DXMgNrP7EcjKwHd1keMXgkR/0F
X7yZsUBkV6oMOLnf5XxjGqtA92w3uw7jECFr3xYpvzl5TQlBvxJ6/t633jez79+K4m1sA7kpaHDk
IniijURsVb3NneLd4MVmS/UeRulDZpePxWBC5SiQhOqFfPP4Ph/atH8pWGBvlpghKalnZKxd+Zol
zakBHVIoGK6VUSiYTtZc7DKjerBhkDSt+CL19mGUObB4WsWlG9y5ZE1u0XG8p25654XPo9XfGK12
GXXJqRfZ90rQVWok3DaNaPtlkFsRRvgzhjonANQjQFWvv2jxLXzFl7Rrf+bhtYnX+lBVFQK8zr0q
kVqWfXQT6AgWNPNKDva7rZM9hDqPYpVhXg+DQd5e5VBFYqWN7rKT8UXQfTGt9hiFX5spxMXTzXea
sgFKgQItvl/iDxnhfwR9/0LQ52GE/J/0fLu47Zr4e/df5ft/QSHs87f4H7R9H/f/09UKNFB4aM8s
98PUiqv0T1er/APNn+tJYZqOp1vik0JouqAGLQ/7qtLaAfr8Tdrn/qEAz2jxXAcxHlr8f0va93dT
K6xxWyA+tA242o6p3vnvwj6qSakekdZ71DwWP9UmB35JklwY+gJjoE78t7ASouBc2uY/bWbXdnjo
RQTJ7IeBL7UVAQWncMNEexzHW/IwRXzT1V91Cwp0fPvbx/xPNL2G+89erelAc4TZiuxS/xsysbQd
h1jpkFc7YVxRSUltzg5ZMgwH1tfZq1B2pPtwYVkpj1ou7iWlVYpTszsca41qL6vHwULFn4t9OLLu
yoKrGLreyDA94+ocR8yQ7KioJGy8G2n+bCvkZRP1rOCGh6nBXqSkiuLXvVUPNzv5NlCXcYu0wQ5X
l9/VbVBLbroq2amng5tzHL1gKxaSBXiqLiSXyLx0B0ZQLlI3UQ9ZVzpeFmvjViOIf+JTbUAtbr8X
1Xeipf56UTUeU/Wa1AtcXzA97VLYNGpoEPHCYx4uZD8bjM4uoObWgm0NUJ4RD7RVxzXHLZ0aHFw8
dYrIJ6UxLm7UbaLcQch2qCPuytVWkW/Ciruom4ZclmBNo+jmdjdWiv+xz1lZ8q9Bg8G9rdg7ijz4
5rQ1HgEeg3SaXR1V4MZC1h0sQy0bYw5WQyIAc+9KPZyRnPuhPVrm4KtbQKZlzA83uFkIc+Vpx068
Gy62SpJtTevGbs9WCWOkPaYFD8BzrK+LJ691FGi/3qp6Plx2G2aYQwdmpRiO6iqsxev/p6Mt3lrS
BI26369vgMexql4l8B3Ux6Peu3py9R4sLVGVUF8dq48wUMdc15aA9mlQpI+ClzabxbPF1G40Ubsx
MrZ4RigOuUkPCYwW4UPEtoSbobxNjEe8CDsR83XoyJdlTwSpRJ1VN26J3MazeZxFsxEagpuMdV4y
+D1xWX1fnNXlASEAwxDskuVbzHOox23TwY/ppKQ8nHoIg2OP3ltBJIR6VY6hsyT8uKtrIMciaCwd
Mc7EAB44VtexctoM+8rinfFoqRV3pGB0DyIb/Jy7q1eg7jZmvuO96CaZR05ARxw9FkhBpBbla06w
lueYW8thOVl7fP0vDahRAufu6zCRVdan95MWPHohXhTaK9/SNt8TGoUa1LwN8ux5rJxkF9sYMl2b
yHOSPmZ5VTc65aVe8bpxDRtXPYwLEoBZwMz1YewQwOGSfUyLr4YKFkMAWOPVwjI4i/F7YYXwjAu2
JCE/GE2PbnHA7ykL8z3r9+bY3UF6YVFKZx65RJyaNwxi/xHF/xKx/4s5VLekQn7/96L40w808b8r
4n/d4094rw6H1zL5TwfE68Aq+WvaZM78wzCZsZgAnJXS8CcKAqgvpU+hplQmTwJp/tLDQ/WFv+s5
AtIuAHRm3H9n0gQeodwjv1kshHoIJcv3XBXQYbp/mzZTakTYlQOaAHMyMBzhgAVRf+qNBe3o/6Hr
vHZb15Y1/UQCxEzeMivnYN0ITpNizklP3x+9G70bBzjAguElT8uSODhGVf2pIJ8FHG9ijv59KcKm
Y7byOqozDQKeENbwtqdv/75ENQOCOsIXoi3xmf37AgqBJdv05e9/8Z5mRJwlLzeZuHk4y+PQOH3B
xZVYr4nw+f89NstSj75tlf3xif6sYcL/ZxKDxRtYEKb5hfXUuF2EoSrgt07mXn/fPksxpc2ZvJLy
2xvDa7h1VeqUQZWsNEUnjfS1By8cgDLK7WDg3Y+DNjo1ihir1iY3MHlCVFVjyqbX082rJj57ymQV
jDRypaaFv5CRx0424aIe4y8jU2v7f6QP4QOAXFus9zNlIulNXD55BsGOk604jgGnxYyQGAdS26Ud
DaKJgPVKIhUkEfJpXCsQ+CdjxOFN4JT5921d1XwrTtZOEk0ZBgOMh6fXCcsN7s30XRjmGqbzLqEq
7+XfF+Fdvrx5H+6Grs59ckb9YDI+jdkusWYgYPkZ+oPYOUmhdq6gLgDooxC1HuF786bWFmKBM9Wz
LxZBQOq2DMQM6nxKU4KV4yb9jwnRn+GO0DPoJeoZaunkTvTfL8Hk0vjf/x0ntpqd9dFh0AX8fwIx
X/59mU92OX/fEZX1fx8TdSJ7Exmnrcln8O+V/33Rpv/9e2z2RmY5pLLKBp60gK6QXJuIAyeIPXHm
JyfIi7Th7LzECWEfWx6kNcAaw5PyIiqniV76U8FhGIiOt3IMpOcumAGmgmgK2OPdp/eymMtgCgC1
paH+OpUihLf2yHdG6xmSlV47hnSiXTMMmu+arse62n2CbmurWNjgnZDd43+CzUTmlm8IYCPZhvie
Ol7AhM4HKpr3ThpOcvGTK64e+5UMahO3TFPIaaSzX75QhlporXurnpttapL47I/d4v01v9CrT2GM
SAGP5HaQk2ng+op3tLZSoRmESNNccvtmlf2O15q8DpgesApJFvllOmKYqC7F0oR2AFoNZpudspMU
uepVhdYyTB8bwmiIQgzv2sEO5WXSexGzLwwMXoZf0rTFVgNUg+ROs9ACFsZX8ZOi1TW7XXcOD+p1
ZgBiOM26OXUdDGpTswOa29YDBiUsNBah+IONmeEqPxSxVR95vPig6HE+4wWGIqvZNmVkJZvFR5s7
+G4kjBEnqYCNNQj8B9K33njymfKyhjDSeSPtKrYAFJW/rYrK4psTXyMnBoOSeJEzRvqeM31pjrh/
8+k2osmvgevOPymcmL1T8tVbElmrSURDxbOEY9AepWGV7cWLdEsBIBX2EIxxIYzY9QEnGoqD4vRc
vhcdNi2ZI02ZSySj2PGx0CGGmrALGCnMUxtqSHJS15CCmlv2pV2yKyjRLoKSABLUrozqA8aq5gMw
kYZiwCLGaQG/GbQk7Ejdt4b8Jr7oXrhJMGjdj8yBJ5zT1s/SenZHgMibYdnKn/LvcA4pUVfqslg0
Cx2SKWMq0SY7N/nJazfgdoB89J2WiNLNEH0Os0N2Cl++xigrTcrO9hDnp25dXoe9+NBTv7pDO+yx
0GIwtNaLLRe1/acmeJhYGkqc2mFBKYlLSilAWamtSMHTVSt4VCsnXBAInJ/VKdnY0iy8XPC9ElJH
cJqD/LLf/4wluaWUm65eO5oVL9V/xvfrLK3qX/kHrPIz/DEO7Dtj7ainwKGzU4AT3pcnlMrOFHtm
1qtiX0uwfSzh9rQT2AJLZXT61FJJV9ll/nNBTknmEPOF+GAk9O9T/ExzJ098mAXv1C1C5/VT1u5E
jbZ/uk2LUeimIFvyJq8hhJVk1GwMW3XE1K4dMCco5M97iMDZSTb95NhhlqvGrs7lpnmvQoM9A26c
r/8DGBiv4A9AT1Jzr6UP9o7nSA4RQ7wfObUTDRW5wzfVeh4txM/xbeXLkFuKI5enG3JerFN94H4g
+dFPE3iqBaQS+/lReNl85vXn+wwu+JX/Gmyh5L36o+r2A3/fL4kwvY8XZR0EpLaYvYd54KJ3oY1g
+KFcwg8GQ/Rb6BHM/oFi/r0o9lHjI0DHAZhr+aqh0m/n80Vxfi4nPlDjJ/sZ4X3T9e1noIg4pFvZ
eUDIwZ2IkUlgDuv2itiblLw5dWtPkIar8z5w36BTw7R4WCn0KrGfcdCx7wjL5ByxKCs7mDnBJ+0t
k1B0IuDyUuPNIz9+OuqB2/uQbqIvIDfjOzhC6FJ2Gl5Fb+lXF2OXcLCXRt7hPe8uUbmJBc84zUp7
mLk8zbOw6I7G2VqbPeoxoyxw83qNLc+puT83TAVx6olHE3oFozHanPyqQA4tyMlgEi6DVXqNcB3h
3cwP9bDT5iAovH07AN5it02dp4z1L0DHLyMDUGcJvchhuBfQZnCJz03t9D49u4dY/9Zssty95WiL
mitxC+GfVBsmTiumitl44siBAQnKiVuXzUIDBCPuFRwwMCPDrA2uDNrEx6u74YOaRktGZfk/NOwL
2HYEp+AhObjs/3OP2mz5+g5GSzDPM0c+BMk9ljfilgE3pPL3pl9Yz3u1TOmuOfpW8xJuJKR/fwi+
O3UdJVacLuAOIWSnOxSh1M4Rpjj0G3m1moWO0Gy63uPlAbqQax6mCyHfkI/83vFiyV9s7NJsA/NS
koueuxHbmC3XBy0eoC+soAstpWV0VFejL2+l3Xv3vOhLVjSzmdXsrmH4xBaDa4mJu9adl8DQpqp3
sxAOo5tJ2wIXmiRyBLq1cJuJJ9GwZQUDBet5TJz+DGHBlly0IMlCyOALOll4DZttPKx7eTNG1rjK
nNi94trNFVR+hNe3/HKfoo+lj4S5Ro7/EK6YlF/kyQECv8OVejRI4apX4N7lVxPQlGUWacOvGcbz
FsqoKPKAPHWEbjRw0fk9QR4bocOAE+h8g8UT/54gxiA5ZAxyWjPG9pzVdWQjukxPhXhmR+qSTnVr
GoviF1yvusz2cunh1pBw9KoWVwngMPoN44MYWXzLiBxPkQaMVlyJhA+X6GnsWIUtSXi6U8JBkki3
vmq9D1Qx8XkEE1ThVmyMj1Q3swOPjpX3XL1Ww2yrU2lY+q0sbF7SUVwRUDOuB0//km947qyT41jb
47SdNv8Ivaq2gbHASchrWrvzoD95kpM9mgPJ1Ye3E+xnZN0u6l2/kj5K/6AGZvZbPYYtdE59V/Ac
b+e1kv3MU3Piku2o3yAwvc/98HmGNjmHNb/iM8KeZsTrhfnSCe4ixlki5apBr7DIdFCoq7RHHQXB
qRWdDKcs9Kze/Mv4mN/a+tb1TnXpYrs7kEQd2/VpXFEr8So8anZl9KDIMe1LlskmU63oIK+Sw3jr
b9WFz58/Frar4jBDu7nl4OgGxyIg+Qx+gdJkNRb2m+BreNHJNltqV+Hy/n3BwA/9NNu8L9WSNqAv
QOHNOeDJd7svPpmiQzqkZYc3Vds43YPkarH/OraL4DQ7az8snMoTLvPmhguMchUAYCck16KJUOc3
/X3CemfOK/kU6GeuCU8Gxarxq+7Yvzwl9xRLKlcaURPQnWMX0HdNKC8m1R07vPnMHtGB6U75dOvW
Sfx27uZM4OJjqDqw1FRw4NTFArdRXekzYU4lmcKnU5e7/IdzGtdRUHnpyrDt5eU/b2fmNdu2AbC1
xOeFrqrcNZf5F7FDxl13wzmuQ/hmmdpg1fUGvvHz7aY91e2+O1bHStwIgExHKfeMeBF/hD20K1Z9
uR9FSKxueYq/efOl5PS7yRlQ5Y6xjHBZ7kWcVHHUUx3svTpsyOb2LFy2ulnv4HHxT3PVwbMlO8rN
ItHId3GgIbPgo8dYW89tvHveeEXt2HMzYxO163Kvy+yocWmbjH9EHz9xf02tQj7EvVeFJ634GlK/
/Snhq/d3WJyxZJMp+3apJoRdv+AzxzBeXvdviCVZI1FzvhBmmZX0RgNU1Tp6wkhfAodiud8uolzQ
l39ftFdmLGczrEb06vGUEFV0L6NdvluUFX/f/T329yWQ+SkZfFQYOgyepMnrVdGqltQ8I7uqJ0u+
v0yU/4ae/H3XC2ix/r5LZzNe119QSiLDY4aQvRqMeTh3/n48IIbL/P/1t+WiaG1F7akjFV+LdKuM
Z/eyCjpHzKgUlRpe1Cynz2ynPyjqU7Mp8VEbYe2lwrjMuqTx5fdo/4W5oJvk2P9PrsvkqT4m+MiJ
e5XttsHO7Rb85r+huMJif76hRSO9btIjWE3lKZWHUDzvbBRzsFIG/ip3MqAvg7tffZGtKl+SFx3J
FcDhXzjB6Ws6nqgxZ1sEbEwD5x8KJ4UlautcdOG36LCVlvGmgzozwI5zDdXjSWV1227Aky3xpJ6Q
GgtujooA8JCwRxQ8mpP+ZjfM/JyGWhSMjr9B/XnT4SmtX1awaT/EDxqk94p3v41QE5ozq/EZBB7G
l9268ke7KR90nQEEURkyhQ0Sn+rQUSC5mN2tjGz1I1jO98JDPTVfs9EOfptmKsnlj9wjAEaMba49
MUiJ4oBHir/dD+lyA/aIR+UL0tSBhIDuDY/1qBCoaw5fmZstKDwEgnnXzRq8/s1diCDDau6xP/4i
m35E1H0f2kEmNoD5pDluox+KYjq9XrWeH/Vv/igDHN+sqMHuxRMgzdnlL8UlBrgfwaScmZop8Vqd
GN0yzQddJ0BbWUtfIuffAR8lonSohzepA8SOVN7lcheNOe5HtOi+cmiWAaZgprTFwqOOHHzbJAxF
YRD8YEeHeyXUJXnXRP6w4q8BLpcNdo1oh11+iad6H0u7vj/d4olDo92IGuNZkC0rGk2ioNasyoJQ
lq8InnjvdLcXH2fPRz1zvgdrYB8L188z+UBWvFAXb4wpN0+0oU7thkvJh00i0dV7gCtcgh+etZSs
N6QUv1kZqBm+MiwHTw3Z7/y+zwPH2ZHU3XgjFyaDr3h2pH+WVsxRhJXAxnKKdjBKO8FS3nbeOwgX
5Y8ajgPOihZrRYMb8lP4ya3C42dyNcI/AOt/N+Egv+TYotvyMljJTnDInvDXqOHLI3YCRciElyEM
JDDeo4VApDLZbI3NfIHSdPDbS7RDVqrdyqWA4t5LdvnjdYphJkLO+NEs6fDsHBwFgwshEkFvcV0I
svsayLfmKt/GntZSDR3xR6b5pqOaIXoHzsWaidRM83kSF5U/3LgapWe4xQ6Okf4hMoe/FIKTbuhe
2qkI9MOHXLgGjUDMHpy7SGOEI8X5oSC5OrC57EVuJ7VVKtbTj0NmW4Rj+LLAvAuWizuMEDuPLeMn
Dk6waLoH4dBCFTjlLyf61Da0A6n+D0q/NNsoBDrTu39T/NGeql6xmIZlAtmepGKQH2j35d/EgBkB
lJLr/J+eet2aPnIeWP3jvX52ny+SPmHUcE6A4QieWlrAIjRDY+22n8pX6gNKYS73ZjoZuZroPINT
lpyVmzu/DotiFzJmwgNI8CHbviCYBxZRxwP3OHOwW/YBpyV4ey2RO3P7TRzPl1DYwgpF6TRvqa36
Ma2ih/7LFAGJxomFgRKF25ABEBe8PTAVmN1pvpUvFsnr/m7wf7PKh/S2la96PKTJFnIbqEF0b3/Z
4l4fRWljJJon1Gqrbl+T7EtNZXe3gryWik2S18VwYqEewNaYckX7/mEIFqMMlShxSjDlRj7ODOCl
dOa/xB+SiF64LR9aDzPTfHN846QHvv+vZv6VuPi3pQ99CacUF8EZY58Aou/GoJnW7Jq4cxdynLyR
WjO9vu3Wi3ZaAw/RfN/Sh3EcFUh6Tt/aKLmS5JDE5yc70w1K+yu2usrD5rcepjELW6gawe/i7GU4
hE3YzBVPcwU4xzyi8pgaB4YOzAmQRJfr963b58vOf55Gu+FyIhI/MNZC+kW+rVX9xAdukkA6aQoH
5+Yt+ZLupiOJNEsjxIHFRIl2ER26FyZpfomS7JIeYESWm6K/MvXiJHoq+5dBqeBw5FRfmoNROX3V
Srpx74LWjZtip+7HfW6YOAAa7ErrmmKB1KCl5Epogs3p6Q4h3Na3XfaL8TLtFNBrTlz5yXXzhmpA
P4TQvthh8UvEVhKUevQiuPYSQFjLzrvKL/Gm32sPdKYGwTj2/HeQ/ZZbLl7NvlrFjiU0Uv74WkK3
1ZmEQlXWTHT7g7F/UsVopJ1QLy5y8mWnz5sLIzvzQ8cmoH/Y87mFggu7MmVFn/30il1NbJKAsQi5
NWTH47iHsZ2f5lYlOgLNp4zJ57icjx4jLP2Xo1bvyWLzZsldjVacUOyiLKyw32gCrabZnPuj+Ntw
mU/cbqpqpWSXo8aAeDqzRdElTFbsHf6gLNuCZiLFgUUVi8SYmK9tvnjT+6sm2kBYeNnnC4YlSMAd
1Up6Hx/9hjuNDXvOrAuMrAMF3CTRBaOyRLKSRbVAaDIimmc55Qs6VD4rNABUC73mQIu+ZTN8Kwnv
PXbTRi/R3/La+bzlU9373BdqviYtvlhJD2VwNHg4UwrpAoJbrHvl4OrprmU1/oQO7TH0UFcInDh1
VAFClIPeeFQ495wK5BzBw6I4Te+ZnaV0mHWyHE2WGArK1Fe+EuoUebrgT5IpCj/Q9jHK/oalQFfJ
sR1PhRHxyCFysR7vVydUrWmhyIxTUMIcGjaYyXij33BsVCV0Q1t6WogGjS3br4mtzbVj16KGElcw
vbjv+l94RAZBfR3d5XZ+4VBkKEjIfPeT48G8yL3IDZU9F0W6yZfgEFzkH4Xyf9utuobRJlbMOLmZ
gW/shGn2awvf0T5YEcTY5Ys09rhHYUiy8HKPuchTNeeXnBszYhTHb/e/1F5T8jbgEGgpHz6y0Won
fI2dw2Dy/TXwUVDOHZqzQizGFck4Sr3Afh5qNpJpHB3TLeaLqLDd/lhf0GN+xse5oz7Q4akvl+a+
+hvot/2CECMXfmI1SWoE92UB62SL2fBd5H7tBb7+yfYrsywvHJIwixFsYZ/aTvdu/UstjpqroYvD
rrjYzD450uNlbclLfVPcBfhR/wCQx4o8+UvT9CZqEuyJmdhgR4yQeBkzCOMheRqszhlZtsx00i09
/0PDB/RFtSe2dlXYZWv3l94Jril3AAVez8HnprBfFStdwWBW/73YgQ1yIsw5OhuHOTBzTJzVxeWw
Fv+x687J4sB7aResWGXNKfuRHWSnGcHvrASzWI8HnP+ev5DT2cHJ9iiYA0XLN+BH/wvpeBnty2Pg
s1q/eZHIZ+pmzbC0KBBKmuXyuZAp3Twl3oi07Q/9imjYGVahl7hZC93YRDM60eEt8ohxecFH6ixe
KL0UKGwOcMJa2CnvPfoYfkocrk1xfmSPqiRfFFxQ+1luD8pUZjyFVaCvoWG8Qgw+rXm+prXrvowv
bs4ZtoA3Fov4I0Kq10yz3vRXzAZ33L31ZbiNkc0NZfPx/TySM8ZAp/rCphgxP2F+cw4pExxxIX+8
v4zbu/bGS4xU+cG5pMi7pN2+xm8OGsr/51p6PEv7pa70b6qTGYT9zKuixeuYUj6clUPBQOcUo53G
IJflthbPSNSSW+cjKqTvWSa7eDMc5nelMvNF8jbTdbaSNQQ9YCfoa014AE0F3mKKi8IxNsEe6xlC
kh15l2dU4IoTXUVXcrh31qEj+Yab7Y3V4A/H/i54+hqNdEGztB2bqXJodozEASpeLlcD2gTJ4olD
dfHCpPxLoTw5sUfW075hJl/CJNr0Kd8DBBHTzFmfIsUtGhJYvVrhVKXHCodAH64Vz/AYE/TnScYw
2HOUFbot6bb+dnUmvK2VDytsmuBW4CGqL/LE1U+YvEy2XCZelPyBWEK1bScYM+5wi8K/ajlKl4KN
NWYWxbRh2VIii34iOBSIhdN/C8tq2Tz6c1e7Sm+L98FSbS46FXMrugrN4Y6uj8L0mEuW8IBFtMgv
dHwrAIEFjYV2gchhbNDXvjCeRoNpQhOh1ag/kDIGbPoBKkeHtTP7fPr9ffg3UYTRtWzKO3ap7Xdz
fYqm0fsJZupWm6GuMJWrvpp/MbiCCy/fZssKjvhxwD/OURqX0UX+A4FZ51UxzVdpyOZ+I5Gx5mKk
AtudQTzzoTx0CoQQLwclYA2Mh23xYIlrXIjllnHKA++C+Zq5z3ga32vJ0Tz9VN4nJR4QFMW4NpJV
A3XJao5y/Oh4R+Giv4f9SZFRUpJ4wLzQFtdM0r/9esbMqzly2cqnaXUJgzcTlrgu2MRmY4Kn+pjP
zH4aS/snXQE9noGTBvhjgQD64V56bwRMwFkWFhyWUr/U6OZq983Kpw1OLCHycQrVIKfE9syT/T5G
4mgmmQ39iYnid2EKVnDHSnWOgT2TaYR7lRlWpHCaw1EY7ReKe6raJ20nLd64Swh9mYZS+V7/7iuf
f0xfkIxw3Z14w66d0O3Q7/2MrsxNDba4L7f4sAZm4YhusUy5eSiVOUiCDVbobv7ZXpUv3GM6M0WI
/jlnlIyISbIwoked/q/50IfpoALrQ5u6rFevDRhr8E86R55xrpe9hbesNT7kf0PI1cMeYcJGX1b7
8hXd5U7rFvHxOdu/afvLCePE8bea79/vLc/4apfD/ZmtBtEEkERozmYdtR7KX/Iy8relyGt5SlW0
JAQ52CS8XYDNcDqzLsIXIsJM9wXDA7SUAu+pwTiz8Up513c5hiYO6GYBE1XEvXtZ4IlTHQEmqlvQ
mjGZK4+Y/MNW468ad6lbgpqmgZsjU545HAv1YOufFMfPrYrrcmcqC6y9HHJwQbCAvrkBvrOPlNna
DH0UPkwHRSEe8qr41UkgpEingDGj7xeuBRxZduynn2Q2BZWJm3QMGpzsADgQkUWT7bpP41I6k3vz
NnIrmq9N8BDZx6juHbEG4eLqUQHHhzDGzGt6BW/dTA8izEYkFVD6XI4zp928dpGyqbuF5lQciJqF
cUngsWVvebtUxtGdajkt1tkARpT71GjGp3ZJJSu7xj+B6rDU03VsGY7+wSRAM0c2owdjpvQwrIMt
8GlzxuBJR6VieN2ZHh5A0fioelYGT34rMYJjCJXzDpzZb/+tf3DIiYo9HUidb1BsPBAQcHxzwqUq
pEVq234r/6aHkhJnoX3nqlk68csdRZQsawSJqqfcJZs1kXHCcichBgfVGd0wc5rKzkaXRTvt1Vx8
yt6zXVYuaDJ4mUaKmdl8c4BKVvQzXnIdhTKFPx8p0Ybza+8MuxnbkQgyRcZVVPamITkRdt4SYWfo
5cw363pmvi6hW2Nzac4FJ8akL/Nfj6Swyn1xyXNfm/mACyAOQsTMzjW6hRDtx/6KdgfnL9hCz4Bi
g5fitl8xcx5PZbyDuTeTK1qJejNusoViznxGR6wFKjtsiC/MZcfQLiiYTtpeYS/diYQgmfJVciu3
vkm5W8z8vLa6iyhYiAm7bB0yNI4ZS3UO0pz3Kbi+TwIyG+kRQkTlBQJDAGX58GgB5rBHiBRr8jYD
qdLURfBy35XTQ0h5PdSt6mAWNlEBrepOQFwRXVCjyU74OSQWfFL+k/xR9rpxD2AOYNS3rqrZjCwp
N6AIOvIa8PR9ZXLhAGPdW2DKi7CHxr4rz8mRQx3qpbqa2YggfwCMCGsMKxPDpRUBpuzFp7m8i5b9
TkVs8rSS3+dtfhvpfSm8F+VH5kVL0X47THWkT4bdzYP5P5GIM6sVLHFVPTIHJfqiuYQn3o4Ml9kB
5ZAWL7zNbEZuvO/XJtgNG5yCUcEwVJoQuvBlsWio7ZJzdebWHM4sMjY8sXSVk3Sfogl2k4BqYTSW
JK67/AMbGumqMoxpvB4rq8xNBjBZGkQbuLv4zaRVFTs6MyGwMo5oPnvKHaylUGvRX+H7ERMG4KAa
Lntbi908Xkb6Qis2QmC/tEVbePgitrL3HsAyXFhkpOCiWQdFeP7hD4Po6YiFMseIb0lBKaOtutlW
2HCwVLjJ1RafnvaHx0WKjZNqrIFHm9JH9Rue0q8hs7JfAOEDT8+KmS4CFo2mhgEUjdKtXlW/1Zwl
wpFuauvogs5WJ+loendS94csMdoqTSBATD47pn5nrg7vsab/oAy7iavW1jbqDpqQNV/pR7DDoXK0
HyVy7CdziMrSAAplc8qGXXWf43eMUyON6D9wjkWzrQazKdGPe31/DdotXE6JIi12skNw70ozZ7Kr
bTRvDjYyp7Ylu1Tx8BSXWptyA/tXfeK0muNXeKOpeKZehZUKiA7gidMuFe5TKD1f+gq1+utQXBI4
1+5swe4wd6XIq/K1kbvv3i9RlTvcBqWNmEk8y/vgVziO4M3fOspdC1rEJfnFv7vIGUvY4o2/17m8
d2ZWG3LofekCpDiz89PsQz0OHwHSmYWoeI0lfteUKD+tzUnBIO4yCxaNZXhgixdtRDJp1SdMqQZT
vgUnNgV1PhHRFNlBmE2TstU3vQ/OUOBKGWHAaJVuuBe8/jveN4Bvs307h6tvFhfpQwbkCU84sBUX
/WvEhJThz6o9A568y+nzrDwdde2Z52gO1WH+hb3GzuC9VhDIoS6zU1jD9f2oPCmYoNaaQQNz0RMg
M2ZzTwf2m3gX7fT0erDsgtOcYbOl74B8CuSE689P2uqYCYM/eDE12K+GW+qlZChk4cK/4zWGJ5kN
7xRd3ie4ARlVLTt4Dp15gfJ45O78MvgdY/0v4QM11okXkAdjI99+gY2e0qcNrAxwC2/KSX7Hk+q+
DvVqqpAHDl6IACYUkgsDy1WzTXfqdgZJHfSr4MZahW51RN2+UPaxXe4HT/6SAAx7E1rISvSVvY7d
yD28ceu+lqGdHfDAsUEXx4EcFgfeC2N5ys6DLSwyj5hf0Z1B6dB8eHiMWRjMHyU2D0K1UrO9NY9u
q/JugW9/ppEtURZrUMq3/VqRUUlCSUi7jqPGRfaToxo4a+Vf+Vpxf6m+nDOrW3Cdf5jFoCic1V6r
mNA7ILqxfCHeMHUARNSW74MkLlRcEsy4PBvL+Spl++ToKdesy2KZXPLQ1j7VLx5rEYX9skWwUIQP
TBoSKvtbtRFtcmHakIrILsV93zgRSM2Iwgw+ncWWzTuUA0+isy0txs4kU7BE5ufqAO9zBsGOjjpl
Wv5J9V5I544i6e0IooeMzlDM+Xe55pkgy+qSNSfN4NqfVJgv3AjZhATrK3lFuILy2Z7Tc7RifQJe
owKdMdmGiHlqNrNlfG4XsKjUP5SfrvEorl+j3S+o1Au2Pl4iJyYN4svXb0DYiGOzjfDBXPd3oKpa
B9dsPVHEAlsfHs9xYezKzxcKatTWsA/hhIDbFFbXmqQrcNxDn3MKg2Rjp4QPd63uNS14T06Nzb49
3EvQXaZTy+AKo2O2Vg9MBRoG8A9OunMcL/UDxLJDu2R48FHeiEahjk7c4pMdGylIhCsEy0facYJw
0qhLWENyCQ2NQbhFoSmUm6C0xgNVtrYnbhzlOzLrtjqM5/qk7PtV5SXxgnAjjcr2WnlsMLtWdmcr
45wQJbadQyDhZJ4MQL4ROwQ2pJhVNFjsfPhSIcOHBsfSw5Nf90bPsNkJ7uQRDFew7uoaXY0LTWmj
M/E3jUtAG0T55QR2u7wjo8letkZdy8SYRw2T+gRIdfwXGpZxj840DA0XMsCL01Sdcl9tI2oO2prS
Iq4tF6mUnfSn+aRTDXGp3RqP54lUabbEebVoUmyK/ZLmMkTYssqKbTT31W/1OxZNNp0XH+Ja02wl
9oHRwzs9VXuXR+AQRwW4mu+www7QR+z7n3nj56fIz7YSN2ZraZ+zPSddKu3S4KOEwyKxuGT6qd6f
j+um943sGCYHMnGfL7cEaqUw/cUBdkSIZ4ecrw8hZ4xll8xWLsH3QJL7kzGHxe3DTp0Qipr7feGU
gjXEXlvd0KfTq3M0lYzTBNiyPqusypkug7syvAJrIowPQtQmXzWelTx4rpGyisfZWjpHVZfaRyo4
hdd/EQZV10wB1JWiWq9haqilDChh2pDfs6miwSQ45bBGsoUI5TT6ze/giUTPYUExYQvKub7FUFQD
/5WvdbLVmH7Idi75ebIJYWYEJjvfZEMHiU+jabOEb6Jr1gWzjPdUwtLdMLcMrLp0kP+zhrJDxNC8
vw7NTlvowKadL0nQUNec08DSbsCGExDIegzetjTg4OuG6lJsXSoSXnCa3IUnlFHS5VHFR92izbFW
YUDuP6mtxenjL0Un3hU9Pjerbjg0+TGMd2K6SQtfyiGyT8YW79l11i/6bp+NSx20CwwyB5hYDh2x
Wei1lrIOWew66oxrMp+yhLqMWogiQebyMgyhZKfsFh09dNkruRy4OvTD2ph5T0h1oyWO/pPAN9WG
dpfc5aOxh56ES1fcWA2Ade7PZiaFUVa4Qv4ZyIt6WCsDHI4rG3OoLrqL+oXEfgL22+cUnj59+e//
ChK7upoKs/9wAf5+8NKDaTpSwYfj3w74ZmEpUj17TxFfi7/Hxqcqu1qj7btnaiz0yUagZTAW1dwJ
xYyhHC6cyI2Cngyc6TutgFHfjwKK6YqwNJle8e+hvx+K7wzCZsNo++8x0qH4sTH9xt//I2h39bI0
8AuHYp9GYu3Mh/BH6Ceu/d9j1fSDckok//sy1uTT/n333x/8/bv//IoukwqGcqdr7E4G3vr7R0Sq
o/D9+/bvnzakFFthJMbLTkmqXdAthoJuHO+0dmyfvsSLFdRQ96q+zt1n0BAqSV5d1GAf0Ksj8XxO
eInbcVMF42F4kmkc6Fy1PJWUnZqFO6LJPw0pPUry7FOcd42L55BMXC8+MTHaazRgFfdr+9wN2SB5
r1yImPbenzPkxlqUDG4Cnw4j8WHyNArcNCIfOmeCYGRAjQm02FGK5rY2E2hpdI02uYUnmkjRdhbG
97TL+0UXUp+iOOHoUzk31TYEuKrbwU9VkO2w/8znubiSn9Ci6sAfdfn/sHcey41rabZ+lRs17t0B
t7GBG1ET0RuRolxKmiBkMuG9x9PfD8yqynOyq+NE9/gOkkFKlBICgW3+f61vrfhUdlHGOZKwJGrd
IX+xoTTa36WNoR9cSfcBx8SXo9GLdyAFgRqD+bZ0qvENVwihlRMLjrYjGMdDkiZ8FkZJSMsyRN9J
tNyq7kp/NbbIGuueiTCuKTb3mKeTPHjpImOfo06djSQe7YHWLbB9SnD1YdSuOSFkVeU+5EEJHjZ1
S6gZISKvyYoQ03XdrW8b32syzunwofCvSSme6JcXoN0WxqS+olS+AyGG0x+SdZ5LaDUKZcLgoH2p
KN+QTbCw5ii0ztT1pU7wt74QWuGAnuixvFfnFD7VEkHgmH05QxatoIKHQ3hfsH+oUYtVHduAaIRp
g/MeEs7844GbHMLgOay67N7LYwRPgXHRNSYOacrxqII822TpRCWuTsCtyo9h3MpM7CfBGDjmUbjk
lK/qAYm7HibTKkzbF08Lil2R/tAilA9ehWBdDYD0pljuXXoBHaaHUKfmUDUhyJ4mXbXNPNYk2XtI
0NlCP0VFiUghdxAtTCAEVazeAqUaAJb2hxuAajISilKOjvJYk+sxRF4b8xf5FrVNI7CHUypJpUty
WECBw6KXW22nzHaVd8OwbcYJNXfgUg+mp2ja+XPJlbjSe506ZLnDEYU4MmYwi5zkR9UH1aFwxvM0
URNxwpEBOuP+8HrIeHKyaPIkrF3VG0Ng8cNK/a/IriitJcxtsU6JyuCSbaihGaUgaorwZjWZ3CUR
qwErql+Fw1wAbxrTJw2iyrLFymhtBgMjeZdlSqmril5ALLCQ89A6q+JBg9SD1QRcSNvRVdWoG/rk
I9Ivch8wXVL2K2KYPgxlUZHKM0Z7YfR3HhfSEpwgpVTILGXho85NUH9nP3oRt0c9ZuS2DHPptiUr
8jANN7ZLqxs6GNJ/KFQgSjGmIrrNDQudIVGIQ5OAMlt4kgk1JwdpPUr7YHMCujkjPIUCtOxAGYFo
CKytYyDxn6roCKPKvyGWCEh+EV96/z2sh71uofvSEBkwxPpbSF6LkSS+mzDuv9IEt3Ac+i9BTks5
V4lOGFa8Gc26XYRVPG2M1srWtTNym6BU9buM4n81WSEbYEL+punZiu+GgtZUQw9xiEfEzy1XcFA5
N4mgiJXT+AxdQXTIqF2UlTbnnBSzMB4+AQ+9DgOfNT7mcSVgwSLL/qhz9vZ7LwDLA1f/7FiUHIX1
nNkAAoOrBGik4RJpiG3TDA2urO6HVFivMeVGw6RXqagF+wHcREvsexYRkFiYcGqn2cdd+Ja0Dv7U
xDyYdaBQRU50rQknrQcfW4KHSiQcy4urQxhso+SQm7SJo5KVQ6Ob5FGWebXOxHg2mnFFOI6/jB2P
bU9lPiRtkiF+p2aohlyxZAindTtV2G9UcM503zhpRvtSGe0TwVGrvJ3yVTNobOMV9YnAr4NTWrAB
lTTtJwmRSyOnNWc3p/qi4PcyvhnCuxeeT5+C7JI9WsSykYdAsr4gn75X7hHK/jp3XrSYMqWXRjTw
cSjo0dhsIW2vhJ08ucNsV7Dbt8YJvJ2mWA739kdip9/HBpiqHPpuYWvU4FMC15SxJCqOpaORBkvs
b/oZmiSSAZ3cZsdiv9T2lLSwSW+w0V5mPM7KDdxnK9dmrCx1Cm4zlHL1zCUhTcfnKkfpt6h9/D10
nPsssneJs+589IYZMKcFs9Gz1t6Pff1ck3PAIYK2CbioAltszBEMTGRKrpPkOXTNYB1kUt8bIT2a
CgIPbRw0HrpLZcRpuBUJEmpIWmQxndH46GzRIoHWFrU+CkiwvrfuOnmOPVajShJb6FbTjjSXYmXX
ySVN03Gb0ebpnXqjwPYQJzMhbIDYSbti9BDaJ9QYYcWt07jGIMIvGdjhtNFST6tz5nPJq6juluNc
pq5ZiFshn6mrNSm2BLQrAlqHXVFcJkHWIVKC2pfhaTQhGkmkIUWD1DlODaEIVol6Iu/rBuXStC2K
LtrnA7536ScriJFst1OsfZFPlb+QHrmrnuOvZwxjLMKQDhpbGIQnPZIF36FqaBJvulbVxdQLsQqk
RpNwYGMfWVQ9oFfSs2WGvVFz6oEC1jIYCT1MgRYb5Ug5dt1NadfFxs+Q8ClbnsaBmnG+d8eOXmxL
fz9UwKsZ+tdBhVEmFmTMzomMWzAAiKmhBnsI5KvA+KY7VJcF1/eqoaCWRxD7ME4+weQDBkEgMP15
aDWNlT4YWfQsSn+rz/wmv6176vBsRjR4n62P6SWrI3xLTCZppb7VMdix1DqNAFSZyIutaClgjlqM
Y6vJvzjjbNkd95vtyP5lbB1ypNOHwWjAkgELOPT+zhzoBxh22B+k4aM0d9nUdylVqMp1jm6WvkvP
g0+t0cXPo7shcNQe3s3TyBXIxcqyhtVd0dcbnK2UXuk0gkbGtc7aCx3XhPeG/lNqWy9pSiNLIGKL
lMfGN6SGRRppghpN/zJj+ZxXpU6UBmz2fjyGHqJPEGbFUnYNqGmSx7MY6UJQ38O82YU2QOIQUQNw
mI1TQqZOwQ0uTUjQZt2Xc3g8AO+BIpbITgXxznY1YRijeVCkxtoVuji3HP+ykX51ysfq5AEqHQcn
2No91ZjlGKXWxWq0rQ96fubGTZtSkdBbof/RajrblpZshqEGBRZOe6vu70qy1TeZGWyCkOqVHqDi
z6MSG1LYYlact0CiSlYBa4G6Y5oO3ZPf6yOsbqovVZQvYzI31lpBkz4JomVm3YKrjoiKpb0qbYyM
mv5D9s2nozW8zb9DBj0eWN9xwoonL52cXXl0h8Z6mAwb3y0csRRL2sTiZDM9ByAR1zjAp62rz5Ge
FCZIADP0SR77QNJMAeqtK7RCyqiIb6FKD2seMtN0V/gphtsRK2ktF8ppRrS1KaGSk0J31d8OLrNE
T++nLm194Y6oIfv22TTNaJeAkUKIMBgVhksE9aXORx02g7nSRLXKcPvedKoES6rKgzVY/j1sc/Le
gwVsH7R9RPLB/2jelFv0x9R1yTtju+LKYtMNb5m8NYoQVHKBLl85tIDGkH20+hbo8qFJ4CO0HCun
KUJNmHowOdL4cfSdj1B2cmsSXbOus+ZeJ1XkmFoMZdkYv8pYfI8bTqikTgpcbhfI4rUiQ5Q1Xf1C
mAZ9DS0/AUWQiIAJS+fOXaY2oLmm4SxAUGNTkmBpMh+0VFsWYXf2C2p7+qb0HW3tQMslzhJEEZlQ
vQy+VJ96uBw/vJjKjhePcsVibJ01xUj8rn5KA2HdiAaVwtrSCyTHBUW1ll0vg79bXmBUUwkO83pT
zMreqGx3rirFwjfRf2HYlFNHEcNn7VnjECnl+GyRmrodnLDBfEzCrivLQwnqE0TGa24wD/eJ2MQ6
taM8i1EK1RTfiKe5q7AWPGo0zfqwfk2HiMBes0c32cdqAzqsjA92Z7CFNrqDbTJ/NIGBySRLeTai
ndN8s1qqEH2aNCsgGUg1qtBigPnUpilaCFD0aXBpSjzQPZayQB/B5EvMoX0XIlMc/WjtQUJDRB4/
gCgJl0lLr5ZPI1+0Ml51iVavQCJTEy9L6vkOecNsO3amsO8IQqHeVa+hYu8FuokhpT3k0KQw2aUi
YU4JXEOgxkZ+x53s3tfFERRuMLZzxQ2tIDcPGqcCam3Q76BpbwKvoq0MyfBCTeEJRDm+jVRsTY8P
EGAqNZChfYvbLF7YFnDKPhCLutHIQ6Nbq8kUFSTlxhGxtLQvNruhvS4vvUZDLBqfI7/dAkKndBDo
yTr1gQZLbnbDWUX9N6kTpxeA2EVON/tl62fM3cPBKNBbnS0yZg4yn7ZlYrUoYmWwMe3h0nU6O29S
Om88M6IUWjon06b26gv/dvLmxbLOxcm6FEFOfct1ni4d36W/6344VQuLtIkOuujuIt+45Q+fyKhl
w0YmFB72rjwpLXqLzTjeQANMl23K4JdnqARVfE9ee7nqzAZpycj51ebP3UNPaurewfDc5Jtme5QZ
RXOI4G3fOFDPF8mYZDdgXjdJI+n1afRdBpfaNB+l1dDYkHGV3BJXiGClEKcq+GgHua/GJj64Ts3V
4Vi0dSoflw+SVodthT+aNK0n3La9qXZBdE+6NBbtoPkMNDQVFcUB0Ohzft9rRarWUlN4+7Oes1tQ
nFn7LYKdJqThLXI2F3aJa2sch2rLLIABujLR6aJHtEu7vw3ITi5c2c+lDDzeBqK40PDalT2YCFYn
I9sR7oaB25oydtskL5qoyYk0czYtGpcK4SPgbRtTVfVjZOiVbjAe05ZcnWisbESMqI96V3pLy/P6
Ux0H266bbifNiA+Zg+5vmIqD2xIjUVQe2kEvXMnIu8QV4msxGQdzbu9IgnZurLR+thNFC05b2v23
yfe1PUCQ584yEXN1tbrhoOwbPs9gawkwd8NAyz2T6cHMWoxSDdrpceS6TsXalPgaxmczsbGiasTf
RgXKKmhtNz5XfT/l2nrIAm/JLvgb0oxCq4zPqXwIDLDJ86iv+EAxmC7q8GSEId5gM7zkCDsKA4Vh
MZZbEjKWJVnDBNLjEJnoC/OHJTrx17a57qadWeOtEGZ4YFl4oWIyIbboN5lm/GCg/ILaWS5Uxu4u
a3udOyBdejVw86oBqRMZyQJYbr6yQ5cNreM+ZiMI2sjmQlU0C3v28GeDwQZzlvqcwhBNCML3ttbY
7dj9Kw4qsJpmVR1HyR8boKgui2xYizKizyGa4DLaH45/j8WhoCYFz5xgDNUbb1pDM6Wfu0fji+rZ
uSR2/WZobOuKdQ1wy8vxlmLB2msNOo+kDd4bjaJQBDOA7AYgxT3LqogmZV2WL9xyFJg8Hb+IZr1W
Ztvf6CbCU83ODGTu2odp9w9TRU+jsU9xlSMFqB3kfDoCsj7+ClSY3U1I9Y2cVlk+72MlWzidNVzR
+0eBccLpKYEMiX70ptB5IFzxQOGCEiHFL98M9ZPK9WUusVEBCYv2cTFkD5OpfTiFHnywt/mSHre0
bj9mrqSqaZKOoFev6RzfIBufVdY5L9tqSzlTDv6w9svw1dIsdFm7tmdCDS3MvHVLWY2h4ZiicBnn
BOnGIB4vLTfSZxGjYDVUJnSvRNCasPK96hNnQXLHh2dExcJAKZ57rE5GokRxXXckXiX6eiAFnBWD
/p547lM2RfhXkutgRfPJG07hkLw6sDw3k53Wx3KwHPpdQl/aoUbKnFu+d721mbcZi5wIy9VoW9PB
dTukHKxb8qnK1p3u3TLQRQfHcK0bvyAMRnP0x8It2Rumg0DqiSlOti9MXuElHppxIR33wVGweUF/
ovov6ycHwqY9ltZyyEtsqbn5YDWMfxlhgMvEh0IsSApDo2oU2J88J0mZ56jxDIx9GYHVUEc6e51W
1r4iDHSrUB6YULk3nmAR6uDkNL2MUSjV8COwStLIPXBYuqddwIjiNNZOWACvhF8s4ixytyZri72f
W59hKtxzGBV3k4apszfMYe2m7PYmB8dLmrGQt8B7R3Ltldq6G8nhtNysOZkfwNIXKQM/qK50xkrF
y1TVdB28b2RGrZzJRKTf0c8IoneyN9SdQzmaXcN4Y3fq2UV8l2L1w/NijStZiB8k+21627HZuYmz
aqsvn8LbKq/QSvSFOW1clBhTQbG+9Fh2z1X7XEvzta9IZO8DXxEqNp6cYSAdRNEjld7IQq5kcaAE
imJPoEEYDUYMnfqVP1UGUtZBLFTbvvq+eI5yJZeJzS45KKBljVO6NWR88LxaW4w99kOznUWWTbNM
R3z8omcgzXWKzWZ9VwkHFAPk5RvlB3INiVu0kDNHuklTj6kDZjkuyxZ8ZSCAh+t4ebRsqpcyzOjt
T5QjYHDni0iHphsZmlqVBmcVgt+nDe7WrCEduwKNlRMVb5E9vGuNOBmVfWSuvev5ZJ8LT+4HzUwW
QVajWKm5B9MEZHX2MrAr3sILfu4EaobsGPcY+Ql7oyfL4N9gy2IiGaA2d8zPdvmZ+KCIQ91BXpzP
QY///mkwVhfgYhiq5iirwZV5dL6+3S8VcVQaBe8b1jPjko1/tv/5pvmdv16m18Cs6+ufT68//m+/
/+vHp67iuH69Vg4dxn6ji/4H/2WAR8LkiOeH67PrwzVEsZqzBn+9vD67fu363V9v/u1rv728vs+D
NlN0n3rlrcYYq/A14PJnmt815fHn0+tXr6+na3KYSKF9GG7+wP4k318fuLrKafHrtZgIavz52gqp
R+CjCV8U1N5tTOqSKzRiki1Kmfskbib+StHsLC+9SYrR2XqDCS3HoXuadqXcB1pADk3gOUvXYUlz
fdmU0z++Ec9vUbZF50GY218/cH3b9aWgKLSx++Bw/VIoiZ0eDAcnW6vFFv5luD3X912/c33I04r/
nE3nfRSaGLftDENXNB/G9duNISV5BJ/kzUoEw26Hu5XsZGh2SjuwcICyNdOKVEkz30uYi8uC7q8V
NQ9NRIOmq8ZqYed2s78+GEODICLIqwl944RCBOqMypuvQaC1AI5H9TPSw0PMBG5VdMyCuqZdKMQi
Bja2Jc0g20czKCq7XuDzy+vX0mumaauqalv5zTLX5xjF63c6n0yDFbTI70lPVf7XzyV1wIQ6tvbe
A462ia+/4fq7C1/M5BHRHfhzws2v/+/n/3L9tT/fc/3W0NBJAVCOK/RfBxX/68iu775+4w+/+7/9
9q/fUDhRvXHbevfrvX/4P/PQ2YaEgiQ6C2CYWQx/TgpIQbqA+333obcQLho6Pjs1NseY0jM4KegZ
nZPRDBMhpcv32NLLrSo9ugJ5sFPxmO3sIKqOAvR+X8f08Rt/2wUd6dHJTvjoVsoclBeIFSKQxHtX
aT9sK0j3kIElbG6W+gSJ4XMLJLtsSAXCtqmJ0bM04LMv3cwcIMDAIOrm7CJ6H8KmFDDDaNex+8gC
LD/FPUOaW2pIZzUQpk1MgJfflZiVaNZ3WYXw02EvYpEfflPD8MjS78CtBSkGaKBYCyxJNbtrKdEt
scujLrLzx8amgVAGkEEAwd50VMlInlD0uxv8iuEcS1YO+oOhsjPL23oxJBpChDDaJkzB287Wq5sm
g8Gjsy/TvBA5lYOfKye1SM+ZzEKvPQ06jaWWDqZu0qaD4QiJzXf3XT4QPRtj2opIlacAUEzcWkBx
FFpluB8jQkmnENUdHHhIlefAmxIw7y4SGr35kiDnV1NUqiWc2EMe9C3yUw8xOpGmvoMBRFOEFCCr
bOiDLH0/xEHUoujJaor34r1t42RdZfWHpojuSRoajZKOfhzf1SWb7UgWaKgD/LoealCD5trBkm9K
mu9G3GKerSmmzdHz0kY7HuQIA/JzFyM3VEn5DZcBeFAHzknV+P5N6VAn1WNShiOdXMYuZnwQVj7s
SsXewacHGzdhdVC9ONEnqLrmsdRYF+vsTJsMhslIVhfN4BNBYMeeFHT0Y220apz8VjRmCSnWOwvD
+sjKuW7L4QguYYojhrgRUQsykFQyOBrZD5WEh8TrMY77pbgNMmpoTGcwhULBOUmMkw9lxNS6alHV
lANKJDBj4RvED+gvWmN+t2OxJYQH8HdW3lIO4IYJpjtimR86uxruqD0aPou1WKIAA13sbhU8mpJi
yF5Y2ohrKo53xIr0q8wVB+U9xFYnL01i/JAGLv4wefJZoOCoz9DtWq9drYFLaaZvwVb4OtuEyYi2
Vjzreu3mk2bgvPHrxYpAivauyTHxmW2yKiJGNRMGPM0V1qxECdchEtg6U9qSNpaxymP16XdV8JxT
3vI8aN1BD/y9B9zmUddde6m31+JwRzHzySgtb1dyhoRrCkqduXzS8+aYpC4aOIdB1Ep7bHWW3HZm
4Gybwrutg7DaWzM6t8vTPSWBWw0T1lB3r2VSvWkFR5AWiGBT71Lk+l0dDGz9ON+dWHWSpaDZjl96
bIvbKsQnYNSU8ERAEHmADisOkYFH0nsJQkTVU6bB1AlSFp14gJvAu80nm1ov9wf0CPHJdg1FhbbL
XAy+fnuwUNj1GHvqCqQSw/na7KHxFSL10dSm5UdqUzaoISQuiabVby30bTqlPcQvcb1Wk9U/pE2F
yjBCKMO5RcDcBOLEmh6An47odswOQMr9O9UyJ/u0hSwr9NeDqb85kauhhiHApzLip9EKW3DtbMMJ
QJOnLvA+G0porS5BYhjIu4aW4yrb6A7o/RzrYOKe9VrubsLNkcWMN25HZUr6iKa63lvLaTBWhWr6
R5K1aVv2j2Vda2hLg++G2Zpgh01z3Ug0v4NukAmj+KV0idG4tLMTsXfdRYWHN6nTBt4JIfGiO3OI
xpJs5AbFKKUPMjHLTZbRVvcqlLDDmB8yv29A56EmRcixmYSQqz7CVAENKI1RGtu1THeGCVhIiuAM
WZRUqGEmIdC9I7zKaXaNr53LCV0YzaqndkowNXWXvq4h2zvUPsZCx15IPPK+d9rPCFIqhbbsa4hA
EvYVuY5Fpz0LjbCrRlV4kCSkzLIZD5p0MLa1iqT0lhJ+blLgMdWcTEHGrlYOD0NjoAe3QqrFZCwb
xXRoENck0k9vZ5EZV67Ku/AYFxMZ82l6pE56FtpVgB5aqzwi+GIsVbVpG/T/hBnG+7Hig3an+mT5
IJLbovMoIwyvKkYDkgzDOaZuv+8LGiupg41riExMw7m704b4tUfwqobhlWCdbKPZ0W07CfTRI1YL
28DCpFXmwpdI4cduPLZVlOzL9dinl6TQGVMz973Iaor5DRZfu3qOHS1EM1M82DS1SEWBImozM6dC
fRHpri+IWYNRlh6rnhuImh2rvWn48Aj46LWxAJrDXx/heNc1LNlOigW5DB51t5Y6Ul233KHLSUuE
CFBA+XVkTdvA7WgzY4Oav3b9xuTAxiuV9ZjXjX9wA/kSJpANo0pr9+1MsOnnB2IKMVP42RNp18E+
SCt3P1rDSyAAVdQZ0e86qz3kJTxUQvormSIniNBBHeIy03elOy2NuXro1cZmmHPlNcW+oGQf6dTk
rpCswJfmB+Nfz64vfx7i/AN1GNKYW12/0DUGy7lhPnKn1x9FnAD5Ub22dPCWo4v8lg7NocjGbMPy
kcRzImGbvWM4PKWRnt/kdmYudVcAIKncTQYTMa1eTR/tv+6i87wu6a8PlsOlYMwP15eBcKigs2Fb
Wk3V7mPvzSe8efp5UGZd9ySQj/WFjIoItBzzARzo6cbmbmFzySaiNECXkKbwj2e/fa1zXOZNG4NR
RdzeIpp3TkIULGl9s0V9GcuT37b/zBe+hgH/ygZuQwm9mo7zwippdm71mcx6RaT6sc+eJdM2w5x8
3c0PkZJz5tr8NJyhrFNJNcZNzK0t5oBnIkULFC+QWdPqvmscfWcriEXO/DAlCHlFQ+JUr/UzqQpY
7L4tcJ1VubwNFPH1iMCM/djm5v76rNKEsS96O6eYQSnWnxmxpWnOazHJloNX12O4PrPZ6i5tCwlX
EB4LWer7pnb0PTr2LrC9nSyhmRgxol+/CDDBJzopgoF5T1sk32e6U26CyAHKVr9OxJPdsNdLF7QN
Sj7CXFt6vsCyo2pzXxi6ua/NqFq2zKE3jY36QBkMlTM6GdalqzJoARBvEg+aQoGgtKBbN9aWsTA7
9jL0Me8Kzws3eqq4nFy2vKsmFOTBsI+5PrTzM733ENNPJoWhf2JyVRY6yyqhIFJVTnbIOh37kmBC
g+pVuAhxoxCFMw/UV3d5Q2bVMEdzT/PD9fxfX5qUFJOUYg6n2wegN38GrNz+8eAOMFQctAKLyRUo
cBM2REZgIirtN3mL4qVkwevOIOFfF+D15RjhKc/HyVu2tfNgmv1rQWQUc8SslYymqF4H2vBhYo9n
3Fe7figO/5FaXR1YjRhOBjDCyd1R3AG+SQoTAdMR8Ml4k8ereKVwh2lv01fABiKiTLhCXg3PceU+
lh/iMT/QmtIQqaLUnteCMJcjFsQLHE3qGDxNr+DFvoYzHQvvKXhM0Xps1AjhdJH+AKI435TDhrIn
HcQCXxKtgPHGtFY0QaBbk+SFSqB5yWbgGAiSNYP69ABPuuoBva5bbQPVMei22v10bj5zXo7IBm8s
xBAgjugBvhrcvvoSYU7zwn9l04tD/gXz/h4zGk3CFDc4whv7GH7o7GKwp4KT5wqk/LTNxQHvVBOt
WDlXA4FjC8NaB/ITMQx42wLQ6KP+egFgtQrvCL8h52y2zcaPgkqpWGM7j2bQlHMcP/0744g6DXDB
Cn8sRIKE1utXwXSWLOwHAqFPxoN4M/feA/V41no1diwT9u6NFxxZMzCsGK/Rt/HsfQ14w7/1MLCb
jX/Uw52Fgb9d9AzaNhvJtVUuBV0s5ORH4LNTwab7Jn/hOsABP9GdoGt0TA7RB47LYpF5K90imRpH
AY5Y9BYYewE8tMQwhLSwFsjjAEX1d6zEGDeQxLuXI2qLzfDhlzfy/vucAD4ilT+O+Lydkslwa5Vb
Vz2I5Gc6zOfwfyGI3f1knf+frE3v8jBr6r//zXDgubMuHP082339/W8IT0gOYTkhlYM0VZeSjJI/
RocUhD1Hialj1NT2hUCysop/iAMh3h/t3r+HcpqgW1hr3l2olmO6oayojs7t9MkVwroWjV4ys11G
e6mvK49l004kMyc18jeBs/OyO5idfQFDdWmKDekk9NhZN2wMJH8vEE1QBj5PP6D7rdN1+gqF4xYP
6LZ47i7RffpYPDdUHBbGsvoe7SHWviTvFgaXTXdK9sz96DA1LliM9VtzM9KR2KgLgxlagy2yGezU
yKfx7ZsYm8aN0S+sJXfHAswbytLJwh3VPKtbMMwD1eyjTaxbu/5edV/2Y3oExxv8wJiAoUH9wAFF
8JV9YJe2BJj2Gn0ghtS+qFsjf+0faCw8lnzoWG1gFfMd7mp4DQJZP1KyHYZZ7ygvXLIN7cd7xGbl
NyQWzilfnzBK4NWlNpxw/vZIol5VyCJ7m3yg1V+Li/kMBXPtrvzv0wcRVCtzEz4mM6fReHHMVXhs
d9o22FgnfKHWW10ssE+tsN43FzCACJ7TbzlkEVwvKJtWyJ0xR3KfKtwAH9FqEe4yCa71hjtsPM8I
gEdTW3wHTBaqFauDJbHryy0wS2CfdLADDISHdjZeHPApgFNf6fc0K/WAlc6REjl08ZnewGWLjO9E
MuBGLUW5hciw40/01+ad/pWmu3I7vLMF51CZwDdyX76OB/eVfeWGlduatflW4BhazqCF06t8Q0mI
QnS1jzbO6g9BBf/uyp/h/v/lwrcNTbdsZbuuYf35wgdkX6PoMvoTqa4nPEvkvzLGcHk9KffFmBWm
hBUuszdsMyibMBo94UiqZ+L3rFX+i4MhCOG/HIxuWSieNYvsg9/vQhk1g125XX8KDWqF/Gu0XZCt
Rk4RiDYcNswfS3x2EXQM+mDnojn7NHCxWT7hHwnP18P5/5lRf5F3YUrH4pP57/Muvr2z9c/8Js/+
GHrxjx/7V+gFYVE6Ygqb7hlBFZb62z+zoog//E9FPhNrY4NQpD8mXhiWo3Rg/jqP5CHVedsEf/+b
Jf9TWhK/iKkbyiJFQ/+fJF7o81j+65K3HLIzHP2aUaVrBMZYvwUvTflUtoLF9CXWiFfIKnwRbG/m
TWyP4C/N8FAh5nPQAzeuHlNdZ4usafk6n7dJdeGUa7dyt1HSarciiX/84Uz+uxvyzzPR9ehc1B9K
01zL5gTNaR2f7/ecbyYu/T98OViJChrrYrNLKqfcuk1cAQzJEXIXJvolt7x7qSMazHKqIiOB9vjb
dX3bIgJdqJQxKPZ1mmg07QJHRvSPkdRoIwVSprfg3HqYgaD3U2DpSKn3Pv7i8OeT99vJdV2T7BLH
YUDh8//z4VOOj/sq163L5A4ouKY8OpVUNhexKuAKTZYBoDVw76i5tKwhR19r7hrdOKS2Co5mYIUk
7bAvbpyMDneycERMcbDRn9wCbVwunGWWeuk6NMpq13X1vaEM8My+TrBfGi3NQlPHVCSXv/ib/hyQ
Mn8kyrAo/DhkmHEN/v43GWboEyaemBcudGA/NYtP2lukiqHfpMADqAXp2zHm+lgXsUOPJ6dfK6lA
HwcLb1PolE/OMMLqpdZDKLl+spxHhBeAcqLYurdxFtzQtoDI5jd/MbzPN81vHweHzr1jcUdxV5m/
XU1ZkXktQjgMIIWDOkFE9yNO6hQzRpIS1aT8LjhkZIOgQgeO2ibDW1EztvdrKUW3jUJSrPO5KzL4
07A2W2rBfUxOSh+gK+RPOIjIuJ0jJxejAmduULI9O/Q/qWFqh8Bya1BMNPaJEnH3Hlp/APu4Eukj
sB5xYGyaOnqyBoXnqiRyGG5XgDfRRs4keghcyjwT6K0tEiv3txPS8Asbq2XpIVBohUvlYPRPYWC7
t9eHOFoqTEAbaQe4b2PtdhzKcCdD8D3kESK61MB2+Pn45tKeQhAefutE3t5GgtW8ZuvDhvw3E8ye
Hq1JbO3O12d93N3FEQ1kzRT1vWkY+UkrvR1aI4Sv1HT7nsKRHT/aEwSAaoh1CBwWNpqoKpnwNepb
ovga7cHdpWH9YlBqQ07jWJdAL0i1pvv7v7hUbVJepW1IXTOt37J8nN4x20EFxkUY7bFT4CMSp4L3
jR2D8Bxr5yjj1JsWSKaxfgqIqIJJx54n9+lvTIano6cqNq0r4DBU05Gc20svlv6cbW+647ScKvfW
lZn77S8O+8+rkJ93mD2HGjHzc+Tub6OGLTQVDbLSLxNNR8IFg3s/ts+miilJ2eyoCGqGQuv5bEyU
k91ahAmFIn6o3XcylAxiTsIfDvFB2/9H2HktuQ1k2faLEAEP5GvRe5aX9IIoOQAJl/Dm6+8C1Ler
W9PTE4pgFFkkVQSBNOfsvXbv29ahzqhy06raWKg9MeO2/wiT/F+3C8Z/GBDIMrR8j0oZw8LfY3Qn
RJ6Qm2M8ZoFf3nWWmf4IQ6ZPz1FbsL/283Itc//o5/YZ02FyNkL5GlNLPfz342bNq7N/H209i2h2
z8b8hlpsufz/ZbIIRq9hauJbavPuuUwM+1y9o2B2z0Vs0UzW2res+5oUuf0cT8mF9DZBldg0b8uh
HOtmG499eq1y+CmUEVZwf3UJd6yE2lPVVCVjifFbYxsR5fme6DOCgOLuqUvs4prDeewDIEBhYGA3
9Ur9rGk4VTWZfpEJ0qz//lHN/3CKWIipWFIYtKb+x0iGHKSgVxjMQQwA7dtennoUmlCkLOKGpQOq
PvntFv6jhhJso4IhRX9hXYyxczdmbE04ZZt2N/pTdYg882SS6NqhF0OgLWAblVoePvz3P9j9nxO5
57G4YM7gn0cm5b/PhIaSeqxZnflY1Q1e+wwvOIP0bvLaH2psvJvvUAcvU6zXrZc4m9ZDMp5VEput
hdUgce5GNBkbems/HL/zz0aU4B70i2+2jmmQCbhnCLWSQ2TKG0ByLPduZx18+x0Tjr/XI6ti0xDh
d+R/2LcUtiIxCwlwzWwr3SLx2fCyc5uN2ZmeiiWoxnrm8JQgej2j+YSOJCuDaEpgcaTo5RO7g9Lv
DswK/k0OE5rN3Lzndej8pjG3wrtiPGot3gTZhsdCGs+GCMGDDPNG1CzsI4r5uR4/XALX0oifqDb2
/KHMCtrnfz/u9jxW/HVNeCaXBFsaB32l/9cQKNMwoBAqjEchFDpOb+qexmhCjj/LBVzNHZ40thgI
1ov0TAoVooN+PLjFSB1Ry6p9ptvBtq3t47S4EbVr21qkudhDuZI6bl1ZRnhb0P+r8BUPB6ggf0bF
tIowazbCQcPaMB/t5zB3BY0LeUu03H3xfSjKuXmarNa8+IWCCkI4+4V6JSAWvP5+kT53JTos0djb
LGrz7cA8+NBLuHuZk4iDiYvr/zhDjX9PIF1GXc+ybR9lH8eLAsi/n6HaYOKaDWzjcVD5u12GyIHb
6EuSciLWpUGIhYtKI+grlB5xlp0c/KFRS4pqYlPdG4NZx6agO1neuP7v36H797LF1R3GNDYOukFt
hvb/v/9lWROaUk8olyMnK06yT+q7cGBgieQ1KDUohx7p0BpADnoM1dpw0xyQKDRY36Ujtpy+ykq6
vTNSW2pMYokrfwaNtJ1+HgNxmUxoSmHgpjvbpNqDyBlVAgprSiLRuMktuuu2/tRb71SmGRP7CRGM
cu194jUfWk4WhYFcWSOkOEudclPYCLGGVO3GEnNlVOJUt5GiOfV88iN3hwtG5TGL1XoIIpRcsYAn
4BXVKrcT6CuhUFsr04d171gkyBjjNUk+ZDK2EK82KmVoZu1RsFY33xLao9vOhwzVUX3dirCvVpFA
IlaHZo1R2YYaFRfhmkpy+n+Nv6QO/nVhuXwPXFD4H2yTGF//rwFt8hNMDvEYPmpJX1wzbeq2tkbu
gpNH3qrQzo5T/oyDoaHDOvqHRsZHYeXRSzNp1aF3EiRv3nd/qJKrM7uWoOtPE2GlJctGQz94XkVm
Tt9gonNC2rISm2BNDoQnacGNotevyM62bYOoQTeIUSqNpyQYXpvO1S8taaQiuemdFq45YDqV/upH
TNpHRmMMN6DjRE99Z7p0fWGsWCG8NgmjPYdS2mFT8rmkoWXE7YVs+a3d2QZrVdIziXRH/RfoBLtK
kr6G9MmLZ8dUxCqpc8XeRVMiEYEfVUTHyfVpKemV0tfZQC+ALn1/pvs8nP/8ZLaw+u2jh/5rE8aA
30hO3Og0Em5O2cPWmPHsWuXtPJCJKsTHWDskiSl/MPZhYj6JqQ8ex5Xltufc7ZGGlPLd6MEIS1o0
NKqKzZQg7ammkTMtnfCD0f5LSy+mQOILMmtVt6Pq7+EY0C2i0GQNzCxgM9ZirEycQZKhBTZ7YNF7
LdMvY2UYBxzztAlqHU/IYKL70cazUMR2VfWmFqwH4DYMj4EPDMKQLcUuv4A+Hwh3Yw3ZD8y6WBqr
iM/p2NfBbs+aw1+D6KUNqxuZ9yB2khrEoNXThfYIWcn0ptigrlxlTvdLmn160vv6mmEy2bl+gHOl
HTFFYau0e84evt50pzLvpyG1AP7VqF2m2XoW6N1VdsK6d438VlvTR+7n0VYmqfuIGuiBOcM4dL57
tytykCSaj7jot3aRxevK4ISQtrbVVF3sS7r6W6eof9qpaR6G2aJYdT4wINAERa1PJ742JLo+mYYC
7YzlQJBKa9iAGj0/ScP5QU9SdcKRfVdcKvtBieaiaHcXwU7k0dkv2l++QYayqGp5oXFGN9kFPRQF
dX3FtFJf00qsJ+AXKIT87GTiWKacUa5SXLcrUWIfmeo+uwSqvrSxh4jY9odHD1PlWpka3j8+lhs3
481PCffL/AjqdhxR83QKnGZ9hhsfMdy6C9iFhdPB043k2qe/i1k1NKQIXgw6yYK/OWDJVYT1cBmx
2qxbxyYN2aSmQxGf4iVujLmS7Z4at0MTXGGu5qHqFk1hfbPTCcSgZXJYIz09VakKN4VjI1MBrz74
+vBm86ozlggkAPTK3+fQroA8C1Uj/EgmW7+nTUPO3TT2d3lwciQKccNBqjE8wGyyIDlC81gl2Iiu
tOqPTWE75yxyP9ogwYnhTXs8b+7NSLtylxbAugJHgyXj07hwPQtSaCV+jIgl0876NgQ+BEFZB/16
aCjde5z5G8I+J/yWIWNt1PzyGjlcxXzjKTy+pU9RiL2dB9cpSHbdkP4cszC8T03fHDQzuBeQaLRy
on2eY/KpgvASu5bx0Iqq2xtR9ZaVCbkjoXmKtHG6xvrOo/YACoKkD43T9ns8TT9HbBBkAMK1RmQH
bwAjL4sx+gFGNZyUQ/Yje6FkQvWR0RSwxeTdl7UMBIFbPWjxNfCqKxKWaB+qLNiFCQYCShms77rS
XjEQuJuo7opjT0pq6QYenabhG0qDY1oO0bOdzJ0yYoU7a/riRCMNitITD0ZbAhXrvOKlt28ErsKn
L40b4xTsMiX3tQlT2YvqYOsloCddELUN8bPEKeDhiTrtV4S5HV9OcLcKsGC1aO1XwzBftWgCNOgH
VOJjB2LSkgj7Lz+ye6+O424w0QIsUbBd3JZHtkUEhrZYGcwlD3b5EZ3OjVF52toCNhiGk0nfTANj
9Z/7euQiFSOmdultlv/suiMzv5he7W2Hf+bVtv8MskXXoMfKOXjI3+mQM8puPN/8GdBZP9oW6yLX
C5p14ngjUlpuvHAaUZvSB3FNItvJQCqZ7o5R35GeZWYHGWr4S8fu48/DdLUjFxKCmjNil6DYzAJw
08YZmCkbm3laZvUxQxfosaXfx8MwAqVCMH9cbiLDqo8aTo9jk0Y/kIhU6OBozgSiBh1Q6OO2z5Gl
2eFr5bbQsDpUwPiLU7TqaAmwgDEBRTA0lia2l3OxTFUHZW8an82IgTozs5Sl0DHH/HVYlAJ/+vNz
k/6vu1Mv8/WkYdX0BI2U3gZX0tX5mzlDTRbtwHLzKSVY7lajZu+7Gt67jEq2kdwwF6vjcnf5Kewt
+DrLfUm8XDVLOC20nNVgPMtZ3KnNMk9vFnz2s/TTRAOK+VtAIkUWSmrRizELRbtZMtqhHdVjuvwY
Ak5VWWgbz/ilq5ldSt6CpTsue9qZRovID1YjbC87LAm8sV1905TISVLUq/4sY03FSzPLWkMPgauG
0rVH8TrN0lfGSrg7XULefK+2nhuAWiW2pp0ls/Usnq1nGW0/C2q9WVrbo7HV0NoKNLexhrU9jNjh
Jqh+IK7M+sv9MAt1w46w0Fm6688iXgc1rz/LetNZ4BvnHzl6334W/jazBLh2wDWjnT9jDFz26gBm
U+3ZdYDSREFDOTNUzjozEBaD4DhRGtrnsyKBpCbo2PEsVUjmG6avgwirerc8JGfB8/K85aflsc/n
/nnt//rrz3dwIoqDTTdD1P/6P7NFrv3536hSj3cCOOG/vHeyPMcsu3Rn5N5RjSNymM83V/OqKIjK
X7gWTTA286coGJ6mVQKgKegn9nrLOyy/+Xzd8qcsd5NQmaz5iS8IR23tzAL1FKW6nCXrxSxeH2cZ
u4+eXaJr1wYL5MKECMwU+Mge3CCGUTXfTCbAyXaWx9PhYsAnZsocwRvPqpTVIAxz5c/CejlL7PVZ
bJ8ssvtFga/MH5EEthXPCv189gMkvYNiP3cQImJ3e+4XM8Hy6+Wmnd0DvieSlVkqyE+5BZpu+Q2z
oHMcpTxVUhJGMz9veWi5We5mTm7vNcfBA/X/f+mk/j+epgBF4ISXYv35AlbyWEfZLUOOw9zg4HKQ
s90hm40PzmyBCBY3RIovAg2as5dfwj54djLH31B+wjoROriUlh/zTEMwWCsfG+bywHLTuzpQAnyw
iKMUi7C2tATIW2aA5UbM8q/Pu9Ecag1fg1P380H/n8/+fGx53fLsv95mCOt0I2qf0afXiXVrPZMi
gjmfnomNAGhes7+EDTpbc7G4LPaRz5u8dAkQ/by/GEv+17vLL5rZRvD5lHCMkHF93v/rHZZfsBzA
K2Uk5BAsoq/lwSwrQL7/+f3iZPl8ZR0nzc5hykFZyShvBvvAj/HnLE/+fNpyd7nRZgng593/9Lyl
G/b52n/54Mtv/npJL0oUQNZFWOpeUT5t7D//OepO2CCr5X1UMNXNsz67jwL8ZNl+OTIq6fI5h5Rc
+cxz9st39vmNLnfFIvnLipRt2J+fl4c/n7r8tHzRcdGhDPrzJEzaSGlyjDs7S8b7TjdZ9/eToAUP
r69kI97Ow1w19jgNlzNgmExZfxnmkUQsQ4dbsTsyShQAQ10D6c6zQ1KzeMoxvvy5IRUQndHn/cBB
EqHVkfOgDFdtvMlhh8HJtbxpNE+mjmmE1CWCU6plxGJp0L51UnSWo7p8LxULX+hTxYtiV3fANUwQ
3/wFT81rGjeb5QD+dfiXx/7lK1LLafrnqH/++McQFbftN78Nf3haTBfLiYsTCtbhYWp9BfvAyx/b
ITgNgdav08khbiFJCIdT7Lh0n4ChGvmTVN7ODYJ2BQgJsVTSI/HyyDhQ+NB2nWjzVcFS8kGaU3Wh
BYG13CzfnTsOEevs54+B4YSHRIyHUCcnZSqwHbSR8X0yavtaFvqLA53gYJJHmejVSWT2Y+lX5p5C
y3eC0WpnvOKDJ1CXIZg5jy5RXVZArkr3AkH8Zao0sOmp/SL7UhLz5X8vGKyIhMWHGfddRNQkc/0Q
i29llRvXosX2O9gW8KJRw3GgKI25+jcR+e62Q4m5RwEJvCLEigp5pzUzbVWEjbolU7mtWqJaAj0Y
iGxhQ6/Z40c8Dd9y+DanWFKB0nU2T3SYTNYGgmDVGuuFlXgmEY84KoQx4NomVBbLN2iAsA7v4BYi
ArVyu3qU4UhWcQHCI/d+5kE2brGEin3g9GjLdPFU5mH85NVTuYPh8wpRptnQHEaojg1ibY2g4mXW
Ox9mR8HMMiYA+iHREVwMt7CgWhVHBK+UcXERUn93Rtthig3EKs4GEFR6dc1Hf8Z15T80aEeXTsGf
TXMiIMr2TvEVqMjkRoc0Tq9Sut0hdZNHBB/ZS9uFhEja9vfBHPW3Kt3rllOcCs3zkFfh8PXNcYfK
1Wft0kF38UMyBBGj0EAWaDKpGfB9/Jg869oJ5ZxiPM55AGec7tBvHNl0mfXMXWF/JpOjhAtxhNMV
Yef38zc/YS9mvQx15RN3imwtNFtzj60n3XkQ4JuhPScu44dj1OUdrwKgv9rYpbUhzmXho4fTBtbZ
wbQpi+7WjS1eKmMYn+Ko2jutPgMK20ezGSihAI5al5mfnEL8O5xqko0eE53me9fJDsJDLmliyjw0
VlGK8vyxabHjtp3tn9NOvYWdZxzsIj7APkm37UgNUXcUutAA8b7fjc5p6LVv7T5N7MdxSGBGRxkB
P1nUnWLju6ZpxKZ0tBPGOoRmPGHMCtzSOVgukS33TmBw8NFDx+oqKGLDdvTrn5kI46sUxhv9G1aw
7NC3Bi4nru7iOpScWIjU8aFU+cmovOdIgYfPPiZazm+N+G6q8Qn+S/BoxPY3q7SHezhgcS3G8UIL
L7s6nmQQE3pHLOWAP7eo36qhcp7NMrmkoPDOtT78yCtqVGEbuRekfv0aztdIBmqDpD9vX3x8OL0u
h02eJUR21MUbxiF1YH96QBSh72JrOHc2PgYv7g6Q8tj/5tWpMyaxMU3JX8cBJtPcRq07Tq9SpfDv
sWkF5nAH7xK6Yf3oQzWsCveoxeSKVKzsQOl5LJFScyUnvMFVbOs7mjZAqTqEUBH2uLMfucWuSOkf
lHCxToLQrdzB9GYyr1ZJA4cV6QmIPPE+dGZ6tusJXrTZgvaaqBGOOrpvK7CtEwuvYZVnGIKM0lr1
imQoIye6IyO9vecvZ7evPThV80UregznHXhizcvhp+VfIuVteUq+tfDc0bpr1alE3/uE9ODZrEzq
CdzFCqQsui3aHIv0XaSTcc2Vf22jpAb/o33V2RVfGwUmaozMlbLc+JikU3am7frD1IsXMdQvTTj6
IG+9feFMF5mpL4VWXV0H0aqO5FMTw1e9AXBfIKXZSEGa5dx+NKxfZNr3hqg+jC9mkE8XLcK8Vx2U
1xov8UjmhmUdis7+1putu29l94S15beTyGo/pPRNiOdTKSi4jr3sS02HmozNsTpk45Mfl/qmG8iL
s918eu47KowWQOzccuGnsWtNXam9Gqa+97yzmUrzJSKcaKAdcHZKsyWGl9iQOSj3YfQ7/TSG+qGI
qm3njO8TBLSNCuvm6nTwNouiFBskp3pvV+cwh+43kKgzyM4nvoUd4Kh54U5Sj3pwBwKv454Y2hRP
HdDOplXPZu1T0rLULWpJbfFjoz1n0/eix5TtU65rzf6ZpZy7AZi2A6g5frHq5GJZiEktGT2L0I12
RiRhztaVwuvWR6+aFXREElIImwTyn8ltH7vxR2za1XethsulyokMKaiIjF0JHgFJlK/nDeMKh3RP
DShRj2PDnAaFQBEVQqOPC6Lat9Nj12C7WR4JrLA6WUP+K5HY3F3ANhjpyc4ekDjajrafatZQ5hRH
WJi4YFQhd7Hi/7Flh7hSDi0+vp7rooUEa8hEvo5k+VRhQYCOn8lbE7QVp3VGx0NU3Az5bcic9FjF
BE1yTqxql3iFmonBcxVklWb86TrNdSwMxMtj/KHplXcI83nYzqhFjzk5pRWLSpZeFUnhzUDpfkT0
0Db7iTXU3XOb3dHSC+cw+Jq30buSzAZgF89pgljctn/nY9u/KQeMhk46kh2k8VOdouSs43CnF3IC
6J98WNFIUk1HBFhNn/pI7LlHE9At8e4z0O9ou7CVt71dOeYh9e6MOYyqqOkeusLtXymtcPpqzfRQ
OdaqsPBC+a47r5X6D4rzsNUkW3i/7MXFlnPc9ETa1JAM16p/DNVX/svp0HMUtqMxfYlc6M6jDiwC
bllN595CEW5TMg04MiuVe69NgedU15xqDV3ZQ7mZvIdpE9DRM6dV1Jv1tnJHSnM6vV0VwIjRa7hi
rFS/2Hb6CmODxSslVhGUzXqMezLpouElcXKg1aGdbPs+vA0V1U/p8kdIzUKN76f73hqJPsQ228Hl
PeruB80746oDvuBAWtipv1ogcmfC1K+wojNX0Gd6HAaNZWUTnT1xH8LOXZt5+lyEnMpd7GOSMxj+
WcJwVozTzZgseRTslfvGq2+TAdvEDYe3mF0zFeQpfgnc9hKGIBlKZ5x20yhWfmDvLSl+xuWQoubn
cm0QEG2kV1+1GVw5jOAaatt71+3frOrSvYD0ss6dnNOlVb9o5jw5ran/tLSYQrJw35m9FPRsb23Y
6KpU6r1GUzZ9RKFLnpackwGtkjVjl0D8T1xAO4Bid8IzMLM6vTjU4ZEpVH/Ty/y7p2DCxDUkv5jw
0tGeoJYCLzpPYSTOys1uhgsjd0I9AkG0jeHysNOoWEuf2Yq3QMgetXpeeQXkuwdtAkHMf5zKvNoD
K4l3+gT6yjRUsU3TUm37AQ8FniTKwsSRRlmPAEISMxsk0v0qwvSbH4HFcFK3PPdGt+77ITzpDRjW
JOmJLktKgQ/Auvt55t+dvCeJigpG2scnWoJ7StnUVezpaymy4lQyGACvhBII5w8MO+wstG3BsWyt
J4lmBoue2+xLjUiywk1SNL4Zrx5o2KUs9qPUGrArmWdECdSLZ0ScfFUeEYKN3mBv8HSESAKXzSDG
Y2LCdM3gTaYGE4pHUzUfujNLBZyjTHx75Q0/S9LbyVPCZ8RYnXnBqUzEHRXozTQothglhp7JQ9Kc
wXHIHO9eyuKrMpJT3CoN+5kJP3PyAni8Lm5P+FjYRYVEE9GAqTOyJzlq3UH4pPsOmv+bBY910qo6
eKiEPR3wix9c5rab6YpDVfasKrA0U8IdPtyaBoyttfGroye3zK6PwxCwbHLrCQtJiTMGewSuR3jI
aMpWTepe88jCCpF8c9To/crr4MMuvkJxGJ7AyBBTaH0tkJbewPa95yLBIGXa2cZU9ch6k0SAUjrO
XjPaU5FA8o8gqEIhMbKLW7IDZmJBbtll2GC9YzS/Z+Y0UAVWbimMly4FTK8tSTOTf8T0T+tL958S
xt90bIlULRqCRUa0c4gLsx0oRXNn2AOu9mL6TW2c3Oqcg1V4fH01WHjljvspNL4WfXBheVQffcsl
RjGcrnqM2gALdpecvTD7Wtq9cTcjKCVGiWXYKYrphuuSAHULrocP6DGY0ZhGY0FPa+5j47eHxAmO
xLS6MNkuRtM4qyE0iosZdY8p/gNQIPFFBOmIByKH2muoYygIBvF8P4JcgzwzjPGP2RqpmoyvK+ol
NU0Op6Ib5BBXFnVqXc2L8QRj0/fOon/TStj6HtNoFhF7q+vetR/rHzMoxqZBfe58MhgguB1atyBk
1yhGWsDw+q0I1vZ8jiOTXWPWUoc+7n8jQ9xFRslrQTagIAFcOpi0q+OBNaVun8o2/QVzc1ojw4EQ
TOv46KIedYPMeMJC9xb52pkuTXENh2+aQqjpU4S8I4iW67Bkvl9uEsSulzIb3yEJYkeOzOw8Zc4+
80kCop+PT1iiREoBSUT2mO3Z3rzUPt6G5Etd2UglhRGS26qCrY1uZNP37EGWtlNhdkfZB9ZFBuXb
P0oDoHkPYYKbhgeH5Mzzuu2I3HRylDjn7Efg0OI9TZhs9onwf9Lx3zMYtKeyTh5LvKWnUBIKEMjx
NFoeX7juaBdb9KCqSxPHyKA92f34i/11vddG57s55OlaankEz6jApqyxcXecLzT4/IOfRAJBrv6z
mFSPNijH1GM79altI+KkhNqrDktaVGO/oKsSrHUsOqa0yQ/ObepCBTV4u0oFgZkkdqciKw+UgM1D
2XA3UgMBVMWoHzWPwO7CTopNnWPNlzQ+duyIwShxcRE3ptJTXuhyM2bT3U0zbT0LbdqK3k0elwRZ
47XfoE9AfQW8vt3TiLDeneKnToSZNxb9uWE3dmAd/s45U59q66mhqvGYJOKqKao0ja5n2xY/Htw4
sDsNyRucpvFDGNr2owOwgPrCQ23L/JI21jYPM8ydOrl8bAmJSVOCJUJAIo5J5fVoSq0lLJLUegNZ
1zbMM+xjNgla1BTJXc/J2ghJCKXABSEu8sQugn67QofZ7zSPdSY0qfTEm8Gz4BIby3Hv1i5qtwpQ
pTYXSKB//QTXGVwGhY0t7G5RHIi3ocGjmea6cWLeJStczbFu7BaxBpvHHDoZKgc72wuEghss4ejk
nHZD17e8ZmlR7poEu5M2EjWvWXJYk9jiao35ZI/yV9HTYw3rnMimwGnPIkvE3qFRtsob47dW69bF
q7PN1Fblre/7GvJYfJw4S8n38ts9kBFFZ5rmdhSkxlXL9kldECRCywshpE7KuasPx8IT/T2a5NGl
PqNF/a2v3VeltItrAR62PaNZt0I/IO4YL40UUFSysL14YXrTStDMgDf1Q1g68ppN7fsE98LrEvNn
3+EnzIT5ENit+dozJIrGjV+6CuCs3XnXEmzsN5F128pOf5imCNmPm8+lo8X7JEBFgYkVFrDVZo8t
fGsBzwjGngo2BX53VuZYTBGf3JFfWoeg4mogdW3DYqzGQ+bKjUftYYVaR67RUs5bhr7F54hllmTG
3usu5kCsaF6YGy9wg32lYNxajGkovklFavSR3fq8KJGGIY+hYo9A+5JOu6qIIUN8OcWIHZXVv1jO
yCekzU/DIDA3A+Ev6LOOwRDVoGV87EltsJOt0dLBwMJQN3ZM/07/EKygnLLiGCfqSwfu/9g6pnwy
LJohauPb1YjlFUuC77N50W38Y5EK83UXht9tJ+loMz6FDBfXSMt/ZyNcTostuZ/AOqrhfm7GDsFl
3YJtwylOfixbvRV9FG3bpfExlDiiPMA8Z3IFtBHLUlGAD3cjY/awv2oEDGwSP9YOtOAt1EwAfJvA
xHZe0LOvM9s7Js3IMi0hyrYpYpIgQnvLFZ0jlORCJeqrCbSbmQ+0rip7A1m3Pemg7p0IdVN6D5sh
Oqh5mO1HcNCNFykYeeVzkno+IvCLRQt/j84bkEtub//U1/T6SQpW1BWU3Ns4sV2otFRupzx4HxXR
lqHph/hcVX2z+juzUXzWau/LUoJJvd5eOZFp7JOvVpEa2MERBBWrhsttgi9xsjp9XYcJCaeE8VXk
kw5xb9+Jy/jpZO5JwG3Z1FJHqZ/2cI0H59mpCVsvQeMctHJkdVCIx07AZ05UxZ7VGshBS9RvPvaj
VcavWR6a65qS6cpyYMLmymFx1FFF6WcJRxTo3xpDQmUnXAbZLYFLmTVw7kS5ezNb/RiP9naYqnin
EHGv3SmftloUlHsTw/QDLTj64JYiestIX/0ufhIDyTcgd0hg7liAuHqXbXVR2Nsic65D7bUnRRNB
v9pFMB4dZf1qkVicjcxZD4ZsYBainoj1itNNuJDPM214CBNmuJiVynqKPaBzMMNXeHVYYHRoHGuF
Vz7pspNMgluf61vfK5yPXl3MKfLPVkYdKZO4Txw5/Uy0Cj6c3nI+VdPMdIgD1tzFr0UMHwz+91y5
9Tv2RhfCuuMHO50PuYm44G8uzDfHfHXgsf8mwGI1smNCHGd3+874zoIrvjWTSd2vGtKL5Rf3DmDn
OS1SyK4F8tSEq5kshH6V9W11KXr/7IRG/kTd1lwZMWmZrKZeG1nig5/5jVnsYFRu3a+2UtWpDPFI
tJ4dk3camOCO02YzlnV7zHyC6mZenhuQFqVnaJIk/u+u1elsC3r7IoxeRloSSHXRh+SFsZIlqABU
xe2+1o3zlCr7EiCLxsjc2+PzmEbqQDZEuKWs5KyW0qMMywm4891MBqr0xEBs7UZ+KdkMn6WrvXUB
/RcfzecpTNStjmfxotDWpkX3FKZCeOzFk/Kkd1puUs3mnKuzp9QLLJSb9q+IPSoxJqjnHnot/xgl
ANC6OOeJO7wnsYfuNNrkRoS9IYeEpWzxnHIhnMJakAUg5qsahNLDkFLiSqLmhhKuvpnwakWgp4zx
G92n7KphsvFE+rsUnU6GyMREVquLlWT6iSZLcxgnQoGiImrgewrMHNq5JDDiNR5k8lh9N2cGTFwk
r8zOxjkfsdYT7m1rpnzWUdZvMoNsDGSg40UQCq5NSQ0gApBLV1fTbqktGNUTWxRs+70imCNGYQh6
6EH3q3iv/xwAgZzKjtE+sbTnvOGe2TpAjQ1xGWdvdIGLutSq8ogB7ltctv6GGAOuKL8EIOlT5Y2J
Su5Z1Hp2PuzxOFDDikzCmiEtULCJ96PMyKSMjGCPQgS50AgWfcx8f9W5kDvZjJANHpTPem0Nux5z
bhNZ3lPujTurQatX+BC+8+RbM80Kmk7VTzlW/bzvATuyVzsBR/JJJKJQaMRFcyq1aAfzTr9FefHG
IVAbe2IJPlrG3Yr4+DkdyhXidlApvoQZnHv22mJFvEOjWx19KizRUCDZc83zmGrftb5zd7kPIMwr
4JWq+K0Js2EfBT25crnbUViNL0GeEPSWdhCa/FA9BEObXavkuyjydeyb2YdkNMXSXa1x/IQXlRBW
k5uW3DrEb6xyNyZBdMDEoYGH/+KAeKbU8Z4UaXBMa+3FUo261iHjlmcbwa6sjHU0iOmxGrr8Hgy/
c5ryQDXYXVDyGe9uBLBsSGboQv6l0lV9LLCMIc2DLAN4r0MjmzeXNocy1jlzkijh8n3nXDAdORdX
JD+ysEwPhT9qN5r9zyKl9UG5rroO/YOvBw8TxaBn5hygn2XmnYiCDWoQJBouzX0nnqh7J8+a9jsd
m2JHz5DEpHmr06vkPFAZuaR6ihInjDnbZByd3cS6SbsobsLw/h97Z9bUOJd16V+kDs3DrUaP2GCM
gRsFkE7N86xf34+p6n7r+yI6Ovq+I6p4M0kyMbJ0zj57r/Ws4invrv/6jTxyXyDJdoQEwZ6ulsYe
cA+woXIi+FdVucgczl4TeeImkaLxoPSQ2sZhIZSjXY3Nr+FCnqig5I4TJaOiKiAOgNGUbh6akZEV
wLDqMC3pbZjo5ImSeK4YWHXxoHv5DBzeqKWWTpS8+T0p8iOg+k0F4LA972/Kem9qPQJb3QjkZCXP
TySFMYYlJ83pfIYQBwYkfG5jaT7xCqjQzcXPJxlGWVjBZM8ROPFmkZlZSi7qULhca/O1FunozwMS
jiaSYPq32Uf0WE8MIywJKBKeow5wlDgu8wYdo+BSRhqbcSGlWxme81KZjswNhKCZ5pgxB2PHumPb
hw/RWSqRuuWjYi0pi5HEkPI1sDnQ7IJ59ECxleRkAQCp9qKg03xiH26kDk2WUXpp2O0bDTBzVyOb
G0f8ZvxMaBL7kdBfGnLRLL2NFceyhuyf0MjA4S2xD/wakFfdGiQ4IOdX5F451JO0r8U1PXFOhgxg
QKYzY4gc8NBJJihg2be9Jr3S0AcIndNj3WjGtLyC/kqfI5asaIETKBrLZepIHaxFwqTRPjtj/SjP
4GWDED/QXMBoBNiPeKyFvJB2IOILC80ixfKrofCTIuEtVFKmCoU272TWd13J1K1AXfxUTjVp8QRQ
CYn+qeBRNPQZlK1CqrI0mHvpsXgWhjhsRN43oZGdtibFSUDd4bZp0m5kAOd5XuxH1Hy4aGMNjfTD
PpnQImSItauiJj2P9DMcfabV2/Vpv6uRWzDT1J9qs0/clQPXodXlW6h/zpHev/FmXZPJhAKdtODJ
oVfThps5d4oxABJVvo5K9a3KzfQUmoFcWB3nZw5AdUgkCWrOlzXGkDy3QakN9YdsCN5UJJdCnkpP
GPT+vFbFVm1SKIRx7vxO5rKcR72WJrhyEmAuVYbq3Tay9CSr6d5YXgcVAfpS5RYLZA6FIZ4RaAH7
1kyFH9IKXZkoR4GT0iFXvwXkuEE0RA+6b8O2ORjgUaPIWXI9hv9FqL0gZeEbyWmeGeMeKaWeMXGz
Tl7SEmRrRiiY81WN3G5RQHIUtGD7aT8Qs3F+jcRO3msqeTjpG6VT4yJmTtmQW9Eb9HVjhgqjEkFX
tnJZXJFKz3tLnaf9wqRo7jRlN0xZc2wRrASWuX4bSlTuRVkp9r+/qjQw7YAP36Kmrf1QqdZdpPLh
91czKKB1FkgvTvPuaAg0tnWMtr2GTqCVQsIaZWRjZhKhnB6qlwn7EJNk3uYS6hwDKUskS6vEr5Ct
0isw/pZsL2zsbUTkGjD4+dgyvv+1lwFlhxWe/iDEOgEF1D86ziuxJX3UszG8KHlS742J8Lce0lKt
C8ZeyR6mgoRmYFetR3nsp2eF/IE+J+5DzQJ1gb+diAPom31Vd4NLjIVMhuTfKinA+8HrZvxAVxf1
OpvyCqJyLAAfp9RfRQLfaX5XRQg4UmzOQHAVDpFF+vWrj5ijhfb0lDRHkH3kAEQy6vKppJFpmnVg
xuNrbKXyQYhZKWlDfQ28kBStno2a4q/Ua1BkNB7jVtQfepV+P6rqWyHNL8jzLDdKqx8Ai0UghYK7
yEQ7aat2VEMCTaCUEkmsknMFFXtnmeO+ZVy0t8LiUA9R5k41Nl61oupW+gG7hlXtmBlfI3zvO8ok
3e2ZctM9ZXfojdX+1cmOrfyU1OQiJA+lcimYNeNAUJ35UECgx0fnoe82/a6ge5JMCsRQ6JeyUb8O
udl4kckqUYohxnOmUwTWkVqXDeAOiRHjUSIii6kO/KuxzVKvI1uI0V6lPQP3z9Gnatv0iAYyvCod
lB2N1R6ANIqUxMjpjZbLF9LwhtTDXSQI+pFWFmW/LHgJ1MqrmRv3okEXxb4ZFExeCjIRUL2bhIGk
9HRXTWMfWKoNwqppMyFBKGMaz824USZR3AjFN0aXKhir5BTTkLVxlnSbrtM9IgSCbEiNn2nTAdOf
1ml4qeT2ZMZT67aakLvTQP8TsIRObtyouHFmSVTasnRqxv6YEvFlF7CHaKmR7qASXCDVtS1DT/Sn
kFOegWhiscrG21h5j+9FN2Z/jqwZRV9BmkU5/MypRF8yzLbKYlwbiRFJY2SCPatg3tQeWlxfP5J/
GVdSScuublrSkQPKcwtKf1dr7UekiE9y1RXnXiMhLpmiI0Cy8zLEZMKKeeiyEJIyG2GoF0uReRjz
J85/D83j9CSohrht1+7l10/Qq9IrAs9q2/fURaqaXtK2IlG31N961SB3uQZppVbCH21ipyjirCGW
zLKw20zY9Jg6OXouKYey77+itun3ybigmkG18+vL+/9ElP8LEQUbr4hF8f9MRNnmKLWrpPtPHsq/
/9K/eSim8T9US1cUw7QeDvf/DUOxpP+hibrGzSOa+i+U5B8iivz4Iz6vMubjFaggVP5NRFGAq+gG
EwlWMvn3X/x/IaJopvRfzcoarELZUCwsoJb6cFdbfKv/pI4keqKmudTFO3W4dhWz9CUciVntgDK8
L2pLmBj1Db1Qdm+AmarHmtqBq0Xyp2bJH32u/66UkxtO2g19V9JXaYY6U2Kdl47VHrGBxTieelqA
DVmrkKXkbrKLhEIqj/a1lGpvokP850+kTMZlbrQD1mxarlh4XqZuJdSxoFOGTzA8a9jArFmOg6LJ
e19vUOu3SDQ3eI1GX+mIk8zfp6puQNBBfBvlw5xnole2iMSn9GYtFimDZrS4eV4D9tNUFlcROjXx
nGxBzKmFWtMOXZq/mUu07kUFu0cps3Jspl5OvZLe7PuEUmhgJV3Ksj1jRkG+Sp1iGOu2CAFykYMR
g2WFZxXN027KB/nAUUk596UZPtUx+3xIwp22jGUQJbhprbS9ocIhGnXWkIoqsRgoNdkLg6ZANk00
bzVSzySq8un3Q6/LCP6bxUOHx2vgauTy5C8DwKwMmq8zCqniFSmgMfPB0FYTxiMWvWT0LAGH1zXQ
pGlft22JVh4iprSGnqVrFV2EiHWPFE8KjOFRCqf8gCtNPnW5t1ikRUtBFNYBRzPzKtCr+aQ+wjNy
FAUILudzm9OfTieB0XcFFn4UGNmnakBrkQFWqli7FblIEnkt5lKvrrvXAj0TM7Ryr5ZEL9DdJ/9J
J25dmapwt1on4I4ARZTrb9gF6t6EJr++SauCWMB+NXkH4QVqaXFL4gibWzy6VVTvZ8F4F0Npn02d
+ixMNNRAED4QxqFy1mVwVqVhfoZaPPklu6w8YNJLLCNB1weMr0jSAUPfNDu6XueuvAjdMeOU2Cu6
7JbEH/dzQi9i6ItDOev5vz7wo2lLjH87yUHNggjtWpRLUX2K5PKDVAq3msPC0eRH18kk6WIKa+bl
ZrKhI8z0ImZGQ68Bjt0IGs3oRJO+HEMWcpPnjHIyEqUXQ2+JwV37k8nAXlLk5JihXesiRfLkAdFZ
L0yvjQEOheHrVsgyDZRvZX5nAOf0Mj0Utd4BSICATCs7gmzmMhnYEuua3nUzPpah9K3GFRloIcc4
gdbCiZ7AWWgkeH4lYPNVHJgjQXx2Bp0OozgTn6dbu7JInsnVoPYddKwBvfRjFlHhMkTB26kBcZ7z
jcBBn2i2AbaZlRTOqiJu2M+dU6n07qYwR7JHyLSTjGvmrT2MYzVt/WzhxGJKzPCLPDbRcuCzix4G
YhKlrHGH/tdbV/kHg8FrNfSCb4kIF9eW1u1SmzfEWR1vZ0hTFdCJicnTVpsVCJxU2li1Sdeqq7PI
wAZvREPCS2I5yGWYb6mwQxfDCJiqkaLgNUQUSknhh3Pi6CouLKoDihjSQOpluo5VCS66rTFFdfyI
etLCyp8g/Sq1a0jTt6xUbzJoX7tgrAmtFCcWJSNzqPkRcd90TxBHn5TieW5yBCEi97ZaOlOG26ip
lIJ+8Hcbfxg4iPy7XlBQT/KfkmwkO0XWee778pTPTDCzrnkHapF6Ob1qJ1+zyie7h4YCZygbzxXn
OfjqTHTXs1jSLoymC6jjhpwYl6ruAZhCFBTOuwRsDDheMI6DEn/nM3qDWM2+27zZMqwZbbmf/gL3
SThfVD99XvcOgVcEgrUzIGAAcQokKHtsyJZbkzIYLOQUlPHnqILdmcYSQTzhpYjyv+OISaZVF9Ai
EiqUtWrP5bqC+6GfZL3GJuzKWFtvlioQokgJtaDsbrjflm540uvumuTNZzkn5y4PSefUhQiiA2aP
eoU+FJrDZ4F1dsewHtO3jJh6xJ0yMqPyTDmE+EAGwFwaDvgh0S3HHf0/kitR0rT1n/IeT9E5j/N5
hzT5Se81HuRZ2aeFiSNw3sYF6Ygq+XFprMmumY/MR2tyxw0xhrVpKjc5zD/zPExgKi0MNMVtPS0f
Sw3xuxmVd1rJMjay5DaLjJjiAT31ey0ijG/axzCD7gYnLNpJzcPKi+HyllTpPhzCCc0NrpdGJKtN
6dbLWo5/ySBsCOh0lDB8BgJEUCGG31j+W62oD4CAm5u6T+l/dZHh6fkKajbGoWm+y6giD5XxUNgQ
gOzPcaXYpOudROvJ7HvT0WG7ML0qvbFu/xDqhiw1TVuv53vZ/eAlMlFwaLK+kiQ5jhJeXCkk9ZO1
5Yrc5SJP7Kxh2t9Vrd2bbUoAgCH4MK1OkbYLG1zRdcnKnRKEjt913UxlG7mybIZ+jgST5C7+jOej
zopxmy28yOQvYv4vdQCrGifqtZF7TpVV5xXWKMP4GVvHek9F9WWJGvU4xAbVxVKh0U4uLD1mx7+O
HpLDGvsGqZT70lqvi1HJFA+L1y36yZrML3Amb7qIDlpR7yY7kC/nmTdBS4aGT47c8tFwFHPrbMEn
KEvo2KFEd2DgKSOq7ZDejAS+ZtOyq5WcHdzFkD+KcKS5Woy1LSqLaxlsHIaGlgVFzZaIHqbzjzV8
GparyoPh4lmn/fuHR3XdMilmL1YHX+ctXgqZUqYxAqudSox/lUu1tCfxAwHQWN4nJd9aDTL1IRkJ
utPFd7SYL9D+OfLX6k+DM79RdHfVcUwOBYjEhCoq6rR4PxiM1lfd4Cy7RiiLHSlmAKgCW4xoxuYK
S1cq3YeCrbTWH25l/AGxVyeYKdXBcOKm+Jat/NRj3CAe7lvutc+oe5tH8gUTKSgN2SPrFKOW+Rpm
G5RC1xETvDdYKX1pAwQq51ux9zPqjzUrjkZLxMvUfq1MfbtmPlu5+iI10REq8x88G9sOzJDcg3le
UjIn65u0gPxEerwX4RHYTCC4G30agHFARu4YwJ4v90nJ4Gv428fdEFQdpEgExIUd5dXPHO6W7Id8
qCDOOOhLkfHelSQdRNof4qdlAB3GHdNCPY3CkVFWRIosg6Rcsz5wyYac6rhiWK1pVmubSRNoOpnl
eeF86Qih8ZmU9R4JMsEZQ3/EVgmzHj2Lw1WqmFzJp1jB30bpxw3ryOP3auU+MQfPRht9R2N/RbO8
Mx91pdgou/KPqhA0K3FbJx2ThRjWqImyN+5IFzPYSFNZdaRO2Fas4JWgIXOJfRouQp2dV8ZBBfRd
weRUviBw88qQWOd5WveEfVyIJKHXF4lXmnE0VAqWlrkQX9HMbhtT36IxnJ1+vq0FxBmK03Bjzkh/
DEMmogFC8aprkpP0VgAPffVlGjIOejreVU4Cdl3p1LemSITKw/wSS7e8fbhXRslrLPVnzsagV+VP
K+MEHwnfRmyiVl8bu5R0h/YuKuGVcBtF3Y5oDOyuMjdrdpEzAdiRrr1KbVk7E1PVcOyOcpdKQZ/z
9hPZsSnVcttmLHRqUi5+gmoBq31tFzXO2U4E/Zp2UcAtA6EHFTdsrLTd0cnDjt1MD6v545eaOViu
iprQTh9/bEYCDYvfP/n9fdKA/jFpcv/rc//8gcy1F53f3//z4fev/PNbQ6Z/LS3J5r99/j++/e8X
/76w//Y1WZbuFXko6ZcgUvF+v44dFint7y9Z98G7/fOtkDtuTGWKKdbDnVYNl8rIavDc/Ei/HwCK
/ftX/3xOr7r//BxapHjHgJfw6QUgsPlV/H6P369S/+uX/utz6k6kTuWYjJWtQ/i0Gx4fwFcgTEvC
2IXLAS3i95O/X/P7AVcD8BK9LVB8v1YgI5z/9vf/+e2YgYgeUDZAkqaOsP/5E1CYWdBwhX5jyeaH
ezBu4LNLD5r67+eMcUaRhNQJiWkS+t3SPc/KI9ELBWRFXsHMsOn3l4MQncuHXmBg4hEfhCOGM3Yr
2oKcJ9L0imdKp7Fphx479c5MnfmDVugFNO+pcprJGfdULvTkrkWALqq+rTcqUjm1qx+YC6QuO1TS
u+RVYspJ0LgJWQ2E987gFOQkdnJPT9YTKqz1NqCFMp7zV/OszKv9g5RJxu2+MIewCwcLl2gjQawn
f7jz/HJWGcDhVk7xSRoXxmQdM9Im+ZpYeAoPlQWqWhpyZAgVQf9Tak62kCTqkFNQjUAvmO7aMVuL
q3x3x7ByOqcLlBtLCfNQP4f+7cx2+Fa/ZnsGjlLsYmNgOg31XLjg4BvY0o55QNyz9KqquxgkPRnD
qqeDCysi55yfzPPKagFjJugHX5SIU+EwG5+KXfUS9X7FdI8wqQMftUMZV/a6xltZfkdFPZO8Yy72
LBz5KCGEFezuPpJGqkNp558Z5y3nHn0HhCkAd94JG0DmHFnRWCBHa7Md62hvcsDcKCBOKso6bFoZ
u7qjvobMEF/nl1S8Cl9nIqtQxq8bDZjAPr8UnyzQ+TmxpU3l5Jfy0jzHDg4cP8yZb7tw9W2ZItdG
i/Vl+e+GdVocpGtOuJBRxHzVLwbX0ne96CSwiTOZ7C17xIdtJC5ZvemXakPO8ZZ3wBneDwfT6GAd
+8ld3kvTET7BNB4i2daeb7Mjn3I7OYCTnmFiE4OkKi7HQ9TezrmZ7HZjumeinPm0zSyOj6SUAk88
h3/M7Qg8miDEj/DV3MLiCPRzctS3+h8skkdOGMm9venb/Du5EuAe/hEGv7+pqcutGp4jDwS+TfnF
BVA2Vsd9FTtyuJMKW3fv4rm8FY5+ZlesAF5sBW+2Kw6jbvIZfvxYV/NsnsnUesTOebO6DaOdhbRV
tmXtTBMJEbXhx2i17QAjshHZ8GCuzZ1JvOD4YuYq7mf1dIpe3jViFt02d/aGZEsno7IR9bkaM0qn
QlgZMkGyTdmVnNkhkSKQXhANJVf44k935eUFG5jg3NH4t981MrbKTU+JByrCkJzh+prCsHGl/WrX
HGl58J7nOMiJcAXbhOTAoZvTTQ5yrZHDkXCPnsvT4vWH+lQ19rrJrtgrcdqx4gTrPsEVy0+PjG0P
c2FbXXuaSZ/kNf2vz9LQ8CNELd4IErR8GSqeAL9hCIiY0Y528K+aK/9uemqChi67zb3s9BtGmCUQ
Gqd+6w6cUGTrTQ3os9DrcdYfbrafY3qY/dYdfVmzk6fh2J76S89kOoH2c5xV7vG3ZEMklxP7d3Xb
bpjJ5xbx767h/etOuWdOYDk5Z1TbWNz29pMF7QaH/is9H/ZvlCtdyktB64b9g9HlUXgiAZnWuM3N
UzweZ95M7jLwr060e1zM7r4FYGtPV1TrWMLKU10e8Toa9Dh2UbEXd9oPEH/0a9v1mbjzcDPoPMmb
udkmT/EZWgyGrOqINOqTJgm09hsodRv99Sc44x2pasmOc071TMHElauCGi1K8exPjW18Q2UAz3pc
t3G89ytstLJbPH1W9Vl+Hv7ipOOqtII/OGuz0WNHh19lcdUqy2m+uqfkBfASwe4ozNpP+U8GS196
o9KlldUguQ7oT66uVMMBkf1aD+b1IEiOpX4hZSOVpz82xHwztrI/H74+x/ybiKdUsb8xKumkObjC
k9b4MOvc+dYMDHz4zCNxmrGJYdOJgqcHpcZmeFO7xb0KWsGhtlK+pzvuk1X2iOZjCUu8xGYERtB8
wFXxoh3ChOUavw/PUzAaJ67OuscZi/3Cbr9Nl4kTZyMZSYqJGYpGwuNOh0Wsjh/VUeItAq72Dpen
1ALGyPS8djyFkVPNdr4eeEYSTyxflE0XDFfJBU2AMbUnSeolpV8j+TEJqD28WKcIVnBdvPXTnXRk
O33sGBflm82SLRAH9Z5sahYHEMnVZ8s6rPFbrkETRM8JG70/fy9UqiSZ1S7tHxZo5/He06qpvord
as8bydZw3bgcllb9GPvjRn3ce3gWHlTTYGQqk3kJJV4qv9C4zF8/O3bBr+g5v6w8US+8RPHeXviB
Hz/0kaVnDregMHnetil5AtvOnyJ3feo3o/2v/0fTdv0Gc7+PPL+7zqKL+AJ+rJc9kYTnhM/lubpW
VybNsbohCI0rUWL5QjmXeVhX8h9xwFl4X9WTRrEbpD6vAOwMtiwK8K5yRLBA9phhlwpwlEzX4s7O
wDJyYxInISggSZlYhhP3OdsbXhlb9EhF3HBbpX/Mv3rna0QytuxRPrdQx7PSBGxQPjspP+BsF8/S
d+l3KlcF/d4dDAbLeW79GIWDhjWkP0dQRHrpLX/VTsluC0Ot9IkLxOeM4dPe6U3gFiitnZBUIuMp
jbxeROP/vG6TuzboTtrVhJ481eRvjeJb/GqRqcI98JS9cvD+7m/ilQf1HruYKqOdsm8+AfY6LJ6s
GeSaoqf9NvbTajMJ9qP98KXv6i2PwXv0FX4Ke2XLJN8XXBoAaLh8tthd1Z0bVJuUemf5K9oTMQGD
GNym4f0uTC6LkzsbPhnb+dsZnjMRxXYjMwsdn3hzuiv0Ti6hs3iPN5GpMj9v6r4+btMmGOka2fXe
fMSPeqyOj3Rcuyfa5Qu70spah5XT7wIzdXnyMRrtyW5zODQIEs0KyqG1+iSDhoLnkURTbJbirI75
HtWXK2REl7p6eADvIiu+VGyM4WKYQT1dSOK1sYvbItpu3lodoJm6Twm6eEE77NwDU3eEzd4VA/Ix
DsKF6d7SIjL1esBZ/spbjlm5tYdP4Gp+ap3rjeEFELbI8wh9Qtoc7vIXxUWTTZjS83wKp1PUfINn
LH4a4bXNca7+UThNyop1FAjAEncErwkJhO7oLA01OU+I5d/StXrSHe7lYmN+IWtGh0gyzaY3vvCC
POq92u1/6fKvag02e4tbge2KNtVsXGhxauGBNA3Vy0g5KX/kV0TXWD8JH4PSgw8FUV94DDfW+KkS
IcIDBCt2ps7I/fKErhyj3jdrG/sJhTTqLZuljcd/4J0rngmix91JudJcM7Zf1L7RlkKVB+/EyhPb
U7wb7o3TXJGBS05ds3C4lKAU1PXI4vHSqa720pBUzroNBgfq3ej9rPsR/VmIC9TuMlfSAoCuGa1k
+arwaLNdeTrPmNuXzzKQTae9rDhEfPWu3oV60zn6fQoUkzLioz7xnBs3aPVbsbPHLR0TFDMLr2e1
6a7YxYukcQs7iFJoErc9ac1B1tKBtmda0BFh46wVTtUBsLAZqKSTLTj6hawm6h152mvMIugEEV9S
bmWeVnnezeqJlsqKXz3xhZcwxe7jMKz4NN5DRsIYouE30AL+g/j2X9eDtQ9b05B5Kq85YE+oqy1X
GwUXB499l27rC6XLgyQ4bRvVZvxXY356vJdoXzhjvGW7NPV5nhFNMnhi731Vp40WHTTyXRys+zs8
2RBL10MFQnCPljJ+vGN9syty4onx5xzSxCtK9zMRHUFCx+qNSP0CxKeZzT69vpN0NTy15+VaTeSB
+WL1MjZekwU462iqiNcuQQRkD7wCnSINpsFR6S6L8BbOH2YCd+OxuOSpXXz2ok1FeOsfPkc7Ixi+
c2QSnGYihnwDi3DjUWAsiIhOFKjrnjwf7nntRKPRQMKzXdHSBKmLxLQ5ho+rx61UXfOLkL0y1NmB
LjGnrfbdsRNM59xfKuYH3D+2TEpl7Uqbsd60xbMe72ZMc+ErsvqS1aBySndm6GZXCqsZUEZkSV31
/UhhBI5ocNpSzoN0opxhf+zrHYvddDfv0wzwwxtbN118C3ux6iP8oB5+jTEcx4Jf43UNHRFRKpfm
9MhXGAPEySYsASRyrV9mOwS1RoHo2iUjYR7+ck7AnW1e6IWoWFaJhIVfAYtfcyaN5rdbAgOtgzzz
Q8tbhEPZUcl7HZ7YKDg9br+NdSqZhmH1KRwA7dpPHb+k29LYSL4u7eoUqrL9KMLYRyBJOdXyHDV+
Hh9oR5cW59ZDBuGJsHY7X16KDKYkBxKhcVDWO9SI/C/Niaan1uYNWL+pBhMIersMoAY3w7nICDly
85hZMuOSfcw6qH6ZxrkV/eYh+4A37dTq9/Sp0tv6rsnj5ixzZ1eSNecO+YhU6AWx3VnzdIZfBzVi
L6eInesdne/lzmIjElyLjxEtY2czOhahBKM4pl4WrprfF35sbXS42rcWBWf8JyTO6s6WRKJZtU3m
V140aw5iaQVfIb0QtiIKJta6NX+esUa/sj2wP9n9iefG3CmMsP0T5mDq14Z+uE/d0V+KDf0rp7Gb
p+gr++oPn/W2sj/rP8pmvv2snMRImXf6P/C9ECVKHEqTr4SFaTnyJtwMahpu0TfaAp3dnjnLbpJj
8QyjQKDHTmeW492XcHkgbS86F+lLccfTrHvpD2WX4QAhdo3Da+3Xgkt0L9kV2/Z7vLGWlm7znHDv
SdzEyP+6kaMR0ySmyFSpfCxPxTHb8QPZ/UXbPJoHQQtcleWbrvs3XhmWG0562a48lfVmepn/DMjU
Whrtox2h8CcFl2YEd3XjFd0nPluhhlDiWzJ9D9ObycHlzuweF5SuBL+b7F7dJuYhY557jt1mOj42
khm2iM134uQeNFeWseoZA7otZ7y+JoLZt6HVcOHh5YnMfWbl9AtY02fWIFumfJo2MRpMe95Khzh9
3GXLnTzTP4itSEMysDe5xQ63HwdZp/krXqVnHne+S8Gh4YyvK/tDVlNxT56LZ2NfBYZHeacff18P
5rb0Bw7lwfLZ9qojRX5db/JTOJzK9GM1dp2MxpWzN3y3AlxE+lTRQqAsfgxMh6tCQWXd0nfO5IYv
jba2ke80mITvzAuLH6N2IdB4VDoskKVvsmbSVp2hyHOrcVKVbpSXutN/KKJLBrjin8Qt77gRtCd6
JRnBF3iwfPRSIhUtFydhIOVIPzSOkq6jFqVZzUQ/R2JK+cnRosK1BjLpE/1g7fPURKx/RN4dKZo0
6/VujH7kydcZCu2M+9BDuG5+VIHkks5XbTlmiJmnZKdWPyXFX8m2bnzzfvIt7mi2YzC30T6FZUX6
XuSJr4JPDAgl/Kod+nNk2MPL9JTHvoxRLbapZlXlXIUb8UOn96GfUbZ2d26gbRjwM2DgShyWLOJW
1u3oZl/toZXt+lWLA+EnBF+AuBHhwuhFPoQchjiqE9J5adzooJf+rfnRgukwvcb78NZeJzZMDp2T
PXVOZNrxsxP1zqU1bmRIIsL7mncpvkV2ncJ3q8UdKSFckmMzl82+Ia/1K/w7XirrAN+JBBDaXFly
mTK70V2exEp/TSzX6OnaH+rxffpiP+PbfOKUohbqP27136Jn+EG/iTObKvytO4aqTvaZX14BhEeH
7plqZPiEizJUCEb35CjyN8tqg+KCNmNPHUt3oLsvnR07PLNkea+jLd6VfWC9UJvvC48TJnNRd6CH
KX8Q8ob1kM7MU/S0TGTd+Iu8f8Bz1gNSEbxqFGRZUF6oBYpP0E2vBtMw7tTGoQNCA4NOD+u0ndB9
9h/NjnvaBrmfu91xyUCG+KK8R72XzFuBgUZ3FFd6zR5IoAyW2qYwrpgTJxWnvo3TlaxsAzWMPVOH
mt2+eDN7GBQvvOtHkQHwsEdWSt/BaqkE8m8cJlwx0UkjRKx8tXEQl3c6dKW+E41DWBK1/M3/6MhY
SHAe/3lSwj3BT/ZUXy3jGReb/qhD9eSMz2JDGM0r2kcz/pMX7ijs+R7oXYcg/FueuOt/6I1YajBv
upGEFQ8ADgvagTP+oz9i6+Mm9MEDKS4B99Wme4FAYGq8X1jX7fCDPh0lfEnPg4qX0xINy3onhM6W
C90ju78CldVCp7/1N/7z6LhttNsD8PVS0XEGdaF/YJTg4PXEfd9TrARgSzm93UaWnxXSRczThT4+
8c3yS5xGm63KBME2QDQ/sqLybWhfc2rjYY5Z1Sl/Ex+wuJ/WRLAScfPGP/bN4RJCAhKeAUDYb0MX
oXTqFJw27fkmPLENIZxlhUFxwuCHIgq8MlwIujaBDBYbNTtOhM3jgnzyirqJhZRBGM6HxymaHRF1
WEIPw/R+V8DiyHJ74axeXwpONXr6NH9ztcYbtRbLWvxYruLH3ceiR10afgzX+IejC3UxvVwWyMRn
WTI2crrnYLG/A4gIPxL1QomZ0vRjJtQxf/xmdZvfCykY+Rp9oI9CyGl3rEkqv9DU4NF6omrPYXYc
l4VuzEZil75hfZ+/JYbYDo4D5kmSnwVbjvb2nKAVCUTVHW9EiamcwvYZtOT0lXTzBLIWRGbTE564
yAm0T3qFQBCZ4Rynq+otu6axqat9HjLlu7+gJTvQ8Gjo1lCAmh9U9zl9Ycmh+89RiJJComdFjaDz
HrwBMgLIzT6AjEXZSOlpQDVlQ3/9C/SViirTHVru5G9PngadLKAsQRmRjvZIV+k+abeSMxQK5l26
fRcu9ERZMoIsBnlp87J4g9RgnO4R7Zy/KptiQ5AkeWirQ1k1pQFXFGFKxhEp23FICj+W6ajcylPm
sbd9cNnE9BZSZ3H+NunQAJ4lD1H8xrv6kXxm0ZalgVdTXOdv/iWWFe2hn7XZ4afhlKOeesU5D1eh
8s3qoGBM2MsscJ+gT5+S+XEHZm9hyiHBC49pdjK0gH8s7y6sWjJXhrPFRdmMl+KNSbK2HGDHvGGt
+uTr/yd757EbObCl6Vdp9J4XQQaDZtGb9E4m5aUNIVNF702QfPr5qHu7e3ozg9kPUBBKJjPJYJhj
flOFl4pJ/ZWGa/9xPLOQKVaDBLv1bihxUmnyOHzKiorilgFh78oJsdItifqSjoDd0FvfWyU+LaW9
SF9U85pPe1ptNEPJX9Mn/pbCDrhiO91aasdz52kMiubSdqQkRFpdg8W6j4j46i2v0yDON+MBhiaZ
hGaYmj1v5RfHkOKoeqU74x0L/700/nagYyAYU2GKT9TaR+ej8HdOeKjsI5FzK8+5ejXY+rlmI8Di
bo9ES9bsRzEtkydeMg+2bFJrwC9AJJiVBb3fLc/BXovuDmcHrigyNgYnAVPlkcAElwn568rJ1XOt
vDP/kfhd3VJP5+nWFEjrZWy4304+84HsZIxHxZYyPvHbvFm3aoOEENVE/k/KVT6LcQ3yOYEiDO+U
xnrJ8o5+qvGHQe31Oy/nc5Z0BWbAqiM9L1byzLByR9wXhDPsY6Z0Y8gDl2TSr6cFxq9n4DVLP8cd
7jkLGXHGC/03xijBBxywNPnViotxPSANFHvIiyueIiXKD2Yn7+mMV869wDiU4o27zig21ukLZX++
4fKprHdLOKL4lUXdmp2Sk4+U2kShhG4mXMeeqiazhGfGvZINBhAqFxrzcs4zqig8GxQ0THg8O8aP
d+EGeOrdsOaumFsNIXOw4eq5Rh4RuwJTKVDscGj+PGKCvF+4/mvu6DvagU8YyoMw/tqU7W+88GBS
Qxt21EkoVcKuXCatt3XMN+YK31JytdTy3v/8ZD4BcWcuwSatBum24s6Yk6QnlYSms2Wv5kK5V3gD
JLK861gdGX4+noO/eJzmE8PK6+mMLw80XPMi7j2JNzxGbodJL7dcFYuI3/AnPA69HyNaw8ttc7fW
uObSsnbD0DEEXCPy2dz/XG14O+6cF3G9TILlIVXANjcFyLbV8gDJQVdGtLRvMOK6BCeSjTDj7CFK
otCyhmU93egPPnh4pEuwEAB3fC63w7+5feQNHco86pbHQ10YaxMKe4+uumNVKPvIks/luVNHnGEo
SK9smsACTTL6phvebFkY8ZqFWqtNX9Ose3LPOGp03o4HywLhM/hDHjt3yG3a+MhsoH/W19A6GOwN
83bOr3jM80diBgZK9LsZlqW8Nv1DDnMs2I10df2N+eRkZ4onBmqX3SNzng8PQD0bQDm3k3ufQCUR
m9K9534QGye3kQd3vvAY+Ft/XgooAcAUys/WMqUW6CsVd8Id5iqwzmf9RzV7cKOMMlexqCENa9ND
yH41U1JwUZ26iUBMymdeEImL9i/065gfPMoRv9p8X5t7PomeO6SvNj4lBkudJqB/1svqc0n7uCou
e77Q2GBZpNW6689Msu6+f6BBCmNpWYvJunvCSp6qR9Vto5qwBZTOnhYbTnbolxcbGX2KYs/VsY5V
tCVyREsClXnhIwdnosJwfJh9iIwHv0fS7j0BJob3VJkdc/sGSJuwdp6zaq2bjrefd3i2lOJIa9yX
WxBj+PeFaifUK8+YyxyCJ9ae2z7yLbe7ILjQKkZOg9DNPLjDqjE25sC8pc21DOwiA7lifyB5AuE4
Vyg/MfyrHBkYXIVWzEmvfrbH4z9HGMC20R3AVDI+abEhF06bNSQ67wWtDGYCoinGlkfCWmR8VLtn
wRVL12nd3Nsv1PAYjXbelunBtDbMQjAFrrWBuMOAFe0hync8OgaKrrWMtmB1MgCfDCw7EN83arsk
UnjMcN0JMPE1coGMqYkdhrVMDhZku4JSs6Mm98P98VyZlgF9O3upT+LP4n/V14B7InFiMsYo2gEX
Xi6J+18AQS7gonXkbFFjwvu4XHJT8JGxfWry53k+8/HLJBgoZa4HnucISxnEyR67kIKsbEXnwiq2
o793G0pqCOlPq4XXuGf3XNct9X6wQA+x88Zi9M/RNyjV/GGZr1g7kaR6R2iUSfFB9sAkI8ElB7bJ
2kr9lKLfM17EGGxr41WA8fxddp69c4ZlpCUjgLY7B+SVM5PQAl189pKKOVYcY7WHPA95dxlw5Lvo
SPlr9RKRO7CXA++iwwh6ajOxKKbzIK9A+usn6mwgOXzonkYBNIoK0dXNgj3LYFk/9rrGRMXaVMDv
7pv+VPYXfsCjrmukTUgqNj6NczAst8ELIyqw3PQOOPjwtFkBJXsIYoHtwVHwHw6N97XMa3nlWVJo
FTREaXvW2GFTqAf0YmQ7Vlbf7gBcUsllByookwLnyv1l3KbJgyNOIcpn9yfFr29d8P04XSIkS48c
Ty17jwRQGm7ZnjF2YxpyFwPCasPWIFBngTZbNFucD9LdOjn60W2HIZWxQ9ImrrZdsodKwUoDkekl
x1J/Gt8gVtjG7D+YPviH0XvIkU1iTAlv/Dd3oRwjloOu+TrqjyDL5WL4vBY3SDK0DM98lsgtBsjl
nIcIIuZGDW9D97R0vSglRDCoiRHWGYQt1h8lJ6zcgCZLCntr+5Mygk+bZl/VByYmj4IpC+KfklQR
7yfUfdaKWh9BlrtiiRThM4cRol7Mdpp42jvzK7b2JeaIju3V+OJ7LzryVqhUIE+iqiNPjZMcXqbh
nYz0IaNnhtswEj80XCsc4da5s6l6dtd9EZ0jwNYuNrCHJZJm3SPS07xTEeHj3RZC7LJ66Dhxbmcc
p+vSYjbS9J+WDWQ5szMqaUd2EgDKM8bGxY5p06sryxJwetC+oODHc6+Gk8Vbzdsu3rbdNxOeHkgg
ryxdyMJ8EBMqSh5GbgiwA6vCQGISoRSxNzv0RIH3DTwwMDD9WaoDpD8DiWBK53hvYdVOI2bRa0QA
+kAhh+E2EPQm4mJj+d2MWKzVffbOnGFJcWXsRPOwPGz+iMnMZsTOwSMKxV5kRx4aO08OaAVZZxYy
Nxlv2k8AIWxQnHd4IvPnGA+RNxMv4y4FZi1fl+Yd21gfo+ULzpjYfBOKNWEDH8ancvZRLONbxpDg
jNUiRnLUezo4yqdsvzQZeKy8Kg8h5oAZRwaDww5KTjJCmrZfDLBk6muJ93grQpAUXQKAAugEIg6E
qCLV4YHZH+q16I+sGeppmfx8ABNAS4ZIjLt3v9nk76mNkqyTry7HN8gTyp8gi7K1WmAGHUo61hGk
BcVkDueGClNARN6sO8NEan30EU1sbUzwfMHmoRajmxDTwJOsu5HBXL43moJu0aCchLdng63ruT0h
bQXLPMThbHT07exl2MoXnXtS2K6FMhk2eQqSc9Lod1SOfY2rUZ4QlZEnv0bOXSSAqAo7P0JY+0g6
aBR5N1mndFHiE3V6FDqi0W1AaomdBkZ4kyJvKdzhFPZBiCgLmszAW6RYD4JNfPQpnDWOqU9Tk95V
sWPszJkn0mr7WTs6Q/OgdSFWjOxcnS1RpXiqbY9EajGE8OagRHxI/TR5+KkDDpkKfa0Dcpz73t0m
xDVh6CHuCGh6pTsfqQTXfBw9We6c5ZW/Lw8cZ9oFqXf3+6MmlVg9SfH4+7s8x8NspHJTLLSgXw3/
vHW6k65jhqwfLrEFpjL9ry9WOAPE/P2+i9z61CPbsjZrFm5jY/wTptF/fpHtXqmSo0RjqSSUePjv
P0ic5NubnEVxrqAJtHxpBmjx2Gf+5/e//xtapl+O4cCvTUbsQrb/p20G9o2LekZZJfuimM9GDbLT
SJsJ75oRtSTXZY3E4P3RlLL/dbXIaDenpobSDcyO//7ewj9fuLwaZCe/+e8fVmlwHBpysA4S77px
QUL+XsTvl1+rjvT3cn7/+/tDVdWvvqCTOErYSmEuavJKTrpqGdjfL+groz78P3/2+4vfn1l9dJCJ
E+8lrno5em+7YghroC51tdUJiVwUGuwA9UsjLPTKalTyO/obVtjqjRiUWlsOKHP/0iees1WZW+5b
o3rWVGZmwGLKW8rbmJTrYvzbZqIh8wu+QiwLiQjqUxn43VbXisbIDKYtoYSWuAMAgqEI7woDoIy0
Z1K/hUgXtdQ8Kw9pP7eF2YTZ1lSjSICbI6oYk76vOg7kQShUYjJsVx2I0w0GvOPCJvTsdNMO3nzw
EW7K28dGURBU2NI9CVohMem6iHO9Cz2MCxSqnitaaKPdONfJMu9rMZV7aQN8rTVCqSPhyQTmcK8a
bER9CFqkBNTnymknoww5WZsjrRz6hxZcJW65ey9FWLzK+6MajiI2JU24pt6gO0PX0CPX8tVwaDNN
Haqytz7kvm0+MtLhtGthHW+aHtmRxr3gPd+Qkdc/Y29wQIeEQQ7VtrCimZ4YKd16DiG4h+6arkK0
MROyQoOuDLpNLfI5OYOKlIoeqI/6QiLZCiIEyv6wzsv4pRR4EHnr2NE0aBPy59J146M5g0EqqTKj
zkAhMQ1oE/UfQ8mgNbW2qby+SJ/coRiJNoXvEEmNyGbCaEMfUyvM9FDpqDR+yTJ6Q1YBwe4+Qmqq
L21M4xI0dypkdVJ1GNFvXleL+GNU0IBBtn/tBPSjZmo7Ip41mLZFBxR1rJsc4T1rybqgQhw9SohA
vWDQuiCP/LsR13DkuPF1E5F+L3uu2DBwL28xNu27Ud0Kzi78Mk4FrusE9oA9qyh9dzuiUaG+/MRX
l7DngEM0O1pXcfhqOmSG4Jh7bOdQkIiGcVOLojj7coAoIbALdRFTz8wlvDfLYBtiBXYDHUyXeri0
zSBvkHu+wsAHIUWjFwrKfMaF+a22JFCCwdhXfVyygLxN7e0zKwyvurhrpeO/xksJUW19JPnP+Vgc
EwSTjn2lVulilaGM5sZ1lT6kdffhhMpEOboGq8LiXdeGe+3NmHMvntASQOFgmUTkObE7UM3B1AJR
xRV2SgmmjPZPbRDOhbncdQ7xiDEUxXqxsNnaeVuge4bbPOZ5Rw2SFsX+HKSShryX9O9pjD1kPnfp
DmUINMXsHzd0ESpoIPZB+7iVKCueJEZFYZkR/U/Bp5IOdI5UI/YdhvvpCS3V3WDjA9FU9QU+TXeG
t4IViPlXTi0EmorCGUcAvQYASZ06KzSY9kYyWCzXbZeb9UnMD50DebZtG8QrAUdA8zt6gwuKzZpI
kqokWzeZ055gSPVrEagfkZf5PkdzPTAzToKmfUZG8UM7GZS2Hg9pmd0uMx2mri+2aCVYFzeavry0
ijdWHKF7AuVNQ1FBcWc/En/b/sGQCPfEFZRmB6pNgVzipsGl7JxwjqAFiUxMANlbkxUvoEVgIG4N
A7ZW7hFfZ+DZVil2VuiecsS4YfkE0ybt0TeCNHw0hYE6uSymqx1Fh6RSZ6ZI/oW0241XAF7vyvHZ
zMnjemhujqazplvKhlHzbrfjwcZb4zzHwDSMhSBZjXO4k6gmTiIbj1LIS82joeQI+htZ7PXUyz9K
k9/AuNLUBIiKFs/ckf6uDhMSoVjNd8qWr6hitFQ+5vjYxJKYEGlKv8FeFmN2tJ6qFLxZM4zH0nTA
DaKslxo7iLByU6K1vha18zjBfz1Noa33KJKiL2YVxWkmkHGy8tLHlbz2dfKEA3q9YzNOj1by7ISl
uO2CCuXqWZ4t+llOGltP3TTQ1AGK1TaGedbuxzj5P+OEoHeu479TlCNlJKPnchNCOUUo6wMPmgEp
qPImqKdsn0A6hj0gPrMFIiEC+lle1WDbXcWX1Ixe0Awjz6OTMWXmjWnMbJveoHcGYkFbM69emKUI
dxrVjZN3pOcD5nWGrzL0PTBe60L1aBvN4vax6FRVf5IxuCStJYHTYvg3V4SdpY7RIVtkc1LaLrVN
G8hLTefcB8NTl1jtMYShQ+NhKZHAHQ7RLbqJ0xqh0/xv65rwA8zvAJI6JFCtj62M061CjqjLQ72N
bIVE21A5u9wdjmgQctTalrNTmvTIRRQuF9mLOUgwGu10xW2Bppgc5i1qlhu/LAuIj36HuZ0ktmVr
6W3cdLSw+otV5fdaz+9j2d01eUuNIB3lYRbDxY6rcN/F0UANWj/aVA3vEhf5ILPcG9i0r3Cfdjeu
ozAWTScgLoaEGW0FR2scMlILozl1CkJS61BUqDsre4L+c6en8YLxyq2ROD6uTpgb2AT0dVXXnKhg
582ECgqixD9FUm7xq98Sv9ufmAtTqPMQoLNNSuWud4yJ0A95CKzDibBGnfwHExpyWGAGawivAMC9
McoWp52hffYdk63doKpoOiRbc+h9xzPRZol9E8AM6lSNFR4dQUkzLVx1RCRu8neoHlJTG4CadBFI
07KjNufVrBlh9nsbUwO4ZcMNrMcxLf5C3Eeo0VGf1fxWN4O3xrsYNaWB+3dgvMyzH99MEV72OdiG
/n3CJn1loiNpWOdpTs5d3YyXxhgFuOGfUDkE5mHTvUTGg1bg0VMfLRm0z37Q5AwefTpLoox75AQ8
DxX/4TtsXXz1jlJVh7qidYvBDmWAuTzWOSF9aubnqMH/SaWIbSMd1uCqRymFInjjzW9xABADqwd0
7iaW8Yfbtls7nLutMgfazWbAETSnt+bibItuXF/RQvUSudMmPkfaJckhDe9KbP7mNJLrEatSqJLu
exP7RxxL3jlwHhwPr1a0YVL0iDTrdFsFgbpUfnYezbmDbb7UmET5OPpxeUzAwU3ZyE1aEHwVBXqJ
CTfENAn/2am3TX1RsTXfuXFf3yBMQFl/ImChQoDUUbs1x+pOmp1zSX1aryNEnDRKYJImc8DelH55
ZZBcGoSbV06S7h1HUXIdFQoPWiDf424ia0OOpM7oZbc7dzJfcae+m3vt3JhZ8wJtnXPSA72ZQEi3
FjnncaK4NxX+ferwKBGKANVkIQ+OXOQuEBotVPNKxazLUDCKuzpHJqC4Kew2oQLeUatzKrXNwvaU
DEP90gJb3FX011F3eHCchvKFjSd1kxHQDYIufW0WlIYbu4C8Vz52CS5hrYJwB6PrGPd4MNu+f98i
IXzoE3wtCb6pnLnt8ERqWu1baNjAgfkWk6tum6XqY/KBu0V2c9aQjClamh+NXd/lpfRBQM3delk8
DoY1JI8MrnLsBZNLSGrku8IZkdvpsKioY8IIg50p65uNxjOA4NL+KIl9tzIXfzBFomcvdA4kpInO
Ma5QPou0skK2MckED2jXZro3j8GAdp0sc/hubJMFhkaAaODKBu0TWkHeTT1Q2S0tdJTihYYA4LMw
lYluFYr4YjAPyG6pA/m01PMSFQBdT0OxG+0ZOCOAMBLqk5k26bWP/WQf9TTX8ZVpDmXpxuDnJ3kR
WBSbOf4aaEAFa1+NR0dDP/JcvGw91BBOWYb7mZOm1KTw0bTNWRKe7D2ZTVC/p/DFU0gFzikag0lp
voVvCJ5264SgfuO4c3ppfcoptS448ywR3E5uuvAFaJ9gEfMssDvCxNY07ysPMqxNaLOyw3xGNc2D
KY9NCIs+3AEDTPbYABaHqMNFQpl/6smNT/5c4p07th+9Ux1no2gpOWR6NyO3FTQgt323xaaPMhqe
Z6tZeOFdJ3m47cz+LGYSQ4V2s17UGvMJbIaRCLXDkvnNMOKJo3fwiVmS5thMwNHJIig5xaD+u7k7
zfBfsAIyrCG88URyZ9naeCLdlZyd33PT4grboswXU7Hx6DX2xkNZuMegIFFwe7qaIuD4zjq66IV7
SzK0KVL5rdMIF4I0xtbCzgvaDjP4re5tCMYXyg64PaQeu5xqD6Xb1BAo/OoS9FLTkMiOKcn9ya0a
9pY6OrV0+o0Gv4C0xhASlcCVB6V5b8x5seqwCSULFcNpaiXAyZCeYU/oXGQgQ00J+8TU+dHNO3lv
6+E4UB4ZwiC+wUkdaLtf17fMT7bTROI0oHCeI04j3HaMHwtmwdkz47cx5lgViN8us4UFTQgLfWgs
UFAsdy2w19ZkG50cNOuq0Pb4g+a9lFpuu6n5EFo1NBVjlmhVUfqb38xYPEcJrcJ5oC3v+ToA/k+r
P5immQZ1/RHFtbmVOHSyduHho1e3i2q6H1E0kHYhFjzG8hHV+WEvEMCk7zGvvC8dAr+eogqohuHk
BA9Ntm2iazZPL/M8QSHzKQD3ZX5btO3zHBUHAw8SJHlf22FAIswHRBuRSlaUOTZcLhJj1G6tVpza
MYcdAoLELEfwCt5p8NKbqLngdvLRzEgy5NI/u6gNrHzleGBvh4cWdfZrKvQfqaGReApWyBD7atW6
afqo4uzNwYeoLNXPbD8WcXrNR4To+mKmDZSMS9OZTlDrU25N7ZuRAwkRte7vgAbwofPp5aFbM3DS
z/4eBaWUyiKIRvRbPo2ZzoLp6O0wwT0zwPBtzfSVDWvY9UkAUrJgf6+G+Dsus5/KDWuquvU9qoM9
9gwQRzhV3dn78RFY3jqLNEjczS+fvWeOt6I3tn7OIKFbUe5rGYADQNQ5tu7NZji4aU5Oo7tdwQ6+
7k2M2oYQ8cRQEvBHN3NeDtQSXFoX1XwYUddYjxNqdEmPcETsHHNrqbksxETdUMSYuoqCeI/pqZ4J
pqzqDo4vrYuatRvV9lvh+39kbuBK1LdfhcMTt+Kg2uORdSczk4p04u7aRQzfJberPKg0tgEbsC9q
KPoAxkcbJRAf3hZPneVjY281umA9UlTgxiGy2LChChjpFCz2gz8xbcquy/+qQIcg5OGgNgCY2WkC
X3waOXAiEwPw7ZTRR45pxhm2Q5em+SpMWFCBt5vaujw2NmYgMOepfw/Ra9/iLjrM812m7jEm6FZp
b2R7ND8KsIuIKuFYRhZJLd3nPYysvXZpE+0i3far/y/0VnRxN/1fhN4sdJzs/5PQ223ZdNG/bT7T
svv838Xe/vXCf4m9+c4/lIOcmovFn1TKdvx//zf9p+3+498N9Fj+IexF7s1S3q8Y3H/rvfn/QEUY
wTfbERZFXxfJuX/pvdnqHz77BsJswvKkJaT5/6L3hmPDoudWZlNYFsef//h3G387G6sUyVZtKvTl
pPU/9d5s36taFH+tC12xTFSn3y9ZF5P6dnLex8K18ItYOgiLvSw1kgTSyX99//tD6GHIahkFEcWA
3dfUyIKuQ3OizmWiSuHD988afAlTknVadj0KMMjHY7HpLn7MTRqjxxgZd/1if/z7RXNE54dYDji5
od2zSAlgOF4XEGLREvj9XmGLK8c6Io3Iw2PtA91c5w/FQKQ+R/lLRu4cTfJBhJk4FMPtWJnzKS3j
rTNRHAqGu9QoRvgNM5FfXT1jY/eUC91fNCehoakPLIeyM4FUSCLPhBkFTpKD66pjYtpgwZuglE/T
mtiE3WgT8PS2Y2Cjamvmm3DCs6fMqYhFRf0tEV3gqHDvcVR8q730oa3D6yS614ziCvCbmm4UdVjK
vZQac8o0RoyymAOBqi5w5uti/68z4t6GGMWoSBK72DNXRdXd+D3WBrm+sUlCt8asXnHxuVNpcTVl
jC+Uk20yDVuqgq+BJBEJ74Mj2BPRRhp8qODShn80hlApR0zAlzdEUuR1VCj/kc5OI9BKlecQHxb5
vDbksMnjitKNon+N9akNR/qhNIjXgpIQC39KO5GXqCs+qpBRHd2QhNnJghWesucobt4rDx2YqX40
6+bea91nPzJfWs+FwK+TA7kNrTXK5imFG7e+WridGi0waXtYz2N11rohhA/rn7qjbVDK4gei1ohq
OlTVYJs5BSmt/ta6/UadJVvlfbcLwTwlxZZGzClo1akP491oVDspYmi6QbBKXefYCND+rRlxRBYK
/xO7/mtZDnw7gRRVRJFqFV59F/p9Z/6hWbBBxuspH3QGYwdZzShSf5GgwMvdAaIOhLV3O9qPGlrz
zE0btCP8zGQs3Z6J10QfMWK9yKdQem8s/HYopsU1xSCtoafgPLNpdHNXFG9a4O3lV7RqTeYDUPfy
0XxNLYbKp3iGhoCzE0NwkaNPoTx9qMjqSuFdQxM0dybw77NmqB7ZsdAG9sOAUHNkCl3nzhomlA1m
hVJATNd6MSZp0+ln5vTG661chR1wUU+IxTQnAhLGK8382lCfInpOXwgDXmXh33a9Y6x7MWFdZQAb
yntwbJX1Y3fi3uhPbgeqoU7NeU3z44B3CkBODz2H0UW0uKqelXZ+eoRDNik0TWMA4xs12SMtxHmn
UlAC83gnPcr/pYbob8n4ZAyaio4DQqXFOsQNSBCz4FZlNcWR9LX2UZfp00MjsZ4XqHKZ1tLs7Z50
qsGR4ddiF8xkx8JwsXCyl6oLgY7RbDca3AESDf4vOTSP9Bl4yC6iMTAy9aRuFO55UDhghyICde3Q
/8Ls5Rxhx8qgisISuH5Z1Sqrpr98wHse2/dGRNkpbeIvOx+PmIOQ0TWPgZN88f8YnLNz8AzDRwGR
6z1idJTuJHl6XIcP6DYPtK4HECrlcj+tIrKVFihuaafIP9h5vVZEQDnRK2FdcteaGCKG9d8Epc3Q
vy385qlrxIMfLihWkzWNTeJ9H91kDSRdJHCujoxftD3QwYeTX3f9UVNooMai761iesCXMeOUYHol
H4Okskdz829LlL+iXF6tQmM8E9U8+gmTmUiMdlun/wh1G/h0RUPvrs3iP4E5LkJt+oG4Gqpd0T2Z
JX5sNgUJaq8F+Aukfr2ZIyXqg8chGr5bWT6ICumRhUks5+LWXqo2HSJB3PnGc23cNoujTgBCuX3+
aYzNs6lhKFn2c4lycmvP3jqFGWUW6K5k4iHgEMCb6K9pFU9a42IRJ39HdLdxR9sZ1gJ1CTlNug5w
I5IO7kKwyHrQ08hzJnQPrfLWqGEeWQovob54Fry95aFRgoYkfTspDlnugOgHb0nY9e0k7BV9dJ94
6num2rUdI2+JM+Mb3yNRVgX73zyDse1m+zYe7HOYFYc0sV+DWPxxF7n20jYAnuEoFtkQEaxh5yMg
TjkG8WbcwOKgP4+i2dr2gHSMomEFWn+wsk/0KoUIH8jiATl0F5xzxxTacR6UjBnVOHou26b3T3GJ
tlSHc3VWXLMh+xMm8mZ2EI3yh/HTkyP41xEzl3oRZWF1LQ4oWP+h5RZFf2Z87getplXQBRG4Zioe
eDRJ48NpF2Rk6x9qCoZdqGHRpPBpiFduvSL4HgrM7FoTUYYCSL0Vvoxj/BB607ocEjKuvpZwu+hg
t654KwKwkUpG3aKFeRxrnGdcyitW3VxGI72fIsIJjakYumCrAjBkhEy0UPODmffIfSXDoQzqdeOM
vC9JkChGb5N0KcU354AVwK5W7us4QgpfZrtvVea+pS0IrHDahaP1HmpA/WErv3LZXAcN6YFOvp+/
FZE4uNP4xx87EIXuTablc2WqxwKHiZU79u8JxY797OlTO8t13zuwyoz2oQ5paLA1HDv/YLZetCYp
u8oSo7E5Ons+7A0qv9Kq053fOPem1QSoeKJzWzz5NXjjKv20NfJkTpy8VBCvDUG1tXLyc4uXM6px
Ffsd5Q2jdKH6F3BM85n0olDMG/S0AdoD7qOUBRkiq98Uxosrofh5JZi5RTAFF0IKWKCC040ZIu0G
xGBGrmWfHGGfBqQ/6R7Oz/6Ynxu9+Dn477E5xMdkdn6i1No7bo2Rnja+EA321pW6U0lE7TOVN11G
CaOtsw+qDGK/QA08qphDuogOiVTsNI4fe7RkrXMMGKnvrXJVxcWTU7HEnbz+JKl7wkJ+ke6t/9BG
S5H0eZap8LdJpdFVyLJL1REPBSVmdUI+lwPLNaq8F9RccEN/jgcwbdINXtPUibaoDr9bXnY3OSW4
njJ5cPLgD9q8Ymv4hE9uQqtrenU6D59VGx1ILCYRTO1WMh+/ZIWCpxWK2wrtCtwCbZ09mT64I/c9
vx1s8EyhifJRk7Ej5nb7hP0MWJpcvBoGfX2J3wywl3A3tLxElN7riAIawY+7EgMYc3bMk21D1uh7
UAMl0MBcDo+mV30r/1764kMr76eNaGO0LbzY1qN/ZSdU1HMsD8pn2k7jCiO/+9atqBZRz/Jk1Kys
Dr4MjtSAgUcLQlR4Z0WH3s6OvYiJj9LwPZPpV4IiPq6st5FMHpAuvjUDceNOwNIKTIJka666NqcF
WDIRLWRfnWh8odhLjWyuH2dPfhSGcy6VQn0gyx77zLmUJvfYjoCXYmOXJ/pelyG2hMgpYlZzVrVk
34W5yPa3MQr7CQgQsAXKqo0PVrGIxze1lKrzrroPCKy5FVrwk9N0G51wCKHhWyp6RCNYXAtHvvSn
MM1uFdKZzZGAF970nTjFWoSuAVyuyHbeUtdp1ZmI3LBzIJ6oxC7rHPzDE11skN+dQAg1im+EH8Lt
iZSEEHBdvJcRs2CDQ7P3ITAUn91RoRIKnzqMuT5DG/CeNxOmFAEwr4kiit2Wr6lZhjun/i5a+yEx
UJrIsuhz9PSbGw0/U9/9sWZnQ6T9FfvY2VWCscI356E3cJNA5P+EMMV+sDts3oP+wbTy/aT0xWyC
s2NB65rC5qMP24WS1+zicp+WKJ0kySGJ3Tcryc9BXf+NOo7Yycw+KGjDSsdMYySgn630avaAUL3G
+446GkeiQPIER1nfHAAORs4XzrHroHD77ZwuBx74e/0H/hrNHN2gROSA5XIMaz+JmuO/f7RL70sm
iLZZmYdURkmda2WZLg0XAV5N9y0oUW/8ZsN5kNEC079qYHtpSMekS8C2Rem2jBNw02l91VjfraW/
+PhicqaS59EunlD35PgHNE6FFBAbvH3tm+tIwAU0EvtMQLBrenwFaorUsQfcuOytuzly7xD2xwoL
QChmYceuHkmCWrypvXw30PGrS/1oNRq1LsgQPdhnT/jfdjg9tDKjdt7X95M2X0TlvQeQ1GnUsb8I
FpgH4oS2PpwhsM2zhtVgII4cs6a61PmZWvOaGt6+GSmUp3N8ibBhX9X+i2UG4a5swfrIWNCAde27
BgRw2pkvS+fV8dS+DgYkGHR+SODfj8FTopEYdrIlqkX/SiMBAvAHBxYjvulbKjmxHHuaBONBTuxR
vg9FM3gPtAmkAvqxGS5GHU+GcMxN4cKXaycvODn5RWoIrAF8SWlHLx7iZqV2b6v/xd55LTfOZe35
Vlw+xxRycNk+IAmCmRSpfIKS1BJyzrh6P4C++dRuz0z9F+CqLjYAigh7b+yw1hsoVy9vyGDFn40M
eLNoieY9qXL7GfjuL2/sni1De298/dFTmW9b5o7190XNja8Ck3jMUvuVEWBL7+cugP7Jvy7TlpL2
EcrpViKUV6JIKTFeei5OSJlF/Nl1JGzYCpnJAiKK6aLphswOEKAGapTfV0W+q0PYq1HKotYSQdmO
RvyWFCwiR78XWPH5L355VqNKI2nHMG8J/qEOoqs8KpVtDf5nCBq18e41xj1Ztz8a8gs7kE7GJnXV
hR+6SP9NHxhdEWaYN8PahYCpSwGQVr5JksLxc9p6PybY2qYoKHvuMG4aoUh37RSJQK+WMHO3rVO0
J6w8/zX/Lu4RZctLJBSsWv7nubPp8qlroa9MPuv7evOxPpcbJxR6f1i2KKvMZzCnoEfbSgICXiQB
bVEu39zp2PzR8aY1ZQrSO9VD6ONFp8NvKECCDj5i1kLAvXsWeBfIAN5r26EXbVU+aRpdDZN1HVW3
dhjTnQ6OsWvafj1+B2O6INpq0IvrKUATGwP0e5+0a/X304IwglSoVd5KnIQT66kE5q1cMrnYvGkl
fbLD7hHpBBqtlbUUkqZaEfOSaXP6yASoCGi+FBLGQHiCI2UyPxZq8SrJjekxvzfnvzYGMwCbbirp
7ntzjFtbx7QMCxJuoq+qHrTyNK17Gnt5N5fcdykFAv7LWoyM+VSZc6lENWN+VUOHn4/N5T//Yt6a
j303h3l//lBiC4oKiMJCtVZ1B/tkeuzAQJgXGUEawk9rmL8p+47Vp4UQ2FwU803KbUn51F4GVaIm
3DFoxXtNUtCsYsLG00nU1ACmIEC0TyxXo9URAknrraf4OIdn46qWhysdLH84fSShbjijN649r6Ba
RdZAG9CkDZIIUZr9Pxf+7R7mTSNGr0aSSfHOt/hde4EvTql6BVnbqXH4UxStKYUMB15l1V/jOIKy
MdVNT7gP/ubPW2PK4HuAK1DIf5agUvinLHBMYaxAEqbSaIem/yo0iWj/lDCvyE42zJQxjgqdbykT
20tSdnCAp3tp3eKMmLKIcq/WgmJOeNE7GSH3qa3N55l/OW/922NWk4OXZrhZzS0Bp2xiCRmCMtN9
y71ubFTMJX+az/QHWJ3zByrT4twbNnML7hsAagPCmGODUK5BWMqdkGVwV/7NveiQiVyyVjAz4XDP
154vOd/tGB5Npm5MDTO93H63pPmJ5zDnT+uajmWGak89kiaPhu0aRbf2jfhieAINcW5588fP2/pb
E/3enL8fCYOi00gcZCrs758gu+wIj3WFT+dcq2nhVY7sldufN3x+vPkn87F515taIRCedVVHFBMk
6vk7dW7s81/8/P7PJjjvz7U2b33/Zt7/3vzj+3n3j2PfzTYvdP2vridLmEVpMf6r+ErBOdhIxLix
q9PRmp/KU7a0ZuHJSCYN8joEjEdKjdXQ1KY7XUb93DinY31ngNR0M/MgI0kyApSquwg5KQUQIAQ0
DCR3xBrx2kVBtidpg9wIMSLMNTaKANOvEBoYDj3Uh+kjszIMpaRSR8Jo2jeARKBMIHrdysjggI6y
C1sbTy6ioAXfzH//rzdxA4Hya8rY9OYj0uL3A4Lg+276cANsTxfzvivrMGXnzUbGdTkoRadT+g7O
laZ7+/kLz2Og0E10wxN66GQaluYPaxo2fnZ/jvVKTxHPX39vzl+Zc7P/+fv/8P3PmXFThCteymF/
0PpyXP/8/LfTfW8a0+38dvT70r8d+LnBn7P8q2M/V5+/7XXtNXVL03OUCijqf35oeWocf5x+LFMP
H8764ft0P4Xzx9/9dqs/p6kJgcFqYC01//V8ecTCN1IsvvhpXDBpnBy/ftvswffs5GSwNo2rof30
z/SL1Jf5bv6Yj81bc15m3q36aN2gouyIuPwyf5ryMoXc//UBmJCDXoQK6GQJZhM0ZxjxpzGWm6Hz
/9mPklxfEqhiEjr3+3jaMo2ZPqy5AXhT92mVOeJzinQ3Z2a0pGO8r6feS2SAs7WKRU057bZjSExD
xwRx/kOzK8Jd/53TKeYpRB213kZF1oH1MhmhtPJ9EXIvQxH4+mxH/niRBakOVxVGRqy65Jmiidsx
74Nhznfz7mCVrwm5A1syWrJV00s7bzGTcDp/LIlU4ikYiEhXeCxtUChLEVIM89ZbYf1X7UzIJrv8
760/jpWlaLAKBcZTFWSwaqn766PzsnL3fSyEJBQh7iSOsOKmP2hVJD/8grnkVJ8BYZ7dvCVRMN9b
87Ggk2kDmgTAf0C9rSorZr+aZmIxMlpszjU87+ul/OhmwLPn9NqcbQvIjMDRm6r5J/s25GW0ZHVN
xHia1xXTx7w11/Qfx5Rp/sja5yOcB4LvDNz39lzRbUpMrTYB5U/VOVfxT0ZOn4ei7/1pwNJHpl5p
XQBmZc4SzESTeXNIJlHutkLPOwqKzzYg+T7XoAom8vcanQ+GaUZslrlqI4iUwOiXlaPTywshBBl1
qlu3VfAtmPe9AdW5IokftGoodnFbZ7gXZSEWx/qLK1rlzpoYKz8f/+oYEZgNUofYx0lKhUVE89dH
nRIGqAwlQufsn8eGwqt3oUd02RJR0sNNARhQ8K4Aw9kSg9Tsrmqf0azndZvryZuraN5s6EJc2fPX
UlXR1n9qYq6Yn9rxS4lFqoF101wFPx/G1Dn97H6/lLWe2dEQfc7VMFfQv6qqZqqfLpPzjUe4a66U
XLfWap7ozvymfVfR/OaZYYvE8NCREploSu0UUR+MYRO5Kdb24cRnmmbnWw0kkDJzmoIo/8BqrrW7
qZw8iWLH57CNcbhm/3vT8oALwWiAtjwVoTh9fJf337uS2rJ2DEiATW9LEMqmXUXm09xBzu+ONeBD
jF08L9T3u5TpwVbPiJ/lJqlpHfu9pULtQwymZ0CPU16K4NBYFSFL16foaqQ+geb5W6DaNKS0F2x9
zB/ntlSo0LDAHcI0nZravDtvzcc0ARWMjgnE3NL8qRhA/uW7/w+t+K9AK7DDM0EZ/AcPvfRX8Jb+
X6iKv37zTws99R+GBZ7CkC2LzKBugo/4C1Vhmv8QLSIsqiiZE95i+iqdoBpgHaR/GJpliCJEE0nV
VRN8x1+oCsX4h8EXFr58lmnJGoCL//0/P/r/4X1itjWDJao/9v9b2iQXxqO6+l//HXAup/oNVaHh
oqdIJqezSHAC/ZW5i99d9Bq58oMplIF7nk2Kx4l10mtCGCRnd/BZrFviMgabeapC4LV62JckyuB2
DuRbYzWUV0qvOsDGOxQWGM2EGshz08VOArEI7sAbAVsspyL5XTew8lJT6Q5XXwL5UfBWGL4PucZH
mAqc3j7L4G3FU44Wo3RIyjqSDUCf7DGDfw7AgOhZ/1w3+NKISBTnjdLuh87jrZenDG3hLmCuNcTH
s4MVpyCMhvbQDlaEJCcCSbEpHjV8CaGsowlVFOH7INfY/qmo1BEeJvUALjKvm6tQuiiAqhVZN3Cn
hPsQYB+AVimKuXRl8jk+KdBBM14zYiXrIUHIMC9j/NbVBX9CzsPrHMFDIappJUSOGcfKDH1JNf2l
6dpLGCcgJ8Tcjsb8q4VeOJmFVvG+ySDiAKmyVjJmyfjlGA6QxnCpC0W5cD2VIu7JHrQS/BgkHGO4
S7arkRvM8oQE7pvfWJ8RGneFbBySGDWtVDoDKJGdAuDVqHbFo0aSOM+jTRPXPtYQfX1Sw+ZQNi1i
44HPMldFfyRT34kk12df1XF1YwmwyTzxJtwSXwLoWmH2pSQ5ejVpszOZ18AusU6W24t3RUOC92zJ
svfUYbzCtBL5UcWQPxrVMFjXECEsyCwBKR9PKlYVyWhch4AI7JCo+rmI7yLsr4xWCtE1iYGLjQj8
VmS5t0ktXAUllZZFFv3SC4QJ2hHRCUtDVCEUOs8JjOSateio+pI0IkxBNirEaWoFvuiuMlHnwkAK
BGIef7iZFe9CI3ewFxJxe+/wsDKEahOYwkOA84yVlsqd77PeatoEO5aBhCwpG5yI0RuoHrM+07cy
8p9QOaSVknXV1jVg68h6fmDaS2zLhS6pFM0CV2XAMkO3H8TOI+MtWXbjDg3a1Pqti7L8ibGE9BGG
XF6zyuNMBZnO0Nt66kg0Oq5Xo4+IChjnlakOaJE13YYQ+SMQnls15ikER1S/5apaC7GBSKyo6Rvd
GuSlFKXFGnChqKmoyikgHPxERS3SH0+sNoxO7e8b5IYsF2Di6MnDNhSAUTOfwUpYcCrwk7i7F2cD
9hwOu2RGm4R4p2wYBymL1rjwaGR2427ViYQ+ArF6C0b9qakGlpVdiFlQ8yqHMCoGJDPMAM3OqM6v
gulph7i4I0RhnqIQOFIYxhF+vmK4ao3PiFzmtkvalTuC25ZUAzXq2nsX0EmMqsF3rDH5wBqQfJAw
OGlfbmTqG6UpHMsFARy0BtydnECQEgqKchwkJNjtihTqEAFUqIwEc/dao1+GVERFXc00PBVrnN2D
ZVcb5mIs6udwKPZhYyI0jORKY44faWyqq6DRj16Yo0PV56x4vfqu0ZrPSPQsZrE1YhvBQLJTIOhn
QF6oYaYSIVevxVGhuNQau4c2bbCsUjx8yA6yXJ08Cf82bzjVzH2BVEO/TPBmMFzEZzJ8BI18AmZr
nmnDeNy0dXgUFPKuip7jidM2O0lkbZBLGVpAiWgsG/IwtI5tn/Yb9AJRm/V0aIRpcQfPkxCuCa6a
GDVxIuWoxnTtgaUIixquQCuBNcuNFw2nNljNyb4TnmK5CfAAiZ4EFWIOyM92OXQD8n4RdpTW5Kut
YCEaIYtt9XB4xTqlj9CR8xWtZ7/rNTuVEBEe5dZ0QP++eYV8agMf7G6UPZpDbiAHogmYIeMi0gWf
UpZ1d5aV4k03moCUBHetCrV5y0greLCFHSXzLu7YXPuALI6n43UmlSQlLfpxCeTrKupDYK9wVSzz
y5MCpFrk5iGvE1g1wadZ97WjJ/BPO62wiWhrTqg2z2PCQmnUnyEuHvFbv8LvudZi8Us1G17HNqnX
Rmce3JghLyAzthv6syRWa1NipevlPfBpIW9RpOoxPmgcbxQhZ8I0zcVTVwX5uZGMh9SXxqMpVQOC
SehgKMUL6znIipJwUCJLIKw1vvVFmDuj5H8qY9YfQuMLEDquJtY2FYYCbQllO+SSnYZSc2coMWLO
4xnozXjF8xwt0Mi1m76RKYVw2JQjvqNFReIt6LRzaA3aQgMPwOIc0fyxZAlVwVzx1IYMv3HzcEOV
BVE86zVAt16DiRM38LIawtO+OBaHyhzfXDUNd1EePeqG2J2sXCOIBSBIy/v8mvSgkCOTFLlKbwCJ
GC6rpx3LIr3rZB9Fv4o8fwMBcJGWQox/Vf6ZW6l4KCOZ3j+Q3YWsI6Ff6uVuQITRTOTwiMwA9i0m
mQetIVMVYzdE8qNa65oyLCXXyvaK2L2PCvTisBAeFb20G9V6b2HU2XVBssoIZYjOiYogY5ZeBE3f
SR7jbWCNv6K2eQ+HRkU3EEn4Ahjcnk6JVZLCOJ74+9TUbkOIt7bgiih2QRYGlyB1oOOLezFiigMc
GlMYBQ9ACcmSnlXHSk7H+yKfxMXr+JInjIXCUE0sdRH5fenezy2kQAa6szrvw2OJWk2oC/q2LxOE
PkJSK3lEzHMM8WvqpS+Z2Ilj5vrRqMWNB2NtNcBh90dy8FHCAF1srFFihaNMWcpcZ/aliIYTNgyk
nh/hIVCbUPkBsErDc1ViYloTIAsDLzoSUVwlzJ/2cCkuHlQx9Nlb9VTjarc1WvnNLYg76kZjHL1W
9EkVC5KjGUgMiWr9S/K0/lDA8lxpccLCgicJ77PCypdSVv7q4ZivMyl70NXitc4VeM8Vw4inKrpd
Qz3N6vgW1CVyzOrVlGBf50LyRHZKXbMsQe0sRle1Tcn4iz19ds5KRxbG9wA8wVIK01OZaUimaUiC
SoH6CChIhqiKP0C8bq3yMb+IruBkZoI6DBDQlZRL6tqsScyHbQxoChsIMRs//A5opsxMD8nxBqUk
9LpzI6GHz1lu5lHh5APyq8kovQhNXTGJK+nYyAWDSUGvcgCYawXDkhelICVEvyYhGJ0JOSndVsTC
FGHwDM1ahohm22pBt9RTEA2NiC+SwBwkG8NHUynEc5gcfcG6BVENHTCoW7hng60WYDLHap+E5rir
hwAVzxH1EsCskAUeRzr6Hqe73sq6tRmb61aSvGUqhPK6RD0AMUlmgQYONHVZyNvaPfqEm0+RKsIz
wRcMpASdAIGvZajie713fa1wekHcRUZ6kw1ERPrUJAiglAQ9jIHolSWL5OXyfBJMRxg8EaQMrnCJ
0k0DIgFUQeDCzxjasoXuHgGeNtUys+sMbXDTDZqdPn1oGQIja0Iaf+3PB5ljS9uovCrdFDEqVYJH
RURnym9DVLx4XiGboNua2qMM1PUYsExfp0EtrrVGPBcNMRVGEZa809a/2v1Xx/pWNqDNIj80/zYu
4xKNNT1f/tuzzH/nFhIWBjr5csT3BChEf19TixLCOj/7NXP4lW/GKPv8fPPb5s9NeboC/tgsYaT/
fTYB39OFN6XgRIDjf533v/qUJNNZeeXkWXkFXodCx7Pl71L6foL5VFGOjHqiCNb3hedjAJARuzEi
c1lNLncWTOGizpTN7GdnlAqhsPmLbGoB81YVQ49EygZI9fSL+YuypLsxplZG2DNZSnU9cRKnuJI/
h5TKKeo3f7hhiq1bhIP5HCuewsRTf/f9MR+zlN6HJBzJiwR0u1M38WbOLc75pygGgPSd+DXkGG57
WvjrmIiaPFWon9BCf1JAc0rmJ9XzkyVSVRMdVwCrg8G8ZS8XWjohvHbqEDMD1HIwllMgUp/eHVmb
7PXEktWvn6K77xM3bYMAffXMa4F8kFj7+fgj0zd/kRG6ilH2gelIRGxO03ljK6COHh3mxPHP8bYF
ED1kMmLtxK0bI2fFDXFo+Z2d9vWrD1J0/Z2x/k6uzt8oBpZ3ZHE38w3nU1nPW3/sysPQrEd1T4s+
zIpK0x3EVY0z1KSM86OJ86Ob42M6vzB9hAv1KWJZTiG2Wd5n3v0+RrtDjnHhRNvLsB53hBwWl7Ck
oZFmUtdPorVwQPETnruWdreODunCOD71u3ThbQE4raoVUqi42BqbrlmG2voy7p66tQPvdaEjA2Dn
SAGFB8u10St2b+DydskhNpeOeytt7Q6vyPWBDNoSu4olRF1n3FUrNIrsl+liBzpnUOGXqFw9heby
gG7l9ik1Vk+msNbPwwcHmhUXxMLhBnh+zH5JGMdEN15sJzk8ubcpHc5EBx431t34HW6ZBd9xb6gs
c3GHc9OFfYEIQ2Jd2o3LboU2SreC6puVq9y6JSPG3ZQFbDCernsOiqOanikWZJ2q8ZJpHxTPgDHD
OG4t7ZlUSI+gwjm1OoSr0VOUd0WFabEN3l4U1lUDrhbwyLkYLzrUTDypxi0EbCY5J67tHuPas2Nm
6sDZ1lQJbIQOLYHwEEcbNLzaL2z5iFkY2C76SxH5+g5jVCc6NKbDbZBuKweQYAtk7hkU0AbiseBB
VIBErYXp2Wywa6lrUnx4ufU+EYJFDTz97KNL1u1heCckJOEI5kvdOposmD8gSZMKJwok6xvptXVt
joIEzjtkdldldOtq4M8YpVe7IF4b6YnJ/3Sx/iRBGibl+Dyq6ymN0iy5OobJgr4iiOqhSbtQ4pV4
HhnXjigEWAEa00w3GmLBto4qB1RAqNDmzTwXWxNkvAscubf5T33KbNmhv5PviOZrkKDj1Vg70SMh
7OBROQN9BM61zGGDXNOjLC3bow88I1jsVBBt96wwJcSVzHcRjywEBOHiOv67eInrBQXWfhb+Mn2l
dJLh0b3SKy4sGXX/N/Bqa/++XQXRcnjfVPfi2u7pWQ/YbJTHeuIdfuYZepfbZKngoRS/p8kx7BCS
iB4RISpRioiKo3gFs7LCt3xhfbn4La6AN9MHnvKjjz7+KX2I84Ow/VJ5cYrupd32eI/IGwPjpa1G
zgvsk7HsadGtj6aOW9uJoqyY4mjxDrjjF4QJkMCH8I0m0GjCWjS2UGFXod3cMMDEBnxZPkrh1qyd
RFnmSIhD93/U8ztr0gnL76XE8Yq7Kn3h53VJJnsqD/WMlzku9dS6xBobH8X+VYjxnD/THqmyZvk0
7sQPhy+bZ2Ilr1K4wZh7yiRiBw9mCSW6TfploZmKstxVyvE0PHNtjONNgoJfVH+O3PeUQlwSQlTz
I43L81e+MV0S4vlo3tLx6D/ycJySF8KnYo3qWuP2gREMNqoKyqRrGv44wvdvF5NyusZSBdW2vSqQ
2bkN8peAHH/dvNGSq3IrSytLOPjekUYJoUaB8KuuOYjnMDezN8khzKU0mdWYD0V+b+UfjfILfRnQ
2Xikb7NyK0K/IrBVrjllAH6vfMfeVuUEmnlTynUiH1om9y3Ov6nkSN2wkZo3xb204EN55ZPiLhqA
lPWvRfoiisgOZRc5P5q3UdoV6CcK1EgXZwvebylF6C/ctqzFMTTlFH726wmVvewRBQkwFPSMvHvE
ArVFyTsJdnlBvTfKElfRD1haA+bW22a8WK/mmRqWyw3l2i7fgqV5rhenwL9qzvDBG4y7Nt0Trwnd
QldugN4am8Q6d6r9ptyhSok+J3pTi+gwJvSebFEdhtPuWnvqu+ljX2hKXMORds0H/WrPomginNLr
pl8aOza3ckgfiTMNUKmXKBXypJ71lkMWugmfJYG6V16VitzkB1gcG1HskmQtc/IT+gc3/Yzo79w1
BY2jEDBIbGVHI+RO+t3wjKvNiTIg7kYUwxnV50Za6Z7tnod1Jy+8e3rO4EDF4X9KaRnNA7eg8sea
sWxtUjrPZr8e1vHAxel96Ep73rUGLQ2GRXcj7SRnGjlUb4UR4xLf9MROH+ksYc9ODZUoXwgInWcw
HDM46GczYiSl1QsPau2kX8IroFPkBNsdlUUYRz4Dm1Q9O9liNcnvk/D1Rb0Jx08kOsQPiq5ZcReD
tOJN4nWcTh8+EUmh29WCLXQz3mC+paueL68kjmAss4ORL9+MV5vSFx6Mu3rRPaOm/WrcMfxRj2C6
0PF86z7YcJBxKadRBHFFtDCgXTMOM7CLVPQ0EqrInC6knfAAeMRc0DaU9JIDnDdRp8FLZD3eQa6y
aVrcKzZSS3Cfw9QcSrzv+h0SjQ5TyWg7PfJS/Hij5TFcGEvE4HbFgfHLPFNL1h1v/chIXK3HJa70
dwnnYzxwnoxXlmGHnBP7YFliYPZLxRHPwlF4kHZUEv+ewsd++UEh6LdJ5ntFMeH2GFOqK56fx6Lx
M4S2u+k91fa5jQ4hsLQ7hhdNX2nZY/wo36jG7MDw7N6MIwYvKFrRRzlWSJdFWRlHRj/tjrcM+wMP
u1w/3cvUHxB9Wxg2XHF0GMqQJkeN2+ngVTE94TmB2h/pKomzrulFq+cXfswcJaFJW8mertLbpuMm
OFDxdD7xI92gtOPNI19y4MnoA54Z3LXjC0+hvPI0KEkwhlKyGAPalbDmUsbrS1kdAgbUVz6IeA4o
iK68e5p9sh08Gz0zgQad29QLOvXq2n9LtX3FOLmtbRUF7qmxkvPhBgyHEk7KlYI11vSrfmqkOrhN
WI1f3BaDP5dgKQ40tdzk7qX64LV2DYdaScctQ/aAuA3cJvrVI8K7wZZZlADfA0A9Erq3qZWqdiw5
Mg39oIi45iE9d+qZLKhrPMu+iMWbzPa8K0C3EYp8fyN+AFBdbx4mhSX61OKVNDNAhe5CEWSH4BIO
mK45DVJ82Auj/5vu3WY7xfRp9TWK2zI1ucixBDEg0zdH4ToRHTc9RazhCmZVB4IfLbESv6r4u7JZ
q62+j/1gA7p3n2xrY01SqxDBvV9KNE71+5z0QUyKOJSW2vHNvLFIX6AsR9fQT52cjGvQsutPnvFw
GYrnFBtoGI6vk6mnSDRg6eFpFgmQFUAc1/XWcMfDVPhSOk/R1kF3e4oTIotrpk25zbBqtntU+6SD
npzpogzCEt1Hv8N33AqmIECOX3j4wnDacRoYwUs1hBfCqIaXg7vOrGOePWpH3drhWhOTEJEc112n
6cnqbbWdmoGZHXMMPrjSgwf9YjRPPlqJw4WZudhhqHH0aa7MiEHAr0Qck+j8mblSP1fvqKGejdpR
8mmy1n9kaDUeQlaUNGDPVnhPcRA8F8xppgZ2KOhHmOt/0GYnHRmwqwsj2fTWqrsgqFW9tMMSkHit
LSTRibV18Tw0W3HrrqnoptmE6rpX14yBCAj65qlm9643T5IIk3vRWitdsR3HoZOry6vwUOJrpNrZ
M/0VLaBHfpeYdr9urGPCdMhbBflRDVb4KTsZclH0AnQrKEwRAANjr6O4P81W+qWIwrijQNgR77sW
djU6pSvaluMjWsl6h+F18sqGemneoyhH3JFJOiNG1WykU4ynJi2FeQoT4Y4Baqkc+wER5VVyqD76
6gtPZ124I7uHutF4rbWdfC+9FiteSsMBAAKjzi/3kDhNpsZ0yIhao+fpEmWPxf5SEJFGKXVjvFul
xILffynAnodvHnxaljKBdYtDHHkfI4cfeixR10FyBZBEUZjb5BWTxd7YqdoqLG2/Wfj1Ev/kGAnB
c3An2MwtbY3GtWFiW9o0wLqExhwcRCYkyrF6qXndMZM3oaEs6qu+IWUBl6PBD2GRn4BvfPDKZaHN
SzxRaETOrWH6wftImoGJnIUI9JbIV7+wnog3DcTjcfEgOvRRfzFMGXsrtVF2FY50JlSur8IBPmbh
yhM2sbRMjt2R4CPJzuoOOsKYYBe/KHZkWsie+GuRACJTlwTgvgfbCWkYG5G8EsozKvOEa/UtfktN
h5FlX5KoPZnKRXwphKkJ9bzKaAc0v0zLX1wKAUTuOhEIx/4y/QuuTWnz2JHp1nah8IzaMJLHvXIU
ij1HBlbejxmcidOQrmH2qfT8cFj6516boNjLaiU2yId/6jq90EsDYyF3QrR++YbsESTcdC1imN7c
1f4ZnQ4S6jwKwrI5eGtmzzowTlsX1+jP3F+tZbX2T/PERGbVhhObdeLFMa6W5iSf3sNwYcCzEJkJ
9qq4D4nsopYSeZuWuACjbgIXp0kPocI0xMFG7pdHkP7a4Ke9TxkGcRDEeN3CDPve3bDoxsag8ZVs
lenxTgyhfQt1R7LnTrtWBIbVVYjsfM2bhOtaVbwa9D/FawslrPZYOfnYQzKHXVjlUru6dwjdKL8Q
+kke3VdVoMtIFiVONTdUjNKFdrUaGErvyCACx8kLpyMZifcnbLYV3Zj06h6saw1DNJsQ8aXdbkL0
/pVXqlltt2C/5QNkSPfW7+h/aArGgjNR17GyKYyDVp9KEu3lfmjvAu3idfdj/AxyKPMHx/dflJn5
hdU58vpqgQIuoIODhGvQOf4YlVVzl750r0XMUn4ylaaX3MOtXwWHYQVv3dpVB0ZlvK3belG+879/
js/yQ30hEYNmPE4gBKP19owJMLAH4FvYncG89kJbOCbyKqjtgkgbwIM3eowKP2TkHjBZIkRbIfdm
47V0wLTBGXaTSBK8bvd1XANsPfj0brjAexI9IRwNpgdvpnP0NuM97kMda0uYOR4l0m6RT/X0V9AL
iPdj7rNDWoq5Mus9BCreUHi9iAQIV/kWUtOrtZbW9JkM5nbx6Jkr86g/EGSxZULD4lEFkU5XRat9
qvGiQfKYTDuBO/Ko1hr5MPQGiHasJeYoGMVAiosRXZw80/ceE3rrLOz3Q7IljaHfeXtstx9kuDnY
fTlIzUJ682FSLdSX6NjvNRGLM3yUlA1k86uFGI5/8OnOEFBdCHvtDN3oJtMrRPxZf8hScp1vWCeL
NJ9l+ZxusYAJsdcqHLEgAuBMskS73FEPzRYianG5wdtf+QfjLBBSWBjnzM724rDob0i5wYVmFiof
kq+e5R1e5qv+PrDB6UPMGZ/1F++1eUD1SPR32Ekjv7+h9zlSWTjQ4VOIvXkxGSnmT9IVKlyGrdwp
k/eZaZfVjYrGwYneA9dwaIlpsCa11QmbEt0Ej8mWkx27Yu4TUfSnzz/lmCNvDbt6Dp/oRTETLG3P
gcBbK9sgpP/eZzg8G5MvfFO85sG9Hqx4i6VroV6GfAHlc1S3pvTFrMssN8wRxBI5XLT/WfwnuOqW
eFq9sHRi+GOGILTTIibJAH2UGF+QEp7+zzR40UyKVuHBtFEbtaGTV1sMhCL6zD1ctZi4CvfibRMd
aXzYf1gZLREweTaAIDCnNZ+SQ+Akmon6/eCUT2AUMqwC42UrLjw7F/Yks1hVkdIh1WYCDIJCuWju
VHM1HGVr0sjPUPOCDYnxRr1Nm43cT+YEncTbGj4w3WSFPjxHGAwMNlN9UJ7WZZTuCPWL23Ras4Mk
sQMuAolJWBPNEI7D+m2CsIKWZBRwSNsM4Sv+U/ESqdmTv+l+kfpj1YQVokHeZOE9xC1rT8Ounyx9
B8RiETw2Bs4vG/WYQYebem/vAY9E+qt1/xx9BU/Ne0QUhvD7SvrQiJ6srE0EiR3HigE35kM0vOKD
hpOJAmKCfhz/ax4Hw9k7D1v1BX0c6AJmHAepWJEWJwElVwfCATJhFN8uFvGWNBP4IMIHIICYIdDL
g+jAHjV8zm+4VlUOxubaxtwyyb+NaBSgSYNPqhSu3fwtu4O1id+AHu0n9zZIRCf/rHYLKd3ETyZj
VYcQGBrUC/dXmEp2tE3M5lApkFUpxhSTvl3wgtgTkSJlWr34j63kNMj9YxJ9Rb8VU5TBKl7yR0Kq
H3V4x0xLcBL10tQrTz1Z2U6C1dhjvJGNG7qOaAdRz8WFr912J+nJfGmEhVM4LO8xSKRA21v9pL/4
9KKkxHGwR6gcf6oeUOklakCvaQ5QgeaTEmAV+JWc5OxTwyKvVg/KtWc+8YCYhtweozeZda9njzQR
BNIwXU+WbmmTJMhILz/l7/l79mEdtV3Jyp64xhm4AGgBpbjFvNANkgeL3maq8hmixYnXdHDBn3FP
6whgBi9NRzvD2PCIL+wAmkpf7qF+Dx7yp9yeZmVn9z5VNl6N//nksCj1KBS6n0WF+ZI+dQYMSTFO
p/KDGdSLT2jgyBpuPNyFE8OGNCLYKp3bghkAHfAmcNp3aB24+7HiUTY+Sbd9v6k3PViE5VSOG3oS
747p7dE64ZWHb252ioxn3KHMNVaAiHctAG/crtbJeyVf5RvkVV/EGzG2xzcSQPrU2z76T0yhkGbD
qW8Jxb14MC8oluN0iMEe3X6Lpy8C3sTFzwo9OdQNgp+LcC2zjsfwS3vqf01ck1flCmd82+Dg9RTs
+nta4mcRXloEzorwUfV2xvVeFXi2j2IZ/B/2zmu5dRjr0k/ELoIRvFUOtiTncMOyfWzmBBJMTz+f
3D19+u+pmpoHmBuXJWeZBDb2XutbT2SGnOCwED5hnLIDPGZ2ZC6F8ELeOVmd255YzGv4KJLFxTmL
d4R1W+YrOYlLuDKLme5GZt11Q7jLcEsGj35l3HRGdImuA6AIGDmd5eu7g32dBamJGtIkezsaKpuI
uZ40m6tdadLGlYbUM/oYcCD8Phc0CQrvmY3qqjKPf4Xnv6ouS9GSTOdhWv79SHH9nL8PnQi0eGo+
dmZJDM911vb79b9vfj+1cyBWsuq7MWrLhnXgf359Zimxjwa07ah/O8Nr/vkmuj78fS6sB0r0WLof
AZqhtcdx+Ipq//up//WVvx9wId/8x6dUilTjHNMmsn/EfypeM6jdwXpuDr9voub6M37fdRnYi/Xv
uxgyW7H28URs2xGP0L8/vf/3r/n3uSAycB38ffz7OUWuErxM0ea/nv/78J/vxUVMPMf1u/79SObE
NgoZtqa/H5B2xw/5fVwN1GWiroPV75f8x4//fQFQhJLNZ0zcVm1EAck9XdRBv0YZRfPr2sNNymnT
19D5VVPs077Zua4fQxmQ5taym9uoYOaVpPSuZvtRZFecxfDQkpGma45/mY15AEDqClzeQmEx7jq2
di+W90lkfMqsu20d6z3wu+1UoqPsTNpoAGcKbb/EthqA7gjMxgSxx841+cRwyJSxWmADAalZSYoL
vhCCjnHvbLDw7kyFrCAL/WBnu8hk4+wlH1IC6lp3300KDZ75WP9qfbKeXBxnfLIDccVEpg8AqY9F
SHlmYjXsp1UqdlYakK9ObUm2eVq8RgCrHLocA4c3VwZ7ox0pFYktjYcciItKOK8kZ5ibG0fgN7Pt
6DJ/mNI5+JoMCTc1Dk6hnurE+DC9+a50SXGPPofeZhYEy+yqoQ/w0isgrGhUJFNS1yKrr7v1NUhB
b6apE/rvI3LRK6bkgtQMrqeqyfnJUEdyAmD6yi5C4GAUIdarHRo61dAbt3F+GkL/e+pGaMhwoVCS
3MJqeI0yJKyWnrdj9iXEIRryr3JQAGthxjDfbNGv6p+4lJ+MkcujNu1+W5lzvI2ThADy3dwgTXRd
jtOdhUy3K1/8KWVWLogrmQ6ISfZFwZxlDm/GxLonyuAyQbdPBoU6qjxMGRMhRaC42W2KjiimwaMW
Y7kPFapGx3rSwbaXjx5oSLIkrLV2563w5DGi59m577xMny2iPxHkZ2Glnw7VVj4GI5wvsq0dPKR0
PQpeMzsV33WqP9vIDBk2OFR77PFkXGpescnzbzofWJqhXDKeZjz9nXB4mlld0NjkP413TVQ7X3N2
Zbq49+TpvBa1og8aaLqpdo7OqPwWEajhWBvHoa2IcqnACjX+dixog7kamoZznVNTWKapMe3jJv1T
FUvH8s1VVAxPtWR3nTr3GkzUjvs+S29G9EDELY64lRVoEzOvT0lrvs015KbGksaqtzlPFtbzqEW1
b4v5HQw0S4ol0MoA8kIGYMByGd446zN9IrAwR3mZqGtIoPPNlbQWonsOB/nRTd45ZCo9+0g1ZnN8
Gsf+2OfJWnnk98q+iFbCvJ386MGP8eYJmxDpgPaHPVj347MqaOjkQW/tU2aZtdURV5c4T7aWI4AI
66P5Mu3gp8mKfp9VvFxjgxXcn46WK8LN0PDNg2li8+pDUhyB8xkNIMLYPQhyDmYz3KDwDU+IX49B
2n2LIbBWIYeHvPaeUJMrhJiobzG03M69++GVyBfGijqaidhcBM0a+i5Ti6n6kxI6MYW2PmdQYJZX
7Equz6LJqD8U0HUnCn9Ce0hvBo15iGWuMceDm3veWthMt+MJnMegAqLCix8FvLkLBnZxKe9U2FJk
lBTk/Y/Tzg+onRNELxwLw5D027RKjx408URzuiisgWxsFL1MrBl25JJE4Po5FwUBqO58qg3jOebe
5NV1XxMvIDHVoCOTmHsZTcwqScXUOn2fBvHSx8i/LNVFW9PgxJzELuYEMGtdBvAobIe93ZJpLwX5
2LhvoVWcijinUh2iS/Xdq/pP2DHncRlAFgc7ns1VA6VhGfuwDq1wqT3iKaweQoTvWteSkIlLOMF5
BlJYzUw/XYO2p8Has1M5kGnkkpc4b6Abtk9NOZx4zU+zsnYQ4VajTpmaGuZLJGl6ZcFjCLq2gONn
1PUlufJ7jJKNQfmzCSIj+XHGBwAbxNXbHuaIKr5Yjp0hDc7pyJukYwbXOAgUpkvD7VF0eSboygzK
cZ9/GZWMEVd3P45He6vJSWtzss+MxRtmZvwp1ZzukQaPRz/kyM/6nTcELtYZwQmsSZPfPbQ6+QFr
NF0E2WtqjlCrO+DLkFZzB85ZtSlkn9Ae1GSetM1rNsKnaLvybF9sOiFGnS2i4tstLGv5x3MYFzTx
W959evHMrW7Czqkmk3hBsNoI9XGY3hmhOkVj055QV19VpTTURTVxsgnVLhxypjVd8WzE+tO1bCJs
IUO64Af9wlHQA/McdlRpsD0PT4k3t1SnwRnZJ9QUhHM1c8+aZAKomUYOJnT0cY5X4E1KoiCGio55
3dEEkWh7QSJd7JLZF1JckqTD4cUcg2mROHKvqpA0vtFq0VS7L6YyqdjNkqtWdzRCVPZoztZXBZe8
avWBDI4xollbA/oBviOXvshQEEyee2OndNI7Tp8xHbF1VQDM7MO835cOpMoBqp59MPSNDyRyaZuM
GaIQuFk95jtyfcLbiJZjUCD69O3pK8htOFotLaOioEXb09DP5KnQFSyyXkNPGpmTlOU4UekIGu11
ea/bpt30DgF1XksLQFoHMwTrKZJxXCUh/HEl0mWCTnDd6vpLZN7u/1vK/l8sZbYtHPf/Zil7/B4/
2v/E9P7rK/43ptf+h2tKKU1PcIE7ts83+5ehTJjeP8Djsj9KYQX8y/4aymzvH07gQcgVnFeEKVzv
34Yyy/2HtPGfScc0/wX3/S8D2f/NUOY6rvifhjIhLNexgPVaDr+Q7VhwhP/TUGZ2htGziJh7JwWn
7bX9AzkB9PYjeiaV7zFtwiBihSjKo5AexjzdlBq1C4lM/cSnAC69scO5IgwQ6J5EQOoWH6qNyoVh
+jvOWJvY7B8DB8CjHcR3NUqKoRM3CIdXKp5dpkQxUP3ZecoMj8RestVuXFt9lNDpDJq3nEBWlF0M
1v2FnTCwTzmx6jrcKYkwSbcvM96MBWlZNxlUUE4j7l1jsxipERZ8CeVPByNui8a+5Npj3NkyI2eK
747d0dIdo9WZg6PxlQYB5C1IqItB+Ysipj/jU7uwyDCoR5Mw+yT8wBrzE1GvJX42StnnwiQKQDDU
sINyaxjJYxuwag3+FWCVxrhV2CqHZLQYndGP08VGhu17I8VGKxqX0FoXoxXvPZ/XY2kPfn8Q6lD1
PtGGSDmPFYgolj4g7jjMrduimMyjzyzr9xEZKNbt73tCYULITfMWrKU4QZvHAM/SuK2yyOavcNob
0xUjuD+qwGmcBYqvwDiX7tWzYc/spYxGymogFwNwO1h1cmUDt0GGfiU1Stakfz5kbYJt5cDnSoKN
bU2cJ93EefT7Ft6kD7OXdJb4tq/Cl4hogjM4tBqMUsIkw5Dh+feNkpNxRm3w0MNGDEZ/F85+h4wR
SMupwFF/LAtrWzsFz5lEaRsh/+U0gdZ1dbGBzcooSm0XthpODhEf69IHtsblDWgvkzcDqYM3aqIl
ZED1dfvRvwkG1H4532cFRz2+jMpPTgl5j8WkibvsYq2XyrRGZJDlJYBgfEtUh35opyQmyz4hEtZ3
u4dSuc6dMMGx72NHqCfwa7wx3znnhA+/Dyxwag7pcJerSFpAiXzqQcWlpZG8YhzO8USAn8ngW77O
NdaFCQMYW6/9Olbt9Bja3XMfVv0nZIDmWtc7d70XikPVlOM6JgKF3r2pjxPXtG9ExnfDnGeQY30C
r0mwZy6rNcxOGEmldh8tzz4FXtqdyOMhnFVZD6NRTX8kx91oqBnIXPvqwvDiN+xwRNIHW5U5UL/k
iIR1yNJ3EQp2VlFJuu0unS6T8zF4WZR/ZQ8/JO2iXcP/+W4Oy36ZZNJ9hy29r/ss/OwZjIXGeA7G
bnhqfVqBMS7VjWzt9jWbySMKPevshqOGKqhsVO4u6e4YQp8xqSBdLCpnTVxR9FxktlxT65ub348G
Az4zzWE5hQ+5Qyk9vfiteJmYul9ahznjqNpsL0MOB27b9n+guYo6vM9mNGSjbI550QcnYhQoaIUX
bPORUVAMyXfpgMB+jD2sLCk/Om+FsW7SuX+UlOYHr7eeAosw7zqPmN8xSFK4/S6VMKdbrBzd0iqo
7yQ327Gpbf8wShSYeR6MD5UxjA+lZe20G1DctGWPTpLnB6oG0nAnsf79DL9VwU71LckHcbHs/WK6
y5Q/3rlON9yWSXL4+xT/y2wbmckx8agUW5x+L4D/CkihlbH+fchxdOTIDiQDRAKYzT5/IUzwHFZZ
e+fOOnuaqokYmuHda+TMQCIuH9syPyVlG51/H2FQjHCy5tEu454Yp1E+sgKh0imm6GZKMvOlYMwu
les+TuOgL8oNnolyWvmml99XwkLPWJXbcsAs43jgC0w097eOGvNbI4MUZ+t0IyOLMRExr8kxtB4d
yx4OVSLRQPqh+1A710lqHjbfcbAl8QwncONbDJxADs55RuIPQugz/z+0+H3P2GgKy52JWC5yjPbB
KAlp0myXqyJM6o1PZtmu9uxzZPbJHynFWeam8YVeQODc8qMJ11wJtTuAQ/D7cEXxB4RB49BQreO/
5lxVOSjBF9KAgiMKcdx1RSFfh4A+psnlxdm/tte+F1Wvmkaur17NeQiPedI0jIJJy6ASvrc8ca6x
Sj57ho1KIRHFXvUkrwQBQ2InMsI7wncAQMAqXobwoTmkMuShh8ng0eQWbkqJDi0gdLHXKtx5TlxD
JuWfUvhdchyT8hRWNUK+WdO3ifzowK+cPvkukZ9xPr1aVJ8b4UTJQ2FW+o4TMMWwGT+QVslaHXr1
zoUgdWOl3U3WyP7iZDUEaZnqF4XGlIhFSByGTp7Glt6V45ckjTZJgpyf815i8hf9fhSNp58ZVAQF
gqHIxKHo+Wq+uJ6+I5hCH//53PVh2ZNJVhfmc1jP3a28vvl9byj5fYaeWOZuzPrj6FsIFK7v4Sgg
oXquET7FKITtiN13LFmeTNWSVoUJepFYVr1KM5yCRVA0l1wMpIG0P1gvEXv1Gg2WgzATxwDbIANv
TMMRo0xcHDSWHa4fubMjEsm58G26JG+2J4Z9lkS7OL9GKlfJBk83GzvGA86pfnhTw38X8CdP1qHO
1KUwOo4/rLIL8M9iY3jfYqYgctgUtoU5T4vMakkMz2rASYn5MIToeUQaCsRIIRoAqei+Z/Xetpu3
KGBqFdH9HuHb7txBfbIIgx5tjOAcTbjbvUq/NH6GuskZP5yGfFANd9EndAjkN1mS9fSQ9DTvaEFg
bO86fqwakZk43cH2v+hnPc5pw4pKS9xg0Nyq8U64NI5a1fyECZ55TQZf45kAHztxMbqQSBqr/2OP
0z5XhLAWvgDUZbjNonLSZidTnxRNp30FL8NQAQmEMnNr43uYrQiABJYRp+jsa9LVEHNztxJn7c4L
7hqwBuTVRoiOkuDZbqwvURi3nW8CJg5R/Ttvso4ZBco7XdH3TfPhG9sbRvkGSVOSeE+RbkFfkmrs
hd620Rlarumb4MarXBp2fDe+uGH91Vc0zYM5OlJq+PYgVuZkrrqrpiqO7yLiUxf4eQcEJWEfvlcB
Tajyj4Y/6WcdWa2qbrckSSNxVGLbWc6GFjIM5txtcZhEX1amyFcr3Ls6WNCc/kpS9TqjvgExuC0n
BXQzKW4gex+agfn57IqXqjMf8PLcVzoINoXH/WT+MBYdBsTok03DieTvyN2FlnGI+u4czsZBTf6K
q2k9U//N/WVs5VKqAokpuXZ0zT6ygWFHZO7bTK9Sw9tNILIyVmJ6M+MjEWq0VA2sv5muaE1qgCOM
FaurXL3P7wHQPVrJTJiaFIwoUoSxKPNw53pf3pDEG3m1Kqh031gIrezUXI5DwZ1tezf0mhj5NU9X
DFkXsNfbh6Ruzk2EQlvF1zGozrasan4cMnyH/m+VAz0KZ2hXql/GIUNhiDfwMQP/3AZMS5W9LP0y
xOrDe9eyOyHfe11Er64OyxMtuTe/aI7VXH6VkHa3rTE9mtyPq05hYcd+viswzQw1NAm34UYE0IDi
GWVdGdAAIV6cX5+wsU4yhKr596hYP9CwPRYmHbdSmmo52TV0ZSU2XOoxfnIvXs2R+WxW9ikziVYe
AztZN276NjfM5WEcLLqWELIgSddzYI0Ucv1zW9hv7fX7COG+RWQt2zokk0pe+/zxNwRIlDJG89XX
GKZbTa/Ne/ILBLxSfKbyDzvAJYQOhWYzgUcLfLuVP7KYPh3PurG6a/xVeY2QT/QFaunAPolWxZg+
wOk/T8L57r3he0qaG6f+blsHfVaFrLWM9+41xIf03q/YTZihZYQIuvWHqDwExfHE9kVDyGQv6pP6
3Uu5ltkHtpI5LGbBWwrmVzH0L5FGGuR5J1kHdzlNpaqy0XgV45sp9W0F78ppjCOlkbWoVPwHFE/z
ewEWDkqavKJjoVNc9bV3VhlZngz0I+C0homhMF9Vsr2EZcZNqUouktlFN4sCfDCGiyHSS1o7766Z
XCL2X88gaaEa5woItr6JWmfX9Ha8bpNkyUgzVcWl74lh0rOPUIyetyqKc+Rhku/ijVLX2FcQBKtm
iFe1fAfbgVhgnr+1HNqFyppj652MIr3iW0O6cAmy29nLdvaQkD9g4U4X/UXibCFb7D0M9L4y/BRl
KX6THKpDOULWbXoczkS0bL2ETrPTmLupcdH0Vh9Vie3U8UeSVUwDYzTzSQcECfUGnWrH43wsJK8B
6RTxrZNC+QS6evEVbs5K/WRTC/Wsx5do5/TxHPkV3acPUtsPXlAmj1llv4Sk/mGpQSlghAgTXaY2
VFktzhIuqTLQ4262yrPTdC8idvKbQVkM55Mp22QDOk7a8FO8CwzSqprUvDfyx8Qm0sxya2eV2zEh
0f2Zk5+ziiZWk6inJdUECZaIGGGRJ8m37FMwkCOYd+14z3GXVGtXlmc/m1IswBqpXOgfM/5rR4O/
tO3i/WT3qETM/GwQh7NqXHCyg2x3kVlsvDRIKVpUgE//GgDL0r+0jfHdU77ec07cu9Bc1jMhHjvl
Zm9JWlkHRZTqqmzNP6JTV9uAQbR3gMCkhv9OQYz4X3TNa1uoTafkeuLg/5BdA3QIMf2w7Gvma8Xa
9+4ScbqUsTPvOsKRWOyGBAMU7bYq8e/iKdxwrJXLRsl75hEcJpT9jMOL7VJhQTZw60S4u1u3vJtC
Fnj6vLctvlTIAKE8BgxU2F5lEXQHqRwO6PVkPLXgT40+IJI6SF7JaMk3yh1uh9L8IV4oZytLyl2d
FdFaNA4H6wiG+tU8qjxwUWl+RVD9ffz7pB14ZLmA+fx9fiigV+EE/D8/7/fDqZkcOI01298vVXRt
CYWM9//1LX8/SFi0sXFG8+b3W/4+NTT9amyQGcwQupahDXrF9FH5QAJiWR62aEv2g6pO6UQjqRy+
44JitpvMVxoet8me7AF4mka3r9ru7HRqL2n7YBEnMFB7r0xQPrN6/vbT6buxmVLrKVy1gb23h+F7
zlDTVlX8yCZ2LMhgCDpY4wW1gmsxE5sd6xvDGGfKeKVqcVtNcAL6P/Nc+fRz2QV6V9w0tUfkOene
FRONpd/R9G1ljRi16jrAzrzpp+xf7805mJh+aHAHaF/vNMHGvx/8fRN3XbGZB/epyTDG91bywYjC
O5hdvusHp+G4CmdkRGoyWh2urIo+vEkMzEqURQtYUaPIlRK42e/jmjP+oda7rMvvKhfZdJsWTHDb
irQ3uklTEMcHYo+I53SpzmareMmJgNjMPujFZqbrXcbp+yxjnI52ZB3N3hb/fGP9+z2P/h+lVMRN
PBbZUfZWtp8AD5dW+pAXOBJa+2T47h/LowdnPlxjNvIhOrYZrIJE3Aau+orb8MlPRsg9vODjieDY
IStuBmTVloFRl3jfPp1vbTFUcKOtGyQCa8c1FpY2V0nVb5Ox4TyzysEHhFwbHFKWAb9sWIGSaGtr
XTgc9f3krodUgHBj3XmItALjvYETsRgwIiZj8KeeyDBuw8W1RHBdylkCN/0gJ+rdPfolKojmboz0
bV02JyMBYprQ9DCN9y5klCAzSvxm7VZMV3T8Lmbz1m7QJ7czY7da49MxFZGjjnmRZUAM4D2GZ6jU
GrzGCKAAbBQTys3cOsd+I70KZbdR3zhmuiVHEYQLitZJWmcrTM8ZUxGEoeCVVTlsew7UcHwz/kyf
K7hs8sdK07is8oPLKUrmjxOcVfTt4Ysw+i3yKc4XI9Ohs+MrclmYwYQSVYlKQxfBe36xUoLLsVo5
dv2TIXoKcuMgJ4lrusPh79ERIAWVUWVQnWoW/muEAwGi1d5irLDI677ety6+P5JljE7fNEX4VNUe
KkgnO6eNT8pYfZ6cEia98zaF4QOIn3LJ1nSo0ot2Y7I/25ppmxsD55cYCjQKxHKmvmzTzVAVL6GW
61HYLuSdmA5rnDzWzlYXPpLshlMABQeXfot0Sz3MlPsLkkwsMlci0h+c6Sl2WbydXkUro3mLaTtI
EN+cmBaFar+cyj8guwEWk6QgJwvI+hkVa8akyBpunSxHQ67VwW65OBkJrZ2h3nUewv2idsJFFcZ/
psnWJwZ3u8KuybJgG8tl8JJmLvAurR/TpOcoo2d6RMNrg/U87fLvgQmocKZtms1fHdEqC20wTHPB
LS2tcNgX80NuKdjYJsp5B/uUaxpPyGkwrcRXgZC2Fkq7RzMhNSe5L3zzTPbRouymuz6qjb3oXh2n
3Rndi/YTxpn1etDN3syd+7ScAIL64jQInSzzJkFw2rs/iuG1gW+yatJzRfYXFfptHl4tH9cZqm5O
bY7pdU7eUNXZonkBW1WvShgoVJMeAdQeK5rrdpt+iG+CPozedF19CS9j6mrcjI4+h9Gz5Ea0e6oQ
8BjLWoZ3IsDgEVGKeKJ9aFrzxXFTYqLLh8gqVm0+sEdnx7mBfK78h4LITMhKH1mDJ8BMQrEgFrkl
UodYayeIt/XsfIYpKnJfTvOycMETxRnO7PonZqGw5uanNkjNDLu73GTN8cXN2IY+LczPORk/QxYF
IYofGYjbDgD+5PvvU1q/6xndGirN1kF+Ulf0/uG6FQRus6xkKNlRBVlvyhkJhpvnx1YK1IBLJ3TW
3F1PlTnc5VK+M3hMlm3SI6vTARo2umZyHHfB9KQLooWiqTqU11I1rMufzui2pqWx0oX2k2IL0JE4
O8QJL0yNIAcHQTX7G+BpiOnm6JatD31adJeLkenzF2QbxpyaAFDrzRYnTfXmTeWpmtG7jdFd2s/3
nkNRNtMp1rQ98EV7Q3ZxqmHgTzHOY1cckI+k2L9vE2HihLL9hyaF5aemvWsPKzq+ku60eBvM4D6O
idySibX2qQ3NyJoXQ2MpjOf8uVU+82pniCGtiQo6X3sRBQ/Uo7vrS6wL/LI5vj6PFYE8nI3VxQyr
iWGZagJWS/6E+C2dBT3ltsTAiP69TYMnaxS3AxgV7LIzw2jF6lnM7h5QzUUmX33rTjh3YobxrvGa
J/mbncjr0SpYyTl7VhF6r+FpKCvBlyXn3xupy7n06x+Kj6ciwUcRjcQHdSZnNHlpvMZeDBN0z8xg
fu1D66N3ZpC5N774VykM4GwYggSs0pFim8xmfOSci7zshvEY34t8CZsrhh29wQwYKgLFzM8wrlci
iy/JID5zX7LIB80lEqiXrJaw+woDdm5dZTUpHezrcbuaerA2ESav2qQhmAUn/vv7viwx5zJbXoCy
ggjk0Da6gncj6e4m9o6l53tqFbpPbuO9j25Dd0c8IVhFJTf8UOM+6/zB1X21SSa5CgevWnFtoZWx
B9yzXsy+Ahhvpcc4oo6cCK12WBSy7McdPHPdDHKTjdM9KW78a3WvN7V22FAt67OQXoNN4ZBOTKnB
Oj0N+XiFQzUnoO/5DmoHlFnzCNSDbHaPg3aAUvkKqaXlSl3a0nwy5SLuBUM3/MpJU23iHNk/O3pK
h068zeKjGNLniRHMoshC+gzXFbJp34yx//BspNFyIMqk6MUNPB9MVqCm4Bvw641I1VlHu9UYsrf2
Y0nfHSkFp7OrVan1l40PCN13Np4GfaxcFPh9roGsxFQTIpXFqu5wVydxdPGN2FsnU3dtvWby0MVy
M+S+QKsdPyltj6xY2Pm74GU2p609dF+6kUCPHGDE0o3Ofh7ctRZd0s5+6JrxpbaDUx8xy8gb45WO
rWui0RvJWNpB5GEYHyfss2xohHx/JvG0S+YGrW+mflAHl2T4cmZlzrecxqvnx2cjGEj4oL8e7MPk
k7a9zy0000zvlqVtvZHCwZadJ39Gaa6dq/dxiLNsjcGtj4R/jyIA80ZsVc8xkW9Vxy/QxyZAHUVX
eQ70WsDnvDFcifmXS1xU1+lmH+EeKext4/TuphPBF+XNE1nCWFZmYxXpGThfPv2McfcFa3LTJT61
a5AgzBAeB0g0TaVdnUSnn0XA+Um357FY8+89+hH9pKkazkYV47XpGQS3mI5zlT0R4U4zakWxpJ2T
7zXjsTcturRRJW7iayBoGoUx4TkW7jEiyddM2EirbD/QxDXLCKieH/a3JWEsK0fOvHAxYm0iIlie
p5U7cE5nBnWQaHsSY4QJVt/6EWteUHFAy2JIWkH94ViMk+IIa9hIE6v/lrW5Za5C8hKaE9TBT+OQ
wZJs0Lj0cbpxCYMvM3NeV2I6TVX7XRqNS9ShjX6y+xH1MypBn2w1n2ZeknzWx7Et+oPsTaRB29hN
z16BTQs6GWRllCg9c72SdjWcclaAwmEEPaz51YpN0RSAQHpAWRla7LTG9VRawYs38oqrqP8oNbpW
0BCBIHeus5HJM7Fft61/x4H2MQ6HDyuTZCZ1cm2XoCA6035ThT9tw05Hy35U721Of0skJLvGo5Ot
hW7ZnMTZvXLDQtAasWTls43s1qiTTT/GDk31dJ0xTVlbIVs6JXu9a31EUzXqVyaqclcDPZ808j6Y
gEDgvD+DY3KC8fEQabtdhabAfOkJ7O5t+qdhZLYcyvTRzzk2W3QClqrEJEGSmeInW0wEVj1jrtVo
tO8ukVqL0aYwNkMic32ZLIWanyPDgPuiicgcJExIr5TTSpvjl/Z5Cs3SReoYVB2mMSYvKxpjPDti
xtTzGnYtKtrq2AftrlYY6kIPv54QiAwhLy1qC4gULff7qQ3gxUL5W9VEqawt6RWrITGvogKKSfcl
9O07ZySalbDFZ1MKuQr88q2KiFLSzzrVJXhIsivzPhRHW21F6TcbxyKZXD36teWvehaYQzHnJ5aH
TcJY3zuFOXcykyebCCeDKL7IMXEd9vZGj2wytacm9h/xnXD4W8Y4ueLAhS5WsWQvjKHI99k03ZDP
PeyKfM7XuePth4AtLi3Vnlr6rtIMe9IhBlDJtCHJybvKAmZ0ubmPcvhnMzGTluc4yObAYoNF3Ro6
W7mpjX+hpURw1LiRPTr9Fk7cMvU4kM+t8Vop/5AQALCpycZpcFtBXSQ5jYaKraRYO1NqHXpQ6osw
m1mLqgBwWzd9WognbnMTuFpUAYrBxBKN87Ix/NtQZyNDWm4MglKrKoUqESYPoR4oPCS/GVFqi8Zx
caQKY5fE8ByZToI00fecYzcaBvNapExq+9LPD31Zbefk0FrlxS0ZLNScs0mDzO+HPgpewu5AD6eq
XeMP3bn13HnbvAfIOrHNOEF7Di0ceEbaJ1t+3kfc16yavWalLhjHO3W1sfvy0wTOWbUpVvCY2DNh
2N16oiPiROnJLa0DW+h9TRBw75cAYTpy6BDUVovUo94MUdahVNQ02/wv9D/lztVFxqqeghNlj/Kq
1lpXVsjQgY7PwDwy8sVnaUTtUdfGucnUMfb9J0nW8zIM8+yMScRV+abmT9pFVRTvOZYcDSd3mB/Q
DkEasc8aWIeokHEuFJdJzze2n5DjzJTI7Fp4whmjDgKQheX37A5NQo5dFzFc4sSEsJFYt/gBXyXY
oqgEOp3U5p0EdLxwDfupCar7Pu40xw7iePvefkrCBqXw3GKWd8x9L+pqqa7sJHr+G7PFYhqW8yU3
Tg786S3X3a2doZQNsUWZozoBP6QvwRkO8U7SHP4XY+exGzmwZNEvIkCf5LZ8qeS9tCFk6W0mk+br
57AamH7TeIvZCFJJZUUmIyPuPdebjY82yZ6CVxr6p8J4HgCpOvUiDIyhD9ohlx7zxxkQwitZPOfA
ZZdeEBOH/sNk8+U3KISQN9xpXYNqADTJJmmkcoVLiKPYYDzoDC/aDhi/Vc5umhtcld58yKbmTk+g
HpI4JHqqJIHZqf2APhKu+pDIW2lS7dlVclV2hbg2cnGKM29JHs1prfVvKeqh/dSQcWaW2BO9K9NI
3ugOshNRXbz2ybOz+2DFjqJauxg0mHy417BjFyQVlwvyKsrSXpcMl41162u5UTadbC63J82Qbt1I
/enXeG08F/u0o19Z27EIVta3JQNoywIfWumYwbYM+6tyT2YbzrPkEBmVZM9L/Zv3eh8WdUt1uCXb
gy0VTfnWqewNM8tqw54uhMznQvjKWbE9gJ+dpvHt+SHX5yiarp2qEFyziZ1rLL3Le8AKSE0OrpC/
sQXF2cp/3boLNg3/kUDj6ffb9KJHEsN1YCcS93NKh5vQMy5si0y/CYd5kOonhYchc2lbJkN2Ec3D
08S7sbV6n9IP5almW6BD2SamTW6rqHZkJBdwuEwOdT0s/6YM4jOBBCX6H8vqb6MQhzr/Nbb75UNO
SsOqmZNir2uEwgpItZ0w5TGB40bReEA28QY0MiO9moUobOXHnCUHKmlTzOJQxJp5d13/Mqh6nvWO
pZznp2sL8rt/FtZ4taTl7aKJdt2gSzzm6OP7tPjwJ8dm5bRP4Bu/I7+ioqX2p74NHrW/T7Tj7wiM
xlbQXhPIh18yTQ4Ia/ptRBMXhawt90Euv3NryNl8UgEXpoDp0bqnVHjhFtvBrhVGdFFY9oNSB81U
hUGhSYhoQrB2AzWJZgX/G0ikbo3LNpdNty65eLp0NNbpWL77gVDberksBcnIuh9eZFzH132R7ZtS
gyPhiumN7CcbHwRsXcofRnFYJR2EVzHhe5o+XTUB7I4tB98rk+2BYRcdTXftaw44HpqVIZPuvjv5
oqXT4YYPRlJ4iC/kN9IuNlGFogzwJww0joNLWsJm8ABd1ynFpmU9z6bxDXDLvZDwDjozzO+Dy+DR
GqG3SJK3hzrz6XfGD77z4xeZvK2z+S7uW7WuUxDcyXhNujynCDsumYNvGDzcCj58FbO9iuZSX9VK
dvvAacx1GsTmqvUVyEVCOT1yy1/x3dx3jvdZe/lrXFrR3s0mc8eqpsW9R4N178BTPCGNIkl9puCs
EYRf+SULZO4GBLIy8DGFxuvmBcexecnlPB6jhngd02s/a6nbC2Ko1n3U38JoVSwMlJh1T8On6Yxu
2ykyZ2MC3sjpWE+yibdt664qo7iOJiM/WnqabiwBTy5WHfmznXn0Z8jBbkE3G1RjV2PsZzE2k749
KBfLcpoO5lbRoV/LPF/cipICewB7lmbRd1IyYhvJrc78cG/4UQHkRzYb04aj244LjSrdj150bRi4
BAeHwyDQ2fU0+Q9WHTn3blEfQT+7+zG2HlJmUYfRJK10UnCfPd/aV9AWNYP9C2IOrgy0+htztJ4s
OoSeq+ddjg2P+MbBurCd4CNraDtOwO53U+kxPMwhu1qaXYuat5aLAZWkIYJtl252aKbP1gxJNwrU
hyzckHCxYl35RrmZOjpkUQIlx8HXbRUumrW80CuvCuURHYjJUvJeIKlYl0O1UMcEEFLyQwDviYlr
GOG4LUjgaLAIcCs+tNdaN1ZPUkn5GZle/lxExV1aOJ+YLbaqgVYRFnh5IfHkRDD3yXBfcCigqFXd
xjjvfo1NJPxv1akXo+3DLfmVu0gkJSNTm0RPrstm03378UKOCIVkH9jcDMrmSqnJX2lI0G7jI+sU
u6kqeRkyg9XXQdpHCuB+XHac32mgSD1P07em5rpc0q5OjQq+rgTTyEF9cHBzmSiTjk5LbT3UY7/p
tsKhfJri+d1hMzwKxq5Nlm/NmilGql4ju0tBxag3aZMxjamA4UulfoauKfa5BBAYKiU3YUrTrq0o
kPthwqwjgG5wvM5DLxHdSlaujhdrk9gapym21CpjDCFODYuNqEGi6NZ8ManuN0LrRzPu8OksbWK3
TptNX6vHMg3VTkmfQOCI3Hov6aeVYHHSWR4Bqq7MTSaTJ4Cg5dquXbSztqPX3WyA5CBtBUln0m5j
Z/roVPmrMD8glBK3dWe6ez+cvV3B3GGNcOU5TykBh7l67gc+N9fp500h6mtttvR47XlcB83waGo9
H9oNoRITMIcAGYL0cijs0TEJ45E36ianM2vUXHyo5+/+HxTU89+BDeV6+PfOf1Pvzrc1lEJrv01U
dQLDDHNu4Z2e/6ZpfYR255/p4wcgU5cUu/PPUd7wq/PPKZmf9B+Wl/Uf3/59mX9+47HY2MHxfOfz
7/55FX9e5J9n5HonZxw3y8v+c0tM0tZGtG5fnPzFVXt+mPOz/3kh50cERV6Xf0I5z79vjJwS4vxt
ixkMy9Tyzv48+Pnb85e/78kUJMJtNQfpMdTvse8SdVHK+liVCwDGArlqBSmG6uW7CO3Dn+/+3hbM
Cw33788ZIiu6av/7l+fv4mWl/nubxOIxRpl7ON/+5xHOv/1z57/P9fd+/zwMtiNkPVaMWd+nj75N
e8uibohv/r6Q1jaYQJwf6z++rSXHKvnHvJ7zg1dLrJw9ek85FGkyKXJz2gXQmDkLCc9avmSLt/ns
Tf7ntr8/nr+rlLgUOdiPf24/3/982/lB/v44U4Wy9yHU+Pzbv7/4+2R/bzv/SXGOk/1vj3W+7Z+H
Of8YKvzulvRgYPbMXpb3cr79z9s9/3x+uqpvMvJe/++7/vNH/+1hz/fJ5/AixC2z9xcetqwoyyzX
ACq0/CjOoOwzMvv//miOyilW//x6MHcZXvwsXDouZ672cqfzA52//HObWesF6g99xfvfZ/hvz/r/
vc0KI17T38dCX9hedBfz+ebzg7jNwAzw/O3fB/2P3//zfs4//vtrIyybw5T12//6Efx92L+v478+
zPkP//mb822Y1OV2EM5Pn/buGp0vMsJzvl81KEYfVgkG/TZWQ7r7s04NzrNBykkER9Runs7rQr0Y
/JOsro847kTCFZzuAwEkOYYxlK965zskFIU0TznhPhSugz3TXzhCyJBO3vId3brOZYvtN1uNcQs0
aHNt40gktqR8NKPOPIRJts9H/dgSxbb3DVqagqCw1ShR//U+IY+RvpFWfeXNXDiinppZlhP0Fv3t
RtiaE/QEToadj1D7pQfYLnLdaWMGcG0q24z2pWV+h8X4aDWEISUtoogSO6hSmHUnK0q3dkmVRGgA
2S8EJKZkjVbkV1z6qKCu4mUOUwPsGqbyurTQAjDE9jahXyEIoBRmit5s8RpGd03bH0dzIrx9mE3Y
LL59mAlrc3y2q6N4oTRha6PyxdlGoWMHkkAhtVRizMB1yVafz3RDNgsdm+zGtS3yQ63J2EYEg1AO
IgXF+2IO85PjFkBbmitUus2aSKK3diAeDYPgjgIq3Xpc26lQwLYykSL5hpDopIbHVh2npL+kK8Ee
I6MNaJi13MSwmkyHKUCk3HQ3tHx2nnKI0k2Sx5gZIr7iYW1Egdw0bMxlMN1gjv+Vgg8m0OEbM3XG
ozq8jKccrxxgn6jKzAuIAuOe2dmlTbYCoic4VFOXvLT6N4soIE2TimCcvWCPXVUYjToom/G30QX7
1AXtMri00xsJqoLa+JlactzJ9swNkt8ivS1jhvboArmvTyt57xgTmcxGjKplMKjM4QSLKH+XOky2
jO/LQ2PQIGh6sH0B8RZ7VxW7AI3G1nZ54zG6xkMe3I1pCPFV8qLHGc1njBXgwqz4Rzc7JxHhmhnk
gu4JTMYGnEvKZmefGL8qKudNN14tR5Cd+eqqSOYfRtiUyZLxQOu+K0NE4I1AvZb2uLY5/dbIACGl
TEjlkgQSqWtmLvspccmYYgBTDKBayhGMXblzXLgwcw5v01ek0dCQZYZjq5coBebj+1jRK4RXZHDx
gnkuHyXZplIzoNlRTxddDzG6NXZlLKO7yQKI0gafTUH2RGzGH5M2diowjPVgUZdZzhX9BJzuFVau
MPkmpA82yZjQ1x7n17CdYG65B8v4ESHuUjt10qNjmeU6zMy7WUUBfMBiEyX6EU80/rQQ1DbVd23Q
ec11t2qN/CtvLdzuLYUxjcdmZwTPyVJBe1kZ4ZICmkPOIL0Qo76cOaXXgxpoilvWTTzSnSiZvvbm
h9e6lD2TgObUPci8fUJMX6xDOpU4o98spa+ZoZVrGBe7QulnYkkW5HZGZzwyS5o0mv2GNYL+igko
UhPjjkwkwK0NcC2tde9nLpmDNEWxrRUFeyRZtoQWZc2FE0APMK3+YDkILotieolD/RHFLXTnFCP5
/DrbQO8E6lAzTZjdA6ppkyeN++BEooO1G06htTN9HX6osQ9IqKT/ihgvIw9v5Uf2L5FcG/Kx3rLB
u0aX+aKL8NK1+bPSGq4cE/2dmt1sq5G0qEZekg6kaE1N+zyBp5vOVXKYPn29x0D7mFf9OzFBzIXU
dAs5ZTP0eAZ9OomYJFi7XQZhLQHwVtXTYIWGHHNMrLu6Rx2XfWg+pFXXLHRlxzg2Sy4HNq12rdgj
JiY1u8DvIwmmaXZd6UV3qFHUdojCbL2MkP2x3DhVz0Jg0HEoitchJsYLFsOijKcdIWX50niWs/bU
tCnGPAVQNpBTRUBykI9MxFDZb8lTefYz+06PS3P6RftMfds0x0qJICK1v2sj/y5T+0u2Dl0OCFy9
CUisB1RVDT3lWok/ObUQ0hBSka4SMF0WKoWxRNdJHtYDUTrXrYS/V02XTU+jU9KwsgdecGLvQon1
zlR2tx0Nf0mebm6YW63S2l84YoSytfF4xJ+c8B+pch9wUJvRHlU+BBvr2DFVF1JgHoLGXOY0thxx
bFv/Q6bNFgf7LbkZ5cY1i0NiiXYFvF1t+iFC/xEMF4rJeuxXLlzewdr2ToaufdBwkAxmN4j7YAV6
1biJHOMraBnwRXrcO6nDZGBAoyQg4I3dIyTzvSAJal+79t6bh6s8qZ6q0YQ8QqZYkCAPmdriLfU4
zIz6NTTr7EJDEl9yNdp7NMCPpVc8TzMkSreTj0k3f9Wj/2LX6GpoDZd+u/Pj8WoONsTj0eGXSFkt
37+qG2Q0EHNoGzGU8V15zCMUKqm/H1IDdwlKtTem9u9hXDz6TX85+h4gvwGBa3GQbvGWjxwTGWE0
dk9t4OjLZEZENOFzMzuaWhAQblMD9m7H+Zkjpy0O7LpRHxbM+lL48eS3T1AyvXdgJu+xZCYoCiSh
AcF4mPffZJl/DSJ9ctrxTbfzT8aQVsfOftYp6KXykfkqEzmzvm9wlfapwXQ8hyLH5/HgzghS6jnV
29xyIHhjeHXD+EMGEqQvthy6m9sqIKiLRLUfCe5ho7jCrnqFhKHCW8+VlnMJeFhbmWTXLR4hVd3l
sckuCWHEFlPUfvTD41sps6VBFhzrkTG9OSBtMyZwpQtVBevqqS169ssRgnZX2IdFR902UbVqRA4k
48ssMR6Zw2vPizqazUtKzs+KuKHnsDNOrHwPaRc1oGIFH318bTWUCZ69V9lwGOtoJw+SFrLkY2GR
QCqRYrlaDYwJ35OJwSAJHddpsKgXlNyacvI3Y3iZ1/VD0TuoGewKkwpn7xBEPwVIiTqHTkla3Quq
kEs7VLd9AAS9H+4aFb97JWKCHvjiOhuKNxFC8Jkxe67lTFPLcekNzxwbuWv6gDgpGzoLRoIat4Fj
XnJK7l1Sc48hzuS6vMYbgNoGMxCeGU6X/sVXtOXmAsyIjOubIqNBgsuHT9NFz+mU8SOgzp9mMa6U
CsJ6G/ZPKY34Q5cwVUHQI3At4DFAdw415IR0K1mhYXzHBgNEord3ftnuhNRXThdeqbqBuhKhpS9S
PF+M1h0DXQEW6jJHnRrEwlg5M7x57fAhCz5GIXAQQCUqN70twpXEw06fhclq+YCeGrJnjpgJDfXK
k116rwCuR7565AJHJXkXfptj319aE1RUVUOui9Sj4U7s5ggeRPNLVDXsUmvo3zsJsksHTDVSKNkh
krmCJk3HVKSo63aDbJ6ThyKsRRPYxozPmPUhSC3zQznr4BjMxYugqG+4gve6QQdObTwNnJ41GM0s
vXTxY+l4uBnDjMOlTe8tlp+N7DnXoihnTNhexmn9K2RKe9xiXJ47T5EMrhGcfFojqpS5k5TemISi
NNgx7iXYoj35FIsxTTYdxteUIKus867sNH+m1n4mF65ZezG409kev+hKMWwJ9HgdhFxq/An8fP+x
hABmwr8z4oz2uN8i3W45O0in6ujderpk2uQTvegG1GB+QdxGnP7qXeiqk1db3Yq5u7GyxuHJq4et
ZXsjhZXBtVWwD/b7W2yoDHuN/NahN87M9ZOWWLVnzHbTtjNTzDnRe3S5jmS+bQXVEwqiT3bK7ZpY
HWSvFhN/wUFj/NqR/ZHWANB9poNpok6Ne102prsOE8TERUkhOnuANwhZXoeYcrLZu+r68LE0+h9G
OyTcXqbg75G8QyhBYInVaEuKz22mXRcRSfs2dtlFX833s0NzRjfvrQtgawwRjZH9/dS4SEbHJnoK
4OxAtImpOzHlo5XFAB6g5TBBCCBOYbxCDKMP8qPyPrKeIDQNw82NfXvnOtOjbWJeyjgDEz7h3E3j
RXL24yEo2cChgrNDDIOPEmR8n8cL5j5PheAsLcslY9Pic3IHF8pJCfwTYR+bJNi7k7ySufdiwBhw
sZEhV9WvtjwZ1s43R8YAnvHgkhWqXbZjLFI1xsAAH+j0HCze3SHaNgRlWo3hnJwEXnbifNq+Me0i
Wz+YBEBOCqDHFENIgXfEIDjk6K+NKdxSmIDFT8CSUOOrFElfnTu/DuOKlT/2Pwy1z+sm9FtoxZNt
3qWo61dJKzZ5yOzeCDlKYOJ8eEHwkzJfwipYHx17OOgJOmduAxv1QqRTFrkxoYN1LieGkzts09RT
GwRYwN9zBuNQdSxEkcLSAXUA2DQrRMKDuOM1s9pjF6mTgUCxrRH9yaJ5yorqKjF90NntZq6pnwcV
MoO3wDz6xWL5yzarWhJ9Wvuvjfs9IUlqyjnbMLDCJybJV6yGNyGHr7RUh5mhtm9b7+g7vU3jDABe
ZrAuY4etbx4YCHDwNO6DzsVdzzCUpKLySuNYMphRArMO3zIP/Qn6p8dIQUs2GYSydSdeJAAUKSD+
JNVV4bmXrsXkM48V8d4jRg1T3DTsOjRgiU3CVCB0hydbG09mCPI5TqZ7HG56A9rgroxCBuFZdGSr
9RqE9wG9dkQmpVhVzJHXSmUU2BSYvsCXlNn1Zhq8C2RjK931eyUS9EO4nounFgcopObowDG57prE
2Y6ZxU5MI3jDb1BtDdun83whY0yXlsTnF6fzNuzxnlZiO7Tmq1EUF0HX23vwWPt6hCKvC0wvreiR
VKmvpJXEIztH6gs84RQYg4AJJvHHtMONmR+ppL2jsShPNLwdq9Y+T+NvqfcNfB/ha9U6aPCC7HsS
yWuiki1hViW+Fjg5WWgjuppeajcttpG9L8CQrCoNYkziavEzRntu/5pXTNgjpp2bCLy0GfqQaGUI
sLSzsHCKA3+WLeIrP4fpxdXbqxG0NgMlh/bVOgwkEKikrxAJhRdu/d1EAkRT0lyrONk5uZdieh1P
TW5/AoI4REnWs2lDj9yqr3SYnnJUbDujDknm5IzfhoZgbxhyKg2DvAYXSDQ1FyqI5rZURBLlZBcZ
dRSv2wjgrW5WGSa7TRHRC0nT7zoqLk2BpoktmMe23mtWcyoPyViDzKLOXnW1/T04mDqKJ4vZ9R7h
27tAzSJm0ElTWB5zp/mumQHtRF18ZwVW30EPu9YmBCVGqNryZS2X+b0533RJeBC3I1dTTsVrnMof
hHbu4Fz+gmS5jkJ8XoC8rizRbUstnkNrPE2dgZKjZRdfOx1RPy66MqZ/gulVHtp74xwM10yXhWeS
85VW/S5FwOgzbF41zfDMOYoaxGoQuQyQ2Lt42nM/qFIEgZMVDInZfMKDamxSpn/PLvGn6IsjKOjf
4fjSBs4L+plHUUKS66GueOgs1hLC2ApRB4oktJSC3QIFL+cmmt263bedv3PeTN/G/+E8j2UPEzTt
7ms+vFU1OHdGkU8b5TqvGu6HFQ+EM6LV4j8TxpdYCB7jmXSrRffmxqRPsjpRAfgcWQvBDM1Z2zsA
PGtcj9q+DZP4rvlh4Y1ixHytczkm+q4g4Re0Egkp2UBWs2u+Jp2Es2XX114xPI7oFHZTQm6F0JdO
iI4sYCbrMobdsAm8HLB5j5PzYH0gpf4QOJelyYGZe88iIcrLr0g1Sa+ScN7nCgtKMV3IjrMlxjod
jAfpmK+98j4NgSSE93XEVLXDjUszJuP6L+aUSCxbH9v+Om/9K8kCELppue6U9RYtm9fAiC/nDq2G
VV/mNlhaQ8uvpgXpJYznYkE50iEdGP5ReJsAdoFGXllUMX1Vh4fZxE3lMUGuI/VJANNdk/RQ6DOP
PU3/IAr3hMiCNGsDE0uM1D5gYskLM4yNW2Y/FAAWQxlbrdys/oL1eci8HBBvsjNz7zsJOvpUXUeM
a0FQ+Zju7YlUTD8f111bHBs94ichdL2tvY/ckgQUMokNvXSb5Uucl3I+k6i661Jvy0s49cmNgIYg
5+GyMqDf5D7SjRT8xeDcR8rAnRH9zpXxaC+eNRw7j0b+rtE4eLO9NmKzoeay0XaWzcZR1pfo1dEO
0weIOPGxrvJvFS0fdlK8T5Z+ySusKpWD01jWvOd0uJ7ygTSD9AELxQclxIe5yJxFrXdeM733TUxI
qcmFHK4ZZN25Jk3WFsib+3OnctyPLJkbZ6I1a6b2Bap1ugnJO2mP6TJTJRs+PqGCvi+DAVSfabzN
8XBptuFFEpKBxhIOFGWvamiA5WCjqlHbdEhf06Jz17+t13x5TvEZNcRi93Z9VxrtCgkbi4uPOybC
/OETd1AN2wjbq09Hr8it5uQU5QNiyFUl0JBUqF+mAQtTYkUvWYYqFg6k5mgUp3R2HcbUiOmNOt77
MPPW5lrNIzFeIiUmKRanoq4+fBIEkI7f6DIKtinHKWfIC24HGMj9Jqzqq7QP4r3dEUg+kBcnDDLr
s/naiKqLqtDzvvWcrddD+uGSZ2wXMLPN2YWKUh88jcJ80VOPARa75U01Tng/Cpo3YJrYlVPRcRRX
V07xDEFmkxDH1SXqNdFoX5dDcJ5AhleUR7vY50Chl3+N3W9PR/w1Euqazu1NJCOYfhHcu6K1tl7W
nAq3fFCJ/VaOPlnvKqGsHYgFDgE+uooLY5U+oF7gOmzSlKF53BzYjT2oqXxtVPbF7vdxCJaoGPwg
TjVHGwgCr15z2TXRG+VBf0wSSpSIRv2lEbhbqG6ocCYvB8VkHzqDcCmTxHZKhja+LCfjshaNQeyF
+TKW9HZnKOZdk1YblBakOyuEOBhq6Iy7RA1W3VVVGwwIeAAYVsYX+15SdPSjm0bBYZyN64Zd+TEu
c5qYQXyh04FNo9HtnEkaBO8hum8mYsVkSYJUgZa5nduYSYRgoxYk5r6MrP0EKPzoGQFy/An0Kw6w
8p7MZTQ1kDn25x//3BaVh4zzkvENQVCk73VVY3OtUlBpRVnvQe+RNTq+Bm56xeCn3/kCT1UbTsda
lDmOA/Hu00e2MFCvhNMbB97PbrYoVHs3otNnkdcn/ee56OReU6F3A9cw3dGATNVDM9YfvQIBlZJ8
C/NwIFBPh3sR/QoxAXspGA219I1n2WrkkqgIJN4Uo58UFiZKe3+wfnADc9JQYZdR9OlkS2q3Twsd
qpIbYpFPIAxiZ2NZClqQlUvJlgDGB2EkIvGVhDbmFxeuIIswue5HZyaPxaVjpUL7Jcyve6QIeISv
2uXp0mUC4/hWi0D0fQiD58CFiBEAq8d/s9akcM6mf182N00GhgFlzUMV43DHyHTsGpeWprjBw7jq
RPDdjZ7gYgjJyyvusmV0EBolbcOxO7lmPOCCcDgjQsK0elNd9BrdYxsv8QcTkjWEbpzWzrHS7k8I
0nRnwk9BJ97mCZ1QPwL8KBrJkeXAZ58w3oGQuuky/TqWknJozLA1OuXvkM7ySuVqH9PeNj12yk4c
coGdgLDgqtqGifmaTuIqjH9RQWUns1u8CGw4mzSoWB6zh3J4jhxsKTpgj5bEyGNrrN8j+HnAqSgz
woy9s0CWB0Nmn6Wm9ZKHrNa5AlKX02KBBuXtLQJVerovPkHb7LEffbN8kWVQgFvFYKAtEBSxASss
sPfpIoXLUGTyT4zZtJsHl84hTSp0mrQ9Mf7OS1QUlubGILvG8K9HL8/3KIO4l31ymIXtzMD/mDEk
lgOtykgzXNEx95IL402N7OEMB8JSRU5T7pMTHM360SpqClWnxVkM6Wfl0LDymu88a2+7sBoOxbS4
iwo8I7Z7VKXqke4wmJIzzSch8o+eJh9Xm9rAbErHrKiTY5zppYC23zwf/yvdyhjU/tjdmiWapcFG
3raMnqL3lg4LxiWD2lWRUjBhGsRQGRfQ9ChG7iIwL0DmaHb2Johrfa2NBUFT9s02rLyOmp+xh6+H
4Ni3dPzSuSehB4wa1N44h8HRESTD2HLs8v6uLRkCSU/yrxnqE335q9iDq9DTtxkL5MgDbU1qqWbh
dedrdlP7pHXBDvSpeaUYu+MoZRETtsBjk5IUad6EjevsXbNvd3qqj3ObYdDIq21iuyD5Yi4OcezK
00C/HWw0yvh8fPYrfKCmemJqxv+/moHN0ZGNUpldFDVtdfatJcZX/9Q5mogUpyO4pUohLjM/bTua
9o0zGqeOoxgGGLBAhdyTDcRrSPZR5S31Z62806yPXs5KWqT1c+XPzgHPWcYSVk8XrlxmQp1JmJFV
4tsS5D8qt/BWdU9bzU04LIzBtU/MG0vFicY2y/eeYa2XuMSqaB2468qGEuENhKO5nKKyITDSj0g/
5ykIpeSEKDpv7bqug4quvcRf+6J8PtvIUj6UvRwNDaf9pgSG7POOW4+ntHMMZmPss6wxkvED/eKF
noUUvLwMaEqe4vrOpIXCEcWgm/8KOSsSyiNIhG3Ec1vNtHNallBrqbIEs56tH6AEz2J9cNm4r0yj
JE6+d6s9w2In8apdiAwzSTTP136YvqvuSzva6mx6Acdw2WihoSbAXSUgtQO1w4hoBiAwpkTaaePX
LQ0+AS/+bBy/34igv4iZodI4DG1IrPFE29xvvm1V8BFNRBYsTt0gCp6LRAcHfEp6G7cNGZBoUDd2
2x766tRVHMlehGuKEwkyC0FjEwjgeqxIcbFxdlJWeBxzbmN9j7H3Ydq/epy/+6q9C5ts63nt7Sx9
80KmGMtl9IF2j3u7BKOYxWMEWWozNiyZBRWPbwwavDl8V/xTWULqQmK8hZ0bIFXozDXrHZIC1xDb
Yg6+ktxlpsPYi7hgKh32OcC+qVjZ1+7tmrWyHKd8w2X7mDnRROq7yWyDrY9b9RSzcT3ujMbYF036
oIzC3HXBre0aFIbm9KxHAFXSpCs8dk9KMxHxB3x3cSXBAIXgdcZi5tXHV4lUb4XPiMz5tXV6G7Db
ZxPMVVHr8cW12Q70+NVWSWhQs5OI4yU3cY0roQYS31KrDBI9b63fgEeg6Y6Ibc0J1ui/h4CGfpPR
gtex8ahoCtR2ERJcW8FTz5wnHbE9zAoyHtGCfBhs3buFxT2K1D2WWXZnuA0QGg+6jZgJBqlD+teW
Zs8HNY7mf1P9mM7wqbRJxeIPB4u1Z59XNazP4hNHecR9MZcYATtjW3T3vKOMowpfEYj6Yp84YDzn
dpMb2aE0YQt1kXPbyjC7qNElrx0ijvmQV1MTnjiOICUDwt4mahiuG6xZboeQZQSdlfQf01TfcIXN
qIKJm2nqFCZqhQ6k2U1QyC9xltH1D7Pm1pyb70yiBVFJ9mCbYbROWlqvSe1B6GtpnGCg628qf52W
xhe99uEdqDXTV2TshnutJWO2eay+hIAPKly2Rp28bhdnTmaZ8z6GaneTLl88um+lEYqL8034VL60
R+ehyX3erQweAReMhxKB+CpHAkGDiFRaA8iy35Ey0LSsw1FjPWY9QUZpar7IhpBPy7YFkQCHwMcz
5s7hS5wmQGU6etq1LIdtF7GRKYeZWmjVjXV7bEf5qEUz720MSFsNTGnMXbKdK6ZzsEDaPScPLuIA
i5IK8P5aTOIo4VhjfVT27LxyUgw72V/rJrgvKj7Qasav2ljdtQoBhucpSErujwDeUIw32iG76aKJ
Jj9tRhyFn0NvwSQVjOWz3np2/Fag7nhv2iraJyMG6xp0WSduSiZiGyzsyIlRzkcNiaiMWK3CkJsa
aFmGaSvyNdbw+iLv+nFXli3wsOgaKNlV7LNXYVuGDpaU3MHI6cdY6KHDhgTudPxhyQXGJoJby+nu
2j6nDeND4piYf7pcl+JCsRPAmxnp2yzCNZ56pKqpqox3RgH+rbWCX+FpvIfqeVQozdyOckNMKGzl
xPrszN/uGBw6Bzpr9it8DtC5LL7aEZKGKUhg7g1U/9UUnwaneepyxBSKg8uWj2MuT2GHwgef5had
+ZOVwzUQofvl6g6f/P+wd2a7jWvZlv2VxHku5mXfXNSpB/WiZFvuwuF4Ieywg323N/uvr0E6Mhzn
VKKQ9V6AQZDqLFEUufdac45paKDlPN1YB7pz1sNqldF/2XahffSQ/PhVMjxqExa+sFLotpfsAMd8
gxuwbyOFCAiIvkPgJhtyPh4gRNA3dXDyIyNHSTfedAbdA0D6z9EFBQpnlXXQT9tWbzZKJ64Aj2V7
ZBnHsQtuKkmD2KEWkWoDUh2H18QG9ZQX1ruYhisTvAGj1E0URCcMyQQb2LaCIEjuUhOfVjqPzuij
3NhJhKU7lRg2O+NQW81Rg5jU5sO9Mk7aVYsWSK8sLgPxAS4FiSCe8a6nBjhjWBFK2UzUuVIuBuw3
vV7nNaIn4Uanhl4aNbcX3WyaM/pPzvbuuFOaxttIOMqeSSYJWPCshMsXcq4vxV6a2tHuMi7lAJLJ
XK2+ZTbBQsGAXUlX3kOrfUnN9LWBqMzRr+/7mu/FjPs1Pqh0B1gdXC1FyCTJt4qS0EEz8PPpJUgQ
ExcbFQY6tha7uUOzjPCJM6yfNMkj3/+d8yrwS0Izt/h/LkV/6an4DplWWeH7IIc7qTvvVdY8uaO8
pwsBhTQhUUhxGvrOuMvqgOmAqc3qHfqoCp5r2wRvpEYeQbr5VDPlV+k6O4FxqmrtVSPNAf04OrG5
m1U0IcKXzAUWVlTHbrBPnfBHY9w7/IIK1Hs5J+7AVr4aUO/FHKcCy5rUNUDNfYB7XrwXjnzyqpBq
dFHe1OZOC7hyck4nDN075GZ3NQCUwDvb0zzZtm6MpE41q13IQLWunGxrzTYXTj5vjv5OQ9PdRpN3
NSBJ2xSa+T3Lw1vMwpEPQ8gfrGkxlBPSqjgM3POzDSgwLep834yWukU2R9AvhZ+2sPdaP4Rn2VT1
LpT1HT6wrWqV/PxT0xdMSsOmVjDKgx4gAaLhDI+RLHmPIK5hWmiORqHwucEpEhOwQ+9N/mpKLLYy
9lggIu9EZYO4wWK+DsbadnCKh6gSF6M1NgNQB95GvOnx0W5cquVrQc3PBpi7qmmXr+MRhp5jpOfE
rm9DWLcrfajoWA00MYY8oViV7etGAVBCZumkalCbux2uCfBqKYOySh7KAtRHS004LiDvNEOxdaPp
KoZfvQ6iutiqVeOHbkKkMhFg4CJOGgDGLfyap5jJYjbgd+nILKf5DgeOQT8AiLeQhl6dAFYg9Sfe
KKP+Yjf1jak2hJln47bRGO9mDe4QxtXKushKWNv9pQmN18o8hQZnzSHuHdphPzw0DqVpQazsvHdn
bF4ofpm1+4UOyn4oQnol6clgUhqFDCOGUL9xkuEm6pFU9y1qD+1YhVm+0ygP2Ll9GXTMcJSnxL6q
VR+uDGgzoT/JAd5NTcHUysGsNF2y9gr7upiM+8BI7kzOKTvXafepmPYecbwBV3LTJTi0pEFmg0xK
EqqRWOASLBJ6PRgbZJRsuSGDHbJEXQnPWG3yY1yCqu60ndM0jEooNnoFyQGVkp3NQbwFSfeWSnoV
ybTS6rusblt+NCNWmPIruvu3eLDe267cBpDODcJZ9qoy0C8bARnWzNrt6JWSLA17DGQUz5Qbo5we
Isv5kjjDQdWNI6bMeqM0+jnulRkvi0an5YJoSby25x9oqbe1WnHBkGLdeebOqrnCqv0rkvVLlr6a
xgw4SI8UdW+xhOl8f+XTFHgbAfoAq5P26BHsXtfec9QibafTeVbAJKwQ2rUIZ4nMzN17vFYUuHP3
URXduQ3KmwXl/1/fh/8O38tLmY1hWXzw8r+X1SjiMGr+tvm/Hsqcv/85P+fXYxbi/ufWVfxdoLz/
0fxfH7V/L69f8nf59wf95ZX57z/f3ealefnLxnbJK7ht38V49y7brPkX939+5H965z/e/5PUA43o
AWfZVR97av4PP585f4Q//ziW/cvvoQc/n/Cv0AP1n5rlOBohBdRZfgUeeOQdMDzTbNj5AFVsi1SD
AsVg9Ocf5hyTYCMnNQ0XF7Jrmr8CD0z1n4bteNjsbJfK1vysf33wv3yBn1/oP+haXcq4aOSff2iM
Pv74R/XxTR/f/vzDUj3DsEzD1g3TU3XHMAzu//5yFxfh/Pj/MeZNg0c8dv3aSJ8GlINcNmE1FuBj
cTJDHEq+cJ0jx10hopFi1SmqQFA6nHOUeUyqcB3fB1V5FYILP8OTjOqRsBp8R2n8CFWVdILsB13Q
+EAx9G1wyLBWtJOZOdRxO3p9aaw/ABbcDpXLJU8V57gj26btHxGXk8yIEn3X9hmKBdW4HZ3qTDqX
P1Y9xgccUzAPlH5vFwGJIb17b1Y440XjGPjg9noo3HNIfEEguuFoVWm4ozJKezQwmx3AQjqXTr6u
NCdGiOzITZbZTxGK2JtSh7iSUfqoknC6thwNakMwj+ZN47Yu7HfHzogpjrp3BACk5grrjAlrOJqu
fCToKNw5GSpuI+AUbZaGckITBSevee5jQ7mOW3Jeep1ZdB/sg0IbyHlI1sAZr3SzzV9hFp5KGWNa
n8bbISjUo0YDxjVQ+VDnndCf6ck+GF0fsSxl+o7MBGE5R7eu8K4r1OY1nHHTtohnbRBJD5uO6Ykx
WvFJVA4ESQg3+PzH6SRS44AUndk74EKNUrSFkJ+IICOO8ANU8caN6HQqmX4eW0/dOj3NS0zi12bX
aujdMPyI4hsSw8dRj9ttG5h7mUVAmwPrrS5gE8vMlozpE7zNOlUhD377fuxT+1imF4ylut+ClNxq
012ba2QmlpgrR32lWW6Cmd5BArLV0Z+vvaF3tw76mFVlmj8Mg9yvoG9OhSLOyaB4Z0ZHO/tL2hRU
7rzhKhsUiKdZ9GrOREahq77ZpbrfhNa1aYG9KixQfXH5rvD2EIUzFkwHQrAhNj/DT+xJ8SBSqmuY
p+GmO+q6dkIyUBylE2bbxBDFmohFTD4WbtSYyLuuc96K0iIM3KQjoobBm2bH/cFIpblOAUtt0niM
N42GU6BSQJMUBCV2fY15PLQ0cHndt0KNhkNmNlcpFGZy4Cws9X1zzJXyaDkhAxfdRkGwckuCJBjz
V6EMb+3kYBDorUWCuRQH2L7WzI1VuV9hD0z0tN1Np+goLfTqViBeg5XZd+dE+2HOAPpIgelnFZG6
FkowGwskCkRTnGytJ4eOlCfoseopN6v2WHkCdFUTPwHMiNZmapvryMltQoC/K2DQQYrnz+HY9CsH
oe5Gx9Lmkwetew5UVz04g6VimgESg6NufDbc3N1njYYhwVJu+tx0+GnTd4aGnSDey/Gctp15X2Qm
819tzmCwKUYUnr2zK3jfFo4UhgSNs9PCABd+2q4RHFkHq6lxZmavBWXrfdZm4ZpAi3DvJenXJjNX
gdMhU7JIe/4WZwR1SJz3HhGFoufEpWHRZdaurnQ3PlkywBITcNQkBRREKz70SUiSYE48s65nuD4l
wN/phxkALoWYTJTHligVdxNb6rtrh0e7VCx6q/QWg7E+DEn+nfdN0yZ1jtQyIH7VkrR5ShsWjnlS
1cFP9+OwKWFR75v4eSBbOA0kCQZ5xxc4QQtUo8eck/YKCzgZ8xn1tqxBJCckdMM7UeL2mGCEbCx7
SK+Vu7Budhhv4qNeZTem7DsyZO3vXQRtMNOSkApkjT6/JeZwZJJ6pC6Cmy6jbmEnFyHtjgEnSjSz
D/dFwxxsjjPubcU9JOaNzRx3nUAAWINdpf0WpMl2VKKdVyPybWjkTSKliUqdOk9i4AEDdat6OqMr
7TdZOU2Mw9+s0CZPOcXsQ4LLDh4y6ce2+GaTjrEyBz5l3SDDkJPzlL8PILUoQYnpiCt1k1IsjeJy
PHsx3qE2LlA0e2cwuul12pJU2GiNslE7IJJBe4wj3nLZ9bSdROnhesQKUEPv3bXKO3xqexcPUU29
UkWL3L+nTu8BnYLCJ2Mj/MI1d9cM8WWCQIv6HhZOAkomSTA4ZUX+atrKI1T2kwa9WwtxsNih3q0b
pXvCFbFVVG9NdxLogNDw/ntER2cyvPfy7g61vrWbBkNsDZPOZdfWpChHHRnug3M/BiqD35KEaUeq
+k26zrovo+EGfptAu2EyOWx66rQU6jS8dNLMQSbjxDeYaW9xmqjIVQq5xSp8CVIBEKmtzxpqze1g
kdo8Jc54SeFdcbBjRoiJ8G4oocNnQB1EL5HsW4FwbqiwDuteRg5ZrWhr06v1faQ3B3OqDmXcHskv
zTf4womoldhBiggUCbENcGGhEtsdOXeGXQEytcl7rwiuiYOeawKpLDtPyR6x8WTzPPRRVUdt44Yy
2jod42g5Dh24IlCVtk4RpJnYb4L8oJXVlahGypGTb9CAZhQ0xatzboeILIQQ65BMJFvyM7Go5t/0
Gbaz0LieKq/3depNMopTXBtoqvQY9oODz09pmPV5VO+5stf+0Bd7s0JEzKiFRBat3wxJb3NFnpo1
gojbGND5DEykzFfXJ+T4qM2gNwzQEoCSOR4BLPFeyRQYR0x6mYdVDSRmLsBxTqq9Z3IguFTwI92l
JmLSpr5XYnI1I6ZRoCzCB6zt8AvKqd7bQdWtewRRB9F2XHLJkgcJcLYCpK9RklgEruBnkNWurpTh
jLQfA1NnHVskiFu7FzQGzCK/kYD/4LhYwEH3YZgp90zbw6PaAMBSFGR8oDuzM/OYPZmK4caiUbau
B3iXP92BQe4Dmkva+2biAAgr/RBOjjatyU8QNIdGi5m1Db4qooAjKCb7lCtpG4zKptOPzIixVs63
LmumHGvf0YH1qcxzM9ndD04w+W47UvkoHYikyC39Ssd7QAmZBhaHGUAa41uSjoKMIJg1RmWsBCex
g9qoB0ttR39ZTDPJzjK9F1yskp5N9x1wISnHjA2gRhD0stUz8qfMmPzjnJSXQ2CRlTloiGqiEPFu
7GEXatPilOhutW+kS7MXbAI+0dThOpBapAAqs9Q8VMat1jSvlKWQ8qSl8vEmByJU+TmisSuD2PQH
oK9r0inA1MtHkdtEvkrVDxXxGKTgR5I2q33XciuqmPKclCMJvPNWWLlncD4kihgciGPc1v6ypgs6
pcva5yKHzmpUsXdotV74y0L+Wht17D1xSGkgiE+wykq/9O6MQE1OoGjSY8f5pGhdjeh0vH1FQjGk
tPBQ0ce3IYpXl+XtYi5191EaHuwpKP0s1H8uAP5h+v7ctsPI2YaB/TTMhmNzjm/umPYXB3JT5jgy
QdoBcxmuraI7Ev5KgW52HlME5bZlVZrsXpxwA2oLjjda0FqHKhYTKy+FkmVcL6tESqDqw+i2Wb7W
1IXl7Fot7sCP5XIDHcLLZOOqK/ThOaxnK/rsR1/WPheGh82dQm/pm6jjbR2d8jTHWMNzwg/WwZGy
5sWyKcb0Xa0kGORfN6WVQGvukeym4Wb92Dcw9dgty76SunW2dEgs+kMhmsmPLGEC5zHtlTslBVcp
PTotCzmvEWBQt1Bhor5E7E49DQ0tc5SyqDt/6OjQM9g5BABR/M+FJ9LeJy+r3KXe9Ag0QvErNBN+
1s/HXMzvs0aBPyngspcF1Aj0NbZ8z1D8qkiSalrD0jkojDv8QFF/LtzPtQISwUqddBOvVPPcRA7B
2/OCDiqnSxerEANHzn2trDmrw5RIaj6pHbfXxDOEe2CQpBEHUtx5Tj/ulju7+ceOSQcmXz2A8w8R
tKzaDMgQFjgG5PN5wp5PEbSofq5po0sa/bINYOtL7PYY+OfvaPkuli+qS2ky2YVzj/yBtBro37Vf
294OVROgsvmo/dvxK3uE95Wc86F/Hdi4QGFZIA5oayLglwMZiRBHFh4MeRAMCNxlh3Ad/31/eUPV
0S9J2ujIdOJjFyyfcvm8ZqxP/ucn57Rd7FwRHfOx21SdgC2oGm9l5hKPOxTmwWm0WzJxyKFxYaDp
2ChQaAFHncxnCQDB1Tt4KU2yoxX2qBTQbhKX2qE+TXMYSfOu8q24Er1G1o9fRUoTP5srYACfyPgW
nkGlCK/H52LwBKVLhB1wZdFCZi2ybSpHojyoDroQPbbAlAGGb72rWqmvIbxehM3cTYm40Ju0ixNU
1Qiqj6Y078qmvKdezBUTSLU50eZIGbxrOdI2WlZDd5UUxXfN0b6ooQY3ViE0tO/jJxKOkigF1+lW
X8Ou+Ko7gb1ODH4CWp5ci6jIDqU53JI8YmHF2/VDfo7DviYcWTcYWhhPrWTmKRi9z77aXUvYE/uL
iO0waw99MDL0cbqHpNKrE3CUq8bo3UOYRY+1RmDMPFAF4I2sJo2do6ZyfQ3V5ti6aI01NAnaOFy8
3H1IDOBUFCJO7qtCnWBLvNVhbN3+zsLr2Y9u50vTvMrE90G/dae7CvboLsD+SqUtRVg7vDIhIbFX
Ua4Voo9WOpJPgLbM1l3iWHF6I5GisEzNQeEbE/dJaN0U2YVAlDcieIkBGiNOoCSryZbBigKeF31J
enYtMhvBzhyQ2d254ujNUz09oIcKaJ3d1VxSJ2ecMCB0MHM0Bn1+1ZY18qWku1KHL4Ezp9KE9hVe
+3UjkBQyhMTDSfGSMfPGqapHkKZbzaANrCaMqwhoOU5NmW8Q5Jvpi7S6B2m73zp2whTBnQD2z4Fo
W/ciS303V+/qrKmpLpDYg88w1ZlTd4lXrBKyeEzQ1IkNskpknk6LLv7SUrYdOv0RejpWVurcq5z2
kzDoIBn1sdUjZzXK9pJX3TYqoeUNp8ZL9vzgf8gYAbpHS2EzJ/hA98C6km2lBZS9pXuq1bGDtgrW
YKVKdF/0SUYi3kmDpfT3irH3LvFG0u9S+yobzRb3T3GeW7dGMfpNPp5ocu3SLg1XnTl8L1rtOsrF
4ySc+1Tznj27pYPD72gqATWrBgb8qnYvGS2AQiV/Pe37FWNSYiPar2WZ3/EuV4jnQBkA3N0XERMv
StU72J0TSYczo593kJfM3J14oli8ccL+MmQmA0fQQgetm6jXQA/bxb3ATtcBTjctUj9y7xIP5EuN
ge9YJGUEUn4VIUiInri/Rkd6nIN0XKNvdmgxkBemx3W8LyblWRQ4yAKt5FJwhL7w7pTS2QWuzeS2
7lBotJz8lHZr6YSsN+QlbOwW6ZaTYfuTrkuG4SZK8clEIWNlrHInu9AeJPmHa7fucdEnOeJLgUtA
dIJ/j6xwoCwn8q4/tVKCCyYjcbRAM0gTo4foUWS4CN3apPiR1dT5O7tC1Qj2tuq8balp7w2JL0BD
u+uKIdaKuHBMNBnZgS3oJywa9QbCAIkW8d0IKfbU5jDowg4n10CNKMcDoKY2CApH8ZO+Vs6qjvRd
JS0n7NXkUrUpJh7iFqXl3HmRyNZlp3cbGrUrMxucHcHGPxhZhFuj7WraJhdHDzV/yL+QAH7LvHg6
a2Z8Lr2ckbXd/jBAX689PIS85Mtg4YKehPpcxES7TZN5AsOqrRMaV8TBkJ5pvJmZcLZTMuGGDPtN
Sp97gB8RG+6Vhfx1gEawgu2LQyvBL5Xw2pVKX8UJikd8BxdZUI0lDrLbq0DLfAawNGlCySFFIXAs
zjLsmao5/bls1TsvmV5t4BBXOkyj9eQgwmsyixxShO2ZgswyzrE2Nt2hS7vwmKP+ospgIO11fyQY
LbZMQyzUeDFpWnAxwdFr28iqvkoq1mdOa5t44NvE5/aDsse4EwP9GZxsB5VohJpzkA9n40eEsaYh
/xnfmHiPqKLAHPnhJmO5UYqzS4TDNjSxWkSYpNMOHIKVq+dGtITzZG9cYs6SExn4Ay7v4Lbazn3n
kt6tsXgCEbBMX8vVY5K8pRbwqx5N3dmGyTAkjMla08CgAveCNlCCPZlPTBnEMjHqKEBVKwcgYVpO
pAx1SujnwaZ0vYvWtaB/Fc4yjGpB/6ooyBsT5W49Ka9OKzBWja6xVu2W80F8J1Irv7aLHj5ObiME
bGmn8Z+0zLlkTKzJ2AIEi2/Y2HTIlgmHgrqqmeY3QfeRcWbb78vcOqjTu3D5yeeat/NKJCOG1lhr
HJZIqbsRUgMx4xBH/Loko1StizVUYK+2UH/3RJRPcrwNCC+k/YPLyRgAxZIF4K5M4wYtJ46oGll5
qkNyULVs1+n2nUyAlxH6kdC+PxhG3ePJdV8h6F4pzMI2tpmTfmI+FOmE+zlJURGWnNDCtrsEHTw+
UR36OJhzhIbrMezMK1qob/HU76ekH88mEEEuX3q7I5kFMd5mkNkp5iyxJsqYlltWoxsrw6fZqNBI
E70pZhuczKal3YUc+hmpY5mzs5z+e2qkD2V7JQvXmjGJ6SZrI2/dtTpzJkyjQz5RgbPR5rrNnrjv
+DJ2qKknFX1iD/VchcyvWhaxzMK+jWP9EpFxu8nMp5T69krOU8Zl4SAxrtMiOGhF9WByYoOh6tDg
dhqdihfFIUJiy5msFu8T8HVEf3LxD3/kQ1CdAujOaKSxFckWE03dDwfFyK64zK1TOnTXpKvbpN0U
90n3GjekfBKAhe4Jl0kV4NE0SEdoMDFUY7JukKd6AYg8ehHiABkeSPzwyrhpq4XZNxVZep9m7i1S
vw0cZNjJ8S3yxWArnf4NMvWRSuVZyZHH5w7insB8sZB7+U1R2UyUj4AigVoS2dGazh05ut2qgVRl
GclrpZuvExUPuPDIRwaTqWbLUee6CtbdLtk2RF2Rt1uSlOLw2yJ5FH1lyOhdwQIBkMAEzlyue6Ah
eOGtO8SNqMLqfGvlBi1o4O122e/0jKTFaZpLSX3+RWgEC7SORAvTGEd77kRnFnm+Q2H7kW3eOBpe
59xNFIRFnr2RMbkrTZbikxE4wDsT2VoHgwGtbH2OgK2kKkYVCipyF1svRdchcFK/11Uzh+mW6Jxg
QrS2NhCw5b30VUEnee6Prqk6TWt+4jmhtRTMW208O/V1jy4MNVP5kGcQD2tlxBygkULUjBl2/yqk
Ub9sq3XYUGpi6vUlk4CtxFJHyOOk9Zftz0WMTWitW5zplYJY3FEDg671BjxM7NLj/AqKyj+Ilzmb
y/EWxYkv5n9UDMUtPZEBUdTAf5hv+lx0fT+tCYDBAjv/02SwMnnoTNH6anKVTPkz0TjNtso86G9O
xiQTW4NfNCRHrAt3stYkunBdIRKbikAY9n5L1wGuMgvewBkQW7Ffbp+JJro5HmOUgb7RDj2VHAaC
02hpwIZL4Q81ygTR0BlZNh278dZKWdlzsQyh/1zkiNQaTlbFcAaveXKk3UW0VTFBNJwLIta8oHLz
+yIjv2Iz6ahHlHlib84z+QGSptZkjNTi7MHqdQE9kXy3ZVFXBQ6pDnV5bCuHYJ44J0nTA75isax9
3kakyaXpwTIIB0d1Mc/Aw2DsfM+GcvKx/XljIUBaW5l2UJOer3ZqtmR9VAfFYnI0DVXE1T2gWSSs
BByDICcrm8tZJNXi4KyThFJbgk+4pbulJDzPVhzpV5BH0TSwhnj159r8iFp3m4PhOeZGNmQ9NNHF
NZzEh5TdceC3ieurOqEtiY2XiQEbQG1bJ3d1XusS8JdQ/9edJHooSHszR/nsKTtHpDfLbUnImXNZ
0wYTqHSL104W7btmGAOK7JrRBDGoPr5tDTD267Kx3Gw2qGtSvrFGLVR/WYhfa3/bZMArt2mF/WB5
f0o5GByyG03ygcl+MT4Wy81j0wTHoURcMVno2e0o3VdZcq2ZEZvZ/GaXd5wySMDIhKO2mt+jicrM
t+fFsrks7LpJNrW4SyuuxHnG1wQNZvn/v72JeSfZruUAT5nfx3LPyIGAz4dfeJ9apN08mLW48bqx
WqMyCplzrUrQm3nIZGVyiFOLI2GvkoGJ10i6gToYwcEFeCGw/085oTh5SUlb6ahmywAZm25B1HGT
l3TIXhkDrTNjRJcPgGWjlfG7ZRWPZTPT2JDERiV8HjBRLZ2elsi2lN01FOWJYT5zCYXmYRfLHLzr
WGM9Mk9gr+9QEVn7tOPlhBJtfqioAs1pPwVmzOAkPFH0FdxyFLH2CB/2Xcn4BHaH0jNMkKYQDrSi
U8qR26FubfD/Op16ryga8CRbxOv/Lxr5T0QjuqEaiD3+61/qjP9DNHL93r28/UU28vMpP2Ujmmb+
UzUQe9ia6Zi2Ois3+nfZ/PkH/C71Uyui/1NVXcP2THNmLxOT+ksrYljcZdncyhRKdy3t/00rYpmI
Xv6iFbE1x3E4saAZ8ZCtzIqV37UiUWMOXSEq4yoKsVZ1wto6grQlDEvdKoxa4AwKuIEkV8lff2nb
ibFNGllnUfdAJXSK44w/yBwMh52tBHQa8QSCxKoUUe4am5pmI2oMAXNlTNGGFy0ixyWg3N+2EvIe
ONxJhWXaKdOBbgBJUoND7T0Yt14SoBXQiksgS6xMri9wpl911PX10iL0RdAyLaY4gQ01+dKIUPsm
zT0XtPqMD+fBNUJtX7c0m7AWhGu17ygoYCVWG2Xm4VklcL5BfmlC8WAZ7RcBaejJ8PqdUQzXnhvI
o9f2NBS7nsKNkpR01uqbCJLzaiSFYAv45LujeFQCAqwpyO40BoOmT6h2flFcqoEawnAPyeOptWF6
EBaPZh+BV5qLDQTEpxZocKJNJw9qEl776rks5SVWx6uJgvCmh3wGdJ8rc6QDuhKhpHM83ab988yU
XHFIyC2EE8B8k3ZH3g1jyfkZdohvw4Xxu9ZdxJuORaXbjjLGdxKhcTMrPLCqkWWZXqwppmEC43xr
7LQ+3ms50dYl4eyBrH60reaLUuU0SgAesIViN0FeBsvyZhOcspZzllxk2Kc+9YLruFzbGmJMad30
KoaFIp2DWHHXFHTCTa+HOdM/D1ZeH5Qg3IZJ7GAGQJXRDs4mIZpoIwj6ZPCQySOnup2VqhAPQb6u
8XehLYRCFPW6uYZc7a1LFY4JQp9Cplu9oYTXtXmyjxm+kgfO4CuZoEF1inapRJ9eGaOYe3velU13
DPVtamyz0JsVHn5w4ZwZX2VpB9SFfVNOCTaMYFNl8EYmfNK7jLz2LWjhFoBBkVYbR8+yC/rHU0CR
7uzcuzotllACv6dmYNGxucKC/opGJ91LtehAD3rMFNyop5GhPuHGQg+NwZndE5wm1SuPFdwzhtom
CI3OuDakXPd5KJBl1huS0YyntILnHzJZIwX2NGCMzBzPOCVUy9dFQB1SM4uRzlj46Nk99h9clNde
ozJuztVrPRokjQI9R/ZIFRd1AdE9LbDwWEemyHR5Q4oYzTgjO9q9hRVX4o7hXWNhYOoT9pm1HTuK
nkwOnhiMyjNaFYAjxoORRe0zbY/7LCxo/SodaPsMlRFlrM00nAaa9CehKRVkS+EAoAIaOGr99MWe
OdhUFpQXxcDs2kNVzFRPbiuNcwipDWAMlWNqGuq1iJlFEw7u7Nw4f9LxyV7lulvSrIDQ6DgE8WZB
ZFyjPDlHpp4f5tMVbOicRnwYUhlTM+2qIbj5vSbs7+yowXlycaoDPCYfQ0MML1X2wahH5UZVGqzZ
iqvuo6B8RlAQnBjNDtt+kEyOQBn6UNYNLuBw5iZlyG4CL5UH24mDY1yZGZZrJnFYxd11KGS3sVAN
bC0pyWzoynZb25G+CQSEEqVDPKFqlrZHjhtskrwPAWcEX5rGTB5a2stl7VJl1WMERrnt+qWq7GUo
pwufsxkN9oSOXCjGgQnWJT8TKGB/LLIkuSqsACkTDeuCr1yxqfJpfdPceMbwDhPbuk/D2NzkCWWZ
auxOLbA6y2oqv1btb6NCXKVLtAXnfhxrZoBdBJkyzbFcQiJkYcyLNpI9NZBf28taYSDVRyvPZOfj
fnSAtFjm7eX+z82PRy43AlvilZa7fltd7hoo+OzkoF2Wl1gestz+t1cEbVb6RgrJ8QWBT+W3M/Ka
kEPw1tE8rfhYVWZ09LK9rC0PWhafz0kXBPZyt0vCNiKCXy/3+ZzP25ZnL3c4QCgRpVjBenQy4NXL
jf/+HSjL+1oe8PHvllf5bfXjact/+Vg1vOTEzx0H1vxh/v7Sy/byGv/2s368xN8+5/KcQQSUoh26
AZ+v+/k4Kbr70QoxJn7ux+VpHx9weeDnv/7cJ39/+PLA3z7d8pzf3unnf/x45m8vv7yoE8pm+u0d
VlWnb2AfM61jWj6tl+cvC3PhiS+v/9ubWO76fKOVZx6rzBJ7ToHPSAt0pKHs1I9HDTR104DJRWMA
c0RqiApCD6yrBF3/usQ8u3ajuN3VQwVRQit9bHWln1SZpMtYuBwuy62fdzVCzxB+KP7fbl82rfnJ
yyt83vvxKjKkCbb67RXxDqySiuLBUBPZTn5FQhPHj7u5nbqsIsxlCr5sjzEMsQi0AxKRXzcWQdod
0/Lp4yHLHcvzgmjUdoPa3xBs4XEeUIBnh7lXaiSaTJz6I6pxrneqEWb5o0TnsKzhzKSv3pJUAqI3
2eg52sSJIlgwzBAE8fFTx4nKqaDSr/WGyWurlZiEAVVlKd8ZY+DiSFrdWsru3ZHvnMnJ9CjGb5lC
/iilMbQA07wYS+iny8KmOvdvNz8ftzyNb4OWe1esK4fM6mGYc+mkczQriu/q8FpEHmGHQtJb9qYI
5KzRz7lE96Begk1s422vZh2BPUtLFl3CslkPzRq7SQEQZG8wxEFE09q+OutbPCeR6wDcHxrTuboy
LyjVM0ZbSi553oXACvCwzGUZUoY6X53Xls0KHdS+I5hYwXBwWhZ9mRIPAbOLboVGPBNXYDJeMlAP
DN1coDHoMZaFMxkrvQ+cQzfrND563PMaRMwflWb126qsyNwCgx7v7cG+iF7Gp9EA/DIqczhzRXRw
FigHyK7ASqfiaJqeM60LxTJWrV2m6BIZOjZGIja1rhm+40jDVxC9rEi0JDRkLvckQqe81mPWtLv6
WavsK8GIhMsZX1Uy3OVMY49RRSTm1kixnjB/D1BA2QG9ta01z+29uRKhmSeHnGLGxi5DP4szeTL3
+Ze1HuukMIzyEM23DzqAmUxTKdPOBZF8Lh7US31kXiMJlEFWaV11NP8/vgOO7Lo5kISD6SrTaAfN
+9+ZF33jasc6u3Nn0QBqjMp3lI6A0CAzDmot+/3yHkakk3TvEHzRe2N12c6mgqEBw7x2Fr7o8zdi
1cH/Zu88lhxHtmz7RbgGOPSUWgQZWk5gkZEZ0Fq4A1/fC8h6lXXvszbrnvegWBEMkkmQEMfP2Xtt
8NWG38DhR134j9yJBc2+3IRL7ISZW1epFdhW0Dfxyc/7tz168USbchwOCZ3vRdb0ZwdcfvqP+8YO
VG+kaKR789nQd3G6a+Hut2Zi0VGIeZP+8TuwtXjL+iwG+jKfXBaxxO/N+VsKtGyyX8kErJUEBDfv
TsvmLTtczjwyXf3+Hua/eMHRilz9SO89Py2hFMtPf26W+zriaLfSM9+CWf6zCIJYPxYnrDNz+unf
d6qmGlZDh/xkOeqWXWj56c/N8hksv3I1oVwlhMKe24WL+uc/xEDLr3Ry3yUiuXUx6nddLNHhLsKs
3z+aloJT59nWepFm/Ycq6z9+LVtrl5thsO9q+y991h+lFvpYyp1ZrhUKr96zW5w8aSrUZlL86vSx
2RYmsXvLTRS11VYFfF9tXQcHCwBA2PbfVZxa8D3Yn5bPDxzoXz8t9/35tcuKU8uI+hjYlrNH9bsb
5sw3bTIFLB4XbXfPpERVeKgSKWgEIT5v9yPXvGWDLA5puzTajdSHdlW0LAJhh4lsIxjlcGQ1ilY3
uE0L4wICVSxy1kYMrkNQCq3EiXEPEH89OyszgRuaPEnZxduwrbKt0dDIXN5sn3ohDev5hO4J57Bs
z++jQNM3QwE4LoNcsJHoE5maqhUoNRq5847QmShMUN0/LdKv39/0rAr7szO4tZmcUI6rYjaf40JW
89rIyj6VQa8PDbt9ducbjcWgVncpygkUUd1yVfNlfMqqNXwYH09t7R1iPdoNEcmVFe1T8LS4+DIz
WNVDRBSiMHB6oGbaT0SxnTt87XsGGfd1qjVrixErx3lG/JxtgS/EWwYfkfal5nEGwacBqgUpwiHS
44NRtUczET0LAkZMTHbYTItTGdpy4PjL70YAZNJPudTOAoRTUejD2jIIfvM9ymZ9LrDVfFV1BYSY
rNdezAQHphiuGR7Ordv6d16CgM1rmifpgJnG1vj71Qmgm9dqgbdZ/h05lUQY6jd54W5Ct0F3g3YL
9SOVDonKZDbSSJyv861sKmYfSADizripDF2f1st9y18JhWO033ZPUc81dJrCZ1IYg13SheW5ZcRk
aeNJtKFxRhcDR5RufkGPPq6HZ1trUYfkZDXh70rgh0+0kOcPpPCSdt+ngmF7edvQF9jq0yyO+Y4g
A59RLrwZbThu0dkCqJNiN3hoTZQPlHu+Si83BYFcGVnNv6yWY9Fr4HS1+qMX1PGhOSXl3K6fb5af
+jHtTgEIyhOJOc7RHW5dTyXbJGJ8U3BC2RYNqLXfD+DoPabOpwuactcljDwHPdgMXewx/SY4etm2
CDjHWse8QkN1PunONwNw0dNAk4VhJqeZccLR0ZDh2iHUiycUJi79V9dJX7rIybZjitKHTMrxknSF
tzErd+11XB2WTycf5/Mu6jMLBWDpQzsj54PFZn5afvI88FJck//fnf78F60dzzlBu/vlfjEfXMtP
f26Whzl/nrv8vrxqGhcE1Bt8gfNr/uNxy4+6cFIEA0gnlucu9+WJPMaFDojU/mJGRw5zliHdKPEb
WaOlgbhJHgscTRcfxffD2ATkS8qHpPG1rSnIvURIQgsN/isx8nStER7Zo/8jlPnLVI1iO2WSqZ2C
vlmhpmWXqx2AU9Vr2Bf7nLhVWhZM3aMetdvM06zNIdiEjTqTD9t8BaoF9135HyUQNlhO9JQCRuVE
DfRyRSO1QcyfqpMcJu1hEtGXkeyVZ1ofrQm/owtlcAultLkEBlr5AovPp9swNFOl8yzofR1oMfU7
Y7CHj1Q7L3+XZia3OGzIYQ0aBBJGD2l/gmYZtRGUisC91mHVXou2h19Fy+UzEuVDIQL9JsygMldt
bB+7Cdj48scWl5fq0Wf5abbrJwcWEB6AZ7zu1+VV+dTY1WPbuvgxudM2fWHM3Pxz5EW8Rwm8Nokn
9wQ6IN3mI/N3NNbTXYn5OFb+9F4bCGGKwu4PYDymF1lF2OPYSJw+QAkwStyglDXuWP1wQFCv33kO
OnFcsqC79Ca4B8RonMldH+musSkTPYXJd9K3XMPd6+Iv3BsM899snK3LuwIYr5AROeIsXYbcdork
4vengzmVoLXYvBvC0bgpzDH8/ZKjax0IFxAvY5F0h3Is/V3advI9h/27PDMqPYbXrWme0Pmkj/2g
MJrwAegZlB1GOupWkHJ8mZxOrq35D0ZUXr1Mr5/pDJZHCCE4mlHOf9ry9xeMIsXaxk3rHAepE1Ob
Tg/LC8oKcc1ge901GivnCngQj8y81TYIaaEzla5VilSt79OTYSfq9xeoQ42IhPyYHK9jvMskSeiu
/TyJ7GZ5VQJ00W3Ou1g/c4OW3W55VavWv+hGiwdLH2fVN8Ku5e0XBuWlcMsXcg7WyGLUbqwr6xi5
pX+fhDRY0b8VSNusE3gD8aoAtuxYKIcoPBt1Hypg8csj+rA4EuGRvGn4B3fW2NSnihPSfQsMgWMw
L79iZe1RQ4xv+HD8bWTWSJ/n7qhROgffZEdbXgexxU5ZWfROtSW2SWjiV/SD9o44blqb8+vYMY4/
qQ3vmU0nTHNtQlPNIrpDWByvl0eEebkJsfW8t75bMVbM5ZmFgXFLm5jcknl7GrILW0hsH+Eo+LoD
wYXey+tbHc7B79dw0ATmne19wHj1N6oykhtYnsGVmBdCE+b30eMsHKap/fRaLDAJTjwogrF+tQOc
Ncu/ojgH+In3mZUkARVKM28I4qyubgs+ankJfzg4rZndLA/Qq77duF0TXzr8AxcuEcHvR7lyVSWj
+2PoAYz7jtteUq+b2AXhPMuhzb6yv95QaQCgQDZ0MS1ZXjL+rU3aSOMHfc3f76fWIRZoWnQNtCa4
ieOuJ6TWyn7k2nl5P8ZEciaO/+6KAlnHBE7sRzBl4nOwXpcH4LsZGSHX1rUzxurGapkidmGn41bn
6yF0HfIjcYuU5LQiZac/uGE0K7um9pBPxfAweRrJDYA6QJUQZO/01mdtAkzLYl6jZv88F7xHMFWx
9qJ14cPvV/Ojx8or7ZcA4wxhAE56hvRrXdmZfPZ1L/j0+LKWh6YmWRl5H9cPdmkNhzINsoNZQv0s
0Z7/fkiBfLmgOftpuRI6bFo3V2FY8pzizNyKoapf9ay+W16No+ep15vuhdZKuus4JOA0etGtLH1y
VPSi/WESEGLNW2yyqF05naPdYw0UB4on4nscM3l0Q1rSBVX+z5y9Ukc19pFo+INADWlteI1cxVQ2
9NQ2xs/ySkDLdfl4HOG9DHoTv1jAkncqVGR4xkVzq1pNh0RSzZXR6/LICVnoqh8MA8/v4B8kOu5t
NzRn1df9o3SBpS8PA3++LS1//NCSqt0M0HAvUg+jG9XrzMhQwbxNfXpZtsWv/Dd96M1nNyINc0In
dUp1XScWVZMwLdjhjOGyfEA1KzmIWVNzP7QyxUE3jPsuDe3HeEBMtDwkIMbLY1z1Eeicqz3hy4sr
SPqBHYKWLW67NyM3zstD6dR9xlHBdTKHX+cGGZ5gTZVHp/C9e2cC5hZhdv7q82YLhUx7T3szgPgH
4KmwjehqJ2TKUER2P3LvHnK2/aW0jIui74JbQBOOfAIcTFAO/Wsjx8vyWlGnf2tJmDwxX3D3rerV
AZ6yxm7bl1zbeA1Q3Qc1Bsabb0/DdnIidU6Iq7glGFGni8j7WW6WX/vQByCqszMZ86lpedr8/OUR
Znj6v9n4/2Q2bsA0YIL938/Gz3AZ+q90/Deowu8n/TUd94x/wTBHSOG7ju2IP1gFz/+XDeAQgapp
O8zETebhf2EVTP9fhiV8lie66TjC0P0/o3LnX0AefBNin2U4jFj+V6NyU/z7oNzyhA7XwbOXQbkh
5nH9PwflpmNGCDuD8CTVNilm+UVaV8amd5R2LKvgEvjhCcl6c8pc6ymHF7SaPFKgdHVPq/aUEFdx
LDp8VX6DoBUEf7fK/FJtVYcPB+cfaAG6RpuuwriQ4UKO0uQx1TqbgVROWq4DIicAKSmpxY+ylr8a
sYuNfkKM8PdX8hdM4p/wCGHp//928knZukeNLyxDF96/b6fCWmKnwnOOAdbNdQlEWcVpfggW19Fs
pYk98K+dHzLKna1HIQ2xU1h6FlZTTmHplB0KQ38pAvM02Xq1rxoUQFOaxGfWAiv6gluMLf0Jfvaz
0xH9a/TlY6HpP6wot+6WmywnQsvxFTGgfrCznHCjBGsPLd9lbgWuv0gKuNhDXu7GKaWIII55xDF1
QFpbE6CFDVSHZ3z2W/gQKrY+Yc7XGyhfPquA5mmRQhHhRF+yo4eTkx/7t/6JmhPGTVq6x0m7/3O3
74I5mvIQsWFnbuB/TQdz9gktN1HchevA8BGJzhbB5WaYtXJmEBBjVxJ7aneYqA0nT3bER7+XhwrU
0lBG6Xq0mLMuOrNwrN9KPfZZoCI4i3o+s8InpwFQmn6qCFPdF47PuD0loQ1Ik01jHtFwaGfTl2Hl
8IHK+yxV6WmSEZPjPHtwsiE4VayHThZZLVsaq4jh5l+nTvf/cbPcp1XExVije6hyloWx2d6p+VEt
u9+sQT8IFWnUUsysy8zEmiTodrkGDyaZYwyPaeOug963TkD37NPy0zjR+G1f8dsOuw6tBSRhxBhh
ARA2qw9VOGE1GmXEMN5Hqwd4j16RxqTUi2Mgjubkr4Ku/hQpFtFFm7moNEfTuNc77pp0sYMc3t9Q
d8EPigbSA+ebysERaYZlfB40CBl92aK2rPqX5a7lJgwVf8wnbefb5v2kz56frO9x4c03lfdtzLa2
jNhs/D4fc4Y2oJgbx2anqnVEC/E02UwXp2ZjSUporqor0Uzn2PT77VCb56ZsbjKayGsnFh+e867j
dtoq/AqrP9rQKqaXDubhpdRY81fSSY5dZaF1i8HwE/ZtFxOS0eEs5wZsyOqLKcFs/Gx9sneSfBfM
oY4tl/Iun5wjru3oDMuOIAE/fqL+N9eZnaGovgPEEYOkTy9Zn8f72g9pJtMRE74tVxwbBzfBi6Bl
Cs2s7vNPo7X0N6nqxr3WUf3qNMHocpprrQH/UhC6ZPXGbgo8xtH2kO4Z1UBZn22uSkd2atSiWJdI
ABeJZzXnSkQayDGnfOX57nERAU4O+PTG7tU2qjN1gBq27yKU/4nPIUq4vIGtsKa1VO+8PrF2lq+I
E2rPaU3Evai6lybuPp0p03DrwvOmuR941I29y1BLRkxO4/pxGXVT+uOzJtRQFs+gOL1NVenTatFh
OnQ7rdxDxCN9glmqd1NG5k7QPHFruyUJnrVGpDETD/mI2Iv9vTANznhGXbxgGMl3rP+m4xB+laPj
nur5JvMfOHHQQyLxgWT0klHRfKLkglkfrHzYBrVd7yeV37du726AahISZMGCz4unJmvxzcOcWncl
i/x0xjZ2SpGba+ApNqvsVmvN8VR6wjz64XNE2vxJ4Xl2uvTbD0k4HBkGpYG2TcXwKyn1HYzUBM1A
coOzOMLe479FLuxcg/hlPcxeUASXx4g5DH3+ekPykomkKQpOXgxaViTOJ4vsFMAPs5Wo1gRml/RJ
htXKq00yx7PTNHravutrlhbkteTki43uoxUWH0HHybcKf0ugRxrYGavrvePlEFF0Z1tn4QR2E3w3
ogiUwrO3um2cN82ZeJdi2CauRfAoBeKKtRM4fxomTHdWAiMUADnxEpA2d+A88eCaL62BCnWgUsdh
wWyUHeJhSOFQIG+DrwIZjjezrRBkbzuBI1YD+OI3PWOXVN/4GHI3U93bVwNkikX4F3wQnf5utlF8
OdJO7UOMpBeGXL/NNNOhW8g4rWH5ULtNdyTtbDgX5kOmLFaPjn7JI/Pdgk+Cs4VQwV/OGEHb1oxN
2CZoOVV9RMUGfs6u1mPekwfS9az/vIHAEZ5hjp17NUwtAtMDh4YsX+RbTUMICfW/KYxqB1EC3hF4
xb1Ou0wlJfHVaXA/hQ1tnpA+pQ8Is3LDswlbqRapv0voNdrzwAsjf3GA2XFoxp3sqvGQsNhZsW6/
zYKMbNu4fhVGhMzKJ2bAHCGvxZQv0dD8cEkRAFpuknCoAOHlGhKSmLACtN6wlMMK8oGkVUt81YyO
MBCxTRfVzK1vEHkbu96QZobFrWrVdtJ8zkcTQKkunl2CSMgyv5Zrvyc5asp5G6P27EIDWRFhod07
7fz3hM5LLk4CsL+nZRvN+QqCkP9XIHpaARsHXObK6CpyEIZ4PLh1te3TGU9gi3bt+py3INjMCOv3
WKcykw+Kg5lwaLNeszC9k46oH50qu1huv+3woq0bzwLKZ2pMyUNiXrvyVgknfyY4sxXpq+P7VHso
rVaxsKGhN83dVI5ItdITfQed3MkQ6R7LfteYOYL9va432V5Dg3Tuhw+7s1/iDEtnaKVEDzGQ2BpW
CuGkM7J1RTZKGdJtQ/m0Bag5wUdNzG3cOQgQMLlZOia+emzTm5qK7TUrb+2I0I9O3srQe68LvJ/t
RDMW1kKKNQMq2VvmQ022ACqhUzetvRjRkbue+5ZA8tsGvTRWUe4Yd6wYxV0eEcBbBm9RDMynquRT
LVG5M1v8zug3l2Pc3iDZJvZ7DjVl6boZSycCP2OPG0I6nWNS5eGm/cabgDmOuMCkY3jm2QZJjOa2
KPDJ0i0sP8vWJIiyG5AzOgkrN4ZTKzsNgFtkLcgIjRK4DzD3hyHqOr/mEvKEvEscnCq/MVR98XBM
wzqpfRr+R08aBwOizJpZhvwY9YslvfHFK/Ojp3pr2/XapnFa9lN7AmBSuWeX+QFegJ+tV61Jiyze
LHuAFJKiU7fKS5dB/CAdtcBp5aH0TE3Up27EOGDVwPNzp/BQIu4sBD5tPCqEm0KuqYg0Zggj1KoH
IJDb3NBvyC8ukK4O32iT//B8WocetXvS/uRLfyzN4T61o2jlZ/mdRY5hluUkPAriL2AHztiy53ap
88LkkGUGg1nikDN//DENE2KJNNoXtrljnLgGm0JPVtxOhWuAK4ZmSfo3cwTl34ZBcSgnEyKNSlgw
oNV0Z4ka87VfqtoadejcT8pzNn0hLponL54DjK3scHt2kb8TQf+hMo9aKn0bEVhobvLpdK1cRxDX
B63bdbzlDdgoDGR5e2eUsO+FDO1N5tFn1yu93wfaseiDelXGAvpGwyQaoVS6EU352o0/x6JHWgwo
cqz9Zj8UwIqSvn4WQr0o5b4VVfAICltgDR5+0LVxd+6UNwdfvVSFS6fZ8g7mGOxBAmFl66M1epS1
2xwZk/vr2CSinBnIxmwJQDDTmoEA6uoVhX7M4dTt7LmnKAkbxsTWAU9GwMm3vCu8rNgxpNqEtT9T
z4g1tNuzOWUvdU1T0LSYRglI7kY4bUFe3FhFCCakEEA9MRzBeP1V9p+SeGGuN3vTp/Pm2Ex659gi
iKJ07SUEcXoxR2rOb7fP5I7h2NmUOAM1x7/4ZXjW0vuJMvsBQB9lIQDtIp4eDBEzPMmDlaMTBxPZ
X1PxXvXQk+KAMgjnH/uhvAnt6iEi3BTG+TMpu8BkvOKoCzIA9Cp5rXVIoMQUoA32pmMxZyOMQbOK
urzZ9XAiVjh/RuIljgNiZK771X1AYJ99JIUrucE9+EMyyWkcE454ZrKSs+MLpLoRma5zJzpLbqWs
OQ/XJul71E9YnvBWhkfgsfVhcvx+J13SYcFoq31d9QokS9nD40/mKByJIQa0VVozNyN5Zh14aF9N
3Sg3cThsnYHBnwiJBVQ6hWToJc91Vt6btpTHxriTKfU4ou1nuzHdvVW4VzjyCSd4hsKV+DmB5A9C
JoEov/qTgpEeOHHEaJdo05AlN/76jTklxraK2je3DG9Vwr5PAnWNs58hExutctI/Ss6FnT5lkLT8
D8skvwVtKMwRgTfEJxUtuy1U/SLykJazrTEwDQE4s77JuGL+IrJlNP10U4Ey3Pd0XouqM4jGthQr
O40gPb3ZqXr09prPcIJRaLVuGuuJcEo+Us6FjN4ID6vgPCg85QUSYpAEoBwK55YojXitwCdv+ra5
ej2YJ9U3ZBLHgiCuQW1NQ9ySF0jZlhrnWrOfM8e86I33xWT13k2YPDoZZwkrg4OWpl+J4dqbIbbf
we+z50QM6H3Se8NZX1lQ78JyiBEPHXoAMYSRrOsK8npGMs2OtdksYx6unBxJToHGYHgbL+6uWWFS
CuK90dR3P8agEpHLhsIg/ZYeyDgLR+VX1WUVKCrmDFa896UdwBIO19suiSHnybkowV+LviL7gql2
4+f+VwkUDBKysy4Zo23K/tjPYBBfgxrsc/pDwnR2++RolN8ya8cnTaPmwGW1iZnPo4/f5rnT7JuM
cUWAeCp1xjsNTzUdAHtrtNBXItusd8ZEJIAiKNbj/D72It5UwSRXTR9bqybATx8n8dEUcbKOdPBG
zJCZ3Nom1JeUEt7Nae6adhpv0yndd13U7QeFkwjm2j0TqOfCjD2SA8ttm6YPVVH9Mp3+l2AtYuWN
2JIL7Y4fg2Ik2CYuB738yHrvMQY+zsDoKggVZcefnZOMPXDhfrhU8LoEt1YolwFHoL2hU5wTnG+1
jNwiq6kfeWHKJsiX29ZL33Qm71WKKg/Ut9pgQwG4VqbRrsMicC679ziTxTEPx5MxIurhMCbEjXMV
uaRO6sJBC8YZYhaS4OMoHLVMGxlNbKqIbIY58nfUzQhNM+GTFmd3bWBxiQJ/Fi5hI9GpsG0fDZBw
IJaXqiecaKqe9LBISPIVRJQmNm4tOClZMF3n//Jj5sc+QQuEA0ZFRb/ffqeDyO6q4nU3kmbRU5CM
/XSM9Oit1Jj8+lp5zryaUFiusRXal1aVKRUDhwNlQQ9tGw98lbsc/vMHmVbi1bsZqokPw3XwEtCd
tkXQghghasRuFacA0yFVVHxY06wdSyGXyLI6+ZAPZkfmN1Glj1W8QwL3i4nouVZYzYA+BZvIsu+g
tYLXHkDKO/aEewWLO7X9S1K68KOCZ9/E665876mgiFybDZHQURncazUXMkVsus2yaM0RfsuI4ye2
aDhAD/7gQ1vAFziWlBuSXAQdcDJVaBusYsJdcK1b/qo76GIocfzjYYnNr9iIccWLGVXuQhRpU8Fa
fs6KUUpBfZon5lLnYCNpjUgwFHyjNdJ3Q0qkVyRJq9qBeNebMSgD011LOwph1/nbih4+BJHqhy/Y
YILRH4L5iAwH/G1+lZyjoDf3I/M7oH1ckJKXKrReiNZK90g7biqpfUnZco3tPsit38SVe8Amf8HC
s07HC+eQodcebQMgux6TbhLeVg5woxxhCVMVHiYPog+ujQpo2MldgKTog6RKMmymdJTflBaRxtAp
6XHG2Aq9Uj2B7lc6MHEPFr1GOKB/buS0G00+QKr8Z2UgvbLw73tcKLnqEdvg8N01oZltOk6iE5iO
VcxKIKuJE/dK+Hcy+KauGq6FPz6gfQwPiHHSU+77m1pDRdYQ5e2XN8Kims/KQR18Y3qGqPQYtPFt
51moLJ3oV2VZe6eElSVH+8HO6hcrsu7RnJp2/1La1m2rk76NtVpRU7gqO1tMwZFt4meh6o9y8YC1
KA1cNJMEs26gAZ59cE0oFXMCClYiC94DVjdaH9OqUmcbFDBJx7+MhmGb1AFZmfmxL/sDoQO3+nys
meWvusH/4bKWmBQrrqH7mkoN/LuBkZ5V+V3Xo3Eb/O6pKcRzYDxqDikWVql9t9148WClsi/21pq9
R22yHBIFao2vFNO4O6FdGgxcBThClKZjAG+ZV4vc/EHBtpYx5Iy+Dd9qJz4CGXZZRPdMn4b4ru03
TuJ8iyG9zjEYq8ogktD07wJWnLOt3Cmsb03LH8t5mzXZPTtlspmZ9J4HSA6UkVi1fFNrN4HrILJy
NvZehI/4IpI7nOg/DUsdMz5FcuIuKowFoq7qmFKmrgnOJXWt8JF06ooAbc3ZES4jd2qOzqS/zwok
U9BNxgmE3xjTQky8CSXpGSIDHAxj3Iq4G+jqd9ox1PzHmLWCWetcpZMXLTCwv1FyECRlsOgIhrXD
wP2omslDKgKrX0/1W0Jk1jB3HWgAJXYTfPxePK6VwE6SUTJ7KXB0lWNpDfqu3WWT8V6OKEAGZqn7
tCpOoJGjQ4xxaaOQKwRzrCAlNi3MSX7lgFBWQ08GX2nPEd2szZ3ca2gRJFSvOmu6q7Tql3RnVMxN
CW4R5DxbL55NRaMNOkqdKrvWqY++SZt+ZJXStjCPkJ8MhbUyWErsPBSBcQxuyp/S1zbBoa+1DzU6
3I2TR9mjgrSnlANfEFn73H061GX5UXb5M+b9cheN5U+LWnet3TM/vxgVuI+xaGK4R4O68aLmZxeF
s6bWMvblCCAe8LV7CSjyqbWmT5X76higBbhaEztC7Y13+WThv5PhRstFcqkqHHINSEwxcg3hDJp3
3m0UpSwxerJ4XFN393jg421mkiEXTMZ4aA5ZrrprPBG5MhnmKupdkm8AHOoS8nOfVohivs0I9hJh
uzjYRhqVYLhTttukadsNbKZKqKdpN/uTRZxWCRG7DzaTlQH0gy+5yofkbtT8ObBVPcnIpeFgIHeh
O75FzM7YMx1RoxU8r5KSMEHkZROyNNiXvtrknv3oizw6x0RDQJ48VV0xnqmSOX2NPXBnt/kR5+pn
RVsGh7V9cqvsLisQrA3TUO2qQLf3LsTebZC4Pxq7Bk3hBS+FZ16Zwv5Q9H7ONUjrNXOxdqckWQ6k
Yq0CMfSc7jGQek2bXMADkGKtOAuW7SdAyGA1CNUTshzAgvHyXwkpfdvApCslPFYEVuDZa63KkKcY
FokN9OdoX2PfMrI9m3LoVFY9yIaDG7juMR5qedW16CUotPjkVcihkhr7Z+FR94awWiyMh0g3YC5q
zMkjOR5HNTcriTIkLcrsRLvVBcl+GTTxlZkMEHNG8zauYYkVOPg4aokB6GdwPxQiQLpAMJPEGh+I
NdKGCNOUXvX3SOK2eiOOXCbqja0fo8Kyj0Xz3YQaKBY/+CnrpNon5cQwAwVqbGj40oYYYcubyUxk
36aU+K5WT5e+tZ+lMEvy3a4FSl+LhfPOz/e6zjghD9NhO4vt8Ka0yC2HhiP0tvYyRI4Z+U0MTm9o
zbY702NG3ur1T7cfH7AYPMAiu3ST8wZRc5Va/VuqKXtfS75RlzUomHNgq/Gvusut+0r0zyyXA6xc
38PEgFLhr7WrGFogS3oFtgQeZl9CTYFrpE39A5aHO1pHcs+pcGVrnfdYDFqwsyfvidijiACWUt63
Mv4Vp8WhY42E4oVLvEzLFxlHNLw4JMFpfhYp2Mp5WriJpbK3se6/xU75ZMAquA0UjLCs4/KHXOwt
DFhx6Kl1P0mM9qzqkP3YiCaDOH6tmBLswvE1nFLEGzRRp8p97w0TRk60iYCtUdsRfyx727xQQfQe
tWFYuKBUSDNLYIewBiJ2wgDQJjxMDYO8cTv6mJmdkA6Kf3MVBe3JTdNo2wiQRdh8L0qOB9sOva2H
hm4dl1O6zVy0uEY+oXMh47Krw02TyasUE8dkfbVPGviLVRLU0MDAsayE695Ul5SxxENrwVV3aYE7
82oywqk5hRVuJJvM7jxqf1ka7zNKql1J8PrG0a0L8BVrM3jTF0qHVdp70cEMUOv49RuCI28lA/or
oExLLbU5J7bRweqdOxvzKcMlbKTCINzRNQwNGDRVeYTI3DPXU4hU2W2Q7OjBd1Aa+dZlZmf01ki/
Lr0GU/7F4ioieBIyvuN/qgqyn6hKQSsRuhSS8aPb/MJDm2y0OAZFJ3zS7zTLRYR11+SmRcBv8ZCm
LPDSES02h96tR8p3qBKAF7BsR817rfPhs4xkdJMy7d74CdNOUaY7k09ryGtMnAWBKFqHipre0m3K
snlbt8Hei0iWMsmaHsxuPCJdQmiDIowvTz259keKpDLOybRm/NYj4IOrwaWEGMB65/qjACBjO4cw
ZyyNJ3enqVAi06yKTVaVj70Wv1S9PPjIXVc0FrPNMGf95bRnkjnuW0x4HbI2snZpwLjeQTa8eS9p
Vb9Gg8Wz237b6CDR4j4Pr7leyTMeUODshKlF0uFKL+ttkJY3OQ7ZzRSX7RFEn7ERsXyQKQlT6RPY
nGmbQF5zpJnjRdbUDnnjbAnXxP2YELA4+s9pZrUHCK5iQ2wPzuex3AuhM7nR4y/KhmnTebi2hWve
p3XQEmSWmKvYoAKpYIGvEjd/SDWY4YENrQwI10yQtsF5lunPEJ4SBD7tocs6l8/FDe/cFB0s9Dea
jQn0sex+yi3nFnu5wJ3vPtg5VwM/nq6YwhFzA9oaLNc9Wa74KiSFulKI4AIhwte0u23674Da/H4S
hX9tyXFfrBQToocxJZe5Fz27233pqkdzAMg+ywNXMjTb2143fqCfzrZxqt22/dCvqfhvwA3Q5su6
6FJX6cGp4QhZsn5piESDwST2sjBgNpLWKciFxnGERfpXGn2STHnMYRKAxKxJkqxISiitA4L0CA+i
tPajKJoVZ1qK/yR39wbBGpGFbLMrE4xbFnws4rB3/WsyVd9FQ2Do0GXrrDHffUIkf5rEbNr5th+b
8pJEbrKSJpaDabZTaZxeqiY7T7mxgQ0d7SbbZVEUUHrLccUnRVwlp4scBc1am3RnM5TQP5pYW2VS
PpQBp59OkTxmI6IcW3QSWJR+uCNI5m4g/qZKpgshd7ThRz/dxeNwYwMB3iX/xd557VZurNv6VQ7W
9eECM1kHWDczJ6VuqdMNoW61mVMx8+nPx5LtKcve9t73GxAIzkRxBpJV/z/GN8BzomWFocjEgfYG
8V9TqB2zquvPRjrvu85JL934RRZNc9QZG4FHj7cY2fRLmoORynPqehDCw01l++156LWIKSloTG/S
vlEytk9DPj+4AzH2/TB/Z7ShraR8xlgHSAIofNAW7inUY8ArGWAAEzVqaidc/CYjf7CW8Y3boudo
ZLzFsuTdupTLg4kLXtJb2d0YzHD7CKGr7a2Zugd6az8S2ZYwLIgkTwKNkhjTDyMAHSl88+Q19hHI
F90GN2l2VZF9iHFaAxrq7zqNIgWxww4H2PydduWNB+zn54z3iTkeF7NwO4E9xSjTNR+mKbqAF95U
juN9TxpEAJ2fHl29DG8du+PaB9+VKaNBnru10ykV3XDVWNFra+9cF6M14AZ+/vWNjPmf5Lu5je5v
KBKgZTa78t6MKJ14sYYRpPYX4nl1oOtO09ikql1AFaTO02w0o/gqkuKOGAxiH0xg221yyUYj/ejp
J6hx2UUtiEPLL4SYMrPARBZV/BYaNBwMYhu6kmm2YBrooS/UKVkymY9zM6Zz5BNp4AHKzLx+51Xu
txgqK1Df2boXOkwLYn/JBRB0IhqwCO3ofAnb4ixIGiXsLbwrnCT/nOOdAaXMO3NjwAKtg45k6XQa
9KsA45pPODSs6U7SIjwJnwEXgdopZ+ZmZMtlATzDXYm4frS6yds2+Hc2VOryTmB8oOjlO+a+dlxr
PfRlC4RDW6M+8VaWl473qQkLbGxBbZbjnetn5F82pGcLa9jWDAMZxP0ci5m+JXXMoVvCpwXdA5cw
DggaTgmZgMDVaGKAIqkQ2cZwRpdCklWR70OzTwhO9z/ggaBqjVeBYbKgcNfaFL/cFnUPIIRdvHQO
S9isVUrcoGseRRPUt2qhe8k2hpjXO1aMY9Um/tMiXLwC+cVMVNrowhL5OWJE5U59sdfByK3rCL8m
gdy36EIt6KKdeYlgd6UWJVeLSAioEC1OB28+zo4lLlbOVKAo5H3YA4Yc3VPpMnYaWzogU3jwi8Lc
GegJpnA+t0n2Kawd52JGcYhLDaYj3q9nHHNQ27JqcQaHJD1OwtyYQ/K5pLE5Zam+rXvzMo6cmMqq
PmqfEhvtRqWRlEbdeTjEDRd3dPAcZHMf7TNjpPNWAd4YGXmHQw9eTvTzBytr/bUxW5ewSz2SFeYf
Pplwpv2pshjWkqGoFxWQJbfLL0nrkzDD92OlYh+7eX6yY+8+ZI4gseNthUX8pFZn2sEZq1+sNH7x
kCzvIB3AmfCkjah18qig2BwCc1mRLaNRDXO+ZzmG6AEa9KpAfqZr3qWRSFGKkAie1IX8GVNdasUN
QX7hx4TGYwIxj2ExZ8bsiZid4Rbxlwke1HTCOzohzOgK/8jcn6sMJ37asCQghAVUxKVYWE670iN7
scmTQ2XypTfMFggAoKEWS17Shf7OHN1dO4f3HQ0yyndE3O6bGnlggdWKq9itHFwkt11zDmcTZjGX
hE7vAalE1FCqVmLlMzaZ5Zt7DeUu5MyRPYUQYebTkTYgzWqGBxqd3Z0sP4RxMO9EHNsHHUwuqXPF
V9d/tAxaQ3qfXkpAfqugoLpBXV0kRwckxDdYMcy2qQGJdvrAlD84tgndGLI915h+zHUFS/yD55Mn
njRHqi3wwhIE/qPpnFBoU4qnHcEcGb5Mqk93c4TiHD5O2RTMlMboFCHn2wvbosI9wNUYJya9Lno/
f1whrffXWaJPGyNrv7qpr+E7ZPyAGfqudshnCBzOu3NO2Uz3XXTVVfTYu1A8/Wp+sMcm3lpWgAqz
xF/UOQ1Dt1mckaUHh6XkjZ0y3set/SIm5vaZKA79UBr7wpYnxGrTKSmMT6mRZDsm8NNJLAu1Zi+B
Bq272AlnHb/liGWM2nqzSRfLrVooNQbShJ7kFn2kCR2hMZJWgrXORKV0YsZBwycuGbBGzKdQhxUt
Zmaq0fSFeEg9rhbNWIe7VvOf2HVavgnf6EkQZLALjOY+Wm6pu0LK0XUvhkOyqNpiG+HQwp23s5km
FeeMhUbd7hh1bucSG8XibJ2VvXXxvUaJozMPs5jxLR52xRxUi08AHqeTv6jPCi159GQHjLV3CYNY
7hKCKKD/1VL/d7TUi6AMWe7vwt2/4IwN/+fm5xj/KN+qqX992W+sMd0CFWa7nO8t3XVtHbLXb6wx
XfxbdyyPeDjfZrDtXmPqLG95kW57vMoTvr/IfxsCZEiws4x/WyitXd9CRULTzPb/JzF1vkCZ/Qfy
mKDXaThcSBzHcMH7vhNU1xRh54HOz6WpcQjVLlw+q+rmfZqNl8RfsBJKXxyZotbXLgfcanFRUd8N
SA8i2qGmKW7nEfZC51IOmJqbCKalWtBPHE8Bk/itlk/fcsNEjVshVBRkNmX8F1YLX/TGVq12QYGQ
cblTLVKP2qoG3WqliLLlQoqorPq+zrthpw4vtTCa5rcjEI51cYzzF1hDHI6LD1MtUAO9vdlhLd9O
BsqPYHFvzoujvhhwX5YgEdKVWm1nOPpF7k0btMko+xTrYbGJX2+qteVYi4JpPsQLMSFcFtZisr0u
nM6O9p3tnNUZCMkDYIVlES9npUFzGA4h7lF3Qa8d1xMV+3XdT6Rw9kXE0lWkhL4sP2RGI3fQgknb
sZfT1euq1yHKTscPTiXR4FlLBkS9pEGohbpJ1nixNSBVSLLGB/C+xIPNjddvJkdLRipg5SaL8Gs6
AVXPqn8B3X6vdURCUZsuVo3Ib9qou5OJHu6mpt8zbEGOoxEFSye23Wdj/xgQ5GSQcXYw/PyxiwiK
ryJ5i2rB2U9evUUDQX1qDZFCnmdiB89MQyWAcWJ1ceY8B2m69SymM3KwkeIhollp6Zxvy2HOYjQN
SQaaLlzSTdR3k7j1E8TQGq1bwRBFfX+4bGKsirYv23u7HGBB0i2iidORsh5QJ1iXuvuzJaFz68Ju
Aw0L0FWtid/XrvdZ1UBf4npbPed68/o6dR8x6UTdMObdyqkDYfr7Bv9hM+8fVpsNzYjRp1p9fTw9
yzmRb/bVUTv3bh/Uzf/5fbICxJYWM+KW5VNRi1zqv669u49Q6HmvOYKR0+7dv3r9CN59TO9ujkWC
NKmDRaBeHA0Ae2VDqNdyuMTL8aUWxe830yZClX29rR6WoLO5eC9PUo+8Pun6SpvZwdR60Rr1fk2B
/c+bfXff9d9Xyvn97mF18/qc694wMGhJ8EASop6iHvir5123p4Wd2MlUXK53XV96ve/63q73pY15
J13YXK9v13S9pxL39e4KkqqaUupbhVV6w2l6s6rgTqSN3SUdCmRTsZvQUhlrF63bKz/rujXFaLre
VJuFArKI6xZ60xvcExUAmwoQGQKLRuWvXqfue32xeo7akdctXG9fX/3uvjIfTWwNenkcFpNCFXyz
t8Pi9m8X338sMswp6nacoRRZv19V0KcsW06j7x+qukMOrEdhU2JvOVlMCzMijumUXTEgr+FLb54U
qqdeESHXp+rLdaRzbWM3pc6tiqkiNhE4ycJhVovGiDlDGxp0A0iND+o+9Ty1hsIBa8j1tnrx9eZ1
M0AEf91qpDuCIGbTWWM36U/5wlxWa2rhlKJf1/5c0Hv+/YG2cTZxioGkM5j1c4Z+u/ir+9qU864k
enq5DipIjVpTpBq1lipSjXoEodKhsntjP7YpSt0Y4sNp8n2fEOv49v2TX1+n7tXUoU6FYpeYWYQ8
mvGDWnQ9vbS8CklZoe32GnCkUo5iczkpLtc69YCBvwX6VflZlyNw0WUIrRamp9P1LRITm4Fg4r18
VFYzR0QYWRrlrnrYjpDnqCygvvGADm2cjtPfsPC+rwt1X1Q63/ViNLYqmUhlr6m0osLh/RZ9c2zC
CifoAi1XayhwiT0pgTAuLqFhWVAInfYgYwB35wPlsx7WNnDhD4DhbMI6yUNT37n6fhUlB+ENPxh1
Z6d+O85yEaQ0mYUIUAILhmJauBUy+4Gen/ok1AcTINDEQOqBcNTtE1FbNglarEWO/HWNqXy5TTsK
I3kOe2ytqD7mbKOrYQRYnnQIQSfwjDriTT3Z+BNJTiZzKYdsquEjH1R5ciyNSjPcL4SaklYofroQ
my4+HqA1LclXS/9rjsUpyzttG2NtBtvsUQkE8+aP2rBVoBlbjd4UguYKnnm9U91Wj6hFoWZaFbLU
tVVSYH29fX38zZOuMJssQyBgmu3N6yYXCiXOA3qvs2Z99I0BFwmUEHBQy/TOWvLI1GKM8S5Ug3Uw
8oNLIuVRAZ7U4i95T+pF1+cAt12mlGqby0DtdW3ZulqTbm2TPaWjIF6QKmoxdyBuVmqVXxkErCsY
7f3jkxvqK4AI2LN/h6ddN/TfuE895fW/qNcF8fASilBur1tRa9e32o/AWOwpJ4R2eVPq01Jrf3VT
fRiptnfmh3a5KlwXhg9A6nozXPiKwXJFMdpgZ8nR5Qe7UCRJQOdqdn2iWiOMFpbd9TXXh183i7Sf
3ubv/1Dd6Smq5Lt/q57zX95HKbZcW5m1Q+9LO5wi9kktaGSyZ+9X1e1igRP+5TMbZ4GZ/dePv9no
+6e+uf26+uZfj+bIUbdERahN/+lx9VQ6VwA3jJc3/+OvV//6P113Op2MxwkN2e7NHqjV61PebEI9
8v62uvPNy18ff7M7Vra3G6ZgCaEqbxaEnf16My+TrU1uxEE943r/9QWerQfbas4ACPz2IuLIMa84
WY7YbFlVj3SZb7yulRPzQhx5E0PVk1oo8tO84J/SxMaxpFbVnephUoKZDV+fqdaiLDJwLRUwI68P
u+QX0T9dNvxmc+ZClzIHPHBrtaoef/1P6nYi50fCVrMdWBNhbK8vV2tvtnndJbV19TBf9wdaEZC2
c2Q/vTQ/qWPlekSom3boGsXh9bhw+4S22vVZeo79NIgZhXA5LaD0LCGTkZoUD8vg5rrwC3SloujI
dhtrm0vRwndSuCe10HqIKyu1ms+pQwlywUGJn7Jz4tMoFvJfthwz9sLkHJfh3PVmPu4QyTi+X+yn
JcWj8aNvjH2oIEwWeIum+4lq5oWe4zor6/2YIj92jI8wTeSp7PovHok/57iBs9ka9rdossVWza1T
NlOKs4B6tsUq+etEXs3hr1P6OZbR1g4pJ2iESp71zsSuHDLAjVLr5FpczHFK461KJLPDbj/Y7lPG
e3Gc8UwG107XGYTx2zEkmXE+TdZZc+grp3fXuasqRahZbD4ifK4XrZ4YeuN/4QdQC+J2epyqn//5
1/NLHhdoxaG9/GjfVt4MYfrW3xXsSOiKm/i5+EM2wK+v+o1+4P/bBzAgqG37trcAEH6v1wn73zr8
Af4AHRivaITf+AcU+UzQBMKFzu0Jsth/r9eZbFDgMRUedH/wCML4n9TrcP7/sV6HQ9SyTYuSnedA
bnVMsgveAhDiSQ4M3Ax5ZOiJbiBqxN6X02M9o9CCbbl2TVfbwpIV+0mSJDbmA0lBWK5IYNcj9E1R
au4mjzYR7KiLj4VsX9Q3Y9s5DzLIn6isL2h4Y1PinsRw0S5ZX76/D6raoucZHXODn7xNqxed6sk1
5dfMrvNdI0nsJou53nQSd4T87N81UZ3uPdkQ45S3DM6/ZG4874rE6nEKG8ekx5E4OhiWtMC7zGKA
bDQjsqlySvY1yYh+p1NrKpnhSHaizp9BRXUH15aPsm5a+rq8V1j0hFcByGUIb+5DpGPoeVD9FFr3
syV649hhkszoqG29zkKFDvYMtQAJ0kX2XOVsgPwCML9TDteJDLhprMez4UNYpdQo/OFOTs0BL4xO
+DRnn7inku+OGNi+RoasIIFq0P8SV1v7KLp36RJUQlaRux4MK9yEiBmE7cpdbiBeKpB8ruhXzocO
9IIfeg1dA/sbc0Xr8OYX/RfsCOPPPxDbhhnh8CvhN4fi7I8/kGTyZV/2VXWsLPGot0a/VovMb1DU
u0uYwATGn9jnO85wWCbIvp5j79cP8+/35V1tmd8qIFvSOmzK3r5n6O8gFqZmoNIlju84aBJ5S1V8
JXLGlgeyTu9DM3/SRPEztrN/+gSWQ6DMJkIAji//+Zez/FsPVy6BHXBCDNN69wnMHYkXFKCzIzl7
iJxISeWHvYgPokSSA2tKri1gHRNM2qtK1rgimqHYB0N74m24RwSVn/7+czAho/xpj0D66obLAUtq
CFCVtwdtopsNFYgmg+LKB4Hh3143gpyaaWj3Y1laXHFgW7hoTrdukp6HIpsxjeNrTWYQAhap3tjk
f/ZjJdauC8dYlIyYlk25sOZGyzTxKCUf/36nl0yVP+20A7PFB4Bpu57/7tsLOQJi2p3sNKzdHVfV
Q5v4MC56DU9m4hoYNZx4Yw31V9dAAFaHHIdxgEKehke5leZL7U4FZryWPp9WPriqY0DxNrC2hBjT
bycR0ITAnNXJ97as8DKZTQrJD37JqE3fyUe+RfPEB2HGL6DUWggeJfrGyPxAq7ndYjd8/Id3vPww
3v1whIeMD789oTBLa+UPX9OYknCbp3oMImY4WhoNW1nHiA2Gp8ifzYsl/K0ocLjppp2cMB7q9EGM
AMaqG6MbQ25TWShO+j5HkIc+TJcOCgRrEwNOWZmjeOwR06OHue0ghG/dipOAqPChF1nwLCoDBVlX
pycnNfQdmMDnuhzng9SY25d6sa0Dbx2HNu7H4J+Ol3fhMxwvjq77HkNkT7D03h0vNBY8TPEW/Asp
HktBf0Uz5zsZZN+1Luj29S8F0ZKFaWgMpiYsmqWDS3vrNSFd6wYGAI6lFkX/OkfJd/sPX8lf7Rv7
Z4L88emSme/aU7IWmdVK2Bz1dNBl6p3mrPxSImve1I37WGlIUBhnbdXlwOxxWrowPIoQiYKVdf16
AIJHG39Vdea3xou+2/MEAQz/LT9LokP72l+XLZFSxix/cWzdXxXm4yymk1Ocfd+5r0NDHjQTCHyJ
C3SDVPW+wfu10aDpVZBXTnjQvsV24N78/ds2/nwKc7A5GQaNPld4aEj/+EtElDnEoVslx5mG3JJ3
dm83syAks63XoEgeitra2EW7H1rrLAJuzBPOQ6OOPiS5nR+KGIfvP+zSu+uKLRx2g/axzlDGMXT7
3S7ZJBAZfSTiYxQIjlV9vtMj197LvDgWwJaOEVXUQ9jrZ1P4zqb15G3sIQdqcuOf9mQ5DN8cpmpP
HIO+oe17OiGW736vCT4JTWocpm0ckD760kTAnxYQzS5OhoHgHaD0GGpPMEYXxcemLOHstXk1nqaB
LGWr9Z4y30RahHlu55jOtoTj/PeflrX8Lv+0j5brC5crH2eT5dP88fwhLsLmP/8y/m/nZnA1ypFT
SeMQCmMIwh1TRF7lJ830m2+4bGeggWcvBkxdRd+9fq5WxO9BSIzzWwaUL4TDxRDHiWEVycfRwF0m
oQMmfn5vauCTgxjLCai9YuvPeX9OTO2p66J6XU5mc5ONjPZ8YtI1r/rHT//dZWH59A0BlpUrAz1r
/f0R2U9GGtewlI66PWmrusUWTcPyHPt+uGkbupNWi7fWRPzbkiCNRbRLMBdMKC6bkvqfRyAiU9A0
0f7hmHHejTaWHTNppruu5SOsoaf+x4+8R+VSzoEXH4dE7L0WIWGTlAnX+unR0XHDjQmglgUx6geW
sXyAEUrymFRgHMAm2qYZmNZKYsLYNCMGenjnm7KyiDMwJ+MwZw20Pxom3pDd6X2OUrkHidXHvrHy
wXEQpN49WouuinAu7Zn4InQ6fYPjpH0ZU7va2rPRUYfoLgN076F08oeuLqPdVKIww/mJbs4kflnQ
Qr9EfvsSQEc6p113W5gpCtme77FND7VTtc/+nNyM5omPGlRFlB0E/Y1OhGJP2xSndImJSLW2A3bk
4e9/1t5fnASwSjI98pghCd19dzpmuBoMELm1g83w4zD0WETrnDTpmTeegUi/t/L+IRAE95IoVMBJ
8LMdPLBq5xq46sGf7/GnWBC4R+fo2dbGiXLcNb6+mXrm17IsfpaWXe+YGH8OMtHALh6I9hGEBJsM
M+GuDfHRb23UXmkg0JVVd8A47a9V8AilC84GXGuHWHA5iy9JGLnMv00ih4sgOE69VZ7mxmbYYWLQ
J7qVsdNyfgBejHwNSfkvQ+PRAhicFkYIeCKC4yiAY5YyOZafowaZVDZA+PSZL1geFJVGhIc2RaET
ayixwkCi+ycCwfAJ5a1o3G8GDOtOiCq8KCdSP4DN1QSyQZYGrD6PmGUc8arV+TH+v/Bnef96gnlL
jjPeXS85CHyd37/OzI2xqvv+C9JFAfMx41Mi37AD0tbcwbvWUUN2CDuNaZ84LZ11ahy1j/lCH4tH
N0MUiwrgIXIMpK6eiUC5zNakSCzU+qbd/v1PSJ2d/3hmhPLI4el5ps/y/aQg1kx+RFqD6HIZwNZD
/zEPwnBb6lzbcQiSp1YYmNSA5QTlvMsk45+wLr9NMcNkb7KaVQk0Aiw8LZuZCdg/7B31gnfnbV/3
PN9k6uCALVxgim/P2xO82sYecZb70rT3MR6Yddjh/k68dBeYVbjGhjstzPvpXOSxhcYdeGtirl4v
ehE2k7/fIet1Rv/uA7OwthEhzlSKXXs3Ks1kBZmpNoPDaGWk8VhN+iEflwBQ/1j0hfaFh3ZQHApS
AsAr5NVPkZnVs1V+RfFHq8Cy5I8OISBo2/wwgGg92+VPhjPdOfAG6iy4jncRMGhS0sndimp/B4mK
47rnqIBIYa17pKkdpbo+arc9cfD3Eno6naO6OvJV3iRj80L8SXLjJmV1ID/oPjAxoTQh5DuPT3IX
haG/nkVv7V0Zf5ew3y+jg50rLWW/FQmjYEe4Jyvx7jtGGKdIsJ9kwk3oOX7oZHWT02rTj7KtURzq
giCDjE1h3W925CxSd9XDD8Kd/SM+lQGH1mIqDfL4VCXBQK9oHvdR3/zC192sa+TqO0g8L5YksjjL
JG8qRwG/+FILGEIH3aI2i2fvXIaxsfEiwsFM/ysfdnRjFcOHQLeDnTdgkQ7bNF27TKC5yPkGlA4Y
fUEWDp8C1J5dg8BdFHJDGkxobnyzkmcuqN9IBp0frJFeikdJwpkn8t+HyDllS+UCkxgRgGX2FXzv
eI5BeZMXR5Y80ybyeXr7a45IlbFevEmFB5pXc29gyIznHFv6qubqexCdyxWLHIWViIJoX8rA/TKb
CPnNvQQ+e2xz8xdQjeaHLkuevXkaqANN2t4HOYg4ebmGuP7eBWKw+cJJ8DY3NHEDCeDYDC1o58VW
0xZoJ5Nx4Jv0idcTiYnRiZxoGQWkInuCfmo71mQ2aNF9ZeaQROziQCajAeO+M/etyVE9F512nG1C
MywtwHVdep9CAx/FVBW3zTDizYMMDEAY/wQuoK9+O2frJCzIgyGgfOMO/o/IxskKviy9UANaiHAZ
HnHEr49Mm/Odi4aZV06gHrXSRzDFbzkqyvboyuFl8DBGhkS04eaqgAcC7Ns0WJYpXtzYThNuYg+v
8AhoU0zDkz1DZmFQFSKFItOwNtpVw2Rq20M4w4vknm3RUBYaGghjjbc3bXlDyGSEi4w8ATNJd8QB
E+VmkI0ROqjo7SofD25sP5hW3+68YmSc2iHenktgScmIqTQL8pCSeH0/d8u/cL2Ll5X6g14b56hn
2tia29dBtyQLMhHdvKmNHNexC50sLYw9UxzzWGZVTuqdsQ013IOVdBgjIhPbSs8aCVZPIVPa2eeA
DvG2aYAbpL2I77MM28PccPmy/E8levUHaWiImlPC44NS72+EMRmfrIADMjKfYJyPn8xFpW43mBBN
BkxQByLSUPqQDEu32adBGFzwajEf8zFpWzXz2vFjX0zuDWOgKskDXO7ODOHDviPaKbzR8x+9DqVn
tgNnM6YC58ey03Ej7owM511U4lVvcMkR9lhT67To4/dRWG9EBC2ogm1jReGtOf1wce5MWLZuUnIG
VnZCPKS00d9rSeFcdECbTAaNcB/P/aMN3CoCL3PpRwhDusalXOgYXBsEzkDlLr0x3gQuURhmEekP
2thtjOWNw5Ua9kbvLxmr3fjJr6BKB8n8lBrmhfGjdgDDI+98k50j+i/4HLXzJ7xCAtmcMG5mv0Z1
rfdHkCYOoRGz9anyQOxoZdSfexKR4G9t4yglKDQKdlXjFBfXkvjLia35XJihu7GspDhPJo7iUmv0
rzXdrVUCDIhYAXvP1J3Pyac+YSAxj1OU94ZhLlpo/0c5WD2iehuFXdJi63W9DxJw7EdXA/Aip8SE
zZx8A5qLBYHDlaHk7eTFWwYaTP3r+YstOfXUHbb6DKeaDH7mPVUDZo0vZlnD5Hes7mg1Wn8HwY6P
MBcPPZIIfn14wZlmM8MpSHISo7EpJhsIXHFwvOgxH0Z5p5dlu7HBRzEfB3KUDjdecMdXmR2NARKe
gMVY6kZ1BMOCm14jrpMyyReDgUzutM1piOLoJi+yM/TO/ZzVD07EMVhKC7eKcEbO9U1P8GrTnLIB
63Pc7S05PBel/akFvHCTJpW5oeFV7/CbneKU6Fwq47dqq2MDTkyP/WCbjoPcgmqJdrbxzR4l56rB
IWc608G7Ea3bF3p1MzfwChRDGO2iBr7uVJmoIGx+0GBqcE4YQ7GrovOcJPIB8BBhY4R9zUZgAHTs
P8rcTXZZaBGnKaS7m4wE+2np4h+Wxl1EOdzr/G5NlyI7DXM7r2JL6kdDlPohhPZBY2rYakPG8NsF
TJO52XmKSd52KLoiMwFYUtTTzVDKJxi+jKGt/kvWPbc5xRtmLNZK+untGGGFTCRfcAwEecgdF4JY
JlHxwNqXWQLwpUjuSulcCtdNLkOUS4ZrRMUEFt4bGDZc1bgI1nlpfYzwgNjGWRPA3PRaHhOt3A4F
uaFND57Y8g52vXhv5+xIwvuXWXjGJfL0cp1GqAzaemvkDAEtwTW6EiWJNFbXHkSRniv/UUTMHsTU
EvfXGES2cLnVddeBfuN3yxTU2/ZVj1gk7+RZdxeTstS2QQSJvpgqpB1Q3lZD6hmgEPwnoG04taPi
RtjRac4pcnVJRcocVswwDabzPDRyr/XJVk8xevaJ4zKP6dalG453mV0IsElgOPtfmlZP7lMY6ZlN
L7HJ6aFM8B83WTqRkdenJ9k4+NhH8pu9ZD7asKf3Hj2cFd2UaOfnJfY0faiOWI8++fHwbdA+j7k7
hoipKBFP6LkC52O6NDw4jx85CvxVLBgZOjJ4qoa1xDxSeN6hwau1NkPbuBA/S2jNx7ijzMgh13DR
jQEKwligrTPvraHau2n7rEMfGLkSj1N+p1H/XjHzo+wElI6E893kA7cZYbFOjfspJNpo8fg61MwI
JanFKc0hbritpsF0QbM5jeGua6tby+to0zB22knDJtrU+ciQGh+tO1w6EGshrMPd1M8dZZjs+7QN
iu57FYIwxpIGmcr6GnqAf0YyCnw7fZSURla61n3pBqA6PZeB44AlatW3OEoxxAA0ntxmrQUM20xU
s3oVb/LZ26cxLFh9TmpOb4VYjWkXbOkKOAfL1GOs41t9hDLT6/2m+jwA6eB6Cii/yrg0I9F+HOYv
JrS3bRp28ca2COM2Uttaj17ebod6ekEkBH40c18Mu/qUDDKi4dZAitCSneYznAACgh6w3Ga+/jWG
b1unYJ8y2WDadji/Y65aDSAMInO8QJjUEPJpX+x2YQBPz8ztMWnVPiHCTLez8eiTQ7WKUryCcAPl
ivyep4gJHMMKb8vzdn2vEe0RVd8NF/6WmzeriYscBZjopi8o2SXuPrHgGDV1RBc8EadCuJCSadzN
hNslo3aXFluBW3+N83jleXm8TrFvIdtNnfWYA+wM4Bn1LZbONhs26YzQO6Hyv+LqdWeF+xFC6kQK
1sjEqYuw8y7FIFGZz3FX3dSTlpFZXl6klv0wYWCI8EKob8HRiMzA0Em5YeR2iyik5XItiQ8Ivqc+
AG0v/1i58oDg86ml3rCaKWtsasEk3caFlaKQK3L9IEJOfIKyDKGCHC7QHn6krbnJh4LaBDiFFq0b
tURjY0GMbEC/HN00NDbfmjIvHnKfGAJOBaSQQsZLlmqg3pv9XlbRx0pOQE4CR97QAuSQqEdtM83y
G4MjLtm9Q6BXJJ7cWOfSaRRLHh3komWhRKI+nK51DM0bRz32AfWAeoq6+bpQKuVXXalaHYJ+C7zz
WT3PzQeuY+qJgvYhq8tz1O2p1uPlLHRWt16fCKJJ7MSoX15vvvlXy8sGlRZXR0FA1jPkk3JI9lWd
81X8cctmW5nz9u1mJxKVKcQTMb+8jes+vL7y9Z+92UoozI8gdfD3mz1pi2o3dOibDOQToEO/v4V3
+6c2/mYz6rZ6zrsPTt335qN53c6yWXKqnkRDMWoKbyDV0J9t9fzoEH16R1f4QHbKczF447PIIFf3
Ybcf4eZBlYjmkyY9bPI9lX3M7nhWOaPtEghuAPj64d7yGeAn+fAlj7pdlMbPZAHeZJIyaFMhccnb
nbRTayPb6NPQji4/9c7f6m1K0lIdtlsiwD+HUSFuPFCktT4QGN1GBZc2QnDjHCcv+ebERlv9vT6n
kqGVlh9lEKF/qYpLSe/d9aqL6+f5vSWOo+un2PKZgjEBibZ+hKvYNfVfmkiEHxL9uxxwEZgpwWmF
tKEuCnvc+ce5YHyujfMzSraHdIy2GEDXhl6N6A6xtlLt21g+Z9MkG29gbQzHzADvKwedxADrQSLW
2TgBUG1/vLTwU6s40w9lP3vresqYSvlttwcDv49sF+d1BuhwGteegyezsfGe+to96AASJ6NiU1jo
qIYKsY6wDqGjaR/CrWTGtg5LO1jXGny7GnDktgk0upsdKAobKI7+MabUvZGz98PvO3PdWgI1L1FW
7nB0+amsPPMlY8yGP4urESgpw6lqgNZZSMutvUE4Ya1JV4n3Y9HJGwoTjHtILytz7TYfa3Gn+cc6
H26oazzrRr8v9W4Tpvgd84Z5UDQ408prnxIrIPRc5LtY8ulZYvpaGeIe81e7l4lBJTfXdv1AdBBD
RQnmN4mp0aYPFTyQlRcK7zAG072dcUK1s/AMXXvXu1hlCicD7U4QmbQ+mz3wJRcz6qn20pK9pZxu
kf8umVHf+XDGwvqWTHUYqJPlgHWCIDWWfr0Pcns8hQ04h3lKeK0A60n1Na7GYG1N+lOK93Ttz1p8
mMlsiIqaTs4i0U6zaWVQewiMwd8XsoJeNMmj31HyiOhkTpAHvQIAVd5xDUSURTqADk9UjRddze1h
WxBymUFF2DhzGB8qI36BAl3sct16CaYk2o/TwgpuXf82wvRo9OwxOhO4J2TgQXas7nlrzU1ON6Gg
r3yr/X/Ozqw5biS7wn/F4XeMsSS2CMc81L6wisVd1AtCpEjsSyKx/3p/KLWnW2q72+GIGUZTosgi
Csi8ee8530kgw8Xuh8oQuGgBEm4zbo1lYhOd1kbJGtZFUWGEDjSgB5aUeyMegK1wY3kyTB7c4bvQ
lb7nH0WLZoBtnc+wnNL52oEqOtagAqYHbL7ZDpgfDXxLnUZvWXVxvZ5wz2Pvn74R+GkT3trfZkXw
iAbsO1MkURPZG7kzX147BFHDi8yzYNe5ngaZF3VoFUKC8AOblKjJrwiALb8MLUEO3oyaBLBAjEQj
by0CKufOEazWNL0JjHId1UwEdNtlI659Vi5ZH01RQi2Y3jyd1lmBQS5HxFADSNnomfsCAxknL6Az
9k3xqFR6N48HxrYf2LWdeGPF6jFV4Y2NZt2KArqm2qWe0LVEOdRcop6JBR0xOuj6AFA87G7B34/L
DPg+b21l7KS0v0LzZ9EQMFUNm1gBN0YzYvYgA6yKVKI0OjaugafZmr7ryez2HR/AX23jzzbAVQJD
7NC1PnYr1/jkBuyX/ZBRQyTi2XBxyVLng5wQEDg0d9z4lgkOchp3SNq5AZGi4NhYgh3xNxyToYiN
Bu05M8vX2Rs1xtCE8RFk0WFyMvh5Dc7ZefgcmvW9XyQluRxA4Gwr36Txs69bSKlRGEJPS7ZxYpwA
l2zRJx5M4dNFFd3eHuNHDao9Vhh6qq6EVuFpIt/W4KIJF0RoPcuUphU2gnKp5Za7bvPuMaFtYcnk
M9e8Ow/6y6IJxACUljS7e5VLucmk4hkZs7s8zU+jbeprhgWWiyDXssy1ashDC+WLPwLdSmaoVNvn
jxWi8G2SQzAhMAGBVtA462GqZn5vtnHLiXoGr1ktaCYYzdox+DHpqMoLirXwpOnnWAfsWCmmE1b/
LUA2AV3PIN6kHRldT+FzkooPU47BRs2tp2lycFNTUkAgd++tJtq41hytKde2dC3S2OxFVGtvisCR
Re9+0eqCAwucvVPXYK6y7WfXaA+6BP2tyyWczY7Fb9yHSrvoMpZbzwB/kc74xslFTu8yO4uCut1q
hfcczfEfUs9fHQo92RAjYrYuJTwIsVU/OI/AfXdGAO5T8YSmE8BxwvOWZVwKUM8959mcOWmZDDs9
6VZOhsM/boNvkQC0k1pNByG3PMWt/bWlgbvxcaMsRndLU/RLZzTxMfXND4cwEFBW0XIqOSTGAeno
VSKpv+kLezF3ZuTboPVNdL0I8qpdbm6cgvOGF4+EO7Sq2HTuAfofgAfM/yvKfOlBQU0x19z0M6bW
6Esw77K5Nx16GmSBPap2ozmatbBYPTmqgqbIunqfJaZxrImXXsRKmYembB4rn3O916YwzisbKIbT
6dtYUPGzVR10BYk+iUfOg3UMwIp8WU3vsp3dhJ8B4AmEKu6WUoRluWeyPSmQtWEzs9boJi7mDlUv
ghywMBunHo3HIcl3Zdjtq6JbCNiHLJwOWJhVkSLEA5/7BFaBsFFzgHsTDxdTjDBSO5rCFthFbJUn
wfLdQ3MkYiZduqGFHR/RezeUu9rxm7Wdg1ZIISN080OKVTBb8xMxjoHo98OYflu+EF64S5Mo58Im
EIbw5q69EfwJDjV7DdV9WNGsqBnDAG9u+xsZfhRxRvpl7XrrxKzgpHjpfQKYY9sa1bgCTUT6bvGd
vngmSZdAZlFBYsniF+IHXloBxAwoAsWRIY/aTG4sqn0w2dRAUDWIz5xuwRUtJODzIw/Rd7uEK9bP
GuCxIC5VWuZZ6/MIHKBkaejML6ERb7xDOOVix2mHRp2qvuZqGNZmWZ1j307O0nX2+GM6omP9fqNc
kjAcaW28ZIdmPDmQvllCLcx1cKFgEMco93ejPt4PwRb1nLZWdb11krrjOANoLf4KiwoC0TquRi6P
0VYLwGL3eeN3xLe31TKrxLP0ewB56llGjLNl5LyAOTQ32nTbigBSMZYYPaIkETneGOEf9dC6QCXi
CvQuCQHRLYhee8nA/ZzYXc7DLgNSSuh3KvUStM7AyuYC9hOAqAa2Rsl5jHsEvEgzTGtbIVpzjaI7
GOFNOTSPzAmSpaf5+Yq+//1kXJo6nyWbKJ4kCVZYS8j5TXg5LVS6Satv0AeKdTd0lFw+cEPbkedA
r6KTnff3rdHR+yzpRzJ5N7RbsCAP+ey7urJzaN3SlC5iJ1wnFd2UH3/YdozXa8RBZHkyWCJrZ5Fr
WsUWW1lPocmMqg01baFUYjKRgfPUTGWxakWJGB6Wc7JzInddTr5+uH5wQ21AfkfplDTQX+YPTjCV
q8glXuJqF3NnHxnkmYM76dYOojwRTS2BBCWcNSD65qHPyHpsGpLLml7Fx955auKIOYGWTa+oc9ep
1bo7I/WHQzXUKNAsQgHxFh+uH7Q51ub6X2xXuEBoCC2vfwbc2x5kckhnf9wfDGFXg5jRh822hCsv
ZuNcSFsKk9v8G/7+udXmLuApQqGAr1nt0Z4N1F3VWHR+cMJcc+x/RNpbPcSaReOFL2aaBfAr1mNS
wSCZfXqFFWHv//3Hx3TfFDzcH84+WtZJjm1xAn4/aQ+iBaCjXhk0g7z4l/NvGFC8DSYm/cnCKLds
lAatO50p1oW9dCrOH6GrV+trijr5bpjRBd2IuhvJSolsaDxxsSxgG8wQf5Km9a4BVTcbQX+3LKUq
B8d2JkyuPOQCLulighEdV0G89wN33NIO2v34y/n8zhvJoHB4mzyLOJRktvrLxiIHu8n5TRh23109
kNcPCVvFaqBthWEInMHVzJcDsUfte04cEhqbqklWVHHQxEOcC8P8ASoYkhnG5c2uToAUNqOJJ5pq
u9c885VMo2bvxekOLTeQ0DT8Jh0Jc6Hg/m2afNPOOdvXD/SzV0brUir3RC+PpE/8sGJc/zKZnRjX
dO7aq5ikND7MopahZ6SR12PNvTW3G55VVjHKkWDk5w6OGVUUl0+lY4200kCTp+MrKyDsuAUCKEQ0
XQao0DWRC5CsAoj2Myz546nr7zLvmAb6MyRspplBR5dXf5441y6QrF7MwXoxTOPZ7mK1bMDtEttw
H8TdZpwGmOVmu6cm/ihD6uavod1+IRbARtXHt7aL4pa8zTsUmM+KYAXkOk+DQwXidt/0zudnG7JZ
afLNFeIb4su7oSbF3K/0YYlmaZ97xVGjyb/0elrmpgnFDwwpLlOL51eAN74mil/tKaU73kAr5FB3
DRn/1wdFP4qhQxvti7FZXP8yc6Xcagln9vnvfv/666fx1YV8/ZbXz/W2cdf1IF5++bruao+5/uH1
6yZle+D9xalMc6ZCRQ76f7SyJaOGT2A7J5GhdpF+/AUQd7yq6Tbl1ZzkQwWwcHO/OXS1vvI0AuID
71i3BG86GVBlwLVL5oJ3mvJuA2DFiCyAMkurAeXHG5KTIBF3wb2w5kkYkIow9TnDQmyzLf5KeYw2
upiEhKGp3AceOUP/bOF/3VZAzouhX9tlfTJYPG4cMIN9nK28NFqNfpfcQ5lNqOgpbooyTQ4EkR0H
lQ9nmzS3ZT337sKsYI5RNW8Smee2RPIpzXxHI8EEmCQfOfa71HRya9sA8e1G35holFdYRqa10xoP
RiIH+JohRXfAXuxRY4xs11vLOVs1oTeRVJeBICSpdBL+AnNf2xE4fI8klMQbdhFHFkpFFNcRIvMt
nUjO+o3x6RJoeEiBsauUSVJiJV8q0lfrQExrlz1/7F90w+sOALG/GXHWbKC9vKvMO7mOuoMidHGa
8LuwC/1I1t0qDGGuR91Tn5pbPVU2pCoAajrF76i2je11e46zT3ntmcyGGdQZ+fi9VN6zNK1wI+dB
gCrdM0/HU+xH6A2MsFnklrfxmggOXv8FyQy/YrkXlslZIooeSXC7uDYiJ+b9U4ZVPk95zpq+2nSl
7Jm5TO0WydeH9p1zVj9zXx4NJyRZJCZfEu/EI46ThmRzvMKE0sHyCN3Pquzh5k6QthSytdo6MMfM
iZl3VQ17Np0eBIeV3DbJJc9fLEe8uwXRRHOq3pK52oj7iUkS09jB5fVYQTxrqYilahkiYfyutnGd
X2j1UuVyOLeida+Zu1a1N8UwlRtbg+OuiW4p9PiiWcZX14oufdhdEsQAdsaBshcRBPaAUKfel7Su
05Wt6Wvwjpw01zJ1jgSL304Ww6sUJYlpt5yTzeExNBgCF3X0XbMmk+4CSfMSLJPXnoZ8eBXg5haR
1V8Ip7yDyXAmGvRe77uXKOu+FFEErXDYJfTs7aQCqDXmXz0X/Rko54WF55k7trwpi+Ib736KOyS8
g/j/Tq01kTYY7c0xvWGh15krfXdUedM6/cdgiI+WkTwL9LchQ9CmbBI84vYyFXkN3EyREOaYN24+
vuXK+4TTRkFMXHhd6zydxsVS39HAvBFz/NV8BBaf0N5hoZxk+T7qDlc/+hi8lOYZSRxL0K/nKLde
wa/QCjCZWajuefTNgTNRgljAC3lEGzoU5BcgcH/lvozXie7SZC+t8xjqz43nRKsEnTB9eH0j5++D
XoQkMAMS3TikR8urHwwP14NimkjrJF/OkeCAePtZBoiv1SE+Qy9MZrf4BTJzurFciyE9LzxVkImh
hz4msqm2xVQw6pfHqG1em0wvGP2/xB4smZZtNTcwfbpdQKwA/P20rhaNZt9GgyW3RmHSBpX0KNCQ
G0AfVr0xnK0OnBsCg2Rs021XSwLjGWxwuL6NQhPwAdlu2IaEfKpp8jqhfdOM9K7cec0ybUIqg2iv
R4KMDQ8uRyHeex0ZjpnI1eiRO26GLbWv3j56KrnvVb8gGccYqjl2qWQCotH6xcnDasUNCNmf9l8u
d1rt7XhKZ53wPunVXWtp3wLfu+cKE5aKBXjsLiP0jjGvcEcSJkV+oNY2t+QQHsrQ3pUmna/eXJd5
/0yDyXL1T8TPReszIXDT+7IcH7pmeql6QP++kR2gLt+QydIuNN6ezkb/aNDAMvDgcYDLrDsrxaLi
Nv4bbgK1jDuSn6Le2qhYR1Fjd8uqiNW2sEpUrgopybcQLd3C74KvU693a4PXkfFURtrFhmKd6qSC
SeaVrfVGa+I42fiURFC9k3/yIujrJJVyOGV8VC0ytNoJmF25NomY6jmKnSemFjTRWjrI5KRA9gH/
0BneHQDTbStfAz0A7ufqZz3XTokBzjD2n4eQUSiTQgRx5FzYE0VD8azVuNlKv3oPo4RWYBXM+WFy
03mBsVE09vHwcjwV6gvDJLHsE6/aYVXA5tV16NpMnephGPem2X0PGs4vaTtdaocohSDKCYfHOOYN
xadOW5TNtbsDhs1DiZpgTCT8uuhxUu9ajO2oTWvulqY5Gh155Uzu6R/lD3ltYByTiNrKiCRRcI3L
BBzzGLrxKfbrl7Agvw1mKXljdFMXzJLfDIYCIAsmsrZyktgi1hKhMYhAmJCvNJxuq0njeiZEHaAG
pQU6mdZNOdFn1V2S9LpIP/uzjF6vgkPo2WdvcMSDHEH9pij1SuQVBmo8MmQT5hTOmt8S3c/cXgK7
/x5Q1BzlpLjEPV6RNui3UxvKncVBbO2mMcEbVmgQ+YZ8vXQ4X5ImbTB+Vp+p0e8yH9kTEcesr6ZZ
rVy0jIupRlpVtHlziIno2AxeJUnk9B8DL6semiSlhSJAUlFuxmu/hdpvN2l8LOzxTjLPu/FF4944
sTQ3eEsihGJ2eWPkfrUKDfPkm9lb2LkTYetFsx+YifW+K2/a+YNXxiAsDN5evHsO5n6KkHHIjuVA
i1yvpoL4Dg6IaTp3lubczjqD7jPbMMcsN3b0z26dBPXc9YPXQmk381UubX+b2u54iJWFJoi2fugA
VhhbNlFDtDlyBEV/jK3kfP1gjCj3NB+luZguHoN7OKz97EpE9En6g38zI+c3kG9wFiZw+TtUv6Ys
xc3AZggAsgVVWw6EU7RKf6BW7R5cyIb69ODZ0Lsy3TaPcEBMIn6ZfnV5Xz82xpBvcEVQJSaJufUS
brmwsbU7q3wi9B3Q5/yJExrjxphn+KUG11vYINlNHq+VMFF0p0pN52iK2FcdqplKh43qN1wexyzE
TdQVH0o08RZ6iXMDee4pMup45zChAxCmQHFEiH/cwDr77oBsriVT1UmxRWR0gpfC7cV66s1maxKZ
uWgSonzwqQtKS43het7w3ToGw1PJlH/U6bk0/nnwtr1VjQ98l5WZNMSBSSbdCUxvWDUlMrxuWDq9
w/fcgq83bsKRLY68ScSMpkZIaDpoOPNajgwRXNex1XeQ1/aaj8UoopzIEiM5tkPHhkXYoS/vm8mK
aAQaxGXQM8dExxBj0gjmtNuVF1G7Oy3KO+QxzYrHTLCkBjttSCZuUgkgJlw3kp0pVvxjC+aawyXb
Vg6NeK2ir6hU4636DvUF4gFMlBBdYgSVylLUiu4hzMQFLP3eoPFHBaUBGTWfPZ2D79XQ21YiXuqh
AinOyQ/qNf48NtC18JK1IcKRlOX6FA7SPUXJkG2npr6tJnEzKTISB7d+TTvtuy96gZaUdJhwlreU
5DCpnAuBXoeja5AeswLzMUVgDuiFFWZq38Q4nqeuIBGmgx3vg28pVUi4OjWcVbJtFphaYldb23UY
r718DGcY62ca9PWuoZuHxGk4u0lwnP8/2ey+iUv+h/TlS4RIjLFmVPcQvwPzsRrj8dbrNU6frP8W
cPphjF6Bmd6XSlsMRhggZElReI1gDmLKFMHsDPo6S7UoodIigFrCXyW8qWlnpH/4liWAkH0LZlI8
ltMpid+zwvb3jN1ooDoKlkw9VoTfIcOMAyzFmmOf0kLO6H4s2aFPE6xODzReSfywEhDJ0BJYQXVm
ZM4LLpnk0oT9FxlQfkRtuytCDmxTn9z4icrXXS6O49DOlmnCRHxKJseAbRymVkg100Q7a+BkneQQ
d+DpbUzZBwfLyXgq9ay5twxzl0BLSP2IGhzF9cBo9Rgk0aW1O20fMJNuQoMw3LjApxQZR5UM3qr0
QgRYWZevc3qE8z0OWsyiNTz5qTyOjbGRAI9W4+Dto7aq9zrmq8QWDHu66S4zskskc2dHdDcwcdeI
bwq70kjFdG/ZD5/0oXrlESKgQ0Pr6U21v3eNkLAtOnmmWT6bTKGAJDVvRZL0B4AR96iKZ7fJcDMm
hJG0sccpmPpCFf1zTYLz5PSoTph5DA7NWYeM5IjoqqWTMCGZpq+yq1vaivaN0rEPiIoTFVnE6JKg
amOlTA7cXzG9vOpik9I0yBbzj1vhPi/Evp2Q0oR3RdUJ/OP20YOEDPYIIOVkv2QoIiy783CYdBi6
C/FmTIa2KVKPHjoTiXU8VKvAb96u1vjrFcuLplun8W2EMSlQ2EKnp8re6eR5LCrPPSou7aqoS7Uq
BSViZhCbk1JZoTDH/QmkjD4wTQpPgOr07buOBOTl1UJxNfvpfWMfHW7wJRjJduHa9rSzUfSfK3F/
/aq6qVFo+nhawRQg9i6oQbpIoYCKpM+bHsQcphEimN7W7R1/iw2DqiDxyEVW5cqHWSRFkZxcnbmJ
dBCOpISh+4jjTqUPFNRmNYsaublaM/VQewvH/JGzPjOzKdoxezmmRkqxiZumTN+iPoQW6dAMVpOx
Tu34rRCIWJG0EDU5e+2NTmz6ngFukSNhCngCiDzi3Dk1xTZaz6jmZT6jBDCAY9JEpqcJG8/CV7CJ
2LyRja7LkciLgAGnV2CeC93XjGbckhPmI9jobkmSJpklMthnFlccXdQhx2i1UDhgWwfNbJw9Cjnw
o1OsxvRMdqLqLq1FxUWwX8coC7VkUFdr5Qft4vqVbsqB9rqkprbMl6EIXpMueAybkZWOGRLyNU67
LQnXva99Wh3xcbkEY91NTGhSDNQ11hB0VgR9afSuwDtLHDoqSS9GRS/O7AtrYXj8DAgkqyhCCtGb
xHQm3U1sW99c2C9U1fW5jKiodaj4ock6HzE/Rs7Is2Dfar3gTTLte8lNMvKqPKU9kuXjL6tkfG1a
zmIk/bJbxbzZAjZMNCYURhoqM6VW85VhGElYiEdxpwaiFwYUHjQ4ty7iQivPvFVrRG/X/WSSc9J8
sR+TS2fa7yQqoKj1+SfX9h28MA6E0dtALTkU3Zdo4r0zSg0WeFlgh0aEAoV5jlm8FYZVbJ1qyI+J
D/e7xkCg2mbY5BGHXM+knPeyXntyomY49IbYSV0/T8pRp1q2zalk5k7mWbZ302LYzzWwk/XyQp4c
B4dRvLZhLy4dZaQ+mDWGv2ytWWZ3SZt5wjOtmLUVq74fkl3ROq8qJBbi+kHr2q9RpIWHUavsNQGg
N9Ad4XnRmetWBoeQI6kbL1GvIZ8l7/Y0Dnq8Cyac4Kyj9wzbu+1k6veV3Tgb1hL7aLXBETEK9RCQ
tYoj/k568qufGeZSKuMuIrdp1YzaunfYJOebSp+xDlErvmhEu66SZr5+tNcO9ogzTQSHSdAE5be8
GXxyaBt/O5/5x6FxFwic9H3j7VyZ+Vua/M4CLQKDO6mvsl6v94R8kEk5y26NtrOWhgkdoeXdozDo
FsQDrPv5pGbWZrhWDGCaktEfD2JInGL8JelQgqYubgbqxzs7rc7uEGIpm1Y17h6Vu6hN65h7qdfO
JZUMEgeKpsxJH0RjF8hwPnDYeSvHQoBtcFpfkBRBTpysxmVZgxruneem8mqOQZRLIeqeQsnnmsp4
KQfWoOtCRHsFXrtv+WS2sR0HmQYryHqbivk02rqc/WMC/yRPv8tcgtk9xa1cyIEMCJQR+9xl6k9n
rSOX6TbXQZb0wSh3OpQIKkX0IiZAX6bA1Hs+q3GruhdDw3AdUJYJuDCU+oyMm2rZZPUB1wtq245N
9XqdHOeL1qNNEwaeeRPH0PUFE3lJKDnVlt6HTxOF4IrSlb0eBooBRy5miL6JuAUQphgfRF4MK57J
lVYK3FgtYgmvDyhaAWUiGoMq0vKsxgDZyVRK6BmwYJkGS02K3Kdpupaqh6FDVDEzdfdlyhgvrqJD
7UZvs/m/UdlbXnA3IaRF7G1oRLHNtnOvewiN5hmeEpVECUnlt1tQrxl6J3i+SfN6NFZdyoqVEr63
LEjpk+fUH9kfvX1sRF9w0atV0WNEgwpBWcIXlY27HXObo29QExuX6h86Bna6Zd4KjC5r7zmfRtZk
pz/Ruh6XLjgYInCbhR0iMkEfoOb8Sa4AVhcjv+ccf9ZCDIKugWBuXq86tekQRaDZZyVXIwe+lC8X
NSUfBhFalWby5qvxdG2pYyOxFjmneGQSJS24ZFxpwrlx5z4lS/u0CaqZcpHml8ptTzGLzELL3xqj
ldiI+W0qPV9PZMxJMe3yQEUrm/Y54d28jz/WxLY/aEbab/w+eQNhS0KLhVmGjPHY7KxjliCgsHt/
mQ087d54y5kkOkumUIucvu1L10USt0gZbjKXdK0cz6Hee3M7o/2Iaejs5GDrF6/UP4bhIfRL8yuN
ChTPxTTdxMJJdrY11csQs/pKo0FV6oQRlbLcx7bZniy4mXnH4c83hHkiPIzQzQmddUnOt0/2LG5e
CCkF8k20/dzOFciDhXRJPA77bBXXpN54WvFmFwYAj4zncb5DaqN9b/zxyTSLE0yBc1+CAwnqOX6e
fVevxZ7eN4ec1mCsR5+5n+8eW5csUlSJ+rwSDH7KNsuiYmUaqSMZT5wIva8TrH83w+fsiPRlXg95
TlAduCRJx2+RGzyWqbwrJvGlGaPvWebsor5gVUvslgxrmMdwrHlL3QdJeW31dAiteO7sg8Em/I6H
SA78IFXS2Jvs2QqZV7dhRQohih+Caik78N0C0R5pvumsyH5GBmLm7q4bdsDZVjePmObIWA9tgucZ
eLTJsTuatfdW6d4+FT7uQHNPxhv2rKZ6D5THPcvNpbf24+AxJyeIHj9z4efjopAs0YQFLaaCzdfr
uLUFgxQ2v+TNwUy9CCd/Nz+7ZqKmTc7LGTTvcWhY7mo9gWWmNcSVUCu2czkxWMFGSNzKXnkbVDwM
eoFbWtHqtkNxLtHhLa6vvO5waSfOSLad9tB2AqTcgP2NKqKa/LM5e4PHiY2AIDC1aHwWuQiv1eAS
P8ntfwVRXR+XkDwZDBInDe00vUXe3xATQtsSPm5XLEskba0xbDw78x/zPAyLrrZIqmFXKfHXrnLA
H6XhL8dRnIG8chWEW7OAEYkWiwlIHH+uj0itKF29VdYhFUIyVAeSd1IwMR1Pog/a1fVnzV+rWODA
Iy3KkGys63GnArK/NC2epDY+4Yiau/RsOlFBCqxnNWioaIcUGtMSh8W2arkpPDxNmVPz5uXsYW2e
vZm5dahTD/vYzMlK4mKXuXQUSYxEYOfwa09+Mq7H/Gh78Kmi+WyfayRBlfa7XXFSCXL254gWtBtV
/jbTdGdN5fPckTqp1RzuuPsXWYZl4GrN9YDLcgPNncKhIKwsXEjFUTzPKBFcEnVd4EcMdzBkaL31
IE07XiBvc9jF67ldQaouCYVy3ja5OUo86dMWi4a2niTuM6I2uee+lrxz5Cb5TwpjDfT4OyKaQqTs
PlNTQaoOurtlUAt9a5AuuSKO90H07XMzn7Ky2j02HUjdOGSb9nTG5VF/SfB2r7IpfutNHvpaONt2
zmdyUspaiYsDA1K9C5H4o7GckJRMIBCv92N/5SOVneDVfl7Xbrx0NBoMFOxDuesI1KRu5C0bLOvB
k1VydkfxkeVvYMyGL4xB9ZE4GbtAiJ+h6cXJvCeYZjxIo05xPwt/ZZPFvozJuLxN6D2QbVLRhHFc
0EW5zwy89B4Y5yyLPjJXfIsNRmHkQbjvDJ6gvUiyde8PT2k7Riu/ThHhjIoRv97ES5qHhOYR96P3
RnDSJlYs0x0fPQtNFA8/bg1S4j3pT7tOqYvBazwmLkK20a73Iu7lph5vFR2vCd2SlwTPfmHUpOnV
G3Q4zrYLcQ1OFTwNmBEGEX9YTf1601gte2xIAYS5oSSospg2g2wuYI8wtYxpdm9YKG9Klm+MNB2i
PrNNTooT/NKiiVdoenEZOC3eTwg4W/QkP5A+//ETo0D98z/5/L3ElhaHUfPLp/98LHP+95/zv/nX
1/z8L/55it8565afzV9+1fajPH/LP9SvX/TTd+an//bq5giPnz5ZX7mCd+1HPd5/KE7+11cBa2H+
yv/rX/7b/4lOaDmQtP5g/v9TnMhLrN7JIIiLPzINf/tX/00ndP7h6Y5pA0SyPR5lHfTNb2kivvkP
72dy4b//2290QkGaCCN5QT6QJ0yi6HkZv6WJCPMfENpmtoAjYDL4vML/vgK/0SZ+vHX/C33iZ3qC
8HwfLCHbm7D4dtiMfiHzmIYepa0dOVhKynrnBs1wK5p7jDE1TfFh3HjsE2eboGuivax9AXwDbc64
jiHobFvR/w0RxvgZwvPj5bgmnA7BTMpzrpSlP0B4YEKblVnlHLBsBuFjFVUgxt+70a1u9QLkVlAt
bQ86odZVtyjzsh8czp9u9D/COH4G0vz249kydN/3LUJcfmFJ+IkzKd90BUPI4LXEtPBgD8HOAZJz
7HWEkDSdc9IrG1anLt7+4db5n0Ag86X+nRpx/eHcKtwrNiNTrE2/0HBqQjuJ8zLEMc17+1sZjOnW
GSlwAZJTk8fmo5YwdiOMtnTxviTJdwc5VFomnLQVfEdLETEdRvRj8l5Nf0cc+5kh9OPFwcLjfvN0
Ymx+JTj1Mu1GXavFMQtYKxMlX+0MSIyUzN1yRThhqyKUIIJgaBstlQaELWvDbJV25kNWauMeiYjs
B2/z1xftCnj75aLxNEAEtQmxcgCO/Uz/AMHPIXWIBW77QGxpDw0r1SBwLAL/Uycq9UnoCaOLDLv+
JHoqxg56g8ztQ4kTaJvuVCJAIqhu42RyPI5kUWw0PWB254bJrW6QztQhm2zrB86cuBxdoVP5xgb6
v+E72VXOXVu+MgZxd34qdvHESA54ZfkVndaTlpjiXkurCw9ZihufIM0mMe4cfbYLm9Wh9ce7Ngw+
yTKr74J5MhOj09lHifuqOeaLTpznzV9fLeNnquH8Ljo6j5UDbMYlGPdXMAmVRNBmYSCOwIf1TRgo
Zsa20axSLiNNUDqKE2pE4ngdhNNF/V4GAKr+vy/EMFh5DJ50HqhfHrSQ1OAsoryjvEKL2epYwfXA
up9IXavM5gHoxdauSIEXAZOLJqf/oQ2Pf30xfmaS/bgWAAMFUZM6CB77F95X3FS15pStOHZB9IlS
RbgMEbAi7EGqXUScbHiP/m55+/Nq60CUNI35fZgZeb/crXqXCLcxM84wur0b6tJeacp8QK58KQN8
SImvT0fk02ezQdmQTu5Jh41SSwrLGjLhX//+5p/XG0e3TNdAzy54I36lRc5MLXgLJNSVaXNTpr0F
LrE5eRkjvSTz73VvfLddjYq+oIzO4r7bMBE6AWyf9moq4EiSiXlqm8hbqNG2D71HkqzvZPeWXtj7
ciQaUNZpAPyJaN5aEYZSsngbXb7kcWv/ht5m/nnlhnXHPkZqB/9h/npnB6ZhBoGTimMvCGkupiq4
rUkSRV0b5dth9iehxLipNIWu2M7EPlN2uw5G56tFDuO9mibsbTpt/RbHDoJ8C2klxWZZRVAfeuvY
2aZ2zhQGAR2REpSDfE0TbkTGEboc761w0TgYfuxKxYBuVP03y+/PjKgf96oQeAv9+XalY//zKpdm
voMtquK+oVO9G7Qqn0fx/aIvWuLkuy9tOJR/R336GRz242fOZDZ7xrJa5q/Px0DbroSvYB1j2x/u
8zAcL3T0aW1LxsN2jSYl96JtRGTi8frBM5fC+Z7SIP+bTdn4ee9hoxcCcJfrA5PktfzpSa3wAmdS
Vhr2jRSCg6E/YMPPiA8N02U0xMOWgE19U3kelrdQs07odNkJVW3tPJP5vI96IQzr8KEwuvpvNm37
5xV1fm2uRzVG0ccjLaxf2b1VOv0Xe2eyHDeTZel36T2qMTkcWPQmIoAYOYsauIFJIoV5cIwOPH19
YFdWZv5Z1mVtve0NjaREMgbA3e+953zHtT1LBhcV0Iw36GhYAr91MaF89RK6adOYV9hV/TsTve3V
wmjYVrH/sO0rdGLs0FbS3CWTY1xngUDJ09lJTIkTWYFCiYsAoWu4jOta4EScoZlyKqNM68Gk2/xg
vgjGQ0t81dYobnqL3w0YlN/7madOy0Bpqd34CU/a5nUL6L6Ky9C1SdTnvnnEUWPumB12pyIFq18V
OoJ2VoUcjwos05l9yDGDYjwOTm7Smo/Ek1pNc/1vliHrXxB1bEXs4dy4mLuQvv2VgFb72Mw08eYX
moR4ioT3aq7pGjWZZ+DhqR4cHc9s2qN5yJET7VYeO90+gpA5oaUVQ51ivuSbph8GUR1mPt0ns1HL
pXKWAoCFtys/pdnDnEccu97AbZ7XjSyYary2aavxieSec4Hq+aRnLNrg1YiYMYgeIQFmXxS2vNCL
zo+zN9/jVyS8OUHhjtukv6SM4PcdCSV7nGQok6wthyX/jGghrZ4Eyu1rnZfOoSfrDr6swybTUthF
Mb09Z23Ts1HSup5bp7lmKfnCPpbCy6xP8Tgv9/VME7Mcq6tN4N9+sD3CJ3PJJTQX10FpIucXkmMI
g3nyBscAqEPzJqu/ET87nde0fm588cy6lp62Y1FXTjDZdLiUaf+S2qrdoR6yw0AZet96XvyA1MXb
mcS5DqyhDzOdBhRfaxp6ZjufOf8fVZ72N0SLAHlEIrE8YDSTSx/cgADgaQH1x7tn64tbj7iC19Ld
S00IPKIuEvZ6DKHK/i43nV2WjPDqJv2zZxN+KcmAqPPvjjiVq5WF1jiUBzll+tajvsThZX5rpiQ5
jxYW+2EswxbXBwxZBvyNFTcglMr6oKVpoOyfnEvUgFrduW3mnsV0D83Xu+uD/LjqZrrWHXzHIZAv
Mz24HcMmTGDDcAzW2Lss6/Ka4yC96dw52cJEH1h5H7XGtI1NWzEUIdzcabIscq0xBzU2JI/TRLfe
HLOTQ379W1EvD65f00vOpmfkgUxNHA7yw/jsFaTCxhCKiBmPmQ3nJc6uBpVvoeRTShLf3kfK4VZV
d8RNN5wzX9Gkrcs/9KyTZ2OK/8Qm+NNZFCgMSH4lsGngMAtr+a5OvhYt7pKGtSbDvHo/xPQgbcB8
3+eWHKi8vlP5jIiAbjkSajnuCyhyoQWS7ZAsS/eF3HeygFpACLiO/X559tFeiybV94YAvVqRuLy2
6Dg9Lmu4NUW3H6RhhX57T6p2HZolc2uuNefQEBdxMCzeG7DLBFHY2LuIW5gPKiHO/fMK72piYqqY
KzXgM0vFfwJa0ddmbd4DIgF3QbA2j7Pf3LOSEb2ergFGGtxsojeJjh0hWPf9L4Nb4zV2fuTw3YIi
s2/rzMnCoZI+ttgHYXFPd8ZYRuA+1EsP5iKho/g4eMMhJxSY5QPcVOB9ZLW/md26LuqNdBuMT825
Iti5LxFtuHmeRt6aJ08o/34CsutPXR8Ay0vKnzHNSxaM4H5yXfXIE8QGlXfyHNvxTzeAPTNUzR+U
zvNdMlqbqNDxGVd6qJzIX/ySCK6wOrv0VrZ8deMXcJdcFeMo34eboE/13Nioa+EbQGWTTvfQ18Vh
3WKbUcw6KK7+BEj1sPv3PxEtqAeXdPFqXH8lZj1f6nHpQ1E4xHZn3ffMPJelkt8I53nLLGCbjcAm
hqgT8WuCAssPirs4wek7S+cioP/vAcpU+2GjVKyKBkAxlvej2y1H0+DdMqvgE7Zl7mtGmCAOjK8d
5fBRzLhFGZHiOAqa3xVHil1BJ7bCw/fYFkl/nvziVjVZfGenHgabtX4xNZwsL3DOk7G+pWJxwlyR
Mm0ZsjwrYM2xmt5Ibs7Hqic7vAdv0uw6FPM5gufR8m6Zb52WPr7LA93DhY7q2Mftyaxs7woYuv3c
9GG3ya6Mxra+1JIupUy+jMAaUJpXr52b6xuDnfirct2PxNQLupaloIzmkUy4a57KFh0S3qbg6xgU
zb0TsyLBJQDFleJJY7OuT5l0d7pDxWnF6pvmhLZDjtWdunHUt2oKvqSLyrjfpqODIPzBSDEGuzS8
GXtq8KZi+ZLcECxzunYRLcoEL3ATFG9ToggjyJPIgt4MdgjbZq+M84QuXMWKHwfFRuvWpzV5103+
HH0WZzWVcYQalZes6/D+EJbUHDtEa/sZUhPnxZcVa9tOa1edA1anpyJmDlzr0NrIiUuxPtZoTcLO
rqeoqrDVm3n/heaYvCaVDzuoCN7wnzTPhCfX+3zIcVnPM95OGz/Q5FpT1OaaIQaLk7MW7BB2/0Fg
XsLw0MEYEeMeMqiGdrNQY1g3R+yKtNRTdwkbj9D5trCfEqMH7yqoJYAjpdy6hQilN7hhW5dfpKHL
m9PflqkzTkGjxgPx8MlyRe5Dtdjqx96PsZPBDkmhHN1ayMoB7fFdbEx6NzDSOeqxpYwvOvb8jnkL
gGNYkADPNKm4F21K58GeCyatEl+BmoPvql++T2XWnXTljkeCdH8YimN2srjrPrYqLzSTgsarMuNT
scY0x7biwnfn/h0kW8ICCV2maFZYhOCQQmQ4f6reSbH1COemUvk0eAoyRA9hNxhatBGjf5umoXvi
HL7y54IkhEoQlW2XXsveVchfAV8aImqlri9ITd2zs4TCXEm9agj+3m0GvgjG7OZ69c7zoqkuHehs
gTGBzYNOr4t2b2iXbPlB69vU5Xk4gDPjfRwF56CG6t+lf2Mpv7sxQLoIrdtrNtkgj9ZpvrAOw/vB
mS0XuQ2liZpFDFlagffQNUrtpybH2eymw3khWeBqT+V9MHbvuF+WN6joHMA2ouWCppLmuFvk430f
g76M8UsSKxfc58qh0be2GzwDSxNkEv+A6Mlj87fzaNBMNBgBbufkwgeLVml0ds1MupDdHYwArXzu
VHFEPiRe3JKGw06pDTG//cVcpSNqTJzXhfhRJhZemThA5sHFdVjtXNwYDmypep19g9DmVIML+WER
5zStfXAgXnGn2cExI/WMZjtot11pROyMVogi80MO/p+0meZzTzbIVHvvbZtT7iLAq+N8OFiB+atg
Mk9JUqWH2Zgep2oQUdBprn87iNrOgTnSrTfTme5rb6RQcYcfNrCjQV+Nheu7stoPV1hvTgAYzLGx
+Mea7F6dsXcwE25nApCm6vsIxe00FRnLNNKq3vKeMb/oKPaFd1B1+uZ5160ZplMnPUokxlQpfxg0
Izu0q1+wJr+JvjhL04u8TAeHtgFq6dYiWrETobzrX1Au+mEva/RS7RuIm+JYaWtlPjYBvNLDuQyS
OOrcmlHKWO3jFDin6uL9lPd30NOx/dcRGTJD5H+Z5s32qZ2v2CxQtPO2zcPyJnThRVkKMksotKRi
WHivm59mtfwcrfw0LtZvEU6WqnepWb5My5wcWj93927rnqruqzFm+ICLYBMb9A66rHe7hPPXFx3m
dUutu5FBpObNQKjHETtA8cGkqt61WtwvEzyvGYMKB2MoL05L4EqdQ57rFAGly0YwSOqnCWRCJpcx
tJyNamdYBxJ6CnNhULfmqFmzIsRJe1MAXg9F7iEDm5MO0Jji9Osdmn5kmmq6/WHOmvsmRwkyTJGE
acxLMbyM7VrgfLen8yEIshjLTGDtews9pjuXSLinMppWjfxu4dw7MQfFzxKmAvJBNvSnxS7YZOOa
prgowtZIuZwT/OZrCzvbygdM4sA+rQz5BEVfMyCXKSWWsDxgmu2tD6q4N5ziB7aNtyoF8eZ6GhrS
aOwdUT8YAILG2Bz2E/LQA5XagTOiT4pEhjbahZ2usg8q3pNbp0PYuXF9mMBdsDE8chZ9d1cPfCDg
ghw23IFz53xwDfnko+g52r0bOZ1QUb2q57JGMkkQoQoJ/oo4oWOFKs4ACdHfaVY5CRDbUB+LoMRw
muLIsvmti5GxB7SSQIdwrEwMiyGx/WKmrBZVBT17lc3VzSs4f07xQlVxWee+CWVbDxhXEEckzsI6
5oHhhT2X90jT2LSYfo+yOsbFu5+Kj1ljskphPUf9Apheyy9ZrJawUCkbQR6HVQXUEKn3zcSFFuFJ
NXcTE/89Nf5T1Rb3mT8/txyCWT8GJHpG8HsiyIaROW16xj4J6K+d5xu/tQISOokXDL2g/Ob4de6c
d6etGpRmNM7BMx46hbUIZwQKizC2AOKuTcPJsWH76Qd8Ydb4y6kf1zLV+OcIMitgzBlEGyF7PhTC
aQ7VhBGtaX5BUscETezBqbDfi2nuw6CZINmC7ZUGBMel7m9IiqEKWD/QAjKIHspbwkFw0xifaonn
2hWtZKXV6bf1OKj+Hsgh4p85YBTr9k82wqHQiHFL8UDOIuZZ9AAdd9OEW4dft05R4bbdfeUhuvXl
U42qFQmZqHYmribh/RCdZe4EVoiHZTrF8DbAKYlqn2+ShVnyGnPp+rz+CA4nTEKdRTnu0qwK3cq9
wHJvWCp+ZW+NDnokDvpnmSFSNQJOyr7N7jIyaYV+MKDZdQWkSoQt485XCKvq5Nn1cGG0uPkRKadw
XxLvlnfsrkSlHAtQPo7VoTpmlNtZJ7uGs+NNPzvxvbSHdyMoOJ7ANWALs/UCjap3r2A3yj1VjnNs
VuuWdWRiEreK13ksMNqmJ1klXzH7/LESludRI86aA8phAYDIL+8TdrnYrlCyBN6jMSxt5JTFfqU9
fZIe430Czp7nrD1A7ptutEDnTUhkER6/rKEd0CVyVtWFglgudp8Cy4BZnhzLKrCOL8gBAveNjqd5
6WIHNJntx4d0GsuTheiIFpY2o9EA8FIuMIeVAvwjZ2CtulEfkNitO89rbhPL8AW1QQNuTkbmhDXZ
NhsIsiDZ7/k9+f3nZyVx4vdpAgxtwZPx9+/3A5ZgA80Yq06TUVER6GJtntnPLz8/UJS0Ji8zO27r
YCocmd/vdD9heQMWct86TmFymp3QB8Tzedi+131+bxnS97TGZtOAtIQyZpwSKFMXqaAOf34Q//mZ
ByZ5r5Ol2+nEf3Vm77tbOlBpPE3Tqezn4Jwmxo2ZD1/KWd0KcgB2ooBxajEnUJkdAldr38DntcA9
eqPcAl2wuS/5QkCNxJQzGkUMqNx8oyqGjmKtqMraGk0Tb6G15fC2732dY8AATgFWZ3ryZ7ip1D+y
cYuohXXRBECViOq1rkvP/m168sJTmuo+GsUGKzWQ0Io5SsE9HkqGhyyclXuQnvEuRHdb3bRHnE5/
TLDNFGJ8yfPkYcTef3QJteDXPtCUQS+ysX8CKyh3O6a0BfksdrBRGr70yvm5oKHDfJn/Gbe8SM9V
3EBbjzF1OP2r9IAysIJOzaANiLXszr27ps++Nd16G7MvoprCAvo7u/VRgz+/czDM37aVcl4Wh507
4VhL3NzVSGZBQwSwjSioBhvMLACmAv+q23G4+T2Ey3WsHwgrXu/bpGyObFL6mDncPHGeGc9itE6u
PcNxT5V97k0trmW1vi84V16YXtxJe0hvvq+MU9eCI9ZLHDx4464WffdkFjI4dRwtIGRZ8gWFR4co
yJowZRfVtRfVQy+gVZRJSbRctVSnolgCVuxBHyUW8N3ScoumKrmYmYUWu8nRwPgklA8btLRPsyOO
gObRpFWGr7DZ4/jvb5CoETbO3yoUygfGG3gf6vrFU+pBZHlxayB09kp6d3ObpZFv85DrBNE/++Z8
9NRjbfYyTGPfAqH8XJS+Cme82d+mnliaFtF200aDr2m6eZk8tCCfD4aNr4G75Qew2PJUldCLCKAx
9hIu4KmRr7kcWN5nvd7xt8oCz1Wn2QdAqnYvZX4ugZ1dRdr87vA9PbjIqU/r5EO4XdhdbaHfgkl+
XW0b9E5nVVeeenpsK3sKtU4uEK0vHFSLY0eEGRWK61039JykuEVml9zNy6O9OpK7cUawXAIwDVqi
ObPeivdMBPFTiW55bjneD8mowP433+ymMvcZvLKTlIVxA4n4EixFFAAfiHyoqvthKKsb3FBnn0AE
HnSQfOva+CeYjuwCL+x5ITv8huDi1SqFdbW0jU6RHt2lXY1Xc0kb9DfOmXIbq42CjPtZfNqNSs7D
5N3RKUoexz4hyLSGMFo4CapP+od3iE/Nu9IFYdabGHyYxwZR35vrgr6Ob37+HziC050PepPTmwt4
IHXN9GXGVhhlzIBpWHEEwHzPyaSuhqcJf+SZrRBvmCZN9TA2rrg1sXbCCtTHLqhcmFCTZhLgjDPd
kTo5Sv+L1RrdBar6vbNCyWxINtl02cNpnr0vQewEJ9VVMJgaUhRpix7bGREqYUs0U3KMPoM9m+cW
apdbxiAWBMAQruPndLW+m/p7vmn1nBIciOsUWHbMifcgbbgNYOMamKwPTs3RkwULYbYVdh2cF+5G
Hi2LHBZLklY52fnZac69Yl816Ts+TTbV5WCjQWScj4klE5AJEX2N3QPWDfyDGs/mThXpb8dLrXA1
jOWSZzAIUi844ZCwL+ijvLOZfG2x3Fw+P3AfPYMy+u0aPiupT+SBbdJqWbeA63GmR//5WaO3Hn6b
2z1CI/x7+ZA0V5Oi/xA4seaG9RbO5YJXpfRpaaZrM2/i2T2nMXjgUIEmgPjEoSjOTjsxNgZ+NKxj
8wTfMtEke0x1ToFB/8R3bl7NvWGyNOO90VGQWufKSSXSzJIYxI4ixF68l2UGSpEAgshx77O+Wl9m
VMPHyWqf5g6JqGa5DrXQDxmJC6cMSWKMQahzkJuSrFpTTrJ+9Q4ENmPML6nTc8Zzhh6C80elXH2W
bn81VjytHkf1g1eJcwEBjmTA5o/oCoOUquBEFw4Ywugup8I/Zi0l3+I58xEmZ0kgTvDarjJ7ymS8
80XyMbrKu8Cagh0ojDycBlZHSrKdWXbJneUBKgc50e5zI+eUtcH/qiZ2TlSxSQl3QbFywimNl0uq
tEtZVd7RaCpCc8C9aNKK2JlF8NWZDPsKj+lFd+bWAYHSn3hhQHQpu8aQMCcLHvBozTtkvm8TteQ5
z2isW7CbJXpThmZoN+FVjVqo3dqbxD4gGMb8TwL0XChELbTBFnu5UHbu3CVfHx3rbMy6P9LlPyae
+9wy0tqLdVShMSIsQepPvFYQjrnp0gbxyHQxmGOI1j2ASTibG0nZkiuNTcP5kVm2eTTK7m5wu+pc
gtZneBsf07Y8MlIgNqFqvdDWv2nNGVRrtPQ8jqH0FyXeFxqV6t2kSVQR4EZowtby0aCt0/anLOz0
PtVPKyHKp7UwH62kHY4oZ3rGxP59VrnOubHT+DAaEAOaGRg6xAaQbXnY2l0S0gyZoG9VBzzozXXy
Rp6bj0BS1uw3rfeh3GqMZFCAFQgCCp98XxrNN4+NIUrIOfPx8sQi/lEFcJ2VFcxgDqZkVxWrwMla
T+gedRZqedALdTW/jGFKYSuEvg2ZA3EcWe3mvMNZHMynJg0QtHvPiTuVh8GO3zvP+BCJU4YTTvId
B7+3DD3Pzgg4XLslozQlqYOyVF5M1boRCwTG4urFtP0kTLz4x1x56yGffEyxHV2CuUfXULDsH7ua
Oc1QyVNpOkRFOl9JNvoRdM68b50FCalHRtqywChvgoxVgWo1zbBTkGUFzzc+DIaCrlrrMlyp2/se
1Jxc8q9D6jDxKLrnvBt/r3rgUvwzZ5wWEMnCRp3ba1y3cNsQ2+Y0RbIxXM3va5fRws+U4teDqWp9
oleCKQs31JxMquJKAe/p+XfQbi0OJtKH2S32eaeqo9EkHNMzTJTmkYkwOx489EhZy82iRREhI3sV
usbH1pdfhde1h4yTFagXDs3on0EHVR7JF6X3tBoueMgJATuIykuT1SHI7yYMbKcDEtHPhyVGCeuh
RGYu/Efk+F66TpWht7jiSHOalod1VRDrjgxfWeMX9Y5EjNvD79/NGAemHkC5DXnaHuzRigqLJtBM
PR5IDuAr2RNn04/UvL4aVfME5/8YGOZARNFsXjAAqbB1F/2IeyXfDpI0vzq2h83oQVebQZzukIBZ
hO9Rwl/nBosbRdjC0fviBDlnUlJe9ihr4HrNwAwMT7kXkXVcQWr9IaFyveZZKrAnTw/jFCRPdk/k
iZiLL+XeZ7DawV26zSVrQmy0+dE2mCfPJof4yl2mK4Scoy2TJhqrM0LL9tarYx2I19r3f+LvhUy2
yJMqBvnQQuyA9pJGa9bl4GEpLCqb8snqS2I4pivBnvqlYmS4K+vhy5oY8TV1a//mjinnK/cwO0EM
p8ENjq3koISkPafl5FAHA+0bq9bmWlRh03uM8xco7cwNuP5GixzXWYe9W4CKbC/G5CYvYs0+RsOh
ldOs9V3VQHUa/fm42I4KMd/9rtdpQ3D3/ckx/J9Ituxd0jrmVztZ4/2QOTu7LvpTC/BnREvPwF0/
1hy4LsT3XF03+NZsw47YTt4c3XyDV0DknJyTE6fS33bDs2kmTEMwshkZrSsgpVzW0JcHjGGe9Wgm
rXmsZYWNuuW4Qlh1ZE1hCco7qolRRLng7sF74din1bSPcYQzCmZK9AlGEEn93sjxt6vM4jjE1p1o
PP/mZNOpQE1yBqbW7hus/WXaOEfbglDsCHZoZkj+oU8h6o8poWU1Pw4jzQduOyIfn02/p2c1Wkd0
Mb+YR8Ooy9WTz1p8dPwSTIinCC/oMYTXNd4N7Bj3VWng5cpi3h66l5lomXBp9wn709FzqEQrAmTp
xB9ExuoGwLCCXV9x2nKVHSaBGjj0WscxC57HTpiXOAFVkGjfCxGm7ntV3dViTjBVFDjCVBKS9Fvt
mnpkLMk83ErxuAcJm26cLhLKsP0jnnjnUsQRpa3hoenibLJy7ollsg40dAsxlOd14mrHR05gCl1I
ztB0BA993p9iZaQXJ4RACJuUnUmr9GuLm2rY3Cq46+I9pFQ2/ZWoLSWnha3Gc85EyFiRjT8M4yzy
qGD12muQ5tdCDsShdd87WdXHaZsNuvijoAvlf2ACqF07O7+0KMzT6K8XtwQqrlWyJVYuR5Wo8tYV
LipF7UpYx2lyNozCeInV0S8ECCrS/mhHVw/kLHX7+kMasMp1694aUO8HJCogDACLF56wT20T1bxL
D0bNUdXp2LxRz+y3tEQDtx7TMyjf6RyEC5O1occ4lXr4zsCxcizsMSGaxoC+wkJrpiivey8+OY0/
nnMSIqVBWZTYjMQNdEpwfbdOjkyzKKsoPhPphpBKgotPw/gREdUXE1Xarsns+3J2DeBgnOByW8VY
NqzQ+27riigrzio3l/k6BIofVNk+u2tgRnEn/iiM03hzkAxa2anKwM91abZtG3j/22C+sIHeT+Vw
hKCQP4ge055h9Te76zpyZxIktGN7m7zublLxEDnNcnWnprxXq0X9uVqSzgE2swEtOdEcGozvhMlZ
JvDsV3MhnnNSr3LhVvGN8rU1xzZK45l+udlfyfa2N6cwu/0k1vuRVw49zXDBGdTt234CChD46yHe
Uk7wxp/RxZwSm2CrQNlUuIa1pyHRMXqgds07CP3SJUYsSJBdbar5HaHbN3PpwMbjg4VrKZfHWZgc
OvFphf6obqgWhrAGymJ4dR86VGF7kDUIG+RQ74Pere671lqO0+K1QLulPgz5QAnq+PGlmL7me5g9
9oNscO7q2OwjqVGQpJPcjSNQWNul7b5oJjntxMzEr6bnBKngSxXY1wIiEKehPL7EuHTJdAwJW/qW
8fIB9QBp1K7dIU+C66yDV7Hmv6wxPXEuHNl683/88Pm96Z//4fN7RmkqdgRHAwIHPOu2DKM38idZ
KM0FABNk389PP7/5+UFJANm4Ueb92NUbri8+E+DdXUC+dpeNU12yY/D1378pN46pYu+Cdrl9+vk/
+5jrLCWT5lBJSf09s1rs4qJbmN7z01W9XmMiwo+FCQuJfh2PKf18OJ+fmlVdnfEesIHA+v77B3Jp
N+Tnf35TLpxDMy//DaZRXRRP77IK87mbFxW5ooEvZfcbwlEhiP/bfzA3xOpgt/6+3+Cmn4/WSlYI
p5+ffn5Itycrx+lGblrOsR4abWVrPmwv+8ztX8JvP8mNNMpY9UUV0MnF9lVQoN3zPFqh21ef35p9
p4n6xH1xq5zgGZFA9ykKfJp0WGFGghk+Ns6SnSayGGjlJz+9Vbx//nixvUmtCzTRqr/0rkP3hNCu
vREgefhU2f1/C8+Xpf34X//j5zu0SAg7Qwfc7B/NOOQeb9ry//k3i8y/WHjufmb1x3/xE/9h3/G8
fwscT7geAljPd0SAYvs/7DvSwqODkH6T0tseUZ9IQ/9u33Fx+9i+DKgwHNtEB/43+47zbwQDSLLC
TYa/Lv7y/yv7zj9ruAVx2kgnEce65DsHnuX9RVA+yJzdRxsrE9Kd2G3WbosR/4GwAvu3denexi/G
OTkwoRRnEoL+4YX6rwwrf9G+8sexLwnhI2fn2Yi/mnWaWjSKJvEK00bvCGdah2s53xNVAZqJfE6a
LL73QcTG/+Of3eTC/+ARgoctpi7jz3bfRzbj6mE0jiF6QoajcX8VJBdX/82f/GerwPYq//MT3d6F
f/iLpEN2sT/xF+Eqj+uTJXFqhAlJGBkbxdf/89NDxPUvf863LHTF0rZNCVP7ry6BvqS8SGDtbebK
+ALf9Ejw8obNxlVd+wone5GGnDFgyQXJcFiAL9wF1YzkTjJDgyJIZg1s1dyIUQV5lLv1AlxxVi1i
yq4SB8tnuuX05hit0vwWS9pTDbFQ0VIRawZ+aOuRaN74nTPLGr7RlpKDMOJYAHmErkIMez4/xABP
MPvOOHAtKu+VIoQkrfrgfeZaTdOB9j3CbfPsNvbzSE4MIT200PTCqWSFIOB41X0MQvsSA/jGAfOt
CFCNGZl+dXxQD8YiX7Qs45c7RvvwBlpahPNqhrE0EUmgcbAg4Zy87me/aK48BwsmKYpNvbwKZCPo
4pnxluLChEHuLQJDJEpSnFeXOh3Psz38dhpM0TFjd2r+D1GBB2jVGyiR13lpqeORLYj522LPci8H
Xtk1h+zH0e5QMP4bZ+BZXq+T/Qrtv/R+jVnfAklgE14nVzFgnF91jwG1bbs32oybFrLZ15kRLYuB
PashA9fbhAJOQ0X4G77lh2Pwc6iluHtJM/NsfpWdoNnx/Wpv1etTYzU0Zssl7MY5DnnZToZavtcG
7WtUV8NA8w6OPPQJwvIyS+/aJgtdt3mjIN3naBPkuHwUq35NPecgEpi/nX5dZsaiJdxWdCsa7dP6
4TjVa9K+M3b6OfYoUBeGJDuwVgbjq/1SsLtJ5B+xplktvYhJFhN8b3oVbfVhzg1iBGRy2++hDqRv
Lh6W5tFDFw9hDqUAqLisFTBsMDBDxHxOBMtVixJmrQ3+S9OErt3faKPUTEVQjY5GC7ZxY+WVDpSW
qudV8wl9nD1yk2ye41n78OKrxv0wyGA+EhSxdyuz2BUGecazRchZ9qenLN1VnFWgYg23wrEIfnJW
xrNl9x2EkIa03b8HDT0lI5U6HIviUhX8b2N1PswyI3Yl4ZqzV28foOmwLISmyueBKJfA9LVe8WFM
gOvN3L4ryQoC8Y0lQfGYZV8/BVb37K5cJqVl3Zqc6fhkQKxxTAqo0kiZVSITsi24SYrrh/PVvEtL
+BA0VbLY9EiOUx2XDD8wqePnGx0gdFtU/BOb3iO/KwHIwRof82LMdndsAX/x15EdpWhPW/uJKND/
ffnWdgDiEoKslXvTQfvlE+HFOa78ft0Nrv9cEGxHPg3PLjYslNyo+HaOwGsoveK8XTd6qb9gS7xf
bJGABBreLOUle86yYdMA3XRlQEJp0C3oiUjm06Q/1GL8KA1KzyU1T9NIVMS8XqUt8/NorvRiHC+c
iu4R+DQhuGN/57fDq1F3xEGOvHyfVx7+vQPrbk3zvIWNwW1YZjS7cnQXWRcnIcJRcg2kyQVzhEMS
BRMHSqKLCLhy7fw0gVQZ7ZYoQHIc/AHrOq5ssesM86OyhhdMI/eFjYyCZOO9tX1wEJLs+5E13kUV
HHjz6yR5jRk4vcktrVIGI6laWOPyYDn6daJ23M7LfvoaT52N8ZokhmqoWiBV2kXMCPEvITMppiG0
XU5+Q778sk3FkiEjHyN7LZ2vnbLdyERPtROV9yQaPGAeN2RaQJlsFtg5LbA0k1scYAlBzCz5n8sR
RNCl34JiSIMYxcistyTlsop5Uoh08SNzYSfux9CzUOHbJP7VZ/HX86G242cffs0u5011V/ujK8kg
coLgtDrec+qAM+SB0aPTuzponjI3e+qm+Uil8GrYRReBcyIBBKPp9vN6HSIhm2+BPb9ycH/tgo1F
FT+YHpezmQG8TXL9umHuAKC+jCvdcrppu3om1KbhcY7ztsZ01VuXiVdVh1NCT5TeK1nnMEgEVyNr
GbQ652l2yyfLrJ6QIP8JVnnAjkVZvd3HLu/oqnm5eqOIqFfHnQmOcA/PC2SWXI4uAs947e9Gk5ei
0rw7IzS2lJcVyjwlnsEaJIl0lQPyR0Gq7C6ZPbXL2H/2/87TeSxHbixR9IsQAW+2sO3ZTTbtBkEz
hPceX/8OqIi3kEKakThtClWVmfeeS5V7Ru3HqWlFLckA8j+Qh+ydaXLP+wdyqZu1f1kyYunYPwWL
t4beoYPZt+w7q4VktzzT60byrDKOoQygGZ4v6CrWvzcoCUD4myE+/C14re4/CCAi4RHkkrV6HX+m
s0icowlVjtH175zIOE/k2GtTvnB05qEndsWNCc6Zo/0jVqK3NoslG2FyoBtrdlo4xgeDMGEkZYE1
x1snXfGY2nyt9CeddNvVwBpW9iRl9IpaxlY5/Eg7mRIv3Bi2TF6QIbTLrqqBffY1faLJ6G7pQje/
QmHrma0eSLFG0FnJIxS3iyNNxa0teSjkeboiLCABuzs3pYZuB/BJvp18cZ+fwSreMNgMYOfjJ87o
I19hSH++gsmBftacnmsSO6nwmMRmaYX1ZbZ++6gMipYTAIht7UqlCNaet9DTkHcRw3nCCilG4Ik9
mGD3US0tz5aBzE1HFckuKwQ1Q2jXpFfkJkQq4S5tJ9qrjECM7KFnBEJ8d0NnYjbf2sZQ2DssxY6J
IKGV5RUSCXgG7ASnj7rcEzV+FIfqT6etXo1lJkWlxAE4nzL+qnpSGJaw39XyKL9CUHZNDT/0yLUm
TIfjlPbDkYEeq1Tzx7LAwSCQ5q7SqCaXl5jlSXvXDZZyU038UbP8MUlEblSk+sR1B1hrHfajTot3
iqyHtZ1vwFtp0w4kJ4T9CPoZrxCyLtKE85I2qcKbQszKx5nrBR7T7D6uALRkwkFQdOVfQoX02dRX
zgrCLex4EEQ2bZJfKbfxWNGcnddIPaAgJ0h36vdpwyDdggYJo+826OGXinDSyXrhQ+hl7jrCwqeB
cCsxnCpqOgB5k2mz8eFjMfetRccglUHBAWumBzf7BjnqrLWodgvKetw0q7kTmMfLa/OAEqc8dmv2
EglsPiN4VwRNzKug7mmjuDMtifh4qXYhWeNegEnAtYxBbSMViS3BqNshkf9eUfwdUqUFxaPRP0NZ
tfTjHY0x0zR5Q/uPFYtINJGWmodF4Uxv1Qm2SvfDbjcdaXOdIoXhdT+TT2ROwz2Vhgq5SvhZNVvf
5e9FJA2JoYu2U5cHWVhP1px8AC5OXJIjibRUcuK845i7QUUeo0ICMNlYkZ8K4itDchCjfb3TlVnc
rTXRWBZDBTBQNEcQbwYVRSi6H/W+KMkjE+LCNfoxOrQMyN22J9yecQCNS3SdDtT9Nphn84J6iXug
cmg5e1PmL/uEiYunGQhSjK8QT7SbC4Uc1IBi1vlnNHio0OzW5yTN92zAXAp6WoD0HxM7pgu/6+Xq
sUTGCIa9++54NAG9/ACsJhNvjL9VYu6ACxmLneYiM9aQxig3XtQLfegB1cy0+WcVR8ljBEXKVcxQ
U14znha23IYRHhc8XvzfimKjSAwz4XkJz7jQU9dCxGy0ZCixe0SMs6YagdlQwrdS5XLHJ0E8l15I
diwtOWGlYXKahfCaaz8RUg6asVXqkT1yJt0g90iuwaBG3tFcaYm3mGHjKUnylaGv9eYioQJBgKVa
RKdbOHHgrTAkotMa2mHJSGJt9Nan3clJL8ECFWTxOVHgHkRy5uVUX46F2YYYdO2zoH/PZWu/mu14
LZKFbQD1ohaFQcgR7qedzu1q6n/nloOYFvwXVRF4eRmuTs1g1M2wgTGUoV9YR5zoRDiwjFOXlHUG
+pXml6L8osEK22ZZoJMioHlSdSFtHsluDOIp+YObxdljLZKOuNG2SMmNA0tqBruF723LXUOMZcp+
1MuOFWfsisWYuhXuBDWB9VmCDmvW/WDIhTNsCK9ZVS96pf0MFKyOsYEIQV9uoE4OfdX4KSL5l+4q
MwiNq229mQEame9VVzusanqzhxadOZ0IQwpa0WuuY4+rwVBJm99Ig8QfmS2rQA77G5p9dzSkCTV1
ChtuQIYwh55WdxS2S/q8YQN8wHTTnjsqXJLcl3NSpJOtBSfJY3PsuFoAvBXEpqfYRPHInVKHYL65
D7uBYgOLZawPxI8w9tcRtAWRETLTmQGMduZbn0lMD1ThKamNR7lmEJoJiPByZeNWG8gSmQGMEaY/
lE9cYpe6C8J0Z41acla08Ck8gxrWHrusagGOkqBCpFa6ydTFSoOchTgHwBI1h6G5xAOVe/7ty1j7
2JUE3Z8ssLURQSkuGE92G6xD6is06p4YCesJyUy/52bF8HnWQ3jEMdESjE0dVtyJi3ARMFbSXAvt
w7QS3ZDQMojxkNK7btEZQjvxad3fYRKQmzp/qW2O5gdcJTyIC5LTaV/idw9zfQqKev4yNY3mZcxz
JsHhRVBWUrubIPL4dFnu/eRVacpYWo2wKkzM8k21BSumY0NXu/4099vjlrbTTieZbi1GEzULWEKq
TZanRZDPHLWkJKJwGKdtpeWq6EKECRSmXvzZ/hRTMbYS+t2J3RLtAOz5RFAOYLv3K1JDP24Yj/NV
xVXk0oHYlfjGHd0gU7uj31BmnjBW7DWpgZtDXHcYEo/VVJ/7HMuqpS+BzFDaSIgPj1Va8GLs1/Ms
unqpvJdSvSmKweKBCTOE+GNKYQB/tyJDKG41WF+bz0oVqAtmCUq0ius4PA24M1ZzDoSxIVM7K27i
2vzLFjydHMGO1RLgGafiwv7P+qVfuNO78l1cCPesSmm/VPWtSoTPmhAvcJQUXwV2g3FRnXKUONO4
5sBUtB77GIzzg1TRflba9kecMmKI6y23Avl8YCSNv2ZG41bDbCHueBw0Ktmwr2JnI/imSsSIvFQR
ZqikYPDHPJUqncNsy/EMPdRtwEAGRTqFBsFDpUiixIswG2Ww4svycT1dZJMWGJM5N8YP5xUlzlBi
OdAZrb5aIyjq6sexiJ+MMnz5Aw+CVKFkjzfXa86maggb9kJwi1htgRhWr3WvyS6m2AqfiofrkQvP
hHcbNKIDmm091qvi5BGvgE/3NLfKrUvUs6IzsG/FKg3SWkK4o8x7VeXV5DpOaE09WSt+VFhoZyGk
k5LytXGrVa41OW0+Zu2NeVcwvxLUQKVCcY2s8Iu8eRZL+iczoGfsNatPYpDqRnVx1TswZRLdJG+p
Ke96YtndgYs9Ujk2wbBGkdGM117ZJqU6m/gg6i86lySf7GqnaIfWMdRBPyqmuCf1BirnbgF8axfp
8KvHaC5SVKMgMssaTqPcRdyRDAbQ+Yr8XskxHLQFg6JGCg85YGSbvATmEuVOryrDofv8XC+J5W/1
HViI1luaV5kOBioQgj5Ktrc0NYNQZAxB9F3vNfVlMHgcYwzgpzzl+rOowqES5cd86t6MsicxdyHr
ZyyWS2a0FhsKoc1KogeLka1+TMDIIEkl4plucZeELSwGtZiVuFqUOIMLN49n5B0AopKYvBBagrul
WCZ/kap5JyAgsRT+rcpr5XVIjdNAToZPdmAZqOD/gZDMZBggj1HEGsOjlj4S2legWNJuSqMox5JL
ULht9ZmIyCesfOafHc8cEjL4kcjyFjq/ShQVTiOQpaKIgHmXVfmKu/Y+dfWDbBAapWzYUmtZSMWY
Wh/wlsrjbJ1BB7dgPvL9KMsPeVNpx5noVjVCX1szDHYKZs/tGNNwIr2GpJb/zmp9sHJn8zykMVWT
ZXFg46LlqhsaFu00EcPX2rxWjH+KQeWuCWzbnVdKeGlDpcq6yU3OCK/WZs2YkPT8sWtrmcH2Bv8n
E/phnqbXMK1Qo8oisV5LfPhDMlf4gvfN9Lcvps/j9uItiU6x3tF1BRcRENyGYUcuchw5tFob7TWs
VgVRWei0evtTF8J7Tto5yVgzgXoZp0KuWbjL+QDxe+wRophcKE2/hh0YZQuSEyuxkGKkrTOy90IR
0vyutF5MDT+1pvKZIgPBeWxmfmEy0JzVQ760R10rbrFA17BD28JFp+LGksFw4IvAleJPOlZMVo0t
LRkwwY1Jroo4VuJ08Zdx6Fx1W1/9oCSBqJrQ9guERhMrJxegIS7dtx6qtOs0+YUElHOSM3uPktjN
2ojS6F1vsfpFiJqWOZjbdl8VxNv2E81H8qx4VqT89w9amcXp4Gsa1/Jw6Huvk1jzLO4ZiZHxow0N
TcGcV9YK6jlXhIcxbX0dC2WJehPut5xd1Vr4wqOdRJnhymL9abXkEGH+ykEEVtIh+tCFX3kFEmnk
bMAR0HiA97EVaGlU2MrIUMFASYGvIgcVfJZa0l03DDJvhVvWMN0SpTwJKgWEtUqa01jZTzmzvy9W
kwblc7XOHpRmrHaaiBjKaAhF3VioGSmCMyxAR9lYwp1RnDQrpj2HEAuYpE4U2Ya9lEvhbmyQ5ERB
ct+LMbP8ECiG0RID1ep0grAGsQFFE11apLjbTxZ7896ZC3ErDR+vnH1PE5Y3cpFvyfK5bqgFuihn
HeMIl3KL3ST/SkgSdSzSBwV0BNjVMU/IxtYEXOmNV1PzMMnoJCj2ethl1fPUq4IdtYwDCNt+Bcm8
3a1l3W8lHSoFDegeZ7tVOcVY3HE3hERMrIzrAeAazhJrtwbJW18r4JAF1dfG2G/qeo8w9bPR9kub
YRNuKMk7LfzSw8QPU/PC5cq3VOLELfQXRiIBkdTNV2VWjjpgrNFYVrvspZOg08ZuOr/oeN4n3oVZ
tZ9ZK+O7tthO6Y0OdudV7fhjybSUEym/6FnsaFnExR13uVc9zvpJ0Rdw2/IseL2GK7RkKm73JLDV
eneK6hAA5CDdhRqJgonlbtyKjBi/oajFt4jMMa2tJDoDmBbFTHkNAW+rTfNpyght50G4cUP9rGGA
kyH9mkbmiTnBrZPY7CbhUCcQJFe5/ZwztI1TXe10jEJYEKtPGoOvyazcEQDep4wQ+n46C8wc7UzB
CxLVKZR3qfgk+OxJFcp3teUXMqE9Wh2WmEUTuGuRoK4L9WNex0BcOCxRfpI2AoSWPtbbH2m3TqxT
wVoAgVx9KwJg7b6FafrHA19eIAZ8NIvJx6LKHlNNqsSNWotdFf5sgWa0gaZK2vh/SNU2oQbODcBU
y04kEShQmxQKczEV6KPi8wZilShryUmfXcSykaOpj5WuWk+Y+YljowjEl+uUIQKvuTOxI9TcuTXG
LDqCW2fsZcIZ9wuPpGOF4RiIYmvak1mgtyPn4laNDUL3+UNOgf4mykNHf8lLoY05tT5fKSQN+ucw
xgt6TbJ+zjpsJ0tnvK6a/ibq2P7lgqtTHGPvUstLvEFU/zIfRlAxthgNXDprHDYbajXeaLR/RV4O
rEFSR650IORiIflqs2W+dCh53IR0TFyfKa8BsDUYOvDzhoEfxqqepFExQbvT0VuIiwPVu9R71C+N
r4e9dZuKQCz+TaP1VZpEChP5Y2v43eeR3QJUEMLeu9DO/HkpNNrcWjYgMAAMLkYrnencdLAIM01M
F3rKW2HbKzstbLEj8ljlCqooo0Ag1/MVpmyQc4ygYotdsAauJYZk3EcpemybgQbqOMXolBDK8DsN
DFxbmsb8SHwRxihs3o1xndOyOkGXrW+6uB/RIRYTSc5dK+oY1pPXdMB3I0h5R8i64guVGB8rZnUI
x/VnrZnUHVE7tAXw4IR6eCy4u6AnwSpey7u2yB5BqzYXHeVWBQk+WLsoDVSJiEmigLJKAegw/3QC
QQsCTf8jl732qJHaJMyFBYKVEUxINT/MK6dJV3HoRnwRcqizU/GZmUYFJXhs7632jDY82oNki3bC
a0O4Mfkw+7U1DyHKSvoh3FP/zsJI4Aek8iMKAE6DWb9EaDNdUsYvCt5BzCY8Xbl2bhApuf8xF2vj
/kcwb+eYxFVS45KwYzY6M0YU+fL+NnoUC6XdTeGt14BTN9C3/5YuYe2U+LBcyGNvthtoTNtvEn5z
iYgdAEMnsTCvIokVbpEB1VkJtdxIygb2D1uvxw8VkLQ5AsT+e86pV36Vlu8d4nWbSPSVm/p3iGLP
DPmxVhenpMVVCoIvyPzbahhz625tr7HarltNtrq9SeuiqSgt2LScJq0qF+cKM7GFRigkY71m3Itw
YzcnAIwRMfOgkEBHLsjqD5AinQT83kFOrU9rYkwKNdirc3PZpcg/7dQoQERJw7YRpaUbqvQ78jG8
DeqTQmORTNCVBl3usf1Ag86JA6M7HAPV96yVU3ntBkbf7UTJLvym47QcpAU7dFmuLnJDnkGlWLmf
8CJl6g15JQ6nJ0/a2rDB1F4Kzjqs2LP4m0gkWluxZRxG4yD1+g9COQtSUiRigiSZKzb6+fL3T0M3
Si4LFSElhDDfCkloHXB1wp7H8y5yRPTROIGCgoUAqbRCvW6WrrDUzwSsZXsp2xnzTRZ4ZtO+0MCE
Yuko56U6LCa7dSS9ykl4ZF6ZH6RR4ElGUbelzkgPpIGRFDGN0SbRdmO0amRuSVjkhPkKVRF5k1Uk
D72Y/4O70JLp0w60FEiECOX8rUmVoBWtQMnVdwAFeBO0hVIyucZ0ZvxoTX9K0WBMKptMbSTFVYfw
g5wjg3E/zJy6+MDnj2p0yrk1GucydommsmxB79OLtUXiNCs0wShpXssspBtFMSXguyNOIZbSt4VX
zjMJyF1rqe3qyHIJq0MPbZLoqdFZkBus/ENTJ3gs9e+JAbwm5zyzdVI5GqmQ5ZTm70bVXKftQFu1
B6VuRQ68lPQjJR09xmAlSsvld+jHY9ojzEUXcR2pI2wtISC7bAJa/z9hnZyFvpTcXBFpvcWwvVEG
rsjysC0YUfga9YLwYYADgNhBBXSvGjzts9H9s5jLuwKmFpV+b92DUWdAj/k6HbkgM1p1VWxPfm9o
H3IirwcR4ggvinIfZ+CDlDSnuowZIhVjt2/wohc1aspSbgYuJJ1fKQywpHD8FKayvM8DrVgLnzp9
redyqas9Tl9H5saKCjJTHNFi/pkoCJA77AI0xi5GtmwJBdEScLvZuuDzeILGEHvD5JWkDTzLlGf1
iFtACOO7pLZgDXSMsFa5qPuQv6q2vDAdP4S6iNfcSK1DVJpnMg77Y11In3mPsHPOcymYWI1uzuL1
AaevXmWMLf4ahp9qmZ2UbPmVGYi4w7isB5neUqBm5VsZM+y05JnmEFN+P579MdSno9xY+w7LfKBr
PbcjWQYNKbD4EJ8zJ6pw6UR4VlJhEFGbJCmLZtNOSJ6mGjRKl3J6qsWlgpnKEcrFBio6sz7TAGCA
lDceGhDplXWFWYJkdJ0pwk1ytYAr+H06PmTqJGEpLLD4ZLJXriHNFOqhqCEwWsrxBRiRRNlhxd3h
728Vp/hBkUpc6CgN/v+PssgCkyD+ivSHVd1vyu7y3//K/JDf+vtvm75dlbe/n5CI9zSU8RKsW2WR
lIdeBXjS8j3Sj+fHpkWf+EoaPqO31/bYAO5lYrYP+aREDNkiJaCyAekxyvgNQJ7cLJ4ATGzSQhJt
be0ky8+EMnJm7MRW3Aqfj/qKlbAjZumyGCyWUv4qe+NfdlsgNOwTrJh+vYQPdTcds9har7yH5CDW
ZDKlMH/wwti1OGLgklHoW9h3lkhObmXC9Dgf4gwBzD9NYx8rRNVA2JYx3+fPe5I40FcTATgR58CY
TkQn7Uutr/y0rt+zOOvpJEzvoL+cYg7Hs4jJI5hMFb0mhRb3GuUctWqPcYjvUCHna66nwWeuX5J2
gYa6KObASvhEihrCvIxz5txUaYmiZUY/Tq0nc2Uq0tJPLOXYJmHGzTp7LIqq9YWsep5lhBlpWGAz
VLlBKjPfYDG89hV521n9tBAl70lyf9U3cTOYQTQnXXukJ1WiNwMP2G/YYkEW2GKkTN0r6P4cTZy3
CqtiQwBSaFS/tBa5pGv5q1WRXZkY/qSFG4zw0EaA2doGWl56FIvtSSeDmYS8OXkk/fUyToZhx3QO
PSnqrANT/H0jMl2e5MonpoLSB9pKWmAliEQdSd/CKUyYgT0lk+kDsegu2MFRs3f9RRHlIlhXCyXw
nBIpyFiN7oM2PKPSSSm8Fz9O5HpPA5BQNdHaTbnTU5EeAET/W0oze0VQgZ1KOoxxNO/LDu1HEjNt
bkqCqxaAR3Y5Yl3WLXnws5LFjlrLbnJChcFPM/qCN+aRPCvbg8Dzn9X1zxorhl/H5mNdT3Qmaqa4
zcJoOt1kSGOspUd1hrRUtAAAZb1AYzr9ynDGho2TZjG7M9bqN1W0F21avoe4QVaUqCfN0I7M3lwa
QzQjJaXZOkuvyPLwMQ7lnUWsXdRFQi3f4qgmrVN90q9QT4bbkECvkCMalhjvXALaS7hsIdZLaTL2
JSHvglEUXs5069CiR+VRGY0znIYp0IycphkF+a7tC/NIhGCyjzvBOoDVsPaN0sWHSeNtsPyLfWTp
cH3FqqMGseSTPoRrMGeyck7D2vQzZdQuVciEPY3PHXatC3ooefMPiVdDAlAIQbHcrUx7ULgQf9ET
/vgo0Yd0NUkbH+nADu4kaMKjQuLLKHCBM6NifupBSLmt0Cf3RhUIf2gb8T5YzUKymlE8I9nZbHoV
F+BYZ8jJoHwvhRRUKk+Yo5dh+zJRxpASl7Uv+KNY4VpSv0Qhd9NZHMoXQCMQF2Y9f4FljFl4Yi4s
tjUenqlLX0jQyB15aeOXvzA3GBfRS7gwX+q5pD7PJSKCPLXMZzamTfJfG8/IqypHQlR/JW/RIytS
psONPGrj3qIQ4F/TeJUvGimI3py8Dbmu40lhth5a8A/Bsl3jVNP2id5NF4B646Xvk+kylbVyGmLm
mNuv983Ue7VVjMypDO3cSf2RYK2dNOjmS5+Zz/2ELrJcv/J5Stwh28YLgOm8woze07UnByvG1aBG
neHqsyrxKaWzX00Q2rqhoLc+8kUIcyW5aN2+mVcuftK25A+Ouuo1FbPRVpQWuHss6CXOFC/ri0+w
UidRlKorphPyfuvLNAEMzJvMuK68YiHVT2WUHqy0yR8Lje2YCTDQ+dBiPxtLdFG8fnT+xjGb5JCD
iImgWqOUgBe1CXaEnvDjlga44LVJrKMLMMazpo5MT6bQPCDaIS2mHR77KD32bQVUtMPgK2jZldz4
3dBO6QHkZsnNjU0eP3Vtz0p+CitzcvoVU4Khk58ClSrkOsUh0H+UYrXuGLJ1XrG0P2aY0nADDLPt
2lFekwRb4EocysIlKFpjNrrVtUxJQOOh0FK22xrhmCc88Hy8ccPUTw/WCCEWQrAagQD4CzNWSFZJ
Mh38J+5qKx9FVpVJ0Lmm4//nsknRRJqwsgxHScWkW9ICxi6Snph8Hbu2XQkpMisfn7u8Z0OYdyw/
XJTFA4C6BhErkWVjQvPcIEe1XDAqqMbKLS2PNRAkOjX9DER14R4Cq4zKIWWwqKbPnS4112iZ4W3S
FGPbXgMg9WBQsOVFycu6jutjRBvhZDRoW0pFDM8dGQMOFidnsETrgCTOKSsFW3Kcs5VEAH4GKDjL
TE+AN7nu87hfr8YKT61ez6YoZZfO1P1lGtRTDt7EKw3DPKijnpDEA4g3F7HQRODocFU9MBVEqKoo
r0Ja/4Mr8RwjZGZlLQ869Fr0G5Ky5atgN+7G0e7YtXZ5pNG0rOjVDm16wrxDUyCFCzlbEwxgrsRs
x0DhigNnf4gxNS4djGev1cx8ZBEt4mKGkgTlWZ3gxlN6yMZDrwLe6mIGNkMtF6DzRgBN8XCakZeR
NQSiJTWr5sTN7IKlcfQH1huj9cxRxLi6U9ZJqI104iCs+dDPakvvfiQiWR08xrGDT2UCsMgQWm9a
UOJV0bsgWsjeaRkHy9Bcl7ngaIBFuOMMfZNlyqBYAW23ub+M9mLJAim2XZ76ZWPmMKewXVrhFrOm
R4fBLDg86/bWKVTAIxcCtxgwtQslyKl1npnFhuKJm83CYhxPhtH705y3x7nTH/4KRz5Juy10IYib
dWfk2MFykGFo52DhRvpN0FvZaQYN1yHvx89l46wZyHHzctS9TKSObkQZZbgQXdZCxs+6Ul4IykLK
rK7S1gktuoSI8ZypQDc+pumLEoUEUqzlXhdl/WjpPQmwGmiwNL1q1UKXJI8AyjbqsCeyj1qoj3Lp
GFWDdFxH5oP1dvj//drf38btd8PVQpYG8YNmddFpbqEbyq7Vu12kGeIRGZspAHJMfTVsir0yLyK0
cn7j75/kkjE/FtytI96Hrnk2ieG5jX2gyc5KoDnr9JCsNipR8za+Tcjd75Hb7BNXupZv5sf4bZ0A
NKoxcYE+bDEau8R8vVAuqLeGhaB60420qvBTIctqumH3tdASCuAjuGE4wM1ikKDvEXDMIN2Juzwo
Pf2bX3ionnT+V2T0wK6J5iteZKKaLjiQU/LEoVo52rXEbUz7+tk4JT4QFtEXdi8tuGPC3LjgP+C9
t+6MCMUvY88pBaz+KfvSDV+t3JXU0mB2G0y+P/U9o9HWnAlPGWNXv0UvarHrmq+xPrMhbGm/nCOM
Msuj1AG/sxXZHQirI/zsjDK6IM4DrjIEgI36QMWQ+ykM4wApjPzYfFWkyoKOOZvGXRDwpNuI83zl
OesdpD30mKafZo+wpGcU+YlxbL6oyLRw+x2gEGf34olbt0rcqOSJyBXZO254SIZ9+ZK+CB9ICWgl
YXvwqmDQPOVF/crloyzayuys8b/+rDxbh5SlCpsC7fEuYphoj8fmhL4tb+z0Y/wsRlu5Qdy88uYW
R/2eg+m1ng9El96HF8lvFQep7VkA3bnayxOnGhKigIoTeIZujxdMpTVQW1QYdvksVi5qEuGekkdN
INsI1cIN+8v6gB8+PVkwCdFQ4kggAlhzJsx1h/Vp2mF/qXyGPVAwmG4djRggn70cylPxIj1o93Jy
VNJD5F2OwvesHgAqjcOBxB3rSbwZdxkCCgtHAEK953r5NhzwBqz0hgEKnYqjeaZxTCF5h8Yzbysg
ouJYdtErA7vRL/+1Z5Clt/mQo9APwJ176vEZ4aRHzgZvhlwjB0EN3eTvjivvZ+vS+7tIPzPtfltz
G2wODy1n3Ad2iFc24AJyRA1ULACYgBKj51C9gMRCfN05xn4BzaHs02eo7AOV7HwwaDLzqLrDHVzC
hTocLcHiCOIhfsk3XbXLNwJNM4JMcgLdeYie5mchSC9akOyN57a8aslej8Auua/STb6Ge+6mWWOX
rz2Buf/aY+GwDXY0S+it+hGB7ihB3wlhfmuPIW3A18FXXeERIGmJjs3ud3HsoyaJL4DgDu3ZuNbB
5xw73UkJag9VbuMSW/iafWAIeTJuaFyqNxV7r4tTBfRWEnkxLLbf9JcQasQTXWMjQryIyrXfSUea
PtMHW5nyxZxvE9SjAA/ofufI8i7AC0WUmjtwRF/AwohoexYcRiaEj9/7I6b8ZtpJX92HmHkMWi1P
ODd7cXBQgVrO7Jhvzd58kgh9/9btygXD+FA8bY4epLgwAnfZEwgq4U6vCNAoLbDBFe9kNX93b+kn
ideNZwTabTXs9rXOXfOJOnH9JVWkB/h0Ep+Um3WL0z1tsHC/0kC+8AlRrKeHjDiPL0F1QYd4cekx
JtIP8aF60N8m3/gIT+0xCspd/dth73XSL/IVF3AGxdFgesIPt2vVHkQ7rHbM6Y6D8ZjfYCQn/ijY
uIJvTD8Uh9Q21dW2YEa32wErR4yMtG76jcQzKdEp4CGmPj/oOCFImOZlQlqjQBuw2zuehYazhkUj
Iweza2zqpatx9yQFQNnzydv1S/wpGHiNnO6binX2IImiTmQYi1vV63bSNUZ9HKSZqx8HcHx82Sym
UnK2o2nTPtjmQ30jK9KsCANntnMUpgCaDQJo5HW61x3CZ7V21AVqILAtpLFX4Ulm7viYPqPnFmgF
23kRgLmVzssO4526Y2baO+y639HFPNepO7rQKk/Qa67WaX0A+QWNzzxbp0g7h/8wwKcnQi7oADMR
vXMiEj1bvml342q8R08cCe/GXvkRTt2O5y+lqKdhUOBHc+Jd+9IeNrg+SlFHfIDR4vCr7/pvdEQm
HjF8teV3iUb/xqWzR2akO+liRXYSMMi1Dl2ETsFBACwqUEg986kt3PZXjDzhkH6IfKWP0l56aIbP
9FS8hixt7uDolaF5OFRtyGSItoYv2T/kbGVLuGvYD8UpUPcd/OJ9sfjpr9W/CKttutrEkameZ17L
ZhtxI83lycJPTCD1e7HvcH8PlM62wTrfAzvvbFTWi6sglmEAsltvcRmIsl160ADAc3oG0uybstiy
379YZ0kM6iMmSM2wm2A+6YHFYyI9CG+Z1++4usvX5F90TivX/BHHvc6eeoXpgXZhcI0iQCfMJUj9
Lnf9kRlnwVtsnkeSzidHLp35iMw39qpL+W69cUeXTo1gG4bDGFD4pM+PHDf80S7ZZMvXDJ98uKJn
sfsvS0Snh8D43IZsC65w05+i8abPh/WYu13QOREGoKA5R/b4Vb7K9+WtYGj0ResnPphHgpZVr3sH
trB43TeP3MblOipfwiOfri8dwGzxgRnTAx/ECqeWPOE7PGDLukE9GaS9zBgNXIPAt8QzbSuvItwz
05vh650ke9xJwYpI463fbUgDokJiW/8JCSCC+uDo4jEEengef3txB40NUklaBOVLh2DQGZ+F95VP
mgALirEH85gQSTF75fKYH/PyCD6F2t9uTvFO/VKt2/CAMBH6sLP43Xe4VwTHSvzhMdV2wuR3zwIO
jMLuieXGs8WHd8SguHhywvh5Nz1owwmwEm4M+WT8VqztxNY02zgzk9duA8e98LRw30gc7X+kncly
48iWbf+l5jBDD8eUfSuJIiVKmsCkkAJ93+Pra0H3mVUEgyXasxpUWlZm3iAJOBzHz9l77efi0CKT
/0jQXM4lnB4P0sJFUoOy1kKZPAFow4OZLLOlWMXVqhjuWWHlQ5ytyejy5CkDK+QP9TaqZgIrUrJR
H/nvLWmS4DZo5v1j12ytcDFqK2FW4JkkDddbaAQHka7CEdM8UCkE6ZOp7wF9luLEQVKq9xRs2Vfx
WNnHKlg5lKFvAR74AxsU8ifVf6IpmDyW9/59gqdy0+Zz91ifw3wZMngx2KMwDs2staBwyX7JFlTa
qfts3BMCUuBGN+coA8yVm5LnuqE5RzmHCsm/c9/Fm7pnk4i+gkPzRsAHnOi59pbu8rW3qbfVKzSr
aNkzEUZTSsqZN4FmhQfKG1ZePMvmOdFmb2D+BYqieJtq0z65T6wZFkBvKpx7dzimn9nbmEiNexPN
g6A0/wJPjN0j+Y23K9a/8Jb1L3gXsWFFJnnmaOexME6pGauFdV8Qi7yhTXpKln69LY9MO50zvMth
P/xOd+YxfQlgva7EyaX82iTPeFCnWjXt8ObtMwOgIb6nWWBOcx5W7hKL7ZAr0wIFyjR6oo6rknfY
fCmt0X1HX+/M98QcinmA19cmRNdNauwjEzcnOxvNQXqIjzhlgI9RjjO9DpCKfiD2HL54seUYI7Yu
pcREOFv5jG7lWHLq2EiwP5i134kVpEouXzNMjYOxR0cfPPcLhxr1g4UvwYrbULdi+JnRME/e/HxW
fNW7kpiZOYYRlM89gvznhK1646yoW2bxIdxqsGEW6SZakMq9J8IKL5igCp5aew/K2dx945mJtg0g
ASww+rIiPOJoDpsMtBBn5hAF+5ysYQdrDKvN2Bh3VjzptvTV6VOA7MLBlxHNBf5rmh0Z/7pvChsW
FRWsC/bZLcy36NlRZkR0vEpvWfcmw+uKZvkLXWdXWjsLKih/iUQBITXlWVecSBlYikf4eA6cvEOF
b5/aR57Yn9wM3qohZTwHmjVMlH186p4EOOQ325rBKPQmdNk/e2NinDC0MJ1UYLQ/FIz8FvlZXnEb
nUcHSVHL+w4mEorxBY1goa68Jx7QFOX4Qt/EB3eJyFawf26idbRL3xsxcbfRyb3LOELZ1Eo1gp0v
GgGP+gfzGQ6iFKxijk3G3qFYdsGUsjT8h+SRr608yG/yQTvRzOBjcUdxRnjF69OgSEbOvk1n3Fxp
G73Ru+OgEH2VzhYByThlP7mf7MaxtEFRVd2JM4bdj+B3sQoY6a2zuf7L2QnMmg5nPmrkSbq3H/Ey
0tfLdu0GbKUxA9T3GQfMsDgPraqJz3MEfmPOO4r1Ur/QKuB9Xb/Q+qjI4MDYMlNn7r3+KL3GC/mX
3C8yYPA8qg8h+yHCTy559Q4+V/9V/Oat1eazapgSXt6uvWamzZ1fzrY8u8U2QMy7VnfSzNrE2Ny8
GZSzWqzlRf5qm+xEPKFcbAIWF5IxsTf4QCy0EjOnWxhL+1AcqifEnGdBzC/+R4SfPKsoQhf9znun
qg5+s/sp0YwEgOijp8HnTr6aDJXlgrJpjBRKZtW5PnjaLvo0Xlidj/67s4xXtjPr/Jm9te4U/IWf
zBYQXdjDs0cDc25pSOEn+pu0k1c5Rvm5TZzxjN3f3DI6mXl7llVXzoM1dCos8A/KcdxsRpEYZzhr
rTxk4yFWMGFY0s9z7/on5eUlVxjLz2j7MLTFc86LMX+L0LJPu4V+x8LhJnkHdet9YX8Vj0A+/d/B
qfnFS0A6KovkNTn1wD94TxycJbDFI3sUD4X1ydRtp+3AVmIUfh1z46LpcOQP614rd1YT8BsSMkKV
NvXWVMTOF8pxjutob4MvmEcxlZGOcnLi7bFXyY/s8u6kw26xD/DAnADMvyNHt3djf1Ni6jN3Ht2j
x/M0cc7RF2u4eaGE7jfoMeWDf892pLLlYDmbMO4qz+XZeC3PbI/eI6C1if+QL9ozZ1d9n+yUhbVd
hwd5br0UPG05gtJ0webJZmm8Uls/NW/timnMOXtCoCbNenSkm4ZSetG/cGAnYLLcZegk81m5kBn5
Mex7tjespo/iAIAWonWIKCyZtSfx0ndbe9bcOb/a7hyUC4moGfD1OmfLCar+lXUX0vrnscHhwyEO
7qYykV/HB6i7y9tt9ttZAHca9EVMBVAv5HzlLvkP0yWJJ3fZPbsgmkN7Q4zIuVgWj8amW3IF5J02
LxkIPuEx9iYh/aDkuYNgSF+IFyXDrbuxfMZL+JFQlnnzbi5/5mIZlnM28LPERj4KFybZytpn7+UL
dgqojJ1ykJ58Y+oaFQj3ptaXFiLo1o6cjcRoZvP9d2FnEk8TZvasHGTypQoeacT7GJre3NDh5mlh
S2BD6yv+Fq+sJ4db//ufg/wl+6DKWSp2uC2VRsyDgvc4nidn5gcYprQhepEiDXBRZfC7zZGRKhug
1TCshhsch0z8AtwlPrUXKmUUoi0EMTnIlxF8tZkHeY+zGA8D2B1lEyC7mdZMNvB4DxoyuHKnKx3l
Upf+v790otjXembC1/KiTdcmjCh1CsqoiPKN/WV/paXd7Gz4kvUEORdNWPQJ8ziTOKl8/8UcniKg
nvDcwLqTm4S0EPQL5YMnzogsi5WXUZije8SCSONZx3uKkoMWbT98ykZwksIHl45Fm7kC0YCC9bm4
a3X1Uw0J20ng2U1NcXD4vRsfnCpaphqyL2cuR+L8bePuzt3+S8ucvVMBvXV1t8Y89hKYasmjIuM/
5kbUOpmhshRPpHbg9dgdrLIOlwNWCzozDM6c7Fkvz72OenX8ex/oLGqR8hNC2smOsmPRlY+VNBAy
OehTeL7vrZnRQu3PfSZpy0qXV3TWF0pvPYQ9yDxJvdM4eNqN85go+tFyOBwBW56EZs+JhaxDNXIO
DsOdeVsJqGyDsQhd1EBONzy1g3rP7aCASXXijPvsU0gkoltNPSvk7pdQDWljO7B3gaU7WgF+uivX
NS4r9hlotEDG2LS6VQsL+a4g5ocgFJziTl4vG9n1p74+TjFLi+xQu9s2CUWm3dAMzAmTUKRBX9q2
+guOpDYXKphYH3EGiTYO/tHzUBu/dbIOEInw1BE4tTAiyoVarjcY2MmF8TgNK+I/NKT/NeZZGfMy
/yc12NCJdrZlyzBtHXcmH3oBdDG7SE0aSRSrVocPkdpgChreF6rjr8u4msRxviz0YJNpBIVkRf/0
X/9DGLoCzvmX7zJ+uq1osjCZEOkX0B6rM7rKSK1iBaT2t9PpM7l0aR0EdDGkUaAEZ5Jul4xX+ufP
Vf6On/3Pz1ZUzbKFwXALnv/fHBu5NLNO7ZSCSUtMYhJOscJc+lb70Jt44QcZNX1c7LHh7U0bPSfj
ZE62qbbWgcfd+Crjb7y8AwT/qhoYSMIf7Ys7oISG3CMPLVaODBYhIOOqlqUvj9yJlXTv3bsZ88kR
CMPy7ZieNU+GAxnLphJu3P7Gcvg7XfU/l0VV0KJqQjdUsnn/vizEbiqqlPrMygkvZXvgBT9iBaI+
e/fwojkjwP3nn69dW4AqFg8Li4ls6ubFnQiZ2A0ZXO6VmdDus9r4ydIMdJJUWvUAO3q8/JZSvWUZ
SHHwiCVO1LyjtEcOgMuEoKII3q1GEw0YMMgTlVpfN/gfOeEC2y2Oq6J4FmhAoEeSgRVze7OaEXgO
OYIDEeIwkjeqw8+/6to9VTXNwiIrRurVxbruXT3jrUSuiIh5EZrgYSZm3t54eL4X6eXK0VSeHUOG
v2VZ6t93q8Pp3Fe2WqyawjjBpjk0MbBXi+Z3xROT0YK12uQwZA04Bpu/acW6C4w9/o8O+3p0MD1W
VFRmD+3O0cWOe7/MhP5lVyOzhAyHvNgPPQCNzMyXcuk8yLX3G1Bysfj5Yqn/0LPYgzTVNFSZrAxb
0S8yfW1D7xRX1TgO2JSmrpVCKzDRODFq6WPuKTjgeBVb2rqD9iSPbWWxSIro2VVaBI4hhBGz+3Jt
9UuExVM5Mhc0F1rB0LoPTiyKG8/I1b1D0xncjcwx1fz+938wsLTSNlPL5+uysqa1AtUGw9V0GLFT
Stw8hYzUR0//G2ELgUbv0kUAR08GUjrhQT9fuqvbt8bGLeso6hGGXiwBF2GJIomehEKD6YmVh0Rf
QhvpPXpCuZovXYPnqSLTxnQZY7Re/PnzF7j6+Gq2oeoynDeThfj3GrTxm/xnDXYIimaFotJkbnxE
ov2TqANS1rR0Uo5PHr4sAiZGSozWqMdA0FcacTIdNjls7N2XMwJRBsT+0ypQviorpOHq7rMog90T
ccq2K+z9/anxnA84EYDzaYxIQbMZKUvViKH6+Yf9L1dWmBZvY1UX/+xLaFBZQHKxKkl4qGmxmxqu
QFRrCyjj+ypASzwo9ppoPBS56fnnT7/2XmSFjcQzGeCedrEP652j13rMO6EfOT0SrYl2YJratASe
uaRSGAkNkra68Zuv7Vq6DDGJ9GZAN9YFTi7s6qTpo7ZYDR33EsHNmynSt59/2a3PuPhlvlGp+ERZ
sIj89oNZLHUR39h8r65JHgaFcFVWpfXPmrQDWC1qxUORKwutZQTQs4vYHQvMSJND940J0v05IYx7
/DIHTE0M49EPR9EucvKtXzT7RsYfKlRl1vYRUyqLjoHXe28+idFViQK40VjJtdQ/wSGhMzoCo1zr
EWD/xwgcI1G+u3FzlPFR/nu312TZEJpg77GR7F+8U3QjqzUJWNCKCESGV7zGJ3oUz1VEUNMg5jGz
yugJdzcjB3A3rpQzNckofTM7mf18D/9OmB+rBL6JJWyKVUNVrMtNJyeDTPSZlq/y5LdE6rvuqfSv
rUphjtsfuqJythrACk+7EZD9b3WCalIgrLNMoWri+wr9sfHarlINRRjlq2HwZpbKM1lysadp1uBH
Y9MtnFv10LjiL645v08YFsZ5Q9Mvq2Ogxv7Q9wJ3GGnGkwBlNqXsS1YEzz9f0aufo6uywg1mN9fH
X/7HLzM5w2l2YaUrQe9mcNSl1GJmyJ0btab4t+zVFOuPz7kotiQtMokv5XNAUlTERc7QfHPKN0Eo
IwtQUp254mPkp+u0DDr27exVD9ZWHpz4+fQamrpZEO2F5grGuoYeS9E8eRFQCU0GL+YbJ73g30E+
aFGw5TqAm9qlZ6TbHfb7TE6W8EMlUjpkFL3QfWp7jFVw3KMb4wNTHY75AZTsvHQXJKOlZPDtWlIn
JkpDQJDt6gjgUxIe0uEXPnNp3XKgxDPZIo9klp/VvxpBXoMVeqQF5vjFAIq8t9aM4ymjNrer0KuJ
V8VCKQH2McPc1FazdI0MSTnhY9wI13slHUFGuApdxxjR5Jn3W4aJNwsdJtiWIehhgn9eFIbxIi9U
4jA4NOdLhw5rajMAb0zsNkGIeEB03rM/DCfXv/95pShXXkwUlJbBIyijDDMuq6UoGiSNY1pK6BJA
ANVrj02UHLRWPYrC/qAbQTRIHx6w85ztOHgobU8H0tRi9d+lvrHpE/2Ief3FUPK54mVPgxS9KaYG
alirikkaqcuh92js5ObMJzimaIirGzwycDAlLmE+fxYl/morPGBrY0qle88pCQETCSCoZn9EbXs0
KvtuqOqjGtJybZyFHpCbIcX2XZET0YmNsCLdCEAO+YVdPfNavJzBIVb1HV6Sg1o1RyxzbvEZ9Mla
05TP3lWWjmTdwYMJJ1qhvteJssw6Ro8+l32M1NV9si+YBuTFgLgCz8J0/J6q3oaz0qqPnql8fv/v
GnNXpuUB9e2sbCBUqMj5qsjedJqzMhgL1oX8Xgbk7HXsaYr+oqnJGp/FJvKT/eCpD66h37shbAiv
eJKGdI/bBeaO5z15bfhaeNmwqzyYPI4rPVZJuddr65MoJbr5ojiTdDk8hI2Ndyt5wBqXPnIGZU05
GK5urJArLwrVhpZK88lAlWldbCYw83MOBT3qaDBkqVv0GyIOYSHY9CHjwoC4bn/6CNiRZBTIWWRu
e1h2DEEdrV3d+C7j6/xiA9VUSwc3YcPysC+PKHRZmqYluWkFDgR5+iaUJH80qsVzgV6uNpWGjMBU
nkpZ+95Z1S8llY9lgbLG84Q+T5uMaaKQ3HVbdTdeYsq/pw6NE5psmmSLQsW83NsLt28krzaTlYtl
YAyyEEhlGbwgLne3Tle8OvEAndBSo1VpwdnypHZd17Jz46U2wpEvLxF8W95nQhj83+VZsepD0Tp9
DV5WPEEEiJf4/2Jp/s0NwdQx6YKu3yYR4kQtXRcjTaMaPed6YyMrJmlByOYvI95G2Aloy3cP8P6G
fepIyJ8wlqgEo6g2ylmnqGaDKT1oTcRv8SsV4hxsLT0lM4QoKSwb0f//4UTjfKSBZDDobajqxdmg
DCsCP/FUQWit7yrVZvRevMOgIrWmOOVtcorqHumPNgCLSd9/Xnn/VtD6+DZVLJDQlm0YF3Vm2GS4
m5QAO4pg3IRfibSd/kS3buGb+a5V48dBQjz084deWVNU7eCuLYvCSJPNi1+clWlau00drdIQySda
wiws3wezBvpBzoCDTjrBI9e9x4F1QEX9+fPHf5eAfz9tuqzxs1VFV0zTuCzMXD/KEj3Ko9VgVDqz
xYbVYapI7+QprdX7gFibBnMA422C0xIJtAUxKJTj5LfL4lzU2onkMLQnfnjfl3j5s07QMUnf+/5R
q/dg/DZBikXfKm7drX+3Cb44hw6KdsPg649b2h/1T27QtzbrmC+O6d7TcAMP4jPAhA+C8sbp4NrC
0Gj6mVwmKiHj4qM8pMKOqMgnDUO4BqSsJK61jI16b6HzxjLGibKyzz/fmH8LZn4exHQNyPm42VyW
XXoGWFMSIUog/ng7e0975QSSYSZnytP3JQ9JRdFV68Z6/Les1GWO5Np3sc4HXzwERkkTo3KskPiO
etMTWavr4b1vyruff55y7ZqSIgF7W0AWVC/buJRdne/zZ6/cxDiYDWf4lAeNhhuvyvQ1l7RdqKuL
QCYSAraAXrLLFhpOq7pf+4gCgVQZcOAG6yw5t1bWlXKJa0AGqMK7UDY5Ef69tDpJJXA1wPZb4AMa
fO9Iug17gLOr/GpbN6+KEyDyCWBEKbeWmjG+aS+fx3HrswwgYbxpLj6bF0hlQzkiC9cALqFj9KMD
AmtBtlL29ZSMVphuEwya4BogkSSay1taoCqO3XsPE/ykbZxhCnxw/w28FQpGQMFDrSl4jwkYhVjD
m8D1yY/TaZgpajHDGYcoJKuThVMmj5GOibwbCTLf0LEq0zHQ4ybBJxaNjrbTN8tAysXcaIEXff/n
APFs2ElAnzCR02oFB9e2b1VpbIoGJMOQyqMp3l14QsunsI9Bcvgf9PVQvnXA/aS0WQHisqeqkr8D
eF5k4zHgxoIbH9J/Lqywx9aMImz9csENAQxXT2ej61vpzQnG/A1jbvabuECNlgNEcQwyQxJIJJim
PnHnzLWsfPj5S1x9uIgcYHxhq2DxLzaSWM8pHtw0WuHpRFLFz5ZD5SSs6sah7Uq/kRVsm5x72dRN
en1/r2DcblqS5Um0ajWGTmgTRQ2yg326zJsNJdQJ5gF6cO5NpRkHr1Z3hdPsWqKCfv7BV99uJoWl
UAXNT67+319kCGRsxKBZV0oJ96LmL7OuWJbuexj3L8Zo5SzL6KPIjbvRCB+Lj58//9oF5yrovNB1
IcuXHTkeA7MJPXazPnQ+x+tdoC+LC+fGZq3+e0imCcbOyJyB9r16+dR2ZZgoQ8qOQfCYBfMEwXWU
RaizrEPYK1Ae2LMCjRiuxrQnbcUqhzw/adCYqAUU8XBMc4fISWIdYGfGdz7xXzHMHNUhbKBDHlgq
CJxub8PXdhvSGXRO+PaVtowwCwHCrwlRdtYbqa02UkYWItr4RFV3vXxz1796nVQN1h3YC/HP5Cbi
Ilkm3a9V391LSg0SOczea9qmICEFyprI/6ijDx3wSyuBq2qpSM184ycIYH5eGNb4BFxuB9wohry6
ohFOcvGes2sVwJObhytMxrh0AP0LwA8QKHOolT7aL0xSaVU+eFQTlAQHW5RLWbxaQj+RWr9LvzoX
64ofN6uScingBQlq2iPKgb809hjM1xl7w3b2faWeCBCGlcZikLXsXa/CZ1urjnGWvtudvMsA1U9K
lJN68VoIY567Eupa6iVa1bQg7dOg5I8atKbM9kfw8JefMmz3REyWmGru8Bg/NhoImMwqCKHSwFvI
Cyb8M8eyAJ6aZ1Ip5znLXkZx2slgLdWdx3KYhIYPa+ft++8tM55/X+Usp6PipR+BfOutql+99xYd
VvY/vH2XpX3hlGNLIebNlhebBNiSCJtNy5BzNj4QRduiD/L6laEQId8FHyZXOrCVU1Ak74Fb/Kq9
cj3I+knyqTKrlg07L/IjLI6HQS9aylKC4grvFylQNsiR2kOUYPYPOLxWKSyycORMWZGJMloyPxsW
l8iMctpo6B7HvViz+FcyBHzwUqRYRQ1OgtR9rErmWZZ04zVwrcBQZJ1jJAZv0h8vi7vIqrvAByCy
kiplonTJo9s5G5mAeTd/Sov+XSa7L3Wig532N8446pUdUWEzHItmhrXaZb2vKjzVOvbt1eAon+Da
XoD9P1uKN8/t5Bhkb7WirbRV/2WOxjID4Y73IqcWOcnau2iqY5ID1BMZU79s7FQtyw4BheokC/o9
WKrs6kjs7PrnZ/Xa7kpPSzGp96nH/jl2N9BWu8JN01UboGizknVOiKATt8ciTNZDFm7klnw+D4cW
Ks0+4cuhI5m0cn2MKtQRlod1xruPrOFX0OkvsZA/B1hwgXhS4v49LOUbZ6qrt1dRGEsyi+FMd/n2
1SWbyFxRpivsdHe52ZINXT67VbaVZf/gUmwlUUfQGsmDhP7e2NiuFdZ89th5VhXDZq/++43LltdW
pZ6ztsaMZpXVrHT6jqdmaaQzUoWPOOs3pNR+ZpH8SZ96AbFtmbTOnaHWR6z5k7ASyJiBT2tysv/5
Tl4rB/hyHGc0ajBObhe7buwUOsB57uRQpS/gxhb9YLwEBtul61kTzqc7OaG35BrGnenaG71zn298
gyvnKu6MbGvC5IAlLsvAjPC7ivg0smP65jjen5bca7cEYl696HZzlOXwOY3NXReS+oufDJ1HGmgv
QTl8VpZ7kBL9JQGyL+m4Zi3lxtN55XWsaKhqbE3nnfTPdL6Bb5kM9KFRQtecq9Mvw8hPUckC8t38
IGqyXn++HFdOYWzIsqoaiqoyRbhYLKwMJ1XLIVnRHVgUhHQW8EwmkFdnmekdA6/nH3Y3HufxHl+8
eZnXy4amMYHWVXvcof44uGdDS/K0Q/MKx/J5QMfY4Q23qr2bJrca39a1u/3nZ12sN1sKwkDXx0aZ
DR+r9B0MpgqkLk44iv+ed8TD+wJZo64tPTm/G7LUwoQjtqK3eWjNGZb100j0jXVr4TLPK7J+Laf6
GVB9zCSfdBJwSxGx70rtg+GR16WUnbDEeiD0tYpmLRSJrbXN6uL0TT5GohkzfoTNl33pibLqNepC
owG7EgzrkhTzPLHmSdrc9/6nq1pzu0xQ0lkbgQeblovapasq7Zdybm+zormzY6AvUr8shvJOavNT
CMCnlrCaYgCNmn3c9GutxqWW17+DoDo1Jd/STe66BIJJ7AxHI2JSotpEGqWYtKe+BcIm6ghW/BBr
L+R4RjomzBdHfiHK5jUszVUBskzqCaAHpG13s0YmJEeDSLPI8aN9Ey5tfspCRyWJG0/fmGiCrMDN
F3GHUlqO3zOkWXQWS3Kwqu3g9hEs1IT3iJmT5JOyAsELLHVtUIEiuf6GJxgnKKOWZeC2CDerFjYd
oKi2DwiIqMPHOqZI1GwdMEgkR/wRI3UfWSKsBOPO6yxvCVkIyTgd7AkhDC9Ojs46sLVlQiyQkLID
GD08Oqz6QSQHUOczLaMes+RuXSa8Cg2ocSF+4YbsIDv8Isd6ZvnlSThia4jiq/HTg1skB6ms0FI4
aJ5IRbbSX6VQzmqEbzEJ0+egW8MynFgmuFsGB2cLOJKTYfIGUmx7K8/gzwqdvUyoVQ04QPOMRSWt
xyXRmfnB7q2tMHtMpHzJcR8Akr5E37rUQriHjrdr/foltdxultT98uf94erzo1iWwuagIVu5OLCa
eZlXxPImK9KcZ4XJjuy1D31G4gUqIb035/Vgb/mJN/bBa0UK/Q9Or4gp0CpdfKzh9TBU3B4XGeMf
RbbvkjCmn5/c2Imuvo4MKkwmnLScAd/8vRXpiIOA19vJqu3tVd3WeKIgwce4demmpMjpJpnvHexC
3fvE4uTK7Urh2o7PS9UyucZ0YS8PjnYW53HWGkwU8HBEOYrTGv17K5k7/vEdQgEOfWLiuMMjm//c
81G8gkTcyQWAZEHzsSaQp6qKh1AlUkuYWydWmWAZwJIdgmhayJmTWEl4BEnjdiNSnd3qsfZcMqZZ
fn0DTIG0qcYocCgkdPNdgkJcDMRxS/R3ap60GgxcyHZZ9+OMMJKmagGt1OtHp5Pcv2vJsEoGAnc8
i5RZ6y72ZIT8n2oZIsxpMOCT6zWxNP8xzw6FSNGw65gG5Gp4H+9mChkM/1cXzkRgPnOUCmMTaEMP
Pis4FPCWIPdSibw5UotwYZzYeewbGhy9meL6NGqaYC8oUskqCMAp0IUqY6uaqUHj0mUA46iAEI4c
f0nkBykECNSrKPvCSAWYVIbN3TVg+RFGtK5OpEGln7KuzRc9mn8rq1zwDjYObQUOBbNHqzE3pYyJ
MircSd3hsW2C5yHMoG/Eo0gcz6fv8AEjVvDnZ/Da+9LUOKLb6N1YquMz+sf70pdLI07CJoF+yIxJ
fYrNaNu38jJUiKv5P33U5RGtyeANpyAfV54FSTGBL5zQYweTOG0r6cbPulolm5yr0KUgR+M49/fv
knM1S3O94HeFq9IjTc9N5l6XLsa6PVD6V8UlXgwnO7jhGz/zWtVDl4aWFKUW57CLqscskBUkEdtL
x9gXAnocY3mpqjvLs7dKxv3l///5wl7/RINO/hhs+k+3ATg16hY4hqsiKDCAFSeoMu+K05/TqPiq
eIdAdZr//JHfW8dlnTXqY+l1ola2LsU/Q5lB9SdBYRV0kTfVCTls0DhitrQJGpVJja7MYwmbiSy4
NjoKccpDKI5FT41QtOOoL8VjXh0kXlQlZld8pnFFReoPS7tH2mBIKdQJkkes2NiGiN5odDmY4oa1
mVnmdCiGpetk1dQSPG8trjSyBuhtbxs4ujOela3vw5dieFtOFedYRBjjKphwsa2t0lh96uz8IZGS
fuLQiUXQPPMqD5qwLYUzlfwEerMtruPRfZ6XQJMQABISlk45fSZTOP6vgYA6YQDH+/mqXl21rFmN
URCjaTSof6/atnPISvPseNXm2VfUP9vQRkJnWIOvu1P1eVWTSD0dhluNzGsLCB4QjUwauvo/J4Oy
kQhQV814BaH6Kxi4ffZQvvdR9R6PGoyuyA5wf04//9hrb38mTyje5fEv39X1HzuPbBchgmTIhyGv
kBRczdRGpzW++ovU2ARCuY/S/DTWJz9/7rUd74/PvTw/B4MeNakhxxibu6WIWGOBKO9aVTkXaXP3
82fZCjfs8jGhBYpIjGMpu8JFq7xqBYEehDKttCR47LqmnfnI1l26sWoRVcS4ZL8NwtyYPg3LXvbw
sguYGfQNFW6045TWxChXmvsZpdCPTLO7D1ztAKuyix0Ap1qEyE9SPl0TL1apA8tzjNcAjeRcVZHl
dcTulTAGvQBwjjE8VTVIkyE8sjfC7oU8tfCSNTUttmjcJiVubZLbzt/mElMEMrFP2O7suzDFjZRL
nDcU8NcTTl40jFNqfSk5EbNRYgmh7+woS7cxyLirStL0CIZESjVPjPa1GfSWEDiOPUplLJF73Tmm
C8m5BX5Jpgmv4ArGRDh1VRjCodYd9MjbjHVzXmhnQUXclawNIhXmrteddXcgBqs6BWl9R9xDNrdC
aduFxrwFP+tL3m9pKPq54VUbMmarO6PwSIvC/EpC741XzLWHxh4DqBk88LReijqjKCvRXWb01TNO
V6l2bsBRVLJ+NjJjy8D3XBFRdmOnV68tXhtNBm4Ii1Hx5XrifOmSW8gGYUbWnQrwHtmto86UcppD
wvXHdChlHMGVvr0ynYBIw9i56/wgWLlBfCxqxpqZytg3JrVDDX4nTvaC3p5wq2YY0RLhFhYvvIQa
oDrYrHnUYAFWDGgQPz8XV5wCOh4LdB4q2w29yovnwpX6CE1lBPPIiRfop3C4y3S8u0K502N+Fflb
2cTH1Cf18NdDySNsz7YRZvcpHXIXI6JkV8umZheukiOpeui3sDotSS3AiQu/nUiP6LnRFo6pAY/P
IF5WEgEUkTxGQ8vkvvqNt/r5R333ly4edqp9QxmLKUH7Z1wxf+xottmLuFK1aNWpwTynqQ5KTZyq
1GymhdotFNvJZmkMOjxWlZMHX4EzfIK91yUbpErCpR9yDIBaKTxxYx+6JsRAtM3oaKwSrH8as25n
DJnTsNlmwtvVfvQuRfnBSzFGGzpG5IqMkwKOd2l0J+CP915X7Q1GX5PG4eRZldZzu4i95KsKuVFQ
6pG5xV89aQVWyx9RJ2JLaA1qH136feOayld2ULQRSAUQuDHYuZxqyoHjmrSNYvTZBUFKIX6/umfb
cOQNyc9oRLi63ZD669bb2C3ogTQIh70tw25ovU+5z9V7BmhMtyOIQZoz5nPWOao3pX93Bx6XPvog
HzKZt0l1Dx0V7gnJinZGjyMxeVoMv5FmAVxVcjt52Hqo44bwH9msAFQmqbWKQlsnbTfhLCW0TaqS
kKN59IXHyRfcFG8DQA1IX0SDomlGrqnzhU/x8VzmmofW0Jbmcp6hPJW0R2H45wQZ0kSrdWXSZtRK
QhK70P5ltWzBZlB/uoY8cwyqmaRZIWSb5eYbxNIv13E3nQv7yQ2Mmaulh/F90lhPxGC+jUVhFWnn
sihOSl1/qsz6mJufG19VmP7zB2tydfKo+du2WdtZxYDc2xqJaGau3/7eO7J2Z/M2cPUgXNItxJJe
5ESm2NaBOGSOjxAB2WIbmF9ZtRqikTvay29J2v+6sRauLQUEaZqMaIVD7eVUrWeYEJWVFq+6II3A
QmoT8L6PsVt2S85zXB/fPjS6RIjnuH/hswlj5Yay5ErRgkFQoDM3xjf6ZYOXuOs8j8cCzU65fW2U
PZsWiOHGzrk2yElXdp/PB3ykEx/W8q2n+MruT6uEmQ5tXCrEy+57woy9bmM/WYU1IZJZEqz0FIaZ
Beh+puXYq1LMSDth/Dd159XcNpam4b8y1ffoRQ5V23NBAAQzqWDZ1g1KtmXknPHr9wHkbnm8szuz
l1vtRiGQFEAC53zhDQ8az8A280PEQ5udXxb4Poet6cl5fPG7St4r02IB2FuIEOLLJWr7vhv9M2qZ
DoZJj5GJcSixhUdUQ0xY12+z2H/8A8mz+ft/sv21KDFeDcL2l82/n7FlK5rie/ufy9v+etk/vunv
j0XGv//1Jd5rcXnJXptfX/QPH8tf/3F2zkv78g8bbg6uZrrrXuvp/rXp0nY9heC1WF757x782+v6
KY9T+frHby/f+AlQI4b2/LX97ceh/bc/flOoAVGi+Y+f/8KPw8sl/PHbx6ngrcE/ec/rS9P+8ZtA
X+93atsA8jWRzzIU0trh9e2QJHGIQFpZet/KwpXJi7oN//hN1X4XKfzrFv9RFAf3+NvfmqJbD4m/
Q5qgOCS+MSgYXf88udvbzPb2u/F1/Nj+W95ltyLK2+aP336JiMAoaKJE651yP7V3S/ml9i7NVGZq
qxouSvUpJDfTcI0TtojjaOpNzP5FKLQ+7T/Ntv/try0Py0+zbRUo4lJRQeD3PH2n2KI/UQFCOdK/
A32C/L/2sUBm9qx4xWOEQsKn0kVbChk7VAfw2sTKx6a4+SSdRpR7kKugWI8MIA43hVv8i4yDXuIv
4wYWCYBpFQi+igp78L+x0kBeSqmGDcPZaETqfhXi7vmysIYFpaIKRnPoaVLZZYvhgpI/Gs087oVs
Qhqtq7T60EpDfVjXsHnAJGesVSek7+JUao4dxKKouy56aY63vio+V2WO+E0wjMjUzwPKzZiMr/ty
f9A3EkRzp4oty0kifEj8quq3s5mh+iNUqNAvCxwl0RDL5x58nISyhZKa+SESixAhIS0pYLmy3Tdt
cVg3mTBvuVkNMNvl4qCTyNuFVFK+r4Xq8L7ogqKmtRXrWEwUF0jl1WFdgJoBQ4/vyvuuWorw2ZkN
iWarMloo8dTlQcTF9tAZJTZsXYcwQTuinhYtf1IzBhmWcIkquF8cVKGHd6Svy3UHNZnyMCOvb4cp
GofMDr6n9HA61LJCJ1ctD0Ic/lizlrV1s4Gi0EryXmum6pApIfq/FCOrw7qoljUJm3JnwFF9Ywli
jUOOVR+MXMWO+H27UFPLTUf/YwVVqK1E2eulpAUb1raHWRPPi7jDdt3VzgLeGXCNUFI2o8+miM1A
0CbfwdhVrr5srbvWxfumVMWf0G1bLIBRTl8vV1u+hLgNxtler3z9Vcw6OBlNFnnr9a5Xua75vYJm
zboqmkm5zeb44f0K5USoflw2BvcUNEWl+1aGyOL71UJSWXiWP13setkS2gQ7Hgd3ErrmIIhKc1jX
qKL2Xk8VB8WFYAtM8Wk9llImQlpOQT6wgZgsNII9Rl1FHRns8MaS22BrdsXT2yZ8tPyA9NNyJzBJ
l4d1bb07ZKC86AYgz7PsX3fxiyMRaXHPB3ibojBPl+tQ+RjH4PrcIg3TAKkidDIOrVVpELWxfRDC
KiIq6sbhMAwGq0HOrB7NJBmjFY2HSKrHw4BbQFJQoYaFU77dxP1yzusN3M/dXabh0/zT/VrG0EZp
l3MXg8o2t42PEuhyNsV6Sn8tUFYvDlapc5rLPr+BChMVs7brJ24a32SoyArunHVzXYzLgffNX16S
qmWCpwTGZmrB7yXSfDwEiJKAusaxy9OtwqOlDSlkOTova79s5v4kgxRqIpSte4SPQP9tFMVHaGl9
iy7NBgY+3af3j1/XWgwtdl3av72qDhueuhHdnFrl+xoannzktKu3tXXfVI4M33kdqXZCmLxZd84S
pghaZaW4fC6Hf3plK74KPZiMeBmukmnGSXxZG9W4rD+tq1MAcM5dV9dFZWovIVMGboSAn1Hd4+Xr
Yn030Kg/d75/2npYMLGxTnMzdtZvPvnr69dRp+axk+l6VMOeFo442zwj5YHKxPJjZxVGCrNKLL+c
uxFwf6xXvi5kpU88KxCPb0dVfWa8C6dl1Hs7HsqmG1EEKaYRgeJYOSGa76KxwjC1vnZ91bpdSPKP
T1431wPrvreP++k9udBl3jSkRwn4oKeIwpbuBg/ZP/uY933yoJgz3Zn2m9Eg16ZYLYwNblNz0Aa0
ko2XdStedonL/ZqGFITXfYPEPbyuvS9+3ZcBnkWYHDNJgW8jEwQUAdfX5HP4fVou/p++d33b+5Fi
fd/79rr2659azvB9XwC9hmTDUyaEQGtR/l4wmrn9MuHi1u0aY5nuhFz8pPrI4sXLrLcuhmXWq2Za
silg7tLrkT/WqoAq04xbhj1D16ULNZEoqXXHQMECxYR7JUapQFnmofeFaPQ/b64H8qh6bSIk40g2
+T7x7LZz2I9YqDPN5UOboVE6yBTiUNtxuuUeXhfyMiG/b/60b5n16qQaGa/S5Q43fNHNVb7kfGgk
h+abbDc488ZDlW3JOvZm2hXbpG6f+Tr6PUHpKUYsyIt0A8llZlox6xnT+wf1qiZJ8vY3e572A7aw
fH6lFokzJoAXzNEq3AiZBVRwEnfSECzMo6h15bZCoXSZL/usGQjZltVQYmBaF0S1Gt56weyYU7Ed
BxRLy/7r+t1oipAXuyJfSm7yJV2+kfVb0pf5LjGaa2zNsRc0jeZmg/a9ixUUrzCon0bzpWoAieMU
vrOSZtpBQu6kIjiowYcw5uFtlghrXMITy+gy0e5L/z7CS3C77ltuB1j56a4eFyOfRpit/SCfBokp
pKkMVB/85E6XrKeWWHeaAqSbhmNRSwkhUqZ7WhDuKy2QD5KgSG+LWe2ukPEAx7bTTk0K81LC6A3l
+bHKULuPp+wAUe0+kghwwBiiNIhgWu3nxl2s1qUtt+PiO6llqEWxWAbbg5WNPzbfDkToOSZpnrz5
26wmN293wLoa6QlBcEJ5LaLuTLYh0KLCS0lscN2uQ/U0+KAeDTnpN+3c7PG5D67tSE0IXQTiZZm4
Ve+Mqw6mwytFDWFFKZO+N6MIBXyZ5NaFtM7SVvRjM1d6BE1108sL9Vs5Src8VSCgIHl0WNeqOMNz
NgxrJyx4CDOuAK3TmV/mp20QR9UBieJld2JhybQeMxk6aDWn3vuu9RVvn5F1kKAw6m7BaQQYvjfL
JFQtizQ1FQwsl9VOjbuNHyEhboDqIdAZLDTd15eWCdHG+qJ1bVxmrnXt/cD6ure3zGP0LY3lxl33
GRXlErNWt3qZMxIsC7xlaD6v29zs1N1nTDCI2drDus8Q8M1G3ejUT5JGx4t3rAfDYPixVgh4pfYV
p5d2tBQNU3RrPDz2eafdRl9Xt9wpTOlyuE9rf/AGPUBd5m1fW78GZlC7VKqqw7pLyyTBgSyJ8u/y
rvcD75vDtSTCVTdS6vaLVotrCg43AIrKhieZ/SX1gnjbKkfJcjXTHT7mr6aUnQcHK3dB9hpHf8Rv
dSPdCy6eN+HG6bP7KYNo4rWxy4rsHyud8Jxq9n0znOrosmRJVCOCw9Q/dfLLUjoLEy81Xfy5wuRJ
ja9S7CHLlwnHIr4asdeCk548QzqafYNABc/3iWpHNZ668YQCJYLRmX8E+GLi/afdoYs3IG4c7YF+
JFNh1+MWUet+qyMCb9LOZMa2269YEVRu9r0K7br1OnQ90b8vNhrX/9AaNC0RmZyuQFSz5KOMAxza
hE74AQJK9UXCnQDJahmcnbuqoNkg0VAFku1W2CIPCCTMELd6tkeLM4i2WEtV6hWsWPyhhiEtfknP
4rbcnLRD+WJu4gv4ax5RG8fIg3LQ7Ph5Qpo0/o7X/EtDTdEtHOGmMRLBn3y2PATK9/I36Y6i5j75
JDrl06qjvsMvKrwqu0WuEvOmm4En7Ea/kXTWaDmbTnaWduWXiMSyvSwqxth3oeOJC6+wpx2KOW4P
pX0rEWHDUhc2vvMFjtQ132vb+VGfbdVN7oRL8Dp9QwwZedjqhJCKZtdu9gmqvk6a/QH1QO0iPzaf
VOeVUuFx3z37e84q8mYvsjlh4pBDcTso487wygkTdBeRa1rFMX5imEB4eebq1Sc0eqPwfghctApr
PJ+rnY9JAI0z7LxHepeGrT/MqYMKqvhNLe7o7E6fA1zJRVfHnmNyxmxj1fbQ7UbSWhyMjE1McQCJ
OpoIjT1Lbim1OJM+18cTFohcFrYZdv6AJLSJtaAb7aXBEfyPymJmDzndZYRcRF8/oInso6ds3clO
fg624zMudM03+YTAbNY4CUjQyClHZ3rANFG3tu24ay138Pdxsyn0e5RI8xcFGO+8/dxmTizf5QkG
ZpcBuVDM7MvZdUNm0uX/KN9MX4xvBsTVwcYSPQEGgxY0ofBgK1cskpMnfC6O2mOPJM1R2tJ2+Kh9
C5kH8YdruJNOyE6iHP25zxHAs9Nnq3UQyuWgelTVXf88PVrlSVZ34onY6w4+/itKQVQmxC84NKWH
/oW6b1ydUO8j+vGw2Eb9LsDuAKc+O8QOzNxEuHKEG/ljDjwG5tbGeNK/9HfZbZHOH8/Yp5QDJLET
j7/Q77FJRTRABzW4ocRt14tmpyq5aDr7hTNK27TYqqrHGfLx6UDSb0tn5aDc5ZM9ju7SLqfe+iqe
hxfha3qDpm2TpD3Kn4JvySPK+RWKgJ2to4buX5KP+L4fxTuqA7Q/3e6o0Ve9FLsUiN6ndK9enqZ7
7UHYKbf4FRVRzIkVTE4cDEFzRz/g8OTS+WegqT/QfrpDZvAo7hMwDU9y6PQvZMfJnu7VRnUFkO22
sfUdaPxO94j+OmOhZJMVxKAt0Q+SFgOOhCGbBAL552xPnRVHo1gHjITWZeAwpn5UpQNaWQ/FKqNc
uLB6+o1M9ouIOZLq5i6/sz4njvUEa9aZd8kzQpyuUNqReVUw6mhcaAte6gSHvLEHR1dtf1OceNzi
LUU6eOYUybgPYR5upA2lrwN6nDz5coyWZoyG9KIZO959Bdx1IvPc0erkQU0T27y1O5HO8abHtsVC
DgsbCnwoN7JTPfCd7tvjuIGwJxc23GoUEjFApseVik7MY32zPlWijR5aAQhqadBh3bRBFru6GDuk
kE3uQ8+nvOMFLuLEXvx5OBf1B3IvRNJh0uTWVvsoIWnPvZfZyslEwb46+dvsoD8hyGp6wkbaoa2M
iqhND7ncljuFOcVWmdVplm9z3+5i93W6JifrRb0lH4Jz4IVfsBnQLmOaISX/17xogv4g41zmRIVh
I+vTdkfx6CCqRu2Fin+RTAKbdslw/IJ8XV1yI3yAFDSQ9c6NZPOTjkB2o+1UfcAKqiw7R6ECduiX
t6xrwZKQrGuDpoDgeVu1xEh047Q/4nIbe9HymnTNbv7ndysJGnxVI5OUtFrsFN1i71U0R9P4Hha5
QUIVWt2h+2sR1wsnS0n7w7q2HmjQCMOaGfGVCulFa6jVQzDP2zBJZJwCdq05CICmZpWRcl0dRWqP
jVZWDt079IGbkIBzqGA6BWY/HsISZyOgAGHMuEsNIl63fYNDhpI6U5JMGGxZhNNinlEKNSkVrWtt
uCQF79soppJ9hOJR74HSlWmNHKSU5QdxWRgR3o3r2vs+yeoHL6u7my/ivy1x8+sTPzDpCZlulUul
M8WS4PnBNdBF8WAaKTGInkv7OKwbr1ti6XXRJtqlmgQJPXmqC++LYEkF3zflIeRb6sXrWmUbl6xt
XatxFWNAWJKUdSe4ZQBNUR268pIF6nJni+qs7tZycLuUBNc1fakGR+gG7ug02ZIuPaSi4m9Ni9JU
OfZolpZME35XVsdalKStqjAed08j5olYww7oPo8Whkd/FpBEM+/sKdGXhzHqUASvMGvLZioxSlsz
qluLtqFM5NnhfY4UlfK2KQ5RD+YTblrvPxpBg0VMhvsYbpTSY1mb1ZYewHigDzAeLGlUPGWRl5+X
X7xWtY/ZVJpuj+zsDPWNep2KryEIZrN0zKInU1l+uffF+z5c5dC790/5IGX4HdcGoRJaZ86kVo9i
01wMsh7F8HU6bkzYa4lu6YLYWo9KdbSUk9VmLROtxeP3YrIs98+aZjCwCgU24cWoHPIJuvWEgHas
V1+mNrF4RmiabIuG3igIazI3FiLC9bk4dG5T65jNLmnm+luui/dNOE8RF0liKBKTrz+vtKT2AjQO
EqPK0uxyGkywoSblnWopOr8tlhqyVmKVuAkCTCstpIKUCq1fYZao0K0V1liO68PbNrz27A3J939q
xv0bbbZ/r1/3/6gZh5bdoib6PzfjuOIwCl7yn7txP970oxtnyr+DR6B9BgJoIfMvSio/unGW+Duc
XYleDzk8aiM6DaE/23Hm79CTaN/qoIdQYVhgJH+246TfdWvRLTAXQC6gB+3/0o6Tlj/yM/pMhghF
wwkULO1iFULSry2yURjbKm2ko+BLD21dFWd/xq22wLy0GKwvI8Xog9jhp2SkrQjfM5qvdTWFR2uW
LusWFRLzkKXWHS6BKjDS7BMMveG4bmljStAghdlWKoOvaia+5nJzRxUO3aQcE69Zwtwoyf3oIA9A
+acwOwaJrlEuKfBpyhhnJhLPnVLl1YKM+4w0i3409P6+qZvgCthD+eDH2GoJo9gc4LuPQMayK9/1
rWmF8R4p42ir637RbKhZo9/QLfldPO60UG6uqtzqF1/0MjkI7iSt64FuoCQcaUS/6TyEL3pb7TLw
eDD7ehFfRSl/qBKEFybflMkFcnXfhr5PLqGod9CIIptB59b7svCQxdqLgpLF3dirNZ52AiddfdWL
YHgwMsxg5xjnzxgz8KKSp+dAFImN6c+Bktf6jZphp6TK47GVAR6naaND1aOUluGjElSmdTK7MWQA
Ji31e2GmW0TA2CIbdMERcTEkWNRmpTg8YTx+LVXSq7yd9lSh+kvRjSA3gvwVSjhutENjPZizbney
XHh9T4rQJLF4LWQcbYc6zOyoT7CoiJr+pIPV1cXQ92QV+7pSl7ARwXA7MRamGtUprKnN09Dg8BEq
mt1pvbktePmFrKwXgvoWyd/zWcJpyIpVDcEHpbG5ur1oBvpNn/lZQi24MwcxOWdGfz/7onGvDa03
6XJ7UatgxLoQW3ph0JhsMBXvSazP9Gae02kGu0Vf5uhP1BXT6ikAJHyU+nm2Q7G8HyoLqTUDeN/U
JyYoQMyg5NGQqVUtSrc0KMwYv0h1EqVbg9qiPfSxiVERfc1JuXZS+S+lk5VfHzh10T1d0IAIc4M8
/+WBMxs8S/16ro+DbghuT1RI1aE/KS1AcEhc5wbF2j2F7ocWDNs+x4oeN0yKh2q8BN64cv40YP2T
hjw6Nctf/KlLLgNRIQYwVDSlTR2V2l9w8EKUKqWA++XRCsJhnyZZvNW0Ev+Vcrjvkkzdiz1aAQAJ
ieo7/TmTRAGeEhbKeNpVlrLohFWkYZXk4g5u3qoULGaU+cHzoA4nPfc3mZoNnw1+t02jxMGj9bVE
W8SBpTod+y4Gg62hNaxKie6h3uy7caOB+OwFu4ecTB8sPOup7lSFNW3bjjcGekm+aEGQC+Rm2Csl
IALVwOOx1br5akzxue9AsU2Tsa/63nTy8iqlqn4MeyVyReZMO4ZUeFHFfav42Rehn0neUGvzdCE8
1+ocPwbdooQUGkd02k3EqvrWTRJJ2aNgdE4EKcC1SESiqsQapyvD9oyEx4M8Cc+DFUz3Zq24Wi0+
JXKsngramrosqLeZZnLo4wenxfhuW1bvtHEpP2IsXiS5rcajuJeC4X4s5XgXgkTdBHGq4gmAyzL4
q10/fM98pfWquPsg1ToPd7QAOhXUtxHLu0w53t6dAdcvCOKTjuijq2Sfs6wN3GjINZfucuu0mfSC
igCVhHxG3L/rPhr6WDvENQlVgcrBGz3dC1BVNiv7BLy7I2QN1l1zdlQbNLxMSt+7mjDtLjeIdlCa
45SKHWSc2jWTyY3jxdWpGsYTYnGy6xuooZdd1e1iQyIc778Z1lDYUVwgBxYS8kiB6sL/wYxNME6Y
eRdHmNY7upfYwyQmendaspc0bpCurRE+wBlM0EXKmYGue2rYYX9CM9zWhGSg6sSHxsszUmvCDng6
b4fd0Ick1f1E3RHQF/KRk1UcK9XKAAzLvj2hCJJapeW2sP+wClXVozxPj1zTdTb8B1VHrixWsfZt
JP2SzhUaMt0oXVI1WnyCFosmU9y1IWZIsaVGW9mvI0+Sn/pqwmWRp4PSn29sDUSM9bqNbbmw2mMo
irvCVLD38I27UI8R/B4UPIxSeiGVb5n4yEXXWqK60ZofKvAguCTCkTQV/wVZ8cgLoPDVpRR60hCB
hfYfhE6gPEOMeAaVCJkJo2ctt0O9LXBPLYjyxx7zJFxs7a4ze29UKyyDmseGnPTexPjDwMbXhlMw
nacAr0vMiveCihbBWGoPyiip17nbltKs7BtF/iqACwdKyXUmkf8IBfyp0CBYCkruIQ0VuVVcFCds
kEqJ+ktTjTfUeRoyi/xSxrXg+Khpu34ePYGmVOxeL3kcQvhicTyNroGJPfKdPUjjutyCqbDcEBry
Ruij3FNlYgHq4nZropEOHQkHSGapaqy1hwBT5l21IAKK9I6YpHFzQFIOYhXYJMGdcmHCfwj66YsK
DXanKsEtri1ckiox8iIgX2ME/7NSKXEJ+OCtI08118+hCEi+DwUZqED91OfWh6ajgCqVc+aNOUJY
w/I9FLV2FGNhdGj07+J0huVOLtR9qi00jzTp1ooCBkgSBcSgo/03KggLWXrrxroM4U+MTkWIrlmY
Cpo3lOrXMkrVi/I1w4iCmAETTuAyqiZ9H6CPMjD6qMdj9NBEumstD2Pu+7dQR5g4j+H79kPkYeVs
r2Ncmag8DCpBRmMoJ5LC9ji10S4dMWrJJI0saKif4RXEOyGzkUSJvBo7bmQPKZiaFBrnKqeA18te
MlFVQeQck9DlyZXV6TDJ+uyWQ0yHbsi3Wnav+Yqx7US4CPOoXdohR7p+eSIzBTDNFBYXw6gPZUNA
VTc4J/Q1yPy5KO/6Grs4da5P5UQtF6ontXTAvDWrr5kM5yLrKCcbnbDz5fLi15J5s8TAupnIh9tl
MDQbuuvUmJTuNHVOxbnhPJ4pBx3QK40hiNC+ktwjqXFUy6k5pgEhbBGF+9YqJ9tYaFeV0Msk0Fhs
wc/b5SXGF+lsnCp8VqtIdoxYwF0qyOWzP8XqpplDwRlCIcRYK95n5ixCPh207dQZ34eB5w/hrNlB
wIpGU6686ozGu2Q0K/BRI5LvFsLDtMZmh6gE/zJfyw9pYC4+5pQhrSS/A5oObLkoPos+Bha10t0V
RtIecwaTS51q8jHqZuq1Jco8ZA/7FPWqfStqG6mhTJwHbbkVBkqV+SURo3jfYGOlZOmhSaEwDepU
HFuS8S3CqS/C3E2QpClcdrMR3IzAOoN5JyBL9ebUY2U8JZuWyeiah+OEybdsOpNY8Zh0KiL1sC7t
PJuAwUkY0IthdQaTC8Q5GF66VqXE1/IQ9u2i1xio0xGvgpPOmLY1EQMHUpIMtthPeAb6beNkZsgE
oeKOUCkG1ybwMKpCpe2Nuk5RRq2AsfojasnxcIfNA951y9aQQCpRjTLymGownGKKfUjlcKfNMwZS
Wh95EOw2fRbQsan9xBF7xnIJKYG4k/27APiPKHrA8/2PWYld3kSfjGK7eEXAdtjMsWy5s2a+pKDI
XPhinVtPpCVA2bjuQP0w1c+lb7VusQyw0TLUdli1uzpILXDhDdX/bvqkZHN4kk0atWpJeaiRZeb0
hrJ+1THF10hxh+F925qvMA6KYyIL0mPTS4fOImpKCWmJW+pvErp0EKSkS6lIj5xOvMuTCOkfsb31
urZXkpBfcNQzL0C5pSklDEHUFlD5iEfXUDWz0y8/ezTI0WUexqdk6EqHoUiMBjfINOvSYt1RTNVV
VZLvEeJAuO3C7udeVem3341heOmbhMlglr4G0D61xIT2HcquwEPGQ+hwoiiJLF/uFMfb1MiF+6Uw
r0/SJa/Fm8iwu1PnBnbriHdoHab0xKzss4FPw3HRBJrDKr8voXkBBOioymddRdwJr0OzxvtIpD8q
xQwWSgp1JxFAydOWBIAQKB8aQ3YtdHciq2hv9HTwxQLdvQ2LKj+uiy4XvxVxzMuFkAQM7dRj2DpB
gg9i3FFsmfgEW577PfLDtS2gRME4zJXsRtj7HoLpGL/qGh6GawJZR8Z8n0PyBatgUzRS92W0uA/P
c0f5UOQOy/1mM9WK6vpUwXbhjFtWbMrBDn7ENa3DfFsO+EkaJUQDuYQuk006Da4sffV93bIFoPq8
lD6RHoTqPjKQpBpl+jBRV35e78osCKZbP4SnRNSuVlmVt7AKMNIctXIra+OXkAzJjlscvQpwKtvB
IvIu1YnqtlF9lMnuIEjRRiK6Lg9mVEh2n+vqC2fG6bXl4ECW1JxOTzIv7ic80tIp3M7KcDCWob9F
GMQNqCdShk/2UHR10tDSQQbQZ95SimORK7Nj5GXrASlf7vR5ZwnZF8CODT5Amw5K46U295OYVK6S
EJo3vX6vCFFMmzg9BoL1dexk8aDW0asaFV9IcdXjCGwCTgd5Q2/iilVCBx7rOHWGZNC3Vqgkz8Mc
2+mkmTDDRINJjkeZ/TrqBFPh6H4nbXJFoJimdVDDwLT3vXTqO/mLhE6zEKiWDaxHdrtyXhpmA+5x
kaUgr+BXTh+q5kYQia00M4ycQtdxx+3l1K1CvKdUEBcqrX+vQSz6pD2bjGyXIZfuFQoROB5RL/Xz
YCsW5j6Fx/qkFRGuezmsybk2lOs4Pq8c0rui1c3dlHWzV4zyhY4jQA1saAW13kwgw7ZRTfjBXKEc
vhrSKF5SEMCOaqFznSNxrciYzUUiwTV0uc/4NdUPSSs/ILXrdV2VnoJpME74julw/QoZWjrdnCDO
EZcIYgmTY/U7v0p0wL2LsuJCVgjqvTpLw7boUCKXm6bYa2F211Xxkx8Vui33SAPE+vIUWEs3V2IA
sLLqi580yknr6HI3qnGUkni6tLs+z81zOlDsLUIotWItNCeY2Oei8xPo48YL3kDGnebLmdfNLUki
yMwzXOl+m1TE1oF6a4sEvl5DLVyreLyVLFKfiHIf8BjsDbnej3l7IQZIYDOs/ZTrJCnhNtSS6SZS
yJEMtJtLwHF2mMdU9vOS/D89a1ldHgfNSqikjketUrUzdkYAsZZoLpd9rFnj4Jz69N41ncxBqCke
tMTubiYCPzOmxjqJmEkP0E+hkbCYI7deREr9UAJiEcuz27XAZoxCxB+IpDaWh2+JzJM09PwJmdhq
1ELhfkAP/QhXpl9YIcU5KpfC1wyKcS3eoKxvk1BIe6GY+mNdIInnm6BxhFEPjxHqXcd1rZLQWesj
nEnVVnfKohQQZiuqExGaCbpWukaRGN9Tn8yvWpeRoTEQ2EGMDYHMPscYuxfFj5Mbz0pyG0VQNUpH
8ggBcGsEcnmtksE/+TIA5w0dKWJRaHZHQv3kmINXw7SSbrgkzv6hTiXLHuS2AUprxl9nPVaxzc2z
ewqg0k6aOglIF06sxYBHQIZWee5/RmoiW+THebJy3XLULjYPnUYa0Rsg0dRaFh6HBEX4oOgW4huu
1VmFZgOFqdQqfLcqo+kqZXPtBmgs2P1cZceE2kOgjMm9UGDcmCrJ0nRErzS3QH2EcnYdlqKXMCqX
HvkYaGk6eP8uiB6DMdcOecu5CJEYPjJKz6epCL4h5h8ZD2JlGA8hEoGE8rm+DyettmujlT2m8RiO
U2JHQDWPYpGSqdSMjVPsUNbFM35GYh8+b0/NrC88IcrkW2f6Dz0Z+xYtx3iXhp1Aq7MQ9gmd3vWi
YyXZFrgf2RPCH4pZS+f1XmklCUBJdjcQC9/KcjFmX4qQpawnx5lShqP68jdf72k1S2a6q/z+Ovvu
JObDjewLdnrSHKQY9EM0mBPxshE7FAMJgxvxHFYfZqOeTzXVgHMt6Pco8A52BZQL+pC4pTuhnir8
kKF+h8UpGhiWoP63FPdAtfR1Fns1oZejwak/FhqmoZO17zQrOPdQgakSJidDBp+YmIlvj91YOoHZ
YlkbcElSBAjEKvilGrN5zAkoQNChmtfU80U34NaHqT+cs7nzbVWuoovQzI2d5spwVkQsvsXGrJx8
HjJ1E+GjPuOwl3UUIxNVxSmNAZ3ZVhw9elKveWaVR/qGKbhT0qS0Xxp8neLksYUW+QjCXpUnhBPT
FkuqZaEWcuvNw/Cg9bJx7AcR+Hk2drs1ADEFsNABNutNM0pQKFr++CztC1kL7CYXad/rBeOFTCUm
xmFwHl5xNbkfjeo45IJiM6K+BEqD7Tq1cVdmhtpardnZSbBrKHqAtVfMvaBR+xHj0eDuxvJdVTSA
LPGla5LmyUqrDwhJnDuUBz/k2VnW4TFrkMIvWS5JZ02ItiLcvR1TBma9EyNolTTmbW7RX596864z
LCxzjZkm94zdpBkp0KnLax1qxXGsmk9KiQ+zaQ1nPTJS2x8Dda+p80HVikc/S7ZrIlksVAHK6p+Q
bJvtpiG5FZA2M9U2R8qFy28mKqk0vl+iZn4tQrPeWg0+m4hW67qxV5To7Acikicm4U6G8pMdxzoI
gkLQ7Sntwt0MdyRoLPe/KDuz3riVNIn+IgIkk0ySr7Vvkkqrbb0QXpP7ltx//RzWHWBuyw0bgwYE
2RdtlarIZGZ8ESf4kKEsYTWtSANcSqOnmTiK71xVfI5i6sczL/jqLke8nFbRZSs9FlT8hnHORCHZ
NjLcMAydT8VZg4DsVglndae20ZtCLtpcyTVHXsQ8RjU7Fhq9w5rH7eW06uzE1LuCTqeM3q/xU1QZ
J8DM2HbslF8Tco2JJYFalMJ8US45WV0xS26q0tzePn+2btMmxAu6lk71yejbYu/bM0ehrE92lmzY
N4u3KWcTNuXZfY8Kegk8n9O9si9zxnhhmmIH77wWd1NBIWM34HIJCodDBUJmk7poJpauLoZDRz3P
yodo2g6pzShdotmwExyvuuBGN5pqTzNhu8nl9GuwZX2nWZl0B3/PQunc98rAmWYO7inHTE3BUXJA
S6IQZ2AhbDowOYXwaZugRgh0r49G0Mt1HyJUVrF4kQPHmREyIg4MvFSq8+j29O1wZUd7jgkA85sc
pS5NmkM88eLoQ+3MoD/psOBdUKiY7HTi0xbqhToOvfjsp+Z83zjyqchTup0o9XAp8+OjDTA1G6h7
bdmqg6PDH2mC52wRiyozb6hpoNQ2cGuq9ApkrhViu7FOE4/nrkRe8lGGf3mFVV+MTBnPHcMdWU7B
P2JKF9afGXs8VWPab+ce9Hg+0wGeN/Z6kkVyyt9khBqueJdWomFr5cjyh2ji04Q3fNcJTheFQUrE
rfFmUVOCmc7kNOAV5iFSlETnJSifOog2MvfZ/sfOPhth73oS2UY66Dvo7902ryO96SpYY4Z8Twct
iIKw7gy2Vzz20IFU5Z7YeTmAHJJ+a/bYUW5SUGI5mPlqCHPl16jtBwxb7kvJyjEXDKKS8E5MffFo
4lfsfOz3mEECjplW9cW3B+rSg2KgxdyKSSArzCn2S1vRFKacNj6Pna4RemZ54jr9TFGMEaOC3pR7
wXXtUeR6L9r4SUsO2sFMNrDlmBuUdkQCIAze+sC/b9KZs0O45HeawTh3pYbXsBxNO8Ea7iXstvxk
xrK0VHkNzL+U+pRgkTl4Jokc3xlRvIEorCBbx4feEeEp6Nn4sXyhcUEKLBTmPgGzi2MMVjIpuuhZ
Tw6JPUCtWxcI+dlbvrixd5eZigLrZdMS2fS+ltrYBUt/hs2l01r+3KMatflOWTrhdfv1Oani7aIJ
lCumvOnR5Y9GYOcXuqbySyGNN1mC7WubSK2tYDDvyzrYdRFLddtaj6lF95AWv3yjFYfC69+FanzU
DIfTU+0tfa/Uz2VaeWdk0ms4OMRT0qq+aJuyk6lSRNjlu2moel+W2F1lPYaPeog/8fz/VtZt8Jyy
cjEvqb2NszTspDPhJlSbDMNlvTbapF/PSbHIRwFcUuamq0rwQhuvF5+iuf2eLqgsdkXWyU6AHTlN
Pu7HtBu2wViswHb7KzjQmuc4hF6nmepNMpLInc2c7JGfH1sDJnA7dsx/Q0asaVW6r2yBDr2nafDt
+3A7A1S4S7oGfcaOyT7RbUaH0vyifTb9tCduk8DrD4PrYRlL8vemGsC0m/ZL7fzQ9IRsPOWZ1xkr
YTDE2a6245zCe1GunQEVTMztq3SLcCeaCrHDGvAX2+UrhhZ+Aej8rHAh/fEjxr1a6q1wPwO+ljxS
Me96IfRC2iRsjuJsUCi93ecMA4mnVOsEXVPY5kaSWn+amdJe5sC5KslbnWXm+AkL068wnTkOorpd
sDLtTJbSz0VlP6kE7SYtqmhLF59c8xEZ+7iK9bV3erYo7oW7w7pLYqPbhGGbAlhhVzvHlClnHW3F
ReQ/jSqQdAWbVEqlfrVLqAGhyCv6bLST2nt9DX4sw2NXaWGc+sxrEONYJYOWHaYsYn83hnX1peoy
/xyE87C5/VeemcxFcdUlTnGRBvmLkuHjupo5TzgUOftieuhyDmlJV+5rd7qGXdQflRHZd30W8TiZ
hiv3YbznVl8zFgMX7bvdaxh9rY0Jj5AVOsfQRzThTIQ3H4X1jkpTdOqAvXxXRADLQp18cssfU6QS
Zm20YiWhM7BG1NFZkY7i2Z+P58VAVOIue+T4hgjLCBBaS7eV+UyDuWx32QCzZNUlBnejR5nz2OSX
abJSRjYTC9ecsCGpG/0A6VlcTOuXjWnnNtZOE3b4Qdq9hG3cPPvDJ0i/V9mR3dMsI5sp9r/j3kP9
jmd/BZ6hfR4lmEvEnCu9zD+GrmiflNgi4Acb16lhXsw2EqOV/BpZqDZNLb4WtvkiFaQbotnpbjM6
KgfaCGpkUpNat6N4cHRMZV9k7uNEPSRu9+zY/THh8LHtuxBfMpe5lMaPUGk81ga5VpTEZFO7nMkN
fddytuW91DvLOACb9/AZcftEpnXmfEPHPfWSsoRh4WOW23sDsMz+0UuTFgtAwivp8x+WaSlmD+tl
lEIqb9hZBdBHKzffW4OtOcN3fz0mmHPzuGd8YIBfKSqwHRxIKGp5N6rY5pZh60JFT1K5wUoO9cXM
gUdGkQzubt8pZVxSPQTHVo6duRHkNw74Oz4Pyn8dFCqBK0JGYnWkGO3z5fbd7Ysx4yHrbeNQgFu+
VwWF1mMb/aiFIE5CniK6r0JiOGU/YVBZ/g43V3Q/6L6lcZvnBNPWhGJVXFhD6VXmSrADv799MW2h
dh1+nH/+LpwncLMtExLPGROSBH5yz9Z/PiqVX9ORVMD//f3tO8ssJXuCRq58b2fGBnJKV/nJyZXl
xQE0fDeU9U8e5CyxtTcte8gUG38BF6QfzR3/PsbSpWNHIAhv6lCQKu5S8xQEzrs9Lb0TVlqvTRNM
hJGSpgbit7HnutlaAZtfM6YX3PDBApp2ODynSJOXPq42gCmfpATpOjlxQoN4SuM8eh9a/JWmh2ht
sAhqP7uPCxQyEcr3gZPXivrBV1BRv4ohfhMDleFdekJPbhlKTByea6ScdhL7RoA7NBrnbI2MVoB8
rfyyPXllznh6+FEUX6Tsv1oM/zrVWMDI9rbVrJPM+5RZLmO1SEPulReqROwtZzt2bRKselSoJ80c
NXW9jrRtnaxnlLMVMSXtBauulPg0jAC+oxuty9T8WozAY6P3zvrmMS/iJOWcymGEUEtCem31Kt8G
SXpPcwGBjF6aq6LLDLzJVHoEEFtW49IeU44PTmOZiNJfZisjWU6GYrZw20e+95jJjBFv1dy7lPdx
bO3ArDYm2poT5oyjA+MYhtWCmkSJjtzuMUQSp9wk7DmVdvfGYczG6JNwKw/fCvsDDLkg1R10vDa7
eBH/IB6GLwUcT3MqNMtuveWhsUY6dokV82+a2XIq1IcU2hHBuW9Z7w6rxBUlJfUFjntq1hNvy+tw
N8JKx5U3XcfgG219JI7LaNlIQ8QCbmithyBFttkxtWI/nHvZxu40R9/lt2jEj3kIX9nnwQHo3eeg
8jbxHP8YrRWFEtwXwDzXSRzFK0p/vs9x7dCpl2b7yB+esiq9L/PwkdkxMO+WZIGZjvVONuHZFh53
geJw5vgThn4cAHXtvviMiQKvReKJrGHtRe7PIP2Rdh5TU60WQY9sMNpxvHFLeciVmDYiLPYkmNr1
BC90a3Yt8f38eehrvTa6+mwnE5GsQjecu5znyI5t4ATa3FZJjwRqUgTlNp8Aru9Hl1pRnh0/XQ9j
bGPv7BSmxNDit4cCmvjRDtcln0AByyef6ye7ceECzzT8hAyShEGSwxuYKCivQv8FodCrass58wfm
1WvXoD46YbERRdRuTbfFeBX/9KDw+DruNgwr/Z03JhuYnWrTAvTlIdnsbbd40Ag8Qo7kEqLc37Wp
+c5Q8gvva1w9UAnJBS65qKA+s51vGdB3xpapNc+YEhmlIu2eqYFdvcHnE2KJ2HZw3UY71ceo1QfO
nAVTNpchTIVon/Y2fVDDoTRKWMQTQSG5nElT11pXNSwHFDQeOHZJrazQzbO02TbrflckTrsFJczc
kEqdQnflZs4xJmU8DgdFW3AikxXNWuNGefVFNXG6rUlMpTZiEzSqvJYWrAm9jbE3bRO/WltG+lj6
CWkCN5vXsxFsPeKqq6kzHBbCgllZgb4F8/eecSitytZcrwZJefYQmN/aLCUcUrO1T5uMgbBZrI3q
x5SUYp1XiPazvEGhX8vAPmQ5WkpjNWrDwP25s2rAHru8dL7nimYu8Po4m76mrGgrj/ztKsJQk+HT
3Q0hAIwJyQcFY1WP4q0bgMB7L3lntbuZJiLbJ2HktTSPM6oNJUKcM+XrwoJhv+w3ncFtj5S7rOyZ
TbzpD+m+r94bLC+gSiOft0c/T0OMVbfASVnm6uTGfKjSlDtHp0cOdp+SJP1mRUQkXBbjAiRdEA8R
HR/ByzSeaxF+sVmJNi3jqJ0/Ok8mcn3kIy47PiffOP1czsCJVWV/r0r11nHXJTCJVlR5slEv5/c8
yH96va72VXkOe/+oquZLLju1mQXgbrQ++q6QTiMbMaIB/Jy37q43+qulcwzPVD7dUVP3LQ+Tlo4l
5uZVUl7QS3/gDnhXZT8cZev/6ueAFmweuHVm7IbGN/+CcFmcrh/MaSBs+B/wXqj0cO347/9GuJS5
8JOsCk9LvVM8+Z8qCdMTzygs3kGJvS2iAlnCdlj7w22awRpLjbuUg/6m81DmnVRqzJIy2it2R3/2
zlkf4Mk2pbfeQnmiWciyqSyBmvPvF+eEc+RFzBJOifbFsVnkLxnE7c6jvhSJHj0/C+4C0RFeK41s
3fuRt5vjdS4ZzBoW+7JhBtmrQVC1HU5Ue3r6ywv8gMO6vUDpLcVHOA1tijX+8wX2USk7HagQ37mm
2bRs2E0U0S6dY2Nf88LXxCiomgmZOJoLlSuTa2GLv0GpfvMY8zZ5pmnxOVoCQNuHz9ByOm0orIcn
3DQMKWYacGO5KXP3vZRsOrPlw6xwtYcljZF/fgc+8IZ4A3wT1hGwPToGMUt/cFvWKvAq3MHyJJaR
tGZcmMTx0hwWZOsbh0xJ0Jraoy/3zz/YXj77/3RV+hYlMxZXrikpNf2AL7T8MimLLCeeGcf1A7av
UzsYFAdr69DSWzINOcuWHl+K2f9VeuSpfVLht91e3vkohvGvfCQEOAU9+lsxCmbwHQg9ar5dt/ya
SzbxeB3+Zk+9AZg+vGwBN8kHSu5wyXy0p045kg/wTIfgRIO+YszACZBpSoYOm1Q4/VWQ78GaccCg
58y0qYX2nF0w4FJGUPfTDldiMtjlRaXM3I22xXRNkj61m8eqrUhTmNW2a/DvecLYMzfGRD7/yAe/
2w+aZGLNaGKVY7i4VHaEVw6OL1I0UTSd2HtG03dsvK2XP39Sv1+dPpxCrhITqi1Dxg8fVFk4tck7
LU8dujH5b7Bnpqi3dd991oKdYNwgAFte8qmRqbn788/+fXXjZ3sWnV0LhRpL8H/en1loD7jftTxZ
ptwW86h3mDS7beWFG2+RTf/8035frnzoX5ZPs2gQsGx9+GmyFXaNW1KeYtv4OZTVKx5vmsFQ91Mr
/zVW4c8//zx7WV4+XExLgyScS6zFRBY+vLVpndcoH6B60zD0trGRrNkS7y3tQPPtFrFjGRHEJbI/
9cNVBYo7tCkTD0sfEXAZj9aN5xyFgnGwWM/yKoBzIThVDQBIgbfvUhasuVXug9JgdQyU3L/8Br8v
oOSXWL54w2hE4bf4zw+oiPsQEop0TlFieDQyId8nurlanQ9N0QvGg2UZnwWDMBnwcjFUdSsQC2hs
ix2ROrucBOteh2AaMwfE/1zKOzof3uy4Ui9z8Rq69bz/80v+L5dzABbaosqVaqff1p3AHmJzrlz7
hNSAwO8y7aADvDjgADxaYWltiiXogBSucvNvELP/suZxJYNdRIAG2frxeegh3vKzc/sE/D5f18U8
rSwf507fpGdLMM0Pm366s1of2FrSMutaPLXNaAJ08Lq/seQ/krKXtZ+AjONT9uL+l2bZ3owLEQUS
Ar+sWa8W99C8eH6uXH/Rfq5eOZVzw7E/NDyj/Mud7f1+awekdED/OmAumYV/uPaXWZdvFpF5qkzz
C5pghXNETJ9df5+L7GmOGUELlzRzHi4jHDMhAZ4phiSRfPdi+xBmhvWtsbwDtdvuQy/gQag1VKlq
08A0pZUu6Xcxg8uH0bGuc8QWowrJYga0ZqU9HYuuSzeD3Zv71i2INUdLqQqe2nsVq61AZ1kRGHF3
ed3w9JskifUyCzaJkz/1tAR2dHGdGUosS4M70dEcsoIdnArXrDWpaC0jG+uXZpsegGDbT1bxnpjq
yaY+iGoTBoWDRSC4XftcKJuYZhDy7bbcD2NdrVRlXCzRT+/jIA5GgivJyNOnxmDjxqb2ovthZi4G
+dbRnKiSzqSE1O/9CwHV51al146WGk5nhfWXxfG/PLBB8XNkhZ1pc4C4LWb/2mkWMafHyQjdkxoc
/zyn7h6nwbck0j5gePPsK2wYKZnkLrE4yGi614ukeAGK6R7NuWG4jASranzFdpftA2tAJ8DLyLCk
ao5g+V7duTBWJBTsv7xw9/c7fmmXFFRKBaAdf2vMVVmPbYU94OlmE3XxmMzG9KtTyv2W5827b0wQ
TFzvLp1nOuPJyXp20V3bwAFGUfE4xUKTs/9izYrNS0jXBuqzwD3YjGuGnYI6eVAOMnlTTKtAe1TU
44Sk2NuKWQN1mrkVfBbJgL3eMnLnLDIm+XRnqZM1Vtfbzqrl3H/Jr5gVWBiD0d5mdoyGzGz57OTi
cTSYhWTNdyjV5RlkSMykkCXzUKPgNRSj7Ix3X1SEUvJYbPBh8fuxuxe8ww85jbKrhjTYoWzxebn2
8OXPq+nHIlMWEViuLuk4FlRuYvvDbWxCBJp7n0dY5h8CxJ577bX1Fjsb+aKA+lLV5hNCHCPBtHTI
YNeetR4jTBFUJqt9k/5ldbd+e6RKwbvvWESIWNucj6+njjWDy2aaT3y8w9HTWCo8bzuWZnNPIQm2
/8e0pQHEq/A9jma1i2ac6oXH4C2OSg3X2Yr+stMFAPrhKc9L8okOUhYc8LT8uNL5MzhchXh4sqNY
YDOVKzR6BobMG9LIQp6xsdd50pzu0PunowRqn5u9fV5Kcf4CDf9YPmf7y2vBa2wtVX08sJfX+q+b
OCedU+nQnE6ussgFkk446rbex4wBie7yoYW2jfWVueemlYa18TpemzFUDwoK0mqq8ytz/ZD/T+ds
ak67HCbj5DyP8/tfrqvfn06SDcVyKCHcxAHh49EsE1E8UlQxnIwGpAPZSfOYK/OCOzbgnJb6BwRY
yiXw/D+EYXAwgn1dcmsHcR5RpvckZkIog+e+Rqppjg1cQQBafn7JpuEu2o0YfZ+qeszJbtv3bdBW
z6wQ+ZmJJYGjodraHctwmWpi7k7abOcy+BIW7U9zxv5ZTkTJDbPN8VlVRbCJCgzhbkIb9s1YHdXw
2HvfxVko9Z4k8k9He+7RrcVIeUfubVu7BiFPWOjsEk6HFtbunM73CM1ni4vMKw6IBQJ7EICTuSzi
TZfM0wP3NMTceTihjYbYGw2f8i+3OI+CsfDtS9VO7a6fSmd/O4CUDPRwv4r2MpOWJB1SyId5woLQ
b/POs18tUvmoIeo1t6svmeaIS9f81nBa60iC81dj4gfpxUzVbNHcqcilYqDrgofbIpogGp5Nv3+e
6u6LWc5kI4ztgNPqElvGk7ZbgjgjXgrPAQ1RfWLgn5A5CIKTbKbD7SQdh82vscDBngTAhiqeBOti
Vta9lcU84/LwoB06vf98Uf122AW3zkmfvHHgCvO3w25ckJDBzbWQAQSnNfg1yx66gsREBnhn1AwQ
hun/f/e7Fre94zkMKbzfuiZbZdptP0ZQPtO03RGdv8u6PjgnRpEdk17Gm9kX+7aFR7O4snLCPP/4
FdxO+n8hby+k5H+fNxy26R7kU3h8nL3N3+6pguiHVTeuw2jaeKk9v7hwE/EIdhFssf3uiW84RxmF
d4bTTZslrzF7XIlu6QVvSWrsomZgVOYPd3FcfGMjgnBsG+sKo+No5OydAkb5c/QoGP9tSpzZ65ny
XjfV23Ic7b+t9P5Hecnhd4FgLgW/i01hrbtESf+1mDkZk0oH0/YpGuuYtvXIOs25a55ynaBr3/5M
ZNE63b5Li2ytqyk+Dl44w3UlCb26feuHWJ5WmZ9nu0kYb+OYzqfbl5hdPBZ3mFNZ425uf0WnDuIh
0sVKLQgIm3qQum7bg8AIxxCkFps0JUDx0E3Hpp4ZpiRSnGI3MYA+VAAT/vdbE2eKoRCeSY6LUxL5
1G1I/SsPJuMEp3Tk+a47qh41MBd6+Sg/CntsSxncdsdND4lRMddOaLjMsGtDhODXHiHftcu3E2Eh
BhKnYvly+w7sKAdKszD5SjqZzaow6ahrCcs0yXMbOqSlw1odOIvSuyCdvQ0KLa/H6LnueGixiuGY
q1/yNsdobPAUgLC396LXKFfu3quJszFLwC9uyHhlN9HLLZn5T/wKvyCRO9Wt3ZE8UDcxlqkyp74a
8VerBfUrcjodnYgNeBOPO0FMC+JOqQ55mGbrES+JzXDjKbF666WgMFjjZdmOYcqogCqCtTU5zRls
fLzPWKXXU+77Fy8XG7TncFdRmHnbnk1DdXUSBQxOpf4uc9ro0BIUu71KZuB3BbP3Yxc38dr0CveZ
foZ4E6RcDRxfmMxjEdrIzGgvhii7S4L5icNFheXedmaYZmhNbdFfw7Cmi0WZwV7hHW6cIHwm879O
a+4h06gFzyVdGRuazhe3n3NH20b2UCcYZssUB5YcpDze4jo8toyVGhhdGQ3gvqwtiLdPxOVJax24
BuHnFhHmVWEU+whG4Ap0v1oFLnAurb+TnT20YrBeBmghqxQcKxlQJPmpdPMLLpfF7eRe3BTnmSJH
sW8xue5Jbi2dM5yfglozewzlC4Yxe5vgrtmXOXnItCuJW8YG8x/1hkb0QNQKGcpyDn5GJ6adOwfF
YR+P+mxv27A5TfGwZvSRFrX1ucjdN6fIP/taYSztaNedSMUf7a7ZGb3nUs1jEeVT5VGaRPyriFRf
09ufMM6ydy4yZwtEJz7oaDvwQ5OuGa+8zFUricf/o1CaKbZDv3kqKT0ZCJI93YKp02LLHevgxcbf
xRAG9dZl63cpxu6htOZuXRhJsfUH7FV9Fn/CCVvve5/L6JYuDnHYXp2eCZMRSzj80VdTzXIfwCDf
DxH+vsnM7HWRRCWxVo7rpAy4Xmf7ccYZ8zLgEaekfGmuWP6Y1d0dQR6L1daU+EZQF7xuwNQSifEa
NwsZvE/0Lo/95KBr8xK4BhijntxzkhFeHAn8bR36pUhhh+IJvwA/fm6eJzvzNqYL5shICXvRBbNK
ePICpGTkWR5pf6yeITMo4HR1x/DEydZiZsJaZIv/iOgt9KxVZhI5xUCQHRxVBpiG1PLonSBLtyYW
yCa6IJZERydhFdImN0QhOmPXiFRvWmAIm54B1p20YWP5HvunweeB7zGhptwBhx7JgvOwn9KfVYpV
FG9fdTHjeHGmEDjJMFZeguKRk0p7QerNtgiQwbr2ErHzS9jQGQ3fR1iE7DKlql/Y165Lv3Ae2TER
WQn0XdF21n0gjIRMxBPBHeB/TccaozXsur4NEFSccTjz+0cUndrr2PTHa+IW1I77jHQLIlf94NU7
14n8q6G0BaIR9CDH2TV8ouQUk4NfBNzh1NfGJfHJEyuGZJ35uaxGNLlieEltyn4GwvSbtlIPGIj9
5zT9zoOBCasW/qnNOfVwkqyVTWwTM6+zbwlZ9GGPEeoajBZVpZ5r7cx6EusUPPdpzNQ5H09TGntE
S9qv9OA1+zgXaq2qlJIpbEln4NdP2hxd3tKvUaeOATkZQJ6Y4CbM77uYsfZKZnDIKI7MX/P0tdNi
PZK2otRtHKk9Aa/c89kYLo+4JnBDMiAVvkbPYVtZsaQ8AcfcVeBSPaukYLk1vR2lwM0+TJNHp0Dq
aytu/LIqnI1hkknrcJgf47wwj2rKX3nks1DhUeXdNhH6At0RSMLftmZPHBBBGkGZMQzeq06ugMMO
t2lqUuEicnx9rsjgxqsu2Bt1xd1supSniF+pkptJRMxjbaY0oTu62xjXVKGYd2OcLc9Tzna5Djey
cN7DGuA2NAR71/ou++YsfcB1z8eQVOZGQ3pgAjyQ/DL2KiMoQFpsvmckidBmznDySRPvImLLW1Ix
+T6cQQFmgZUCi7qzO8pcOLbgVYNP8zA0giQ/tla8SbbY+mj2+7FtNiU1gxcMdN22dMtoh3XLhKnL
W99m066s0/HoiprM+fJPMxQG3bjQWrDu+Nwc4/PAKrT1WEJ91iDaxhSoKdWNmCeujivc55qlMvd0
cZ2nstgP1O5S6CcJnPQpEZ+w89d1aEJhHOtkS70pWcpJL5GRGFDdgCtvHpOvZvAm03sn7rwvEt6G
duuMvBZsp2Qc+mdcauub97dMY8Yskfs19wBgYSOKjoHRbuvQcO7ywpm2Td9ACZt+2HF98PtgPlrm
xmErxcFo/IGdg/Rhrh89zwKnV1qQ3DrvPkvVvY3G/WDr6cvkVOEmU9nF1mZwsBvQwbPAaquIJ647
NdAlDyO7i2d50IQnVh7SJVocp47IiddyQmZodR9xapbHPIUKSG3l820s07UiPUqjkbzu4l3Qqkz6
U17aoj47i9l6VAKYTXopE6c52mnHODlUBK371sGYN4wHwU+xaHo9y6LcxyqyLm4vz7Of/ajbJLgP
sQUJBJ59OzfXehSUv6pwWpfh3IG4DzfRfC6moLrHX4al2KHYiMkzkBezgYnJ2xEDaUAKgiAwJU8l
dW93LvEJa7J8unnkxp+Fu2nC4estWU4Jy8qnOmfbzPpS+62/cgMIMgHlb7dhSFsJY9X16aauLWsz
Ym2lPBKNqESIhpHJxeGZ0EyTKtr4ufVYoY4k3XfT3dWYEZwmDI4xnpJVFAKac00C905B9F5WRN+H
JcJIQpSccCMY1EXfsBaPh6oVVxytxWZK4CmHsgtPHPLwyRONXlu131xC4pn72Ha/xqEQd+6sl6BS
crTN7HM4Ds6Oeai1inLCCx5Zn5hy+XPjyeeAVr7USYxTmNc1nj1OoGk1PBdCm+fOURuGqNO6nZwC
sVgfLGK/NlvzJ7S9l3yyzXM241cZwvSYxZnLeLvvt5MnonvsJLthJt4MoMS7WF1L8GTo46UWBBR/
y+qLLJhzYHav0ojfWMab04B49DDzMBbYW4/Cj1hA2vS+m93gAelExhgoYyaCGCwZ+9W6f0f9qx7l
4w1wolJvvN72oZimd1kgogv7fcEyjqWbsolma3Dnb4xmNnEXKjyFHRcnGF/HabsjJg9NGZXfPxrB
cDTJNd+1HbURgXKhDIG+3heR95CYTrM38ozQzIzxDmYBRhUdf/P6lIbqAVo9AZ6nBpJ2TMzg2VRO
tU+EDljuE8wn7kAYPIYiO9bVUzEDSrAMuTw5Fb1H/Cx4eZ96oZ/rfHyT1gDTe0C8TarUfugJWSMP
AZiZEo2ZL6XsSKecWsg2Ec3r53OszfnB7gAPNPlgvE8ieyCJ1AHo+xVGCb9tY37lPGxsGru9xA3T
0XpGBW1T69ikBfsbh2sjW0JVJMB0Reiol+CNBfnQg6z9b9ABbJJj57plSjaHIL/Tsq62jhsIghvQ
nf4xAWvgBJhHGacSLlpJOH8nOD6vtQsKOaiKR9zY5TGO/JFRQPfoi9z7OnCDBTOxoC7TxQnOvflU
STw3rCbHWPnEj8cuIaAeLs8MjlpjHp0S57OsDfaDhcaSXOkKQimWtZOu6vgY5dNV1fMCYp3DzzLC
bTPK1VAm/VX1gO/cRIt7b+ap3GD9nuLIvobCgXA+kgEZRHaZyFIHcRa8+IKMI/a+u6520C+m5tHV
lX7sexyRfTU79PDgWV+u2wFP+HpoYLjoDudv54nxaRyoCEw6Ebzx9Am27oQfnqDPbqI5Z9vjj900
Hlj8YJiOs8E5jxP2mxMMztnI4bEapl3s+WQ+jU3hMqNjtQ0Tc10FuEOLJlePC1KmajDHT+noAGgS
43PeAi0Y0p7KRYLdyIb+c+Z/CWcXAIoVPA/gV/7hinBbN2s9xzzWl3FBZxN74mojvFiGjBELwC3a
qbZJkTYrhDM8V8V4zE3gq8DBQdT0/QgOAJhzx34gq6Gi+llKH242QDfISufCo2aCD0ErRF0Vv5Ay
gi1TFeD9Td6taSKYjqZFKiIcXbFLMOndiVLsMPOk55xh07H12os9Um0zMmTx3ebKP4f5N5mwMKdp
tW8DrBqj2Rr7ZprafRmazwUzgPOEIH2Tt2YdfS96ZrgByddV3oXJhYg1S7MtXxjBvwzFdN8YpLoc
dnATnQUkHsHrGjpqDmVD1tPaGxmNvO3CMtKJ+xbHZHBgrFIls6SaiOrrh6ru9b5QATkry4dG3PZ7
8tX+zkb82sSd/mq3HSW+up+ZJuDcWfVqWcOKyXg1sS8rl5OBnMxN5tv3DMvGL5lLBGXa5Vkm2doC
yg0H7O2qKjhvFRS/tm16strwlLdZefbr9H/YO68lt5msyz4ROuDNLUmArorlVE43iJKD9yYBPP2/
EjVfU61Qz8R/PyEFA/QsEkhknrP32t+ivlH2eTTh6DDpglUG/bAVkdSjn/WRbcUbaJHbhBLUBSZO
UFpd+2CkTCTDtP02x97MVBtdlpsQ3x0WeD91+i52MuU7ACn9eYx6A7S9RcGssoYT0+HkxirOdbhE
t1MTiwATgLdpaZUgAQdzYtNktWK+wxIV1Za6BXazSRwHp7UPSThdIgSXh0nXfzntbIFWdm9mF19E
Z+JJaeZUHGJkmTtVMb6aKI59mxUFi6Zx2Y58fwenfREuQ4NucFofhHhcQVDMjVQOfA/gO3F+UiSC
1Fy7hHOyGZu4vVWs4UuDahGadFv4tWuHLNiTwR8jLb+lhByKaroRFsRs1hCnGgTYgLLOR/GbQdWy
27OT6neacLtH1ufsntIgWySX0S1OLoGKd/hyz9WQT4huzeie+v1uTL3GdyKw1b2DrHJW4uambWry
w9vmTquH+XUI0JRvajVq7zqE6CauNWdcuoszWOdojPnlwUMEpCd+FS0PXK2HlljK3TSUdxlWIXLf
UV82uCo2mdu/NIPxZcSGjM1oBnZibp00BBMGg2jLyP+tUGI8aLne3Are8+gJ60WpvK/MVTaN6eZ7
bLVMcylq7PO2xECTp7cN0bjrKrOFXL0WmfLaNo6lowWdRut1sTh3qbJq6Y35pdFjJrxD/hQaPzVg
XNjDm5lplXVQm0p/dcMPKIrfognPjOmIEDp4jj9SY9k/6YbrY7PUdmFHdhLOtkOEOyZbjM43R9gx
sRff4hz8YQ5M5BwKAxtba6xN2OMIQjCNW03/khmUxDRtsH8sW7v8qixGdFvFJasdV/vi5TZBCva7
MVrjnZ7kx1Z18nPaFI9Ry8LLNEy4L+H0IGYTLL2jkNSV2aCQk9o9Jr1+7oZo9jthWB+jRraKMhNz
kJXGHWvRG3b5yiYUnOqwvlMSPMbrDK5idNUSuhcJqmP+JA9BGxBGB4Z5iF9wv6igjjXqUbgyMXoP
yALEzLHaoViNHdavlWDY8TrjrWNf38TR3B+NZZxwViml76mzzzCRBEkvzvpMC3TUmssnCFIKyIA/
TbuULEwMDlQlphQSsWNReQ9n9s1xQGdcVthZMoqVRfrk2dJe2SEcRO27dxtT2aF/q7eGEoKWT4Be
O2F6i2tMbKKQ3NpmwCK0LNNPxwbOt6ipR0VwiqVXUA7o3Y86TdoDLBGs5+PyTdnD5cHx45FbPYgT
dGmxnYyYmEcJOoAqADuJbLx9pPdkLekUa1fRJI3i7GRTvNxkFkAXK5r2pkPKRMiyzi3rbm8Kpt1e
znKKU5A9ouctMZZv+jHz9agi763PPobeTm6ZypPmbhucu5g3HeOqfxC9ZxyNzuGUMqtr0ZRKnrxN
becbokGinWGVYxCJ8Z1InD4QPWHqWWZT+3Sc1vdcwUJvkhaVXiC0iTv1sJ7xhx6SRFWNQctqqzHw
hbFPYkMFajfB636zO/1IZNQ8OuoFE61qTfWxJD6MIQK8GFYN4KbTPRJPZ+O0dErV1p8G3TiGDLKD
a3fnRVUfFjfTLqIFEDK0Co5tITh2WIi6crGT9+G3VkBNcNuBvbkBsuFa5C6onkjJjxmIZHftfS6b
iSrePJZRAjl91ezpnxjHGnvQZoGYcQgXjFVa2HzlPswv+uD3SaLddKK56GKyj8qMAZxa+r13qu62
EFtsqkU11SmcLsc0U7tdp9XuTre7pzrXu8e8Tc1jYfaUEpXivr3YwjIfrCy6ad3qu+oSllGPZkOK
JyLsibNEQMVX+9JwqjqWdD2qtrrPLVhuIsHNRzowSLP0iKR5fkxy8BbZ7Er9RnKbPuYkZ53tIdd2
DB/3jj2DCxBNtCWQdSL7YLZvmImO8x015J3RwvBIoZ0+oFmlSdcQF2zZouNozOY7A5cbxmF4x/gg
jQfFZbA19c49hEBmtvWAo5G1skUrQu65DVQYrL7DHvgpgC6rjGiEdyaZBx2MhlrEfjHpTpBpA+c1
Radc7SX2u5h/uDHuLKUOWWISVHNR2+Ij9Mqvg0XRZM6/dIWuP+vjgtuUUxtYj/qsW+MP1vzxDtMU
4W+of+84W+1MWy9vOkAlgYFre0NZG6ZCZD62luUvDJxPFYPRHLsni0lTEE/mt7qZkxf0Bm+uVvtg
ftufFvXOKHt2S9e4GQY1vjUZkDU0ZTf6QPvApdxysMrlp0iqGGtDTufKGM2XMHxnRfSloGL0WEWZ
sUvi7K4fcpVORjIHSxxjMBVJdmBCfyOIIt8oaTg/tbXK4dPPFh7vhjybUFjbZqEmRaJS94DH60Vn
CnRr1DeKnqh7rQSMe5rjbKAb1Lxk1tDtmqxt3l1pRQjJJrtrmkp9EFr5hp+uvp+r7lc5QCPTRUra
jlCc12XWJaFuUS7VjPcjI/Is0Fl6HbqBUJnKULpLNN0PUJCqvZOHELxTRMGU2LYQSBiryFbOMCY1
2U2LevoUJgsFwFk/LVhk8PMgkz2i5KTQ5eUyAKN8Eun0GlbKFMQgdG9CTZwNWRqx53Fkts1irqja
+YKObr7oDGU7ZSIg1Bvm52yIzPtx5oU3Jh+taQSz3bynCT0041OMZfNgjyoHh7w61+HwpHpH087V
u7yK95VTac9RLHxHV4v3lu7KPgdTEbSV1j87TXFk4r8bbdzuGz/Eq8z+CKEGVKTyodXzuwB68gKB
3y9cDzo6iT95n90UCzIyr7COTg99ilW8a/fnKh6AD/PeOECyjWxJp/gdwNcNtr9/5N/Pn/fjZtzg
f+cf52sfreUeXsiZgJV790v+av+gGqzXG6JbhIHBH5ILbaNdzwwi2SVbE4uO7zEKQweYD+CN2xvh
3iXiCR07aR1pu0M1uzd3vn/xL+8XnGWbD3ejESAx+ZOvB9apOSb3yf344r4Zv8DeMOutbcCClHO2
eES5mj42vT9YtD78rAjcbxPtKmIj8vN8L+5JgXknuIhmZIYnyoH9tKVwHXY7nGBKHwxiTy0f9ypK
EBwk6iWei3lr1fGXeKiDDiAabikalUPt1gdAiOM+TAcTK37rbVNjJuZHlBdsd9XFHeJ3URUTB6rt
07c2vmVMBDZMZwm86DLnEJXVTZ6N4qOqgQEMk1Ldzkju7gehvixRGXRizF/ZIBRjrCLmmEn+SiV5
a7VIEDIrbvCWm+arMZJ4t6RMN9PybGD4KPkQT6+tT/IkHNbgvhc7HJmn+wxwVfh07zzgq2xqYe8s
GS66XvyGhJe3OXFKHbHG9bMi4B2ZknYlwq9bWceuMRTFjUY77UTn60aJbwoqt0EjwyOvKQB/XG3p
jhwWa9ylks5fFQ4kjzhquNTolwVT7j6u9yyhbW0Tq6VCLJH9ISGEDg3CYL0zlCh/Yqerk/wEQujK
b7fXpUMRDg/OivJfL6KUqIZQ5jVcb1u3wNrIYZ9zdo5rWZPv2ZWcr8MllKkW8i+xEkIwTHq620jG
yoK6IxkzqvZzn7fdWa31YV+Bd1sswtDW1+xkisO69cdtKSGpFKxzGQ+ePy9lEweto2Nk6uKk33FC
gwglQ/VY+ZQnAqPhzKTLHh2jztBDygvaa9LMZK7Z9WK9LSIJnJJedVZk9sJ6QT+W2mmyJo9O9gTu
RkEiYaiM+qNFRC7zILIi5BsJ2vuf2sH/T/b/f8RsY8twkVH+X8j+Vdl/lB//CfZfn/N7zDYKM8dU
NTKbyXP5N9hf0+x/qRZiGNUw0ZFqMun5H7C/9y+WFh46QhsVPi1LJDz/gP3Nfxn4RKDF60Tv2TiK
/jdgfx2x3H+KYdA8q7Zm8N/AoIQMWioJf1OP1EtFGzyc4zt77h5CjXmtKhm1ZErTyFbU41JWTpDm
xhm/SernY/LV7dyeYC1bo2kPmRdb/qAyHdcWTgpD+cul15/XvfWuu/0jS8CUtTOsiXmkC6Vhb3J6
jzTXxnnprOqhEEAKY51VRUUg8Zds7r8t4BIqJ118LYmpf7TGe5xN30vKbdBPgBCyJniIqZSWWB4z
JSOsi+k188LlAL57gidqgkGh4mhk92AXXxSreGUYB8H7KxIVyqZ237rgm7TBLFHyUBZr8mnYRiEh
STyNzEBquWkSveX5OFCamX9MJhVavj1ORmZ0QOa5wf1IECRSxmj8mBY1ewAm7w8eZyESD1MYVs5Z
gQx4GJZQB9cwY6YTnNgSL/nB8uxcjsRQkd5ABtNOo9mzByG8ryZKMok8pWP8o6BSTXvI4TR4MWKo
wKP3MeCGDYrPneXyl5vTgAwDcHZk2YGt5AkWv8IlM4j1FZ02Qr/o7uZBmU/WXUMkoF5n1q43I3eb
GJDNUC4BTFDvYUFAXVQw1S5ZTIGofurYByjGowsnpPJNa7vJb/T8g5US5uyE3MvEw3scUwNGmusG
Rtq9eymKPThClV8O6kn3KnFTMxZCn/FTGTpZ5NAmE7sliIlvgHwssCGT81XLx0d7gTSr0xXcovqd
afPp2HsXMtAqd75rREwsgpv/QnSlbKbCpR0wY2f1zMM88hpL1r44Nd7ywmENH+f6B4GMNKusEVsd
VIqcRvJOzavwkFuN/GGni2I04xaCzG5KOEMZJW2fcnK1feIUcPxU+GHeNy1KB1xEztdygU9VxRFI
15mVLlOHhgakMOqPAo7ATulp7avQXxqthdcKIiOYDEry9glRk0Dzngrqrk0CjuiXp8Y1le/hTU3y
xW/JrGbhZyDI5bxsUPNHyBGde9nY+54pfXFK4WdubPKW9qZhzTeq6sSEa+oPANDKXdyO5WMcv4RI
i89m02nbHlU6nwcSe1pom6HTpg1so3RKHqduS5kx9Rvzu9XQJumHndreOQrgEk5/7qbXtuRupLmj
7UCrMIciECtuzew4u9WrZ8gymAUDMaE33lKs3Smm80HE+o+eAWyrLpqybWc9SBboGfNEX3G2fjrl
BHMNLHSf4h9m5QAYlpbaTpNSjrHTSoztKbxmpPGjV9cHFIcoc2A5lt2m1QySW9O3xiKlAznyct+K
mik1JvcWoIlvFq7fJh7znhiaPFmX+DdzAExSUUWA+16l8LtxXfVrwhm4ItZudo2AERiXtfWDb7xE
SqTjfRD3fV8dqQvz2/bOGBAXvJ2h5E3ss210gIKgb0q10s9ZIj5yWw+qjrazNSSsqOwOErZKUZ1F
TAYerhLHVI/fKP1fIHkCNXEduXZgl0sy2uxmDjvOLYGoVaSK5WnlzyjdA2RopJ16Bd71UASe4gHc
z9+iSmMPw8dHHSe8wyYQK6k/UK844sI3ctNk8j32gW4qH3RnHrM8/rDK5K4sDOtOcVraHdTpdk00
P6TDfBs/J4mfEzS2w0XaU5EHeADUqME/H6h24u71mDiEeQiZ+FKcrKedMiC4zdu7WBJuepuQ03LN
Oy3X/FTyTlqUeeSp5lRVTkKGpMrY6etN6yO6TagSrPr5nM/75BN/u65ThEa8U7OPysRW0o7Fad2i
wXO/KPYPIwv3aWxo+3VmtE5J/5gtZS2kIbjRv/pxEUztnG7aA928w+aD6SCrIIFMcAkHl7DZbumO
toyfHUOCaBsSaRcG6p0dY/NxZVxtjI1fXVQCbJkc4jdngur2Okkh6+Z60YEfJpCZXLJ1FvjHVPB6
mybjdEt4aBRZF+dB4zRKUjAYCTkSpkv7aCTVqZbBvBEJvQh5YGwR2bsQmxx3SX6YzeGOCjt5UfKi
llG/Jpm/Q0f4bymbl411Zr/KTrFFJgr8qz4sHhC/wSzWJoUovFta4t7RoMlN4lwdFYeWoNNeZhIn
ltZQuYmeJlrJKhArbutkRDU5aOIo+mfQetHJLXeujDWOiuRAyYL0SRKP+4QvNSUCOScLuUKJB2jE
TvcpOcnX6Ko1n0x1LkSSLUcTaV51WPOrHP27N9rhwSGDOZJhzI2MZY40GR8vLzy5HBnW/OZ1U+sZ
HtsI8k9jzM5Bwd3f9GA7HBkCjQvFAVgMmMheM6I/49XkNNuQEdLmg2NNT6ZajGTbn2LbmTaJjJwO
yZ4mNIiESNhaKpyWoOhpYAqA3mquHYoSvnshCLEuZJw1xT4iX9Y9wFCHadvL4Ot1Gr9O6K8Xf9ym
R3QMOxmpXQiZrp1EeiV1uNN2keHba9RXmxDIXZDMvX4314vFQY50vfq5BVYucCz1kYCg4bReLDIO
fE4IBk9xi89bU8aFp63GdyJsIsQLjygLGRyXyGi59cKQoeOOpr+V2UTuNLvDonD4RqaB24ysch0w
HewhvOUlmGaXluu3OI+/KxOK3G0jVz+TXAy5cr11vVpkY1kc1nsmZ2oXf70LxgOhtCBwkHg6cwYH
Zn3Eeh9A2MAcu5jk0NlEIvDPC48lFQxbxxiwPtaQh9+69fkyn28hP8H1pT7fZr0+FMOzSwkx+ONx
68t8Pu76VtfHrLdVIaEns+JGIL2cr3/c+V+vrnf88ZqfH/W3j/V5w/qd/fZn/La5vkroDgszkCmb
bvJWQdoq/8zrS//28L/+JX+//68P/eOV16tOAdLLoZxr5kzMG6OLz5OZxudq1qYoaFQUR+2CmEPe
Ec5aDaZMbhZRktFZkZvrdat45iDhkI+tJwf+UhAtU3+iagz46u+bXc0UT2lSqlQabQyNzvTOmHqA
gw5wn5OCpJMak3yV9fp6oWEwAVWFpEcbtfZQ526/q7uJUJ/mXAr5R5gLxaUOHJvKaZT21CgDCe0i
sOWKf6Yim29MTkSENddkejaYddmhK0E+oCt3ufXqhIQV1+u/r683KnLPX7f+eEoF/xUtG9MiWcBY
L1pZxVi39CylJZQyD1jj1NcXqQryiRDT8npjGEuNlHz7Yr113fztVlhr5B0zIbFlCWeGe+HDbH6H
x8VgHEPoG1IlP/ZjjXolxYPvT5n+nIzxBxpL1kHy8FovermVMhneWKGX+vqcfyspiSImZOxbJqJB
a33TecMBJnaFHU8/9aO3pRzWk50e+aH8Lowe+71SHNcXZGHKx5evSpWth35xtBMBO8i7J3AeKbf8
k1CnP4WNyIJyHRDW29avgbHXOfK86+dbA+gx7BDw/e9vETQR8/NMlpQKt7B2oVXg4FsLUYr3NuLr
IsbYU/7PQ0z5A7dG/kYQvOWrbQ42cpZjoEqjcz+7DlYe43FqU9g/2rTrE3tbUJ45TDKMUx9wIOOZ
japN7ugaqPKpAADXX1D3GsH6EdbPFdJ3P/b6HbEWPbM34+HzgfLR6++5Xi2H4TtVw2QzVZXELqXZ
sl3fZZBnKMrF7CVdzJ+2Xs8Wyb3VSKGqMinf64Tqa4UN0dnqS3E74Oc85DKKEncYPQxkcif2hV91
XBSfv+/6S3TrS8uf4/rDJK7xMx9n5uNeu7PizOMowUaXqgSgssqCXB9zLq35ytZfZt2tI3U0tqhE
4xDx4/rXrPetF7P8ya9X13s/d2j5Y//t6vrg6xdzfe4fL4VtYGLucbsecuu+tn6Y9WpR5czBrtfX
rc8bFwR0GzUCYLW+eaQM4BrBZa0PWd+WtSZH8roJuYRD7XNzPb7XT8PM758DMFvf6PqR0XTQPWSe
qHjDF1NW1VJ5bMQKiF4AX2xSNiGRNJrNr+hR6r0XjxlSkjhWCdHi4Z+bofzWsLBaA3MKErOoO8o9
dd26XlxvI0LLDGY8B7WGfv0/x6D1D+tHjVP+uumts5N18/PT18t0Z6W3U9Xnwch2V81LYIMAY3Kc
w+i3TVRi8oOY7Ukng/K4ftmePOTWret3f73NqQZW5pFFRrv8NOsd61ter16fu25df8brHdfX++O5
Sfk8kNDCGMZXsw6cgxODd1ivr0ce3zjBNuv1zw+/1AT5gHJWd+trrb/pdd/ylg/4PeVx3ccSXSU0
bN2MCbVCJyGP1b9vri/xOVRN9LwP8JtpvjJ5S+XFOpasV9et9bbr1fU2W+a5/q8etz5YhN8FwkcC
Kf85jMZ1B10/6npj6Mrd+HNnXm/1sGUv/vUJvz1q3fzz+vqkz1f9fK3//tTf7keOmeD6+qKhINiu
48p6Glm31lf8223Xh6z36usscN28Xqy/x/XqurU+77++ag1FIttcn7I+8I+3+tttf7zqH+8UyQF/
IolhwFG1HrM0RLGbQNpYj/XrBc7EGgyxPJ9cb1y3rrctBSCxzXq96Q02Px+5Drfri18f+ts962Zo
RuNGg7nyuUfbS4na53qg/Hb9c3M9rn67db2+Pv73w9PDiIPmccgWjZIek+PmOyHutq6a9/mS2Sye
+sAqayTbDcU3TzyDsyQEoRvUZ4YTSPsY+B+oC1cbZxma5xqOnNkgoFk0e34vzRLVqaE8g3P17kdE
CDs9HJ/QVCekyhClpqZZfMS8D1LJeiynFBSfEVLU6/L6ZpkTEiWinmAsE40xKda+Qp1ESvOjrTsW
zR4vykYbJztQ1jHuzz/4czhZSjx1clGF6Q8hN1xDqnScXtcT6/XCu55tfzvlrpt/e/gft62n7vW2
z3f42/M+30Fk3g0+Z1WNWfrJKZ28cNdj93rdk/O+idI5ZbH1gJfXCSv958a/3v/H022LxqtjI45R
0FhRtZFPL1ynTO/WR45Z0+Hpbx7WO+b1EPz7ZhLl0dbKq+9agjNAQxtJDU9sc9GTppcQ+ZCK+LtT
3gxKzQ9dvYjUdA5J+UazywzQMdDv7JyTUI0cpb91Gt3efOnq5F6TyRaTdzHK8QMvVw1awvD1rrDe
rcF6DCf1e62jjZbDs58w9T8IKFjIXZ0YtEdJrhZa0d2gITBXIgUJQTcQYWkVhEOlPXVN6oz7XhnO
7Vese1agR8wMERv3vMV9BLT7EOLK9nPSJsH8YkwQcbUESd4dgGohmrFgzHCePXCKf8tsfdkllWPt
FCV8wdf9HsWTso3yQt9ZeKMn6mxU+UaqYBTCN5gNqMCHKAKJR+XAmMBtAf65jHFElcImn7FUiyoI
M7xmiN/9uWZLxqCbkViwvZAjCYo+Jz2x+qFo3p1JgiJL5X6PUutXoUyzXyCk8OuYT55bL/CEwBFS
mGvqyrkf4/Qjnsfo4CzGluKA31Xh62A3DzD4d26aEIhl861i4tvq3wyP0JthJofMawioSa3AaUPb
z4vyB+bvo6WMNXk7k/SaFoMvieIIMzA4zdp3x4uVk1o57sGpqu1ClAayHpkvOcawsMkQ7so6aEzK
a4S34PorCxD+OdHJSu6zbKNy3hGXR1LLAVjBScHbHRST2gaiAgWs0kTw3FwGPcf1TjibcnSVfRZR
ttBMQmV6Kp5KaTyByXXP1tyYZEWVMJO7Z28JiVxywIiC83lKCRPeImNKHlJreIvjdJ+RHPal8rBJ
LIgKlaqEOI80esMAlZ4HLbwtl7YMhggZX22I7RyTvVcSRuKXo4ZOn7gE12s+5sKqJHlO39UTwU6z
XXQ3GHYEHOryfXAv5dzNWz3vycfKFArlmvOM//OD1SerSjPXgrIbD1OIihzVKkXnkjLToFQkKY7f
bEHwlmdWoLgV+6YxCIwm5Qv9MBxbDMAUXnr2uBLO3UBNNseUPkT72NSGYy/6eoMiTjUVH7TyO5aE
CavfqWyG9lDcET8hWOfSq/C09h1l5o/Cszo/1+wvgEiBGZU/HKJAv82G+i2tp/IJd1R6Kq0KHBWg
J3Y57dJDRNjQb6GPLM4emPEngakaLWiGA4KYTRHdIHRHeWVxXqnosA16Fe3n4WfkJOV9JrIfriYO
CQpJHw8azTlCs+c2xpQgnrCKfVvwHd4yUmRUEAb4/ar5ngEMRlbC8N82zVueWqafyDgjpSVdAMW3
NbOzZUP8sfR2vfEMwouqnJCO0HzDbVoJmCZ299UWtBLS+S0SzrxZev0GBeNXxcVXWSmYwzxgqd3j
XH8vGyt+wA/fbmrE8kHUtWu80nY02vbGcduedEfxrjs2Owk14jlJsBMrznctjG14l0V2Z+MCSmxY
mE6lIb9UnS9zZJLg0OkEHIYTFGTi0LyOEUNX2WdTFGuj7CXmddFs69r7UVBqKyYBgWlebvIYt0WD
la4ntdpxjpnNWlPLXz1CAyhUuyWe6FlplScAXDuKpIdKp+5ZWighjOxBd1HNtsmF059tYQKwG+cY
8Tv6c/ME40X/HpWbeqxeRRmT94NXJyBNetvlfJGKlpNHhUGg5e120fyCXO3VE4US5PPskyXHjwL3
p0BHLiYGUihQGFVrGNuu2dsbreGoHUzD4ENbL6NVqacmfCXRBgmSA3m5ezGZ7+BKcASiC/3stkpG
ESR80MPEr9owDdyBOEex1Oc2l0VyVeFLqLRbd0gOZltPF3NSwh3aPM4QM+elAq/IlgbAfMN8Bkta
i0TItA/NiHY+TvC61O5+NEATJZpJnXYpj33bJpxfh/LYmKwIbd0caGhylEeVBkJFn8W+50edGyFu
w7pvcGi2BiZIqv9e3R4SmZueYteXIz9H4EAYZU5hF21WyujimDRlJ7PHfPVe9/RM9ZZWUKRGv5So
/x4tiB97gwgOg9yaaiw4oPRgMjMM1TCISiuObo1Ff7bUmoy8OcvOg2KcjPmjwRd/yUmTyes4vxWK
MmyBFIxHmnKbCrOd1Anvc+wEFArKjVOM4XYcC7KK0ay4kUMUNvX+V8bHs+0VeGRVdtRyRixvMFjp
mlL7hpM9Upnf9QU0PZVvDFCjl+7JhvyaatUlBRy+gceOeaKtlg21/FsdzOvSp2cPkfpuCO1vrJj3
XUOx1ktQHlK9s1IkmbT1aISGEdFCer0dGvcSqkS4Gy15QcMIJ5dy1IOVWPEe6AF/VrUcjLL0ziet
phc8cTieVeU51/h2I8r0Gy+0za2RvKqdcP38I8SC5RNEmgeTxBck0UA4zMuo2vV2VB6aPEtOOvrW
CRg5jbksjoyA4pGxcfWZLIhY2TYutp9Zdm+m4SvdbQ7QkBeqTDL0wlzbWoX2nM1x/xCF2JyIwNu7
BJwPJJzvSgaX1ptSEhHQ+Cqh39Y3Yuq8R/ho4tgCwE6KxddJU2A2MG5EUVW70BOHFLQQSjUrL1Fc
Rdb9bCcjwzjGSM5QJ73wYLriX/Elp7nUE/IV+mLyw0QGqyzJ06DPzWYubGbTK2miRAOnKR1qYsVm
ktY0z6F27yz5JYOxv3W+Gh6w1NlAgd7r5CbGy+SrMrPbii2LXlRab6xklrstaQhDMpzJqcKqlJ1N
5W0WmbOPDHTSeq7AIU+69wVRW9May5dpVu6TruFrIIuVACNMdZy7SL+rYYa41vuMUmMqiMlTcs3P
JaLamIr8QCTAi9vFBxA+zbFP4YPZTrZwkjuGDi62iiTXo2fPO8uLmDAnMZI95T4eAHcwb6rxTRpa
vTzifqcynMeKuVki9eIo+FNCgm28jOaTnjLdb+cPKm0h+qf4R10uN5PhgPYFuTAbiRbEx8qJFn4g
4s0KdVcbT6gk8LIklrKbek6oMAU2UdYywYTww1mJTvDQcAgmhAMX3duI+mIHNvvdtcajN5CeSITY
zvPiX8WcvaM0gaZAXQLoav+ozwZGaWu0cNK63+Ii+wKyL/MRxMB5c9w+6HIYS5FmPcXOa8H6RyZj
VLsWz4aPBu2msG4d5asTxSCoBmbzBBErYhE3QvaqZsUOuop5SwTUAGD2riLW+jEZuzOwe+foSHFo
Bms8mRmUG73Jd7Pm0PUV41YbNlle3OuGkR6FGF7cGaAREO5tXdhEYOJyHeP5dkQGgEwXXp/bz/vW
wjaHlJoIjPqYKPeebuPqsjkXu4Qp6g4pD3GKeD1CZo6e2MKbQ+CSKAgVC08TP9Uhh1oQKG+l0Jmo
k3171rGmlwXaftsynxJGB8c9MqI/FwsgZMpUZ7UlTUH1AkT435fB/BWWIb5yJEAJyVnbwrwlCyPd
LfUI82X0AqxSO3sA5FaRdX4USLPVDmlj1Bwd2SvEyOYvCbrPMm3anQpMeBMlauIXhhyBGPyMTtwP
0ySzgVCpq/l+6WYiV6ESbBpPMAnP1L0yQZo0evUwpYX5UBD/hbJ3cmPiSuP3cm4vnRW1l76ckZLE
rXKXRyRF1CUOmbq+9CygNbCOlwyci9nLpQk6fvIyvhaFToPQyPptbbsNe7/7HNvNDt/CcQrrx9SZ
95Vm7s2xz3eDQQBeTBoK9hSyfsvFj2hL7lJbf5kb7YezABKpLSL7EifMg9oyAHGRsMey4a2p8AIC
I9jlKvQrJRPO1sUCuYGffvDgKBCia249gHB8/pO+DM8C0cKpTO8HVaJJXVwRhIN8lIVz45AMubXA
yxDujcpi0KzxTB0e2WF0BOHUnQXuxIuXF0/T4H63CNl8q1zvtUEWuemM/EeSAnMmYhW1jYO5zGD/
Iru8zSz9JW+d1w5lDw1Sze8JDj4tpY5d3gDk3neCXDp0SRLJAxDnpe7N4qnrhQVuviBcHrFTmijP
pXTadGoPFXouAKxTRS+15dWOsaapUy4zgvaKbaXsOdiyIpB4fjgNcQBoF+VKVe9chGnbitodxLtR
MS7CgPTcGDlAdDTgm3LaOkTibAX5snuQHvPBhmiPnwyAvD0UhL8x0cEMKEBlqO7OaREDj9EDvp8s
UBxBHybnlEsOJssMOEcOsvwFc8+iRwEe/oHTGc5Z4MWkD3UjUw7QOL6gGppz9j+1Yj6IrCZioId5
P/cUn3OXYN8Gz9nQW68Fy6U0opVfoUpDRgxHLETCtoyQYVy1Lw5GYgFHpC02tSIBztiNu4LMGIxF
7V1PStSUs/hgJMvJfLRI8A3iIg9ZJs4h/FCRY8hY7I1tskoe3W5fJIyaRTEf5i59KGynwqoxHTmo
KyJ6Ej5K79yVYRHCoTeA+cBhgC84PqR4OK0Q8VbswHhTW9RpqmelUNx6Djj2wEBLGP2j0tJOZMDG
0gj1oqYGwzwnLRHbCkERMd0RNyZAtMK42724yWNs9i/wq0rQCASewjSC5GEf+TXaCFRKmG4VD2yJ
Y7rLLoNo0dtDwwHtGBujIovAjb0XXHexT9/7QdMje4+irNw72GfxrmSYd+BBaYum3Wm6BN3j4tho
rY6tPMJDH//K+S63RBp5+zrJfibC/kb/fi8/4jG1h68WVS7idvPndhJUw+b+YGEs8wryddyQcDwx
vOnkB46Od5N4QWQZwy5reuv8q4FCcAoJt99winjUWYJsjAhjgMwIwgeAaWzhJ62tMWBdsYmiLr4M
cME31jSSQD+geS/bgdPA8Lz8D3tn0hy3kmXpv9LWe6Q5HIMDZl29iAkxMDiLorSBURKFeQYcw6/v
D6HsfJVpbdVVZr3sDV4En0gGIwC433vP+Y4c3vFKyfuKd+8BMsO9mJJ1IlApuiBltyeeujz4rfWS
4sknK0ORF9WvPQgSnoAIHjrTErukmbBxW8QBqSHNL57Z/39t8WcJg2L+v2qL7RWR+R9oi5Oy/Oyq
/l/Uxbfv+ru62PP/BjDbUmiEQTlDh4QuPH52/b/9d8NXf8OaCVPeQ4rmrIj5f68utjxkg8p25Mp+
Vv9OXWz9zWaODJXAAmfq85P/K+pifs2/iIt9BNRCKo9WC5mMaJz/WVxsMXhEKlnSahFGFTfDliqr
tS6VrW1rP6MjDi/kNFif5OUspE96KvesTUukmHpFHFBEv5Vpjc4vVO6V8cUOIR28jXXbd78ZvOXV
x6IsbfzSnL8tapiOoFULYRclhab0bzzPNZsN1hoj3VW1m3cvLfc4CSuq694SWWJFTLs6HkhyxzC0
Oj5MZLkkboY/nXiYIhpqMpKXOtb5Q2YwBNiFo0E0g65QaG5sJA/x3UBuGdSFEvfdRnjxDCF0ILcp
cHPPkYEkJwiMSiqjZCe42r4Lz2O96xVKJHZ/pEJtfRc0OnfByMZBBV/N/JTzBMeq64x5YgQZFey3
mqlfUzQJSMD8PXTu3ZwPmY4fhhKkJcTJPve7jt+WzoK4l8hZJbFp7iTmB+O0LDo1LggZ9q+5UDR5
MnY9Y1yMYIxi+xnVULlJraVB0VEps99ixK9BW1Vh9oNtC91Lw/bz+NpHlJsAAlUINktQ5BODt9BC
RBnt+uE3osTILBNhx2LTsRWxaKGY8xl4jJXuNKakNVlJzf7jQBjG+MUavcZ64R/69S83nuIvkT/m
P1EjgEbp6GBnu7RtmSb0ju3woxyr/+5iLAv3FjHn99RP1VbK0HotTSKgEm5n0b5JCfKAqoAGk3kG
KobMlvZT6eYWxRM+Z5owJlvnbdeE6sugiAg7lLrupyd/YG3HT5Gm6U7KWZjntuVPZTFGUTasDR5Y
C/bahXpcps5J9ok7YyWiK1mvKCb0Axs2aRWevSFmJ8l0UpePxO4a3m9HjVa3MfyFVXxDN8UnK7Fi
VrVh6qG4o+skSgz0NC7xRoV0sQPbdb14NWBTrfotIUF0WwgVtr0gRePkgA3MDWcfiq4g+AyrujwS
f1nIg4uVU9zXtTZfyKmSKZgJZ2yudCqj6GrQL1RvpUMa5ZFkUc87M5jGWM3K6Q5Ltk9EzacybrBw
j1g/B1xZM8AkV4KEyZbIeK/tYn7RyrKeaYNH1PoJtprMHh8ZsEZ3XAFQWHrHwTwvEAxPfY7K25bZ
q9HSOh1L0l1BLic/Gk2M9mRI5wJaoGZcboeYdYsSofvU7xV85z3216reLKJs93HeWxciuZprAi8b
Yh+mbiNbCMdIjOk1b10ZjIlXXQrVqLspFlngh2OBClK5eJvs4tQ60fjiNhF7mR70E/HK6TEaLHkS
YeS8ibkJ403sJw55H9anXYzzB+jZ9t42tP1UDWP4NOplFSiZ5VNd6oj3o4upjXT35FXR8EPnZn0a
RGK9xGsnmlaliq8eCsq9S4hk0E2j+V6UXXK0mhT60sylQlRxdrD8hPhNLy06cjNLMHNJlMHtxedF
oHZ0F1Vh4tFAN/HKcod8gONefi+RZe2bwY8eXbcFkdum4V45qoftTkzJMk8tOdiyO9oDEBcfuhg4
9b69WpyKgSYJ+2ADKn/Udmh8UN+i6B+q+o1suP7RG9YWR2nMh1yllMq0WE5uSk1E37PfOk5iPxJi
JdEOxXZxn8EqZ0yZit+FSGkkI9q8N6mKCPhDd+vShCrkye4W4yvYXIIItcoxHc8zAUgizurH2MrV
k6/BOszzFO0kgBm4PjRpCw2bJa2ASeK0hi1goXLeSLZ3W4KWpufFbYaDGxIq4mLzpKie6/kYRtKj
GT/6NP89tFEdMgWzwJTM5lgBjMes/HMwZcoZQkBSK8h61VXr3reT0xG+Glf7kM/nSMiCcyKqejrJ
ujcOALGMQx1b1rlJzOmYIXhlvCinq5HKnNVqJpm5jwa+11e7MnTUz3akL09GQXInrBUP0tYA06RV
09Gv3J2V+M3WgxpwT5OZ7eNcx1/CLkeczfRuL6VID1htqJRTlN4+OUZnxyv6bYrknixoV+5gfMpg
iG0SaYvZo7MyIGPyUucCrR/zdKZFAJpvegoL4N68ByherTJlIjJWVeCLlRFWmy6eaaCUfujJYG7p
ZVVyqQ/wBZJdyU4X/btJu1RWKMXdsL9Xc00eRD4P5zgjfCDOSZbsuW/up0gBAKm0eVxcHRIqHmlw
scio165vMHFFs1NdwqCp0VGHtsiu/dzKX/jYyc5Lmb/VikK69KoiAD2Y0IRKQecVRLV73jidjIwU
63QZoOMgNqZlOfCJz7M+xcboHFH7E7dqWVgThYKDDV7yqwKi+SVrPflghGqgFo9UMGJIQd5LOk1o
EAfF5c1NtJ8pbHpWCziOMwMsy/sd2yK6mImgUluM9tnzZpgZzmDu05FcTVSGUMmKBZjt4kWEv7qQ
asi6Pg8L2vGUcuHBM/J6bwyFvje5cwRLmDJ4VG5Ip5HOcWpbzPoSRYqcWIaDY8QpNlUrmbBZWzSb
yyhFRVd319rPE/j41AAEzue7yWfUZVULp8OgkfSD91wuUeViCVzQFzUgRonn1mtesbuchhRgh7uY
lDpEtu/gh0ElMLkyCrucD+iHO4ZKPudw0raHPk0J9CxHQmFTMQTxWKwLyAg0kPUOaIlwiOc2OUuL
NNrlUwiLMV184tYcKGqpFqyhrcjvknkYng0jhcBfLOVxMSv31M8kWhnOxMfeLHBlW24zneUbR6Ag
zh5E27RPSncIEB8wT7XnrPuo2pqcYKHtoGRaRoDdNNCoMJo6ftJuXp9yj3JqE3pd+7UeGOJaTA3u
7Twd80MG817t0gir6KHLui68TgnI7p1gqD0cYhNf3XEyp3G583iTgBE1i9u/TihE8WiGQ9vvmDWM
Vxb1vNpaZswmjmkruAGC74bkkOLYa2hakUPihDUV5WDM4m5Qnv2DDj/1cPmHj/3/2mEZfFb3H8Vn
9z/WH/yzqucW2F7/P//5affnefRZ7T76j396sr9VJk/DZzs/f+I45Vv5QX//l//Z//nf/pP1DYTx
/7i+gaI4tMk/mydv3/RXeUMjwLeVdKlfqC3+d23j/E0p0mtcj/rkH55J8TfXxFO5lht4I631l//d
M2lhtBRkICj+gfDWFIL/SlUjuQf/a1kDgZX1DMcJcUUWfZ1/Lmta002boYniM9OyrWdHT7VZ9oyx
kYrlseyBlubEgmBhuT27HdzYBPgk0qOYs/qkzV83G/Lt4CE4g5ixKgNFC2JG0E/LkmIHkRrsV5+7
R2Yz33uBgMaPyvbOBGrBxPiT1uk2SmACkj6xQaQwHubCZ64ngLIkRXoXssJGEz17dzAfIAgix4Ef
e0faDCc2o7fSH9L9bDLiRYT+oglHDupluQwDjR83c/1TaAiHMqoYd7CTSbhoNh1ts11Ls2/V4mYP
WbZ3R3VuWn/5Kibm0chHBj8nMYBvLsMfbJBd8JUhqdj0AhOW8A4lKoHjxa4CPr+V3ozZxCTC3Bom
GpFOOEGZqLHvGazifeRbx/ikW5MuUINm12vGgzQSf2OJbJt0N5Ag+2odTYEJbXyK4g9zVaazPSq5
j4lPS74C1uAuOJdyT0GV7TsagxvpQIhcvAEiF+6JfZ4WR3rLX9bN67YPnXbP6OiwIvGtOgtI3Pnt
puo5a6Q89Vm0S4DU7XtLPeZx9OjV86k30XkzjjpHUAK2dtNdTAq/gAzGzoP9EeHNTPZCMT0pQIRQ
K9Y7UrLD6xjSm8X7Gu7TRj0qgxFD2VNZ+ln3wFaQHEOIjkzXeMVoPmjyhxmguZSeoTnqc8LqUVRA
wYflo2PE2IyfE/qhEzmYFc0cdC+gh3aUfM4+r/IXZ/Spr9lHV/hmMeAM8caPYkH+SDXtF0UDyGNT
yaqJsQR55cSKSzt2eiIvIT7mdd5vMmW/+kULOKCH36m967rRYa+oLord6oUe1qdeCqqIkPvwaPLx
Gg7zI83LdEyMeGYw0ZKERkb4rWo7SLiD0kxgdHoMbfIYohqgG3QEOvrVnOyz1nxirKy2Fea6V88g
zRcQ3Fau+RFNTsOXBd54EJI3M6PEdYT+Ng0OKbG0RLY5BMPSdEvsvjs50vWkH0KH0cirAJBbfC7R
RCT50xznPq9AECsxMpmMDeeLrnxevXTOZL8X2wpC005P/cmQmCwtq312o9TiQ2vgY3Odee3IO+7A
uanZLQ+e/StHrfYdknqHTWuwi7M9g2PC+Xhnm4vcKO81WspvZjkABUoSMBNJuDDdeY5A8h8qG5ES
nlTkTAAppGuDUpuxwYHlQsJtBWyWYRvx6cUG/Uyh450fV+EG3cHBjIeLTmg2EL9NEC8XT9MyIJ87
IwD7pNtgWKJHhGcHRqUH1x6WbaFpcPalzRUuCRrvi/RYKzltm7WQrQV8bDBaMBPhH9Nv1wOYd7pJ
JyePs6s0kwc51dXexjBnjffF/KXvjCVw6hY/o3eUhRG9WPzza0pithDeN6W9E82EZmca6q4q7Mep
4ERmO6UvtXR+CPzcyVLViIf4jO+SmrFmwmNMspBLouRLMnYD9WkbHyIguqE57HoMyNFKULGWqt9i
QEc5w0woYCfPucHIVS/Lg+66d5zYX1M7C8HYVfN+6Rp8n6F3qPgZtVP9aFNEDcLNDwuUIxkt8z5i
m0LNLj4iE/oXLL6C3rYd0vjt+uJ3nOvzQNciJLz7XnoL9yYdy40Dv2PTTiQR1vMS76QwvE042zhm
2pU3VDFcLBt2yfSi+tprt7kar72RHJ0lJQI5Ny/L4j5YSVgHlYs/LBu6H8ynq0Pl+59JY78PUPJP
siSrLZH1g8mIE0HBgmZUijqwxhaNBpbkklsb5jD3tI7oqLHmjxkEMW345Rhq1R2RpyGISeKrFVmX
UUcWK9F0VyWE7DXl2B+8rDjLFtpOnsjHVu5bKzymMBaDuo/o68BDl0Co7ptN2i9vChUEnBWBU27x
fo04IyvJEmGGw108No+NippjWoEI1snPtPRS4mXjYVMZsALi+avqM6y8s5fiZ594wBjEdpaPNmm5
Xlpk/x3xXkFtCL2pZeagdsnHYybG3zPWir2Z2dex82cgawAa06nZ6nIx9gTCNyeWlidhvzRV5fxS
45ub5O+9yrKXEec6EQGsmuDd6e6J8bP3C/1UpvoZWJaHomOa6XX7l24hz8M2cRGvLJvsmpYhkriJ
uXHFZ8wwcAjNs+lG4L9zRiJh5O9oVKJcqHmXeq1/Fs7XqIiiFxGXtDk67irF/UyiWCBIlN9Ovniz
uqcBvtXeRQIKGGCoKa3mZYP7HKSq6c8EwXujDmbaC6Iqsnscs9yYaVP2+JwPykTGPwHwJTTU3EdV
892Arbm3culuATaHB6GRloFAsfa43r+48fKe0Fmie5jsTGy76wj3e0VGyr4S/Teo6R5pycwcelON
W8oIev/VAUhqycVPMK4D22FrxjAH56TrkZkl79R86cVxjV+Oh0gocxAztHQRERuho2FcCPFuNtIN
HP3kOvr53hmxXha99ViZY3FiZqU3qgGSU7q4GVO1+uclWMVOnx2bykfptITr5bgB075N3iCJijoR
Bqy1DxAnzh5d4E2OvPosZH4yBosxbOTXd7VqsV073bFpI5hwQ+4eVCXeBqHfrUSwhHTlHhma2EwZ
5BQS53+iqdy5rXNvdLXNiDsLytrM0a1xPwc8c1KD8ex6+nHkNNo68GHajss46YyfhExa9mi8+iJ9
oJ6LrkvX3xPxmPdLf/aTZN7HCQDbbl7es5qL15ZQZaIohW5Udu+sOqAH5jbcTUzqSJ2GNNiKhebw
gjnIMsENCC96qKJk01GLh0DOzwadi5Udfi77nOmoUTJAcutTO3XfIR4nzDNVcm4d8zPp2WcAA2To
2aSBo6IDDFgTS5QnTg4l7d4pGOA2cAaZj5nmI+TenPib/MsE5PuwqMzcwqUK79uRoXPvU/2qlatF
ZwQUAHuFbfxumNY7r3Ledj5pucQdRW8d4LK98gObHkEwkNrhtkznaiViqE1OeubyQr4jxmLjVAtB
wmW4dVitd11RcAeDaGYXIRTALGEVrCMDjE/GjhRa3lNVy7MDD5Fxh3/ICpM0diCAre9iiQYM1UFT
77RlHk3HBASeyIuYwnwHw44Uar86uljiIRR518F55fyUmCdEirhToEyrcG/pgmp5HMwTizdnhoWB
Xkb9HrRWydbsaGkRX3yLkM5iaNjAGPIThlq3L0z3u92T8TPdauxsPDURyeelhh8y2vOhzggjsZl2
TgbB6xYNPyrgZQ/1bAM7jFtnrtAUie7Bqu3vk+RcSez2AsqAwI/M+V56ec+osdOvvUALLWnZBben
jSbVkKSMgkVesIL4/mM6sDnFWXHquTgIygLSlebVi2hhnBQqWe5Gsd6/c59YA7vWAe0oWs1j9dxY
zqaXGQU11OQ3ZsNn0sYo15t+ZnPcgSEU5TXFIwCsKAbi0uya5skQI0l8pYoJNVrWxLiFwqBJgcOr
R5MaYxui4dxbfORFyp27qJOQk7B6003hXpcwebCK5Wtt2B2LsGFfzHEXyV3jddXRAz+5V64DBz3N
1kBUdsNwle8Wmf2YUtoK6EDgYkz0eXNfXmyzdwER1yBkdLc3fbLoXeyVFloxD7Pc1U3k8tCRRD+5
DaB5K7B9m/oD3gM1R/d1AcO8Qc1+mWnJwh2tXmhDhHszhobfj+WFyBj3juB5GhlZC9+SH04Ip/Tk
M8TFb13in2SsvmFcjLciiy1CchyLxtoqnOc2Opk+EYnImDSk+QV0Cq/0CtQ4IzaBP8Rbiq0TLZxm
XYdS6HsMsPSMDDUNqWAoHN5bz06DTrKsyl7DI+l+gi23n3KzuLS0oRC3g2Hv0RUhO3HPtlMfo3Pc
qTCII/2ToZ93RdI/bFe8eDrb4QtS7F/MiRp80rAxEuNZR23/BkWgCJL4V0f89QHS6XS3gN7ODQm6
9LzYU0Nf+5vvFLSG4wdBL+iqmnFbadCs7F2ZgrQoD5rlXfOpfcyphcgsK39HzLxJoFbVDCnDHAK/
WR6AlnNNx16zkVrKQz4thH75BzgunEow6wQR93kro1PrJsfaGyIagdBNReT9lC6UvdGQNiN17oxw
nb9EdZcenZp2PxdpXLb+Dl3nLlr8ZxUPd2UEOA+EOusAWqPKNueARI1nQ6RM3Cbf/ihSZ0/yNgIj
o/wlU6DK2uTSrpuGHW655cPhSqYG3pN6eT/NJJNGyQP92/wVZik3aIe/vzaNFg4SHEdDhiey6px9
iwEADV1YbiVX924RyDYWQLpBpraOmGFSo4cekpglMiFVSAh9F2bgobuCZXWu+gc6Vt+smhBMIYc7
bWvQKpJ07AJSZV6V68aqQzxml1yOJnoggWcj7uYnqdG0lyJ/K2CqHVyK+8mW7qF15n5fKn2adO0e
EqLkAnSt49515dfeSrJ9HI7jycglci/zZ+fBGnZUAW6nOcRtmlxNDZKXYptdZoYRIpXdicSWVz8z
3Utr98suzljj0d1hqe76u1Jiy8uLhoAdK2RrCYuirrvP2jXcfYVCDYXwSwJ/Ha4eZoHMIyCDPn65
88u6uTZpvAXJ/sZcLNn73AdQzaKJBneCNrjdtABntrrxq21fGtspVyRTYEJIuuRr62JVWwww6IaQ
L3GPu6bT6jwjv9ktSrHXIXcsUcgTI14bH5v+7BLzC8wM+wSTw2qjiwhJ0OhrShixB+JkxLtcczOp
/cEJBpk927N9kfbcHEambagwE1IAYWZtzKmsLgLxDAhB9IAZvMykMhsUVzMrXw8VySm/yCr5XCQ/
rrDI6h6gnudT/oOd74eU5Bf0YX8XjZzbNEEblDnAbehN2vd+xI9n/+3Oyt2UbN4aNaxMZ/6EMgqr
Td2Iry79gbjG8qLnGhJX+2B4rwmjP/Q43rCdzeGxdKU8N8KQZ+5TCgXy+pywYOt8e3Q7ICQJB9Cd
nttpROdPDUrnHTo3EzIHh8ZpzHO1Hm5PuXnDoZRjvi2LXIIy4RDno81y1Mb3rgsWREICYNfmP7ph
Fp5uv61bX8LtUFtNd9ZEcP3jRYheENEDhxYqFKF0ej3cHv2fnnYj/OUS06haX5tYg+469VGJ0jzd
nty+PKHI2me6/RStWe7YglB6zwsbp/XF3h5ZOnmAxGwcSOa1ij//14Cjx2mPrm19k8hrk3/eJCst
4e5IE7PGkHpntx80exHQo+chfmTMQH+ml/ZuNkR/HNpy33DjOVfr4fbIpz/35xHt5Pr2L3o2AHIv
2zDZuaMtCQro+zM9E7hqXTRstCALyBhAoG9JzhrO1vp909RRgPIx2aEvjrhlEYI2+rwwkfxzmJgv
o4n8xxc1KwpnCX5Zat1Ho83GM9JLzTaSR/56+OtrsHkMIPXYCaZwPPfkW/w55IZu8cAnrxNjIUaE
5nOEmOB8c+LreIQ6MuhkJ1dk5F8Hc0Uassmuz40Pq9ITUUe+g5ucTIAMfo/b7zivXvabtV2xR+eE
rgndag08LQXpBmy80ImvT5Fi4sgfsPXYa4cwLVwSK7gST6b7jYyS8SzMCOZ1nKD+hSGk18Pt616V
MV/PEg0SB9D5lkj2dQc8D/rsK0r4JvcHzuesZ3JXfDPTKyTp4ZxNDkaxFU91NqBhwWsHLdRFdX/+
65BLsBQZ89xDNZVPt6/z+9Mz+LZUoJ1G52t1AGeH7lyXIqaLBzV1ns2aTDx1tpysJjQkHrZFB+ni
r0O5/tKVtJ9zt+f/PFrrTzChuxChww9s1lcxzDl0o9vz1pgJb8tVuw3b6hUmE3tVG4GmMUH6VNwm
FYo/S1AmlSWTWS+aqkPcv/ljzXbdZywWm/Z3jfQFK9NIX2Qh06ChO6tS6zRmxjXU3clr8eQZ4QyZ
mcy4jcP4fYs1q9tqJ/zmqeopittAC+0cSLt+aSz/61yUI6PRAwRrILdN+ggwicAls+mvcW+T7eK6
v1LjxfbRqU8Fua+u473NTnRngUE/DOzW4XWP/qGYfxXEHAQe13Gh6dIxfL3PDds5MEMTxxHxzq6k
aDgS/yh3rgcypEj3lZW/RR7STJLRfJTPpLb7xCUWWKzsNn+pahJnoqL/zZZu5VyxKzWytyRD8+em
3C9FoPPZ2REny5BsbZczGdgsFagm31PDQ1rxYz0Dr+ISVVcydMptsRIu0pYAYOTW6MGJ8RqsXyuL
Pe9JfsldZOqpNL7ZgvOiml3FVQW1M5zCnR4ba+P67oeRv3WFQmDcusbGhw6H6bXeDC5Bo9WoTp2f
OmdvBfxkaB6uqmzJLtJvfqmvuq3mc1NRntn8ZZu8a4bHbiBJwbC+NEBuq4HNMtiOr4TQvRpM0Jhc
r1VmqQOTBHNyQrDokKVQfUOg06PPVYf8XJTt18TJhzO9e3obhjwp0/w2WKyqypVqX5WTPEXjW9qP
7SudrI0rxyDzSRIE4rKWnfnTFBGdQSjAgcitdNv4Jg4nc3jXjsd2r6EB1bsfDGzyH64evpUK/amp
4h89VuBNvRj+ZsZPtzWiYdqAqfvBG/5VYvzyckUaHxxiRbZYpOUvXeiXZIwQDOC/icLHJVTzbhro
e/qmE/Q+DRDaEpvJnZKgVcRKFLbHHXxgDU4rH065+1COx1BMgHN1KAKrUmhIANdv26iNA5Qcnygp
nJXPBfQcAXop9dPSGIAmJWaSZqCyE7XamBWZNHba7MgS+kKFQMjwRIkJcM1Nuu/0Cr6PmHfwEjAb
HekwMgphKYmT6nFmXEeXAz695TENmeMvusUx0qmWRhX9Vdi10HbMx/Z5kfzhGZGzbMGx+GEpQIlg
UpBqGqENQt5qvFpWRsqZhFrZXrm0OLsc+z6di2ETOc43G0nTsRyeq4KIDjzIb8IENhHp/ntoDPnO
cAQGW8Vp1qUxnYuUjU9F1G1cfov4YKjDnV0VxfYh7QVtGyrGjijTtmwSbEwMWM1mHUIV4SsE75ps
Va86mArRGfqsKxfXZh1l4A7tsW/O+VYXuKPQWB/yBBmMYpL/bD/W8JB3Ftq4tbUV04uxzqLxPiKv
Im8eTAXlufNQyxo1cRpC+aXVN7sGeYrp99n2CMmqnXpjkrAUJSssMTefzFC8u2n2ncY2APKowrZS
n2rPjC7cW/dl1Qds4vZx28NznijtYhduKAm1m4G1N3D6BBeObF9jBiuUJr8Mg/+GMXoyPRk4rvJm
1wnLPXi58dOxi2WjtPjdYkwcl8l8q5JxOcTSz0iHKV7dcYyZqmmm8WE27JXt44vFCw0Xlf6zz22Y
/TSgbhrdcB+L+gGWW17OZ4JAv4xZLx8FmZj7ruLMC+vGOVUVbvnMcD/KrvpSEhWQKbzOWQPTJ/Ka
Y+PY5bbMwDInM7TVhRu7zKN0X0be3opYTpORO/gQ6wOejztihe+5YeFVSihuJNGWm5zWJMXlfZy/
OXqVorTNm1zS8GxY+tD4MMc6M1neRkLvCYuTdNYW50R8D9x2ixatPNQWGde5mdzZif+WYfPcQgqS
gQlpj35IEcxzctVZZFJ0IaZER6Hi+UeEVikg7SPb5Np9ZeP5VcSWQRtrClA9jOcqJtmpx4WdFxHp
y223F/7XgeTWrdPnJtfM+EZuG91kdRYj6uW8JilIzYoYPBOZlAhsrDobgnQzCj6nplSuPqpcf21W
N4kZg09UeNarETx/az53E3EHvcSg0ITttqii8U6L4aEr8k+agTamvHglDmibvhhzSwI30W6d0vVr
t/9xOyQrnae4IWSi/I2+ZnqIV9zh7dA0bE4HbrpeEdMWm8vomLj2/QjJXvjtcwETL4gwKjTjOdct
3uqVjnU7hILtyu3RHPaE2sVmEh5gt2Jc3nvoe5JaMloZDH2ZAUwECJAAyqAWSUS0T+hJMqazsYY2
EeJFRn4RrryzsklmzMPsWuQsPL5fP8RwVAM/NT1zW47tdMbAd8qEmNnhJ9N58seG22uNRqli/8oi
2bFDYRPrqhzxFsyZ29dJgJYBclOKeu+poX2/XwbGk0n2PIa9exBW4Z8t12djrUnscJJzLQc6hcVq
QmKUdVIeGyG3gwmIfmeEhl6VGylEvSd8trgQzZ5fFnMoLrjs6YhQXkUzEc6bcaVXNhBhV40t157s
0r2NOvfsrofbo9uB7AFKqtvDcsB5UR00YsJLmdAYmjILZ1tqftaDTaa0x7VN4nJNZUVCEd2yX5FI
23NvuGDXK/THt6eUevXGNfojVEX6H+tHpggA/PNpkSM0Bnba3jWTanYeAv8tyOBs5ylYNXmYYLOh
+Nsm66+yp5LeOVbehbcDrcuTKBIjsGy3OKaA64qZbeFfB6tkq9jJFcV6e3j7P7PbHEJJvZBlcXGJ
+4ispjK5L+P62w0WPguUMdssIYepHIm/WM/TP1/r3e6qzSXlQqXycxfSfyapGahydt+oh7dHzKP7
01DChiDhmzsncVQ64kpYwUvoGWw/qf8c8HuRz73YGeiysN9BlqU3c+N5rYjz26PbwUknYCEjxpxu
7JKL1EaQlvSpcYLh3KCfBz8rKAG2nzGL08uzJrWVdePRbV639WDiySpQLefYutW/HVQy+GAi1H2x
lnV94n1WM11SlvWTYjQ/WDHbcLZwZLSF22rdhquoU5QtGHZvAEcGdninbvDGoUZZaLoIxf7wGTHU
/mE2+p7Ij2ZECUsuNXBovhkTmvEbpXsNBSGmlFkP/j8eWY3vbC1g2Bunj73DlAz3mRX2fwQk7tDs
SU2ojySOLqDwRmQvxx5brF5rxGKtFn0HNeQc0ce9fRAE9SI+ufHEulaRmcn4ms5HPzLEZ0teV5ia
vbZ0Lo1lXnBREWE/gUwIbuDSKMUpxvV+jFXP5C2qKx0MIBpvbM2iDp9D3y8Pt98z/gHdOOstD9mV
fQit8an3FsY5CuFwEVY0fu2eF6uJxZYDuS9rIWQ4aq+z6r1bSU/WTeqSOOxbfbWy66C8/ZUAcHtq
l20fWH5/6tciT/MvdqElyG8iJp1MlbUW9OMGPbo9UIF0KA77mMET/OiLbQ0/XDk/p0QoHG74WLXS
04hahTF8ez4hZQ+SNuG90NVwUTCaTzVthZsEZ7pxAm8Pq/X8bDvrT77B7aXHzTteyPZ0yyqocprD
W0v2V9XxEeobov9G68eEyXAWYw+/pBKzhfXxePuRM9kE+Z9fdHsusuTP72ZU1ZxvB9lNvNC/nmv0
sNCxlydjyL7jbg5czHpBp1c8glzPLs4Qc9nGC27mab25rF9rbZdcC6YQu9tfbKuhhK24vg+p0b0v
tol7DkGyWIv0+K5EjHNWJIKc+67bVmNm/bk2by9Rz2S/uDOp4mhB2FsW3g+wQF/ytT3SNXMUkLmA
/ZFnZLr90lOh92qFYYWMD7c2/sWteSObri/rdtHcnt4ON+TpOABg0j4999srx3TcIPKUd8gG72Fq
oC7h002VE/O+zcg34SQkFIF6HE66KEihsrjkC6KD6aC/s4IZm9Qt8qDO2icjP+RN/WINnnXEz3pv
liblQxRuyEmDI0mvZdP77RU41iM7CJqR3Lmge5CupyGaJ2CUN5ZL+7oBRsOJfJYV76qs9c+avuYG
If+zV8v3tHe//S/2zmNHdnS9sq8iaE6B3gw0YZDhbfrMCZGW3ns+fS/yXFWdKl2pW0BPGuhJICJd
ZDjy//e399rkPc5lIVkOO0p1Q5WmyrOtHZNomjZFFHE6F5u9RpVfbRRgcGDLlJp4J2gqJnADV87M
I7Hr9M235GnVdnLqJnRTQG9g4oqy2ClmvClD9bEdD0rpnfKE7aQM8zuU2zN+yDfIShxn1VPbp9AB
4vwTOb6+69AqO7Ko1RCMd4knbhvWY6ZfNqAVsh1hbFKvpog/PtFPyPRXk1o6G2axgVmzUAHsDXp4
GRJWxljFaYkfVVeZgTAsUlmoNP2uqPJPPpGT7QksyuQQ+qMsErarI7mizxn7A9OC7DCWGg2fClw2
kCUfuXjVDE/9DLyKapdxHvFQONB2OFBNmlJ8VbhYCBew42N8833zI1ms68ugu5GTVFZ1Lljr5cOI
6Nxu59TGkFXiptfNzXIUsSoZIuZyNR58eVeOO2wIHNfGRrpIySSsrSCz9gO28N1iYPy/7eI8hZ9V
Xuc/zV99m4sX809T5/9LXk/Z1P/bnozz90f1Xsd/jbL9+qV/eD0t7d8USVVVkmyaLtJ5wd/7h91T
ElWKMgxNVwxTMhRTxm75H0UZCs5ORTZFXbF0FRPXb1E28X9i8qS0jTukB3CkfG739e//iqlT1URN
UhXLYA+n8a/91eSZsAsSRy/ojlmnNgNHHjYBp6wH6/XPimf+519bOmyshRC2/NX/8k/jz0cK8vHS
YkpX0mi93Fe+cFWXXyJMxxzACNWxIPWCAOPNSkwyazIG4gwF1HY8qzVB/5SbubyjpJ6z8azomEg7
MKcIiLFkjWbVJ0P+wbWGFBQV86b0vaUdwgUIwtQQm6aOsZFmurlWbNr0VvHgmZDvZ52pQnBqEJ4a
BKh0VqK0WZOqZnUKd9K49xCsEoQryDa7ZFayMKoDn5/VrYLdBkWKqA2eAME3B4JaeYItjlR0+umT
gUjWz2qZOutmLQJaMStpOCZo/UJcS2eVLZ31Nmwg9ogAJyHEpQhyGffDwIW+PaAy2Qos8Mma9bt4
VvK8WdMTZ3WvCScRVyrwoxHjaCTVmlOvjVkRjGZtsCmyJznyt7WutTtV6H56NUDO6bP7mCknWgEa
ozerjRQaUJ0MeWeWIXmhXMMkhIY+mc9K5TBrltKWwWShCXg/qJWiCMRi0zqQEkDrzMYvb9Y+u1kF
VWc9dEIY5aT9ZPmptcoBBrhd9ZAhoWKNpXmWc8ppDMUBTTa5VkEZbNpmPc0KbIUU2yHJTnqurVW1
2NRGepsK85W6D/YVs46b+SXT27YD9beovMi9A7KvifyrzDqwYimfXViObj9rxMB13mBuxEQg0Y8T
/YntNea0WVlWZ425ndXmANk5ainGMNizZHS8VuIR8gVLDRXzRFxYUHlLEgW+DfQF8rj13ulog1kR
yGS+sVYVjedI4mfedZkTae+0LtfrREwLJ9RRBau4PJpdkjqsE8grx1WGBBPz6uXFpUgt3cFjJvCW
DkoSeuqFda+O9ZT1nQIhDusRm98etzCpHNfX8yd6bRjGsHdYz3VyGJ0ws6aKC+/EVcsyWsmTdjdQ
QW/7AWHDJFBJOrLuV4ZqX5T4HHUDqWZsc5+5v1eibIuRK8rBOcVDSNmtsMUl3q74VykCLI2PpEo/
grJ1sBzTQ6Aad1GTfIvijHPV2EFBAtG1ka2C+p5BdrENQCVutyBstB379S+QTaQfm5vaKfJKgIAx
sFm7SYBZZD95i4PYFaXhY0q6V2JB1RZnBiPCJnvHoQxvHQ+ioCiPZgEiru15rQS5ZErYHATrY5CK
+/n4anN+t3jRqKftspNV9sO2aZENPJl2uF4VNxmIikPjhT96nN5xeKS20I82OZtmN4SZJeh4pvpA
zu3eVWm8lbPigfJyb4uNnHw+i/xfF4bAek19DtOxBeEgX6OKkvhGsAjZByUeK0QXqTXFPQG/yBPC
qxF3m56JAa5m8TDhlUOfVfdDzmfCiAZqujNTo6biFCnxQ5PCX+bTpQrTmgMAyeg7Iae4pk1XKZb+
QyngFw2ftYnlytSQFY5KBpljnRwSWmqccO8Tm19rhI5tDMDjMZoX1BxRJr9TT0o6nIcQsoAsl9u2
VFd+M1zLxAf+w4Zxa6SYMo34cRSKwvaNgppFSzv5hvnBCq8/ViRSzJgAgFcbLFHNu5xqm7WfyKiS
peFqLZXzmnJhpG/aUPOY7scExAQND4Q6MeMHq5NdvFIjH+AUYsmIQo5eVYuegwLyh48BkOExYLpm
1FaBSgFNaqII4UAHY/BdpNoWtb0nlkgeSVbVt8IbVnV7wrIFJUVxWO4VTkG3MHUw2lWFHiLBYgvx
3q/kvqV+OtbSs1KFd5LerkpaVVZmW5EFmISPVjVxORAbWskqOUhEDCaCXRs6hWldM8/xOsHfJ/lU
2c3cJ2OoAzCjUXcBYqFGtGhF8MnkKWgcpVUJ+2JDnz9aw9RCPdH00Y2jLzmFV6yp+2qSA/bfGfJv
LnyXfffCAYmvRsxoWumYB/lXkfcXTgbHCiyhTQ0Qky41uVkibio/P1rRCHin/wll4PRZWn0HqK12
4/WcKpuf0SPyVsfBQ9TUxbbDr5xL/rSmCOUH5OCAt9l0GtNQj6FWwGaX3NhACcTH2zo60QiObQms
Ks/8mZoUEEmg2dS9+7u6gVyT4oQSkMslS+PZTbSLaAj6WQHfuRqHID+B+vsgtnxH++cRol+7C7ox
o1F3zRYYvKKcPEmNygg7VrpNk2GEiMLxCkzisRQz+MyUWoPjgl4x0VYzeqjROsLqnDNoiHbP1cWm
B2Q/1phNNIPBkO7bCrMayVhg7YC9XZzUg8Um2c3M4bXpYeB4lfLulR4zE/62b7Q/1NUY1EKFxxz3
NR0q4W1Mn0zZxx6QXA11rmwUE9+NR/1HS7CpmgoD4k7uHC8ATdJoxh1/clO2MQe9XmQ4OGdRJNk/
xn0pHLs2oH6PiHTJ9GKrsnbHTLXhh0P4duV4MJu7vpjHWnXlEBc1VmliJXQ0e5A5WxS+MO9gXtK0
WkjSd9lRZanCI+v14iUttXCFo/TH6qQVkHX6dFnSUeQCSMVq/C028ZExYdeTgwtXYgV/Vq06av3k
ygS5BCmthpVnliA/dA5sNKMcQp/pSBjT7kwgHEKItVLi7so6ErfsEIR4WigvUzgcu3XYbxtzeEem
HWhorQEIKP23vxek3NjWWWw5+SS8ylEUkp802gNrBYy4CWHorrIIbUizH3FQ81USlx8S1I9dZTZb
j4AIMcj0kJMRHhtamyd0VKf1RfxzguS0qWo5qjVtRgaeW2VAcG/EZlXzYhEpgX5oqoUjjhEjPgVJ
nucvQogpv1uS4Lai0FNthHBROZaRiYONcy7n0ExXUitFs0u0aYw0PzUBGzMpM5hWiryBEIvZqabf
xqjE0PpajkVbsQ+/Ml7JcpLpKhnTfmewowVHaDFLHbwRxhXwPVPDnqgJMh8jQQZiOGqbfuLMWviG
G0X0JSbcr4X4s8LBW64xJcrog1niAAWCAjWIN6FWClstg2ZdYRHbdFFwl9HYc9SEYi5vYsGg6u2J
9wBrkGRXUtrmkgzn7Zl1X0Ydf02R+IFwdu9Ru4xHcmDJ3LZvZTCZ7tia2p5IUYOqJwcuaY9HKJzR
Vs9SDH1ACIj3F04OPBXCAKSb7ksFgUwbF6bJdqrtLuGiGgPch7gb9TA/ZEr7KTe+drEQIFOkj5kA
+5CmZnFjYBp62s4ssaMhgtHSZZmnMg9zJ5I4kU9+0TmKCfKHEvX2WBvDWo+IZZbMDB10LOGQjGhB
8LguWib22LmwCI3QHlYVViiKOYTugVHXJa+qM+VR/lZS1HwrJtgiM85roodJIMB6jSkpPEc5iuOE
zgACCa+NLqTdSiwkPrw5KA+YY4ioOr7HCI40B+WwOIoReWAIxN+iFZeHmgzvYbnWyv2FHJ20kwVs
CDlUBHswEMf7QFPAMvbPwpiSVInHo6q12jkw+GDjUtyO0djuek6b9EQl2YasqEBfS3Qe0lhhLjAv
2w1LQAVmKSfniDSC752wPQ3kcwtt3Wt4H9XR23KiOFa10RwSNKpt7U23Meq87RB7ht2LBm6jRrFj
pHDY/MZd0hWY0kJK0LyoFJ8Il18jScXQiZsulv0A/JxBcA562igqh7YYolPpkYfiQNJK+bHOJ/E6
wFNTpBFCiKK/Us+Ga0H1vG085A9lPZmHtCjvNavAIpgZ5GXuatGcrpM4hW45peUa+hZsBIv+txAr
OsYSz1j35oTjSBfuxbSnVICdBQCLcJY0pedGdjtWbnbVpf25l7Oc0fbR9xgiTCaL08UUlP7hDFo8
Q3/7mhknn9Q/j8Al8AgVZsdpkUogTDR/uoSYdtOHzPFsZqjuF6sQNu6Y7rU/bgMJCenamvcPMlaV
Lh1JEmX+zy9rzOKKWS7y1B8ZVKDX+qXyHjZKSy5ZbbGhl8xRLCudrzID2/+63ZTvPm1wrl5ThSLF
wjyx4Vy7hSrpVIHBUGf+xnIRKqUjdFAiW3UIOggSYPm0iPL2IcXMs2D7U9WLEnu5iupkuq1UPy+t
Dguq/c+Lfma+LzdHAVucqlXrtmbY1vqZv1qI/8vfWC5EDuxsQOhxXmKgf1x0VckUvAugDs6jk+Wv
EaxEPl+u/vlFSw23ucxsbWlGEVkX7Flr0VCxXK0sf9r50vG3SgzMEHwwFvL7gkgvZ9rcGAiXpS6B
jQe4sKYe9M2AfhDPniKr9VKeLmFii9rR4ry4i7AHsd9Y7EVgvOkDmvXYYO7lWi6E+ZHox7jUAhmv
FCtGD1IfUjev0vxSLdeGVJkkNxTwSgz+L3cYmAsWZrOCXogaUFR1MF5ajuCEVNCcsf0Ue+rYp3w7
mgS5Zkvb4gkLEBj3cTaP5Jbb8uwCY30CM1RQVoOfM24rqSxbrqlV3G41Yv/tUmU2XyzXEjJXbiMP
r938o57oEKsMftmoljdfOBuqQnMelXUg8FYS7TiQaHnIPmsdyV0eOC/S/EYsgMEaCpCU+REzZChJ
f2lDse3RmINI0jd+zFxnudBmiRt/fbnvaw8wOs605UvTZOSOxTbUjrNHTeiYgQFALfaEx+jbma8t
NzO1ILqvtERqxGZtjc3tP1UJLIUBy8U4NzpDV6Lhbh4wW0sXWj1fXW4vF8tNCsqZbFSZBcg9ZRtO
MwxFMVN7ZBPnrZc3jsCWAStwCkhbZ/RQzY9geUDLYxnu2nyunSPAwGuyTLfkWdDnMME0AUV/ozM4
WJyOZFjrPfWMSQUsOOJQIt9pai8l9jIVjuYh8TIRjvmgOJhMCbzOtTXLBZ/pf1wb9XkI9eft5dvi
8kWIjb1rjeyR//g9UhwiFO/5dtPKafXyt7821Uq6q8XvoZjHKqXK++7XVZUOeI7iLWuT+YtRh9ie
ViHH+T9/sqPNaj/MF8u15Qe7gfMw6g390fPwV45at8BEv11uUer7jymwpVQvZdsYmLT5qQq3s+SK
vpgxwio0pxAyuBw51Erlj7nxMkH+201dyjYWGdsNtWx0zv755xWFbnqam/CizxP35Wn9cwC/fK2f
v7Fc+2c/AhVf23YZR/SlWHGZDRES8kRX8Ct9ayB4ss1W00tO5IJzH65/kbwl/Pd5hGcsTTLL1XKU
T6ERkecdrvkILNVcKmWWg9NvTYrIuKUzlXM5Y34TlldzGS/+dnWZReI53Bph0G2s5SDJKZxDZW5l
6jbGnrqMxRS9M12SgdjCOJT8+e8vN8N5kLZcWy6CogRo21JAMB+PluHcrzndn7e9HmOI2QrM1Hhk
y2RvuZZx/Bw6OdwiE1eOrGHuXr6+XGh1NdjMmDKn90d2eCPa33xU4QMUVNvlKiF22BLgX1fJYvWc
faPRfG25OfgVO9B0Hjc3yTtW2m7XzRbU5YJBt86xab7dSwLhP6bPf30TzjcXI8PyntTQ39ZSr15/
e38vVwHV6XbMaGS13Cwgsm0SSTr89nPLO1tspLOkCcr6tzf/8jN/3kcJ3QnLdwEndjZQUAXM5ykb
5hE6hPFf/+DyK7U+lwMPc0WFKfaTEy0VHIstZjHDLLaYv91cvsFE3lj9/4nM/xFdUBEtmr7/a7rg
+bv/l+17CuEyrL7/guD49Zv/GMsY4kzVgJGiir8TOAz53/hYIQpqsq7ohjQXlP/HSIZBDo3ipM6M
eaCDC+EPDocq/xsJKcO0FMWQNCqmlP/JiEZT/jqgIaln8Jd0UzWJQjIC+huFQ4WF7ZemMW1njnQc
6uhzgWuGrvBYHpMthqdJXpfGHnMa/TTtQ/OufvoPzRNF3HRKjBbev/UwsbV5bopD620kfHjZhp2M
Bj5e3Fqk8OgxYIH1SKC8zHbYICDwOPI6e2fcAmtZiuzUc4JH6as8EADeMfyN7N9ek+uvadO/ZG16
zcOsqf/9XxdA4m9DqF+PEd6upWkcKXQLqMnv7eyVJ1MHlpoT3WbGUytJd0FLYfm8IenVz7ZqfwRh
TiLF4Su0v7v//s5Va34G/37vKq+UoamiIWrK3+49x6BYRr4ybc1Hqz+IP/lddaHDWHxr1gThGaN7
dvtj3Kt3OVayAxpIfC+szZN1bxLvuJRQ825SdZKOHJDf0/O0i2/w9OpzWNn9rS1W5CHP47upIu3b
2r0RbWBAUoH5mT8FR+Uqbgrz29d0vJnW9BR/c+bXr+or3QE5xXq0l9vaqUntybBtBGX26o/pYwfs
WNmRPUkNkqiOQpS6WJEYQ5mCkl0f0yO52a8BlWLbGLZZOpnhcHoxneq+PGPKlQ71xtwrTvqWPxIF
DT6jBx7OenjOfqaNcDeF6/BEIgestmx3OFO3/RFfuCua6+h73KZO68APAEkOleRHPjBqaUjxRMKO
fEv9gZ+tNWzBST8QgAewV7vqrTPh/rnVo0lcBtwDmRA43w9UIVpAwjZJdBuvE1Hwk6+vKvMhv8Xf
vkoTui2c8gdtM91RH5w9p/0D6WEyOzwd/nF8yd71NYgnwrTaT4Qmd9J1cv772HfZ4/vsUs11D6+Y
uTnpJ8OOVewdLx22GuU0sVgD5p6JN1Vc089h3Kq3/qB/5Ffv0uRn+Z6dO2O9LodhtQqIgt+FG+FM
idHZ33fT1r/qB2DJo6MnK0b1xXuyL02gxnZwyx3lJ3IBCLQQ0lCq7f4DplQMC4DNPQ7slfdCAKjI
r+FDA0fvgHWFEGXG3tclw3aYNuo6cNV6RYMl3fXaq/TlneitJFD6go3DctILuaq34CTDNuCprQuH
id+ERVrD5G5HGxiBLDexsx3MZ9KTGXmd3Em+qxv+iOEsU11+EV8xuGl3/s4gIA93N8RjseqllfXQ
8UwQFW3IQR+ZhgHNem93WEIv8h2OEvPR/9DPbX1oBDt89h7NG1I+b20KChoHrryy08/ppd+JDQzy
o3GrVZf8W7HNPkBQkgbZltvkxXI4nlhbgiHRybpaT1Np5+3GIMnnNquUT4edfHdnSmnagxw9kGMs
L3T6Xep5SmizNKELwoj3/Qvdw8ZNpUAJPwZt4E7iNu/6NkQcsiXXClZQaWDwr62btidpFJxqqABY
T/sdjakIrZ/ViqWMvNXXmWvsuogCV55IHHmb6ARyr9iqhl2tqnOarlCoT3G0kgA7P6JRjuTzOtSD
Vas70BKBqUtfyWPgUqr2SkVJspHtcTtc2fzoGxaX2i56bN5GZztug0eSIUx+2VT7F4Mi68bWHrz3
+kfATwqu59R1u/GZdbuLTGXdWoDZRAPg2O1E+iM2g4+saZsXpX20bt2peQ32MD0I5t6Jz6KTIv/b
4p10qfr/zcH5b3Bb1TQlWaNtCK+QxGlOA777+7FZTiZT63VGQTXl2xlSKw0tz2ZY/0KD/eJu/ZNz
wH86CM93o1kYFPAhmEBA/3o31Rz0ET2p3GpS/zDfhTUOu9EfvtHfEfhhBYpTySn+j7XAP7lPgob/
6exqSiCzTJwYKlgzS+Q0/vujwySu6gNY2S369/Pcs+BqQwYjhnWrnemK8CZpNRG/ZO0VT5FvYU0w
35lz49ODatQx2tipxfiQe163nUyZjxoToHWrIS2GiniM2wFeE4UTmBPqtaQwswpF2H8mOfh1JUtQ
CDBJ23FZn5uBQ0YyUfSZqwfYDdElm5TyqPaj6SiRQRRr7ZV1/SQXLTZ1A88+Jm2LGqWcWZ853TUp
+1ze5Ywdx62skHA080dmEe29r9XyyUoyEgSoqmlsCOx9/WJnNfWRMVmIds6JzBOLV6vLd8i1iZ8S
kdE+W7+Hl0LKnMgODmhoMXlKVUdDHDGWNoo4gY3IQG1TiDeLuADoPYyQVbUqLIpReqo/WGp01zDj
IfCyNxwOTDuz6nVZScI+FykMgqn5LBeVAOVgKhzKGH+A1oEB6ekhC3PxPtY99RR2JbHRCd90PudD
ck1gxDpuCYLe9AQrsTimGEsZchBpguObmz/yQyB5HFOzYHB4y3m2nzS5oxFZs2VhUjdqmeJFFbO1
INMXrESicWpq48QAn84+sefEZ6iXsQJLpAvqR28N5FTJdMxDTI9J3rbrsMuLjVbvGJm4Qx9dlRxU
hsx/lmnTgya/+/y/RPLSrypXPRLcOuezSb5EHQkxgVlYk+uUuoX6UxvSzqUyuof4GdDWwSKhA+wu
VTBCJ12/1yb4KkWFR0M6g17eCqN2lYavctDupkIg6++Pz5jTn4qB7dWlFYPUrYf6bgiy+8jzH+Sw
/opMErc0CD1NahszeX6er6u9KwGWnd27JJhSEmPD3G4kEiJGc93SE99DTnOZsxHZUWVHlalQSyOw
UFXkn4NCe8SlfBIEkQijxSttynuS5sJGSFRhW+X42jpkWQVmLPaL/ikr0pVoAmkaCt9cC8M3aRpH
FJKHoZC/SDTt+xEYrmqhsorxRojb0Wb/xRaz1cHvmr49cmZozlgG7REjZMKzk0wnaWSaW/ik6+8R
cYg2z3ma2ClI+qhMIjKxdebXTPSE9ZB8W4m/NgBgKYHm9JnhVgR6GlIk6lUvIBZrFhNCHCMzQjnG
tJ62K21msg3MsasdiD/oGQjS0pvWAW6ogIqx8Mq074juruF+6jS6vbtHs+6P0P13piGuVcyNcydM
jVWiZonWDaEOprXSD4rvq5swTS9joEXkujxwHdR/zjCRVjkSVQKnhZUbKifE5X6nNapHpJucy5hJ
JcysbGTS2m7rmNoyW5OG9pCVFR4A39uoue/jmoiqVa4xzvBrAsEFRz7EULN2zE72tzQ+7KW2VmGt
DR5lNHgeJTEkOh2ujZoA83Khj9jIk7BizSZbTbApG/PqNfCnMkGrGdMwXAO6VLj9HCMY1D7eG/p7
FM8Ol+VLoflM4T0dwXPCYPmKFljxr2ud/MknIjoQy2Pq4qPRpqXauT7l1nbQJBw+ByvxKLGVv0uf
9LIMo9m9hivIleJluqsZA+KHb+1iazr1Kaej2g43hK1ZMnqv8uO0lV+jwq2d6pSchpP0nuDiPtSk
YSzHuk5MUmhVex3v+eyXMJVXw0+1kVymnulROZuvdn4LTFt8BT+mXoL3+qiuB1qqbe+cf5DEuGLQ
piRNfuE10l/MQ30fbFWqvLCGc5y/GMXGwDGj0YbnpCpP1OxkAGdW1SvjLF4xcUksT/Fz6IR3bMow
EJuo7pZupsMCX2S48SqBIDGOjMb4NcJ+xorplvZhXs0vc1d+h91rQNlD5ABXUVt+sfspFVd76o/4
0KkLFSwiUax6VjGUnrO1MZ7yBxbyUPzs4cnYGBvxEm4I1AKjg2xh3ZSf5I0ABDiIj+ktIt61KWs3
l1lpM1Jj2Qwr16GceCuVbFXWcy3KPsfp0HEAtVaAz1B9K22jS4c+dn2G8j0GkDU+Z6aACpBAdcew
b+TT1hwsbyWeiOFwLNVEm/rturQLbExITHTz4N1xe/2qQY7i4d1Kjk2H1O3d0FwHAi5vDgicT1YV
0EMSaTyHhes/J82mcAjEmWeAUgbZiR0JvOpFhhZGTSEIj3GFyppoKwG280Xem+GOixPxQ/g04DY0
c22Si3V6EnR2zOdr3DR0iShbmedDPw7tmpkzA1/s3iPUIixibnjLebZYXX5r3kqpDtVHjh/hgz9T
U0gV20QQkoul72OKvnzGp3c9ZArrVThzCLPOmrbXX+kp67a8LVJhx1MMnSH1742z+gUNmoktW7KG
ocJc/UYynjWj+WCcM3pmorMZHvQvzRVu05N3Yf9Uv1bUgmZ3zQM9WNw3gJXV9JIdYW9+sSeDMqd+
K+vwrJ/S9zZfiYrdPPeP4QB2bmWd+djAeJx5NEylVvljsa7uA7ZazKxf+QQoHymbNbj20qqdE+1s
N1flIyhJ1dHO8aPGUnVyZOmgg/AtXPzVz51h+4zN+P/3/L9ie5LhZrDs5ql2B/BPoo1VakUuzyg3
5aMU2GiKPEz+dNddc+mFKs7MtE3z6GsO3A4UWZ5Eg43kOa5W2lEqXePg7U12oCb7Gl4piIB2CUUf
1qcjek9t/ORPm1Rf6eh/7UH4UDM3vPMlooHQujYlC7GzdZkbdCabqfaw644xDnd/zTsX6opgl5vq
0MbrYd/s4aH5MKXt5Gsk8v4iWsfk6GHgNmzIxxjfReqsP8BweezmbFAnuW8bL7yvGEwPIRy8FbA6
YUsvyUf7QSRrm9XszINtBhXfdOKXZNPoKxYDbMB6d3iicya+ENQELNg7MS0wmNHolZRtwVz1Jm+R
la+7/RFaL6bB6WTxrmGLii7gJm8VQHByLvihbuzI8Z/FD7CPSFk/mNaqfc5Z4Qwbc6XsyCi8SGt5
oz8mG8Sc15TcN6ePXXIK18pjhq7gGsdDTobwvk9dTF8wGq/wI7c4ZdbR3HSsnihtoEGlcIj1GF9B
aPvb9Aw24qV7oVv0jcdwY6drZttgD5N9ImTDo8bMOLkWYU5nuAB7GKuVyBQxX4tn767BeQoDy2YL
CIAV2fyuvgiv5UG7ZzTavJg3XKJvwa4+UOzosky4Ydq3gCRy1O7u4ZCbG6Y93s5aWx+ymz5xCm2u
s93mCLjg7J+rT9BNI3aeUxyurAvDNZXl1mPx0TraaTYfPCjn8DE++FtV3vsKIEsXvKQ8YoLYJvGx
aHaFeNVv6sm4z5/wnbHApNc587HC4t3cVl9sDbBqHaqd9MJUaLqwpTtzhkEKYY8YfhB8go9i+S4V
iqStjJZk3SpNncLb87xj8nwpyeDZhepWL5LiKsznL+ZZa1aVtDaEDdP7QADxvOZ18oI1jyWPbyIs
Q3UnRys2qbQ6ee06OyGr9Jgn8iO7SumrLj9YVVj4upqjegsemFiatrQ2b/LGuqcBirEjZDRfXMnM
Zwk6uNAIq10gY02zh2NI/TFYsHN5JmQuqueS2mQ+lT8d1bU73nb+8/SZnpfDnOr6+/QNdaVn+vuG
NYBlkeWO13ST7+ObH+4V6YNuwsi8+f0pfCNd3RNjnCeMuGYOZtGy4j1x8G9HRnEHr38AtY7J7wcL
DmFO2EVXjj8Wnr/Eeoj33T20uU/pGRMlO4L+lLyiQCgv0gUBpFNs6ZLspnV5k4A9sJ67+W+clzgY
KMq71a2xxVzyuxDj0mez9utV+gxqx7Qc+ptoI2XbHHEq4/iIWYTzsE4g8nEoHn2TVfgq1jYEzbEC
c1KRONq9Rm+NsYovMuvS2/DigZ2aE+6rZqfwjo2oVaZJkvyn7b35vh3TmCy5xUf5mL9BCVafivAu
gql7sBjZb6PXeeGJy+p9wA/NOCR0ZgrCPrpMCsBet3uWthQjbQDdEHVDENmCMd2xPW1PIaa/alPK
6/bb1BzQFRw2SbpCfWtfzXtxOnv32RYP3Gv7TRNgwSrgAYgA802lcvig+GfRTR/J3XnX/IbN8644
YlWM33HMlz/Kun0r0Dd+xn36Liu3NFzVbOomnvbu0JNZZRF+zzkvvFEje4XOr4U7GB7u+Ka2TvnI
UR27JkAZH23sTPfpPWNUziLK1nyiaQ+/hXVBUHpX1uI3NyAZ9D7dcBTBOeqw8TC0EA2UVt4D47Ts
oN0ViCXBOkhu6Tf4RZMqhW+Notj4NlmHWFoLrgkz3zj7GPGunb7zOC2O4puK3JKoH90ksjmBbuq/
TDrWgJgTlOrmgNn46IVsbLH92mUvM3fDXsQSqCTHDUfRwF5aRx6ymiTb6mlkg/4CNMM7VcpPXX1W
mDKuPCZaLAnleTv/mzVMBj+LJwUOrwd8k1XC3mjcqnLhNBSvDFF54dRvj5cx22sx2w+bVjrg99jK
H7ojJq3P/g0rLI3a00f5za4Ro18O/OQHkjCoBJuCPXOPlqw9+wNxZs5CK6Lf++lEs8qRrhpWl05P
CulMYuy1KtxM3eDgkzoHS3Nng6t0cRON0lr9EncsEUFGYKo9qCey9A1xB7t0/XPymu2iTYBx9gNg
J2yU4KHEgEf9oc2Z4mJuyrNpHsTN8N19m2felQK9AQ/TKThln9aDf2lOkHnVD2sXPlVHumHRz8un
YVyP2Y80XUdczMmKrdcY7bLcDqv18GmY1NCtB0Kiku2bvNEpRB/CVFl1pk/pwjDiiAaHgwhRaj5c
J7gSmiEeeh+i7LB8QyIk0KWNsBHpQHWbhLNtO393uVh+brm2/JrR4zTN4rjmoNxKB2sIMTkt36Zi
rCDfd038BudDFNxquDwQLSgqMKFwBRxnmhKwtClWMuUXPF+FApY7LXQKC4eUtby5AgZy8YOBD3aK
kTItKDvVjPgWWsEBOwj/G1ZMR1BTcd0JnEHIvVq2l5Uq9XmMueWOQtVWo9qx1XOoaBErKoEGFOpA
3JoCZyosRcQoS0Pn9ALfbaLmVYr1gK6Tur+XMB6HaZasoXhz6LZYcDcMtpzSg92dyNV9XSumk3vm
u4xbmGU1ZLmRwvGkgqFeJbJDoXHl9kmFaC7Dt6HFIXgKw7VWqipufENah35DfariVWvMphgNMD05
OT2MdyWrI1OB1WxFJkk8n83aQLE77bYHteW8XsQTQorZH4IouQmUJ6w6AIGnoFZedZVc7TTbLNo4
2GUjSiYA4TsczgBQ4W5zcsIyf+ggHUhT0rB+ZIXc594tCb03VYnrfQP4ossHts8Rx7960tYkJugX
xLdg5LvYP7C/vjYF7A+qV5DE5TR26YJgJzKyqKC7C9SL9Rikxv9i7zyaI7fSLPpXJmYPBR7w4Baz
Se/pkkmyNgiSVYT37gG/fg6oVk9L0+P2owgxqkoii8wE8D5z77khcmOCFXoX2lZw8kv1Ch7a2PcD
QOOste/9+D3tasQ2nvgly5S2rHcJPxzjeKtDuZoHIHEn0zfp0qz4Se8hTCshK0xtjWCahJfgAfKT
9Zp1r41W6Eult2/E2TFexuQY+9fK+iLEuCYML731Ycq5WiUYX2rvq8qdo2gQbGoa0E+Sgw4+gtU1
ktn1YLiw4oBNaq3b71plRotKD78m2DeiphtySdAMwTfvfGZ5VTc9VyQt7TosskvSm5h925Ag7GB4
Gee/zDDoTlE/Gh42UYUtkmRFb20jOZUCG38UQwtqQmOnl4ynI9Mj6gLVbpIjr62NYze9IHJ+6fOZ
kUZP7SGnrfvipW1pxr4/Fybhl+7uE1HysB7o35mnRQ5+IpW6d6mtV4hI9Wury9dcJfgP1ijxNVCA
OkHWFNfejadyuOjcgO9gDi5vXgoLzkRGQ1wSULY0i/Y5rzS4bdKk1h68j1qtwEZ8SJvSOOpxyhQU
zCXAGIdkY0++eal4rTsmjolkgdUSrQsq6lT03SbAArM0QlYocRU56yhNt6LOgv1jaM2y7ZGODlnU
thARzUyjL4zKeQBqfNPigbbJAdzh6G9JOXzEipOGGKTt6DEPyto9sk9kYwBMvRiQqoyf4Y2h4zd5
pKQ63XLYpAU5KUjbwOmtEZ+0Ozeq7IWXR/ahFxwATnDtlAy3UGh7+tK47VG6aToJ0d2maYhe1qIr
VMx3S4KlbwSBm27b7o3UTLZmg3UjNUB5wYej7Q7wrEJyf44iNog8ItfmCFuDAJGVbrJvC7ryzvXy
h2ion0U1zmOykdj2RqAFaR+9oUGZrg/PmWzBdRpY7BJnJgc0rC2A6MZDwTpZd4JdOTKCtYkdEsWD
yUvL1Wnku1pS0lo1ivI+6V6wsFKPpOxieIZnhG7d8AQ39P3xm9PCpSFjfbzIPFvGgXvtB5ipkJV9
QyZoSfUt7D9cVz0SPkvTxlWcjMZdyR5Q04t+Y3tY+1KHsBdvChYI759QgjNSSL33KqVzLcLsWXWc
SKAjZl9YDeCoRdGXVBeCAbZt6+OikCuz715KguaWDTSkhZ3G8bocWazpUh3gOruN8SNUFLJl+6bb
x0CUF/Yau9LBE+G2zS9PsbjPmpWOwNvR8jMgGWYzcF6Wj4Vr7bOqetI996JK1N2Dzaat1Yc9eQQ/
y/TgjdDaA5KKmMpjAYuIaNWalGGTk77B0WoStr81JKJ0VlyxS6DgocUZ397tEV6sVVHYE2+xJA+O
6kwzTm3HVKTW5l7VHR4jFzpEEkcPOrQFK7XIVa1Y+6qiQx3tPQV1nG3SDmZLl5S7ppn2wA8Oflzr
x6LW8Gno6aPq27e+xJ5RZRPlCTQKYEBykeX9Q6Fp76rv1mNo3gV9fkQ6cTcoD7qP1zWLCfz/QhDn
Sq7TJm1CeyktfmtnRr3z8WiQF4vRBIcIdRTE0cLLngs18EclY7V66I+IvJ91R62aol8mjSW2GJ5S
VqsD09/e2DY8zRa2S5JH25sXMgpuaT/aW8TPHeRSxFX59D5Z0REbjLaPdfGAq2geOJfPg0ppou32
SZHXvfQH56HjOl3CvIfA4YEpIcTP7VL6JnatgaSt6h0Lpm+5SSqT9INyZ5raFtQ/S+jUE8tI5HuQ
UMfejZ40fv5bxPA8KZLXxElCTmIAojUHmchJUc+9QSeDQkddTqS5YWaMkGOT51Qto01Y0tg7DXSQ
1ic2O4J8to9j+o6J4G09iKMNXtT+Din2oY9dqL5DAADH8FbEXouNyV5nOScdy8igNbTHd5l4kABJ
Nl8WZbKfdLHLCncv47Zbu5rQFmGXJAzHYQ9PajWg2FgN4bhMJoMUR2IvIYUSXRTSlxEJbS/9WLsf
ZZvtrRJgfw1SYdFlxaYqHPTtg/E1VD1j3Dk27dpjnFu7yL+rMaZ1wK3VGFhLuj5cTzJHONs+NZnL
XLOt937n7lInYgZRWw8DIO1VOXX7SHmXhJcIT4FzKm1fW5UBhw1LqzSNnqqx4Y5prBcQytjKkuwt
8fXnoQ7HrQX3rI28F0cPGPT1arbE+XADm2zfB/YrobpMHWJtZQmksTLDAiIkfp8OLnkhjFcUyNbC
tpkJuPPM2jLSx0nTjmE5PdVAt6l0MYKvRcltnMnhCojcgncvfnZZV59l3GyZ45N7iRB10/vtY9Ds
i9SB6hHpcOXsQ5CNXzE0so2LEhAmsL0spFx3ivma0KjYIhkaS8TgS7I+0D9Un06Fy0nYXBJhgwS6
VY29SjYiS6qlAU17mRvi2de7AA8SjYJEHVH4Xb9M4+gpIahiw4JmjsVGFVSxyk56JBDTJkp9b6XY
aIwDc42gdc6GSWXAg+3s6CQJdN6D75M20I5AIKK8v+vNjeZipjTCztxOdS4PTTbIw/ev/vJblRbj
PgR0FFTJB6hgdy3MyjoMbviPH77/zK1Hbw3W6ce3ofz7Q9VzB/DAEmvY2x0iX+NNn2mrjZ1/WoXe
bLzEIxdI12DWzoBJK+yZ8IUBTamgkZ0JLCuF1QJRFTPNlM5thk/2QVDsJVMnayaFJFX6tw/dWD5o
melsJk+zD008Ysw1LFiXRmjav3/Iib8+tG+QAB18T398IBsGa6NV7f9DFUnQHt8OutkNRPzHbHCZ
iplWfq/7g7HtOys5kQUgt9/b7v/HNlzH8te//es7qMx8BYC5jj7bP0v9hPgfRYKHX3Xza/wnn/aH
QtD8zdMNbDZSmubvkcF/gBscC5Ugf+6yBhV/yuoSv8FNcRzXmHUNjjmzFf7I6nJ/8/hqus5/0aXQ
hf1/0QiCcZgxDf+oYfN0S0e8LIg15T/yiP2zjsGo6jwzO4uATEU2VjhqhL4RLBN4rLfImB3Au1Lp
5bXZrvEdEllq+yuNBST3JuKdxK+ugdc+dkGlr+I2Tk55A107GigsMf/hUnUbhuBpQWSGwv3ldvYP
mSn/SB76pS6UtRHjZJK3au+F3iT7yrNZwLwCZ6qPXlMA2ceLwgfcsqLtsw32g2xlGvNCJDLHp+rd
F/FH7RYxoiGDJy0D/xww2qmok5tBewmVxquOadP7K0rbkieWBkZh0JiKpeW9S57UBcv81S2Zg1h9
s6X/bPZ4jvHW6DfUndqaiGbQOWr8IkkM3Q4LDRTxBLJicNHkoZVsoqoOLVqgsrs+8vxrl8tPbYh/
VKZXbAudbAzyTVfAIop9m/I41gigR3B+cBIe/7oRxctzTQJ8YZjxOa61CGYieQnQ/iccV+gmxiJA
CSfza0za06aSSba2KDF9WU0r/OXZtg6G57GroVcOWzysxMUOfOXSZuqCExMpJ4zZZVHoB3zGr0HJ
1Juz/1oD+0LFdQVCi4NxiE4Zj/4DGxYtDyP8dvUm6yRrmwhMf1nA4ccQdrUEG0ptQLmYdxYkCIPf
1egzQrx9PV6Qdc6LuKp7RsMpQQ+cyQaAz5xsZZMc+jHetQPcxa6i3m/aORuOc7yIBxKfVbZxSr44
eL1jOlvCvC7fmiawpbZ4LHQiX3HXAbep+3bdzwjMTGfRP3/GYDsaPG8Nf36M2MyL+bNMFc0KlQX0
6XGnG7wctYdyFfgRPlcZrKb6pmuKN4XDqeX7/DZ0wr3fTd10A/6Ga3VK17iVOMdGp35qsSQPkX8W
k2Of3KQ9DQMBMHI0hhUBiBRogoY9gRhtJPib0cZsx56Xt8+eDUc9enVtk7FWsgFIgOR5s69LtOuJ
gJ5lyUWH3eaEqYlICAxwU+WiiYPkON0MxaVWy3TLNaxAdRn+0kc8MrkH0qhwa0/V3gxZMirP3QZe
Nm1owljzU707zI4MnK+sDWoiYU3tboyS13y6K1DUHvFBfqdhYq6eFLIOhgWKmjnxcGJVQ8Q13w8f
tv1axqJ/6rQXUPpUYr2cDhJg4qqymVXUsXuiyQFTP4WvHaXOgfTJiQ48QNhE77fOjAL/j1HcKifZ
4P/HZhUN+U4VvAV2lUPoFPUTQvn25KIgYtXtbgQ9wYPB9iOrBYkOWftQ1J2x9Q2/Rw/axAsna6dz
miYuJFJ9hfKrxIPNuspUS4Ltkm1BoA9ZCvZyKLl44FT0wJWJJpt2dVaeZqNP2DNoS03F6Bkvyxp+
w6osvB1G5BXash+itR5qeCjrCBwyZUtw4ltxlsE9g0XC2d28eXJN1nVjjaHT6dO1343FxuUtpS3r
ftkFFU/s0r4OFv8brmNrA4MUKTVLqoneLg1SCm7VAxZOiQvxIkhNqmE3I3qk1bJ8UA7qXYB0HgjY
9CPq6WeyMf5ZBAgJZVBdkwY5h28xy5p03t64HphIT2m3wqPLvCVXGpXostdEt5NfkGGp5Yf0Yrre
tBuVOEwzwNbCgHQa21l/6pC37Dr9U5oKpvJmOeGplia4SvemQZYiblpMDwkxcYP2K9GTZ9AdLhFl
/d7M2DiHTUNkkLMNquKXC6Kq9OHnkey1dsPoQ1OQtuww3TGdNPY2gUkLo0g+6kYDhhEAn4gIynW0
mQotiHsouYFqI7krWvhZUNG4T1WG8qpzwZmpY1o72dqe/ycVsLxUeb4LJhACLpzybWKJFS0oQ4Ih
Jh531zOk/WGY9BcBleRCjfQWSNOu7iw6G8wRmQ2XQl6stX3uM++oMGgsaqfqzonwLm5Gbz8MPjKJ
ovQ3XQ52GU8nVBeSqlZDFPyKNcAo3fxQjX4GYX9mItEvETT1KzzrhBpig821jDaHMHpW+3Lb9nMC
ckCgotRI9cmL4JLoaIDs3LI2duR+RQ5NtV0Y/XbK7bem1O1TJUgtBONKLrrp63A1KlpGInLqzITU
Zafi5EcgeTqzJ8vXaKt7Y2TRksNVCeryARlaeef0WnTK02BLMpXJjKmBKzk5D6rT+z0gV21GnR0y
UScPdQOnOeZU0QqtQhmm+Q99O148M2af6kTJhhjtn/h1DgFRHuexDRWUAuNrMmLr5JPvt8khUMM3
q5pz1TBhnBIeTS23Z25I2psoMteV2x2bQr3pAalkyWTNl8EuIyVwqViUZD3J83I+tzr2MV7cXCQz
FCaf/H9jxbOOulhDWRAW9iW0O/wFCjGNH35w2vfLeP5ygPWeVP3e62xwemLZF26vWFPrVbLpakVi
UxE9elM7C1zOHWDILaUZP3AUPjdkAW4y0Cg41jRam/lmnBBl9yRUwMLw16pADmi5wbpM5LSTvUKS
jTXCVuItNQJva6feBSbcuPHqm9FoZGt7qNcgCyyLmkcNtjYMppCDp0hdOuykoG/8T1eyO0LhyOBx
INsoHxq2WdLZebyeCCZioNd99Nhq7so2uydHOVtpp8ayHQjXABL2PhnulWOoX+UzTx32Kp1vByvJ
lSgFiL3uZ3QFbXE+oBBrxBcHM1lW4yXuRg1hZnch8H03NginopZNs8jqN9NsuTB42iZ+eWpEMm6k
W/dLMtk+Mj95KTDon0hZ/T7KzDBvDwYKHK2kQLJAtKwUpznJa0xPdGObm7Z/ECFukqFFLzTCqHMj
lpUxwUBzemLMbhoW1tWTzQX5bLgZcHQuJS/u8lsKNhXM4dJSvpQabdCgFRbWTBKc1Bz53tbnQliY
eY2DHgJ05yFHbcKogwfDOvSMbp2We3KabUISViFLIM7CaBnbjJXK0i5O4FV4Q7tBLXUbCRQiZsKp
ImbkKSSBu7oxfKZgo/fICOHTneSTXfr9vbDiTd3E7mOWPxUtoh767YYdYjQcB+ZiZKGcCs7mjLPx
EQkua9+k9dhrp+Y2IIlejz1E6E50X8qqY2k98UQNlq6sy5Vhs8CuSebFRmz+jP18ekqK06ga/alT
eOKC/vr9AbbU84i98jI4TX+VAJzINAt6kt4rcNS6MQEw8PGF1MjfoxB5k81XaiWZ95rGQV+gxkQ9
KngGRrwQVW7u/bK1cIvoHNqWf+VILC7Y8HW451CimFU7Vz0wnH0inRTFVsJKbmpBk/sG3pJqerOV
5a1FPmrrphvEI7Xywssy66pbI3KGJNkQO9Igspv/yCNoKR90aIeMLizSDq5JwM1B3mS/K8KcycVQ
Eb7O+BULdMdqOmzVs9C4fUXqz0pTfoRQyU9rDNleD7y5Bn6CsvpsSuK7DWXk51wvUeyWdoRAySDp
DU6QMyHUOUQTfg9boeQYSOvpQEYjDWa5rqO2LKa1xvu2OFVu6D4KMQ2gMPrnNGWJUpj1uDRLAdpX
PoxOcud0jHlIQ4fJVuNyDQTYMxA8y2lor7jBlt6stLZV5Cxr2Iy5BxC48z0K/hLOTx7d0mCsEYyw
uIV1E+444qINemeBZlm8DDorXqIhtyzcmE13BTskP11r5jwx6wHcGtt6whoQYK2MO7YH3jHPqq3i
1CI6JH8mjVNtE8aLQRnurI5sQJtXSFAu7HJWBhcajoeceVUmHA49r9dRQ2WoaPDNShbjcdk5GzL5
JPHeDBIhPVwzxUpwiCAdTW1Rba0s2GBfJlTBEB8pDwp0ii0WEpP8ztSWx477pgWPs0DEXG5yti8u
rwjcHyY88SvRRhSIBbEFPFhZF0e6BkCTpa0Cdx3jxl3oqv8Z/2jsKXugFkGjwsXsJvXJMq+25TVH
hxXpqp0rlF4rT7XhXPPMq+6qCSN5aH1QnKO1nkC/2YqsEm/4aJLSfOBxc6wrOwRXM5hL20Xu4ImA
nGhno0BmUfcY5q7XDGwkSPk8J/nKQhTIyuYWsKvkSY+NrWGN+HaRHLke87rAdH9ZNveGTjeZNWRI
NxWKUo19QTY8qEjPdsrg1mU3FYXg8OVrYEl8N1Gz7W0bIHyD6icYJ/BQerOy8vgJwe2rW/KOZEli
r8H/o7uZhWV9cM4nRbnYp08QO09a7f9wbegzkWqe+tyvVzhrfwacuzAL3WWb4ZeBBvDqVjSoScl4
alIlGuIwTHZR7/wYS7Q4PY6BPSNIcg4ljiSt7VZEVg9Lt01s9H10EXrq6ieDQoKfLmBJg4n7FE09
UD+NxA13kwaB+QgSYT4GEa4NLrVsEH2VQbExmqkHxUoqfMUiqgx/Os5A2kSKQi91DbWLbUm+Md8x
6lCObj8JIXG1hPoSWkWbBr54zWzMWQ8e+cIAGZ6T2WTQJ/VeTQg3omTwjrWK+U/AdQwOiWs/ATbF
+LCarShEPWWrofTQyATlyRZZezcU8o2whIUdhcZFsunZJUVwBx4YF1TTnplrIuAlRWolZx5S6zl4
kQibRSgfcaEU75QHn4mD4AmjXOhh/VbFtGPff9Sd5hokbP0o4WqUurNmJOnaZWAJbnmp3azcgtrC
zYX8gMdFZISc+BmOFFnjSYiJJkWcz0OyYYGuBciM8zJKtiJBMG8LmDSxw9CUaItzM0WgeuoP2+na
owy7s1m5hyjG6ZMbdnjJjQ7JrMyqvRfxfOiqyd13A5QXRkuAu3xKarfSoGdQ5SXtGVPGGZ5uvOeK
JFQxFGdfc1jmC3vfCRC1uQANB9mIe7TznkGAYky3tF95XH5Mmkr2PIDtpcEduwp7qrChjUi8iAm0
zDz9alWfbs1+y5+6fMdSiqk/fkOt5JvTYSEUjc1+qoNmQiMjJ9Z1wYSvLBcAZ+HcYrQyjU0ScpQH
HVWj9KV5zGVzHxidWFZ1+laQtTHaxVKri2JjByvDfRy7xt5J3SnWaY20ugwVxDTEhHAHseJNDWmF
BOPYUwAWo1+XFeqCsTmmCY9yqjChMyYkT8MAb9cPsKTY5Tppw3raQyaRxzn72kacmeeKh0szKpa2
9Y2T66uHBkeMjvdQmZjRYzxmzGmLlR90jKgG5lQKNWNTeOa6HTLEuGTuZjXaHkdSkk96KJaGeklD
XQdLSUK7YIJWt6w19emXNJAJR3b0A8DOMddyb0s58t63aGksk4P9IS583AQYb90cEZSZ0kxYjctT
Y5KfBDuT4NLVa9Mum6UefkgBBsNwlbbqNEo0F73D2myizdRSGtL6rYHNZJu+u5tNP21dHO1UxTvx
DVWSDaY8Yd1PCiEYuE9cjVV8AyzMy0tpsOjyBEFiwlagcH4gSanfkrtcAjT0C1ROqT0TN7XPkLjI
bRP8gKYULD3qfGTQBUm76MQIDr13cnyePeoDvBA8oQ2b5gDmOgJrFicx4ywSKzzCiy2y+0J+AjFR
NJkNzGmlaesgjT8mwKAznglZXREfc6INlhkwl3m+xhit9K+jBRwL5cbLdxcXV+iANfPic5htpwDQ
ooXkXfI6f7cSbuPzVakYw+q5rXW1UYVDIE6gYIk/DAZjG6CJ2rLBlTTCiswaNqZBDHKQaoIgTJAC
5Vz3l/HEVVT5R9oza+O33L4VVeE8Q9On2lxkjGoyJy93hZ6ih+XoXzfVIFhe2v2+aeVHrPW094N+
kCE9cm4UGcrdvZM+acJ6hZiFLtuhJc4r7A22QSAjlfjY1yhcQVHspsx+8toEDMbAVjdIK7ELZHUd
XSc4dnF274+A79JwlnQ2M0O09O9SGqdzX4z5NvCDzyHtwoPfpE+SXC1clfFDa2PoZUsOLAoNWEvj
vWZKgplFMXTxEijaMB5fOgie5txqpE15bOA1Hgsb2e1YVMOmE93B98sZo4gCW5bqKQIhxoLos4lB
sAQj0FVXWMf/32D8rzAHjm0z8P+7tXH13r7/y6/vz7y8Z+w+HgE+/vqXfZO+5z//tMP4/RP/2GGI
34ShGwKWgWcbLjHCf4dPO+I3lxWG7gkww3/aYRi/8RkCvZL7dzrC33YYki8noZnNEQyG9X/ZX7D4
+Mv6wuUfU4dCzRrF003nLxZ8YqyZfAMC24HWYa0WhD/GA8NBrnKqZXBt93XDfHo0aWP7HP83ljwb
9SbRTJ4Qmy51LjG4quzerfqrW0zHyLBe3YC1uAkJvsFHgLCwSZJ3+t+zU+gbVgfMmc9hVuybggFq
9MAz6jLE7BasQW17agTPYzZG7Ji7JajxMaLEPYjygcn3JptoXfBtUkr4wS7IiGzTsUC3VJYs6dNs
WSV0H2mn37rp7BBwS5nX6Wit5CEx0xEhHdsG8mAWvbC+2krnaPhRJBx3nCJIh+yLl7doUCcy7Voy
kGNGDkVP05Mb8Vc8qmHhsh8puckXhhI4jRnOSednT+lTE/S+iBqUrHYjd56ZnUl4pmBGtaJByK7B
Q8ybjriB05T9GsbxUavq9RQGvwiEc0xKah9hIR31wom0J+pwf+Eb/TnxiyOjX+QGHD4sOR8GHSFo
m54LeDUdhrkFEbWy0vfaMN7TZly0SD9G+nQsPAxPvn7D8rgz8/HeJ2NhMDZ1Jm611myspF43zbiN
7PRct9GXQOCKdfTFb0bUKN3VCK3XDj8/WyofKVXhItBGbamSM57Td2FNx3Hgx0zIjxH9Y6j7e3J1
vQSlGutgFkkMiKZ7CE3H2B62Xo1v3CM5PAbwOMXnyNW5KqJzKZYStaCD3KuVJAZTWBopSEFGTCLz
oMyRQeDYr6gI0OuM9/pkn9vxRU8JMPdk+GVmXAeAlo/KCvc+Lii/kgT3BesxRg+qSZ3EORcDCn9z
AZFvkSqxilq8rq35mvTpe2Cl5KKuPVfcl6G1K9vwECNeBRd60OvkPL/Dwh9uHd7vZEo+SJb5soLw
q2rV4/wyltp0q1wuajldBe6VRP8cdYZehLunutqOSHp4EK/A1+0rZCuBOTx68BZp4IbjxDwERUhI
Uhtlmxju1WTvujE6MJFNhHUBnQSTh1ewVEdGQKS6j0cCx77cgLWgrlAPK+TbMjmzgLjN1+RUWTsd
Vb0k3ci31CexEWfXXatEXW0OlaGUr6GZEOPJtrtMziDj3r//jpEyRI3mfYOrmd4kpfQNvvwGQGia
K1Zy6TtKg6Mtm7XkXQkxriWco5Lrr0V6ztgMU/Wr1cVfNZre0QTbQWipPqZnTSYHk/s8A4foFwlK
6vFGYskyo1AhaPs+mpJzMrSbKuZa1WrGNes+VtsacYpMu2utZed+fhy4H4pFDqT5RzRHRaAeDd6S
2k7fm/6NedehHaYbAR63+R3s9PGopcmZFuh9fmHm61EEw6MTDSsmFLeGMqUnv62fRZf8SL7ZrZSF
5NORO8vgrdGq6X5o9Hv2DlusSYbK9oGJXiSsVx4/T+IBC0W1OQzWK1uHtQfgisn3B9qiCQwwG8WO
bU+IZiU6J4k6zt9bGvAsG/r2GgnFmBXidEzeecSjoAsnZMkAPeC2otBhqtCkXwqZSRS9DnPaeKSu
hiATlYuJqcimioybj4DZyG4tr5TZO6+qpByCTnbT5b7REIqVDZHMMUlA9aYwOx7TlIa1umcOdc30
2aewLjN1r3XjzYnZdeb0P34RvbsBulEveDg1yrrIWv8Ma1bQfrDCssp0VbcvpqM+Pct/zi38B1b8
1ebj8buh4GLWyFNuR5yJ9kWsg1K794fiZBY9uiexmeWT1ZQcUte+SKu/Auhifreo1PxLTBjmdDQ/
iNB70Iv40NYmuTDpOav43hW3x8icvOaVtpEm1j8as74DH3v0yvaKCm4zMWAiy+04cSPM/2ropQty
kCiIOTScDa7zY2V1n42v7hXXZi27a2Vwi8UA6/1wWteOxSwpOSNtQIIvOqSPmCbYS13nBzaM1lVQ
xHceJ1sbTzcRZ+9tVT0buN0ydTV96q9Iqk8j/DVHtZMBf5lvyfmZADvpQjbSZr6JGoN7TIiIhUzg
vnbdrL7MOWk8DEidteNMZFCut4+25J7nQYX65z5s4/eWvwPGwFF53TlURDQPps2tlr3HHrNOLTwR
hjz/XZmBuXW+44S6CAMBoa/JH62mEUbjY7fTQrbqaJFtUlwW4Wg+TwZteVAa8UFpQEnJq9uRRIk/
1Gpf3Lh6Hz1g0lYsPuPADtATWAunZZptdiwJjcE+xDxiT1Sq6ToakcbbijGtgwwnaJ/TaMIdzZw8
CytMC13ymil17xXJeByLjLj75odJJM3C9F1Apwm9q5/jPuecbbVlbuFCQOcx7VP9qpjXHURMNDGk
/e73X33/2ThF43ZAxts59kPEfnQzzclg6NHQOc2/+v6gyfpvv0VTwreNWSNryI8jKUqNUBg9J3jp
WZDQM7UneJT+QffwIKZa6uMiCCOTkDTM298fhpF4siyWOAEm60VgvCH0yz/4rFkA/r2EEVSZAL73
wfXKYJ+R/NelfbUZ9egmHMF+PBvY5008Qjodq4e9ES5ge3bm/ZRgEsF526HyEMOi0F7d5stm1Z3Q
X474s+OxXalFRY4bOtM1EOaTVtLjECYGw7rTmmNJpPvvHzp0TUe+uQlbQ3NxwlptKIpipok+73q0
SbXwPi9ksab+urkLL2X/YUGD4RRYV6H7XufCxcmA/D7Kux+0HJjNyekUnkcrzAKvs4mSLFLJbBaA
SlkOZNNqdsLjBklca7VMLLmwp9j4TDXsYrl1gf/MhhNpdFK7u4LopK40Q9Ju40Nc8/DgFsjH7jHz
pseAGTE323qc1ZTSct+IZGjvSDvAa8n8qFm7PP6UUZFVlDivM9Tcgkhk1OMV/fsltdEY+pgRreg9
kjttqI/STg7/UNT/E14JuqD/VCd7jsdGy+Xe1aW0/lIn50bZqmLM8p1IqZNzSMUIP2pWP9zdtSPt
BUnSxyLV2qUIh5ZBcrQdmnIfKu3JABaywmlxqXkY9TzAOgnNR7qHpr1ZxbSsOEfmBwxO3CZTj6EW
nBrXYJwev3mzeyxnbBrrl5jOcHSTd/p5DL0Gj8chJy+EWMaC8jSHrNoZQG8qDqqe5wuvWS4S+Dbw
NX3rMjqUK1P/WfhITvTmGPnDpyOpy9PoncDbs0SYXo7kHEtrXTqMUzgCqTF9DfmF2z+KDgiqpTZZ
8WN+lDpJfKgZlpNzsKFLPzZmt82s/nGu3exS3apQv+cxpAa5NCnpsChs8GRAutC4UqxLjg+QPlbW
zSNQ9M+xU4STVGurmQ9W89WL1YLgPey+DiGxw822+Im7IDm7pv9QUki27kdiaY9cYe3qv3+j/xLK
A3OHes+b/xEmsjPxl7d5CConbYc+3w1uvmo8cp3Z8eNlGLbzCWaSxyBtgmCD3/vr/5LB889wOJ5r
6KY0LSEMFwLrn2VklTSRo0tGfm1o3bI6RaWant0Z7t2tB503I83OPtO1ucojn5m0OrmrzRoFPOUB
dTi2op3ZEBo7GaucodFcNScU3zXgdKfi/bQ/gP0uZDHTdWrI+SSeqvv5DM4T97WHDTNU8WEuOIbo
3GkzrNLekh4MShtXPX5JTC+fgc/22DBXkhIUGeaiKtOzlem3rMA1yUUXk98W5ERAZ9Ya/0gTZ+fR
67D9DY8BgmKqWVLrPw2Auk7OuxnLkz0gmWiTc25yasTTo0pHOB0U9pLKIDCT9/lnNif9Ngn9Fk/6
uep4X5IPzUnPpIksOj43iRBQ4Z4ybNIR6/QQ2OPRUTpJItYFtQRM4FVXpZe2XrmW/0rVyh3bu6/z
ORrM86EwXLWmvCDs+poPbdbedxBR8p9F5W17zOoCgo0Yvuo03jCIPNtywHk44cTVERzV80G2xMSv
sZueWu5KSf4YeI13hNyLZhixpPk2C6IhX4QV0rUUyQoP5ThJCcKUi9DVz2VKvxA7l04l793oXObe
SlBVzjXRWAUbjVy0uVS0/p29M9uK3Ni29gv98pBCUki6zb4hSUiSprjRAKpQ3/d6+vMF3vvYLnvv
Gv/9uTADCpMkmVLEirXm/KbFGYM/2jP7q0iMu0qLDvTQN3XcXQxe1Ih7Y+hJtcNIp74uxXSkqxpR
1NRddCIN6K0fJc4vcmhDbAIRlvLCR0tOGsCuipKTqv+Ap1+ttj8bw/prqZ26qzsNH0YRP8yUEEan
P2gHVbBgnjrpfnwSHHAROL1ZUXwy8k4lNr1ZFs9Ks190MtTRJkzLyY+R8gRH27ZfVD2Y5fwP3L25
br+kFufENDrpWX8pw4e4klAIeKx0erJS6yUGiF4AWTSS+aMPu4tZKK5sdmCsfQg9ql2v3giAoEgc
IjfYqIqwbVOKYNrvEBYo3MsSKJu64Dmaa2SURMLajQOvJ6uXxd5lMfRWe0ZaOrdeisgDvIQgSUAd
vXKrvagjWd8gFAg+dI3Tp7rg1BkhLi2u6RbESUVNQSCnU7AJNk7/lM70IcI5WPcViz8Dnb7ibMRy
rKrZufR/gdMyTGS1f1GhqnVLOKhhdVuyiOg/sSrTCaWJsHCONM70kTe8kPPAmPmRaoxtubNgcIz9
xe2yG4ptOgngRbiR1AlJXVgNYxk8Mmy/LQTkRTGklxTntVq2vx7AEe+oHD96KFGFN33ELgJ/e7yl
OfxA/34FOhP108CgkaqFHux9oqFC1wsS7iOgNlbPnpPXmrUmI4U4qm7C3wKVyOy6O8IJy22AsU23
y3ofufMpL6IXQPjIeWZuk1Fm9cYQ1VtZe+EqiFHgo5C41gUVe1tQgesmVuHbHMXuUoZ4QVDNDTFm
SM5iJNU8eRU1SP+p12a5LLjB1foSzuZe2YiGUmekJm+l1R7XKFJJ9pyPD4Gm3+pVvaD9/qa7ycHt
hydTHy9ErO9afKKQfXogS2oPT6OWdRgzs2TqMcxHtQR6XXryuCLV/dc43oNh4r+2XtJYv1OP1obR
KRDjloikQ3LWapz2nFzVVYHi6FY9iMepFHLvKU+7i8ahN4H60pakBKFYwG+6s4vpA+3dGtb5UzZh
mPKMza4usYMV3UW/iSoHs+Y0bOlEsyxBaqmaz7TtrqYc79QNjVT0V6A64+9NRGTWUERRYkvHZs71
180rYibZxUNSwOhIPqtkD5L7mrOO+O4IyWA5a9Oxoss0OtX6v2/Xxj+UZcKjt0rmK2pu92d4HaOQ
DuGakyPhMO6AIuWLKZV7xIgZpy/aQFHMIDr1QfPIW7Ul/uLX/yz+5rZDlO46PAMdh67+0649OM5o
xn5Z7ERLKcVJTN0yGpe0p7NqDBdpRm/EVLfjfWRnx9rizEfbL4yn3x0G/7F+MP4O8eOJsAJIWlpq
JfjpHcBH6IVMXfKdKo3VrW7Tt0m1IzCs81TSNknbi+Pk6P3I5zLY3bi6VMmlSsQ0pZ2HdjfKLUq/
5//+Ejl/pxjyzEjA1h2MZQb+1r9eG2USDHNMsusOt1nOQexohiZpKlG2HAfKOtOWa7xg71/Ff9nQ
vUynD/pU16C5K+z4TffGDzPkePTVPHPt+S7YMt96LtP5icCbOzPmxp9o0tD5ktm0VbWOatBIb9gm
sb0LOR6oHqbeco5Ix0sWxmBs2KFNbjveiyFwkWtivgz7i5r5Gdyrrg7Xl4rH7bZ5N21rt7lU07Aj
HXxJKAYdPpgB5CapOkrHGFdRhmFBf4L/95HM+rNU0LrJXDpmfeca3cUvs8/K63j4+K0uSMWjhyYs
h0RjrhpMp2RifYWiF8jiuqG/hjW+nP/+LvzT5cEgVtiGNHRbiJ+uU5FGXlYgJdyFotmoAqXzCIVP
37/6jiPBT/X+v/9Cw/yn990yTDXTcKlqFcH5z3xHbzBcOvfcmaoca9L4AROjjM2nuBguWCXuNuzM
bxMikQUJAhCL+ivDgENlZQeTpTjt7b0xP4RNDqrgNFMZeOSyoVE6g37mYtBp12EkvMM1RptVnBtx
jFpAVPi6eBE5WA/5zcxpsaNRpR53cMsNhmi7Z9BNe071TFOuBC8kBEOMR+x+kLI4gtFzzmyYETHj
tuwV1e1SFQxMP8hUZ02O+k3UvLtojMgHRPUhnXI1GslKkA8TTUJCJMRKGkM6X1m4zxVeSpTrrk47
riL/5Ls+IFU/+TDabsHoEcZGuc664Jwn4xPCwWsUkehHg5r+pPkiUnqHJI2ntvmtpllfcFRTLT21
G5CleZtNzXPdsS0LmlV5xEAjvFRsomB5O+hOvMaqjEr07BS61ougbBoIc7Omm1GLPzVBok1gr1z0
TFOZvqEROziCQvhuLM1dONm7iVW7b90X2Rt3qhlOP+dIXhy3q+383kUu5E50cCUIOK/y+1FwpOfv
0AZ2QRncEuCIxptS3wBb4uofvmvdOsYvN59/OLGZEESRpuiuI/52cJodragszcx3qrmtGt4jb7vx
5Pjls/qTc0LO81+stv+06ts6DTlXIcJtob7/8XaJ8kAhtv9fjVLYoWhlsU1oVze07Tn//OL++arY
/uwrYmtxpEFSnvroCfenXxKFVdKmBFHtkJYR6mCjwoAIe61HgpoDkgkZlN0nenWZZzonLicfQz82
YfKpepAwPY+kRq+BBKw9sG7MoXaeJgiA7za9sF4cFkInTw9xyM8AOWni+B2rI12lnmMZ/S6L7G+1
ECfZ+NQF4qmPWarrOsG5M3PkzE4NgZmjQzHO+9/5yZvwJqru9liAMFOHSMecn0LPuk0okUeThmWT
n2znMg/jzqYNrJ6kTcVdSXk7mfJaMNJBa9W75WPJ/MVF/hOB8sXR4w3d1XDslyAbj66MTxipTqEI
1lozHVXxpgoq2OWrxK5vuDyOc3DGw0NJzjRF1BzHmH1iTC+ejc4BGRbma2ycDFFE9GmzXWgTHVtO
PkiSD0J46Fep+FJzp0p/9ev0moWmj+2XXHbXrOG0VzmcakARcwLyiPLSeC4+6lO1gqv68esy+D/n
4K+cg5Yw2aP+89z9HEbFX+btv//Av+btrv6bbUDW1KEboBVjTP6/83bX+o2QZ8F3Yb5QN6oOz7+T
BYzfPMcW0kNBgkaGH/uza1DlNBvsZELStmU3+0rTDn4U/+oeNj99/WfqvvUz+9ihvYQ3kUqZck1Y
P9/b/qChD8a7sCftZuW41nT2vZFej43zKgvsd7OblrH77vbGpfSAlaSMn1Z9475UHm1nG5E3MvbA
X9dWv1ch8mXN9zEbzJsEu1xaZDZYk9E/oAOcdzkYetur70tDktjaQ3Q3hkwsZx9eq5kpHWno7ef4
tmhFQnYdRiYbdEaih2snd91Fc82LLaFv4S5jNLqcG3Ewmk78opAX//CSCJ3XnFdFmABKfmq8eZ1b
+8bgWftZc7xdIOjBB6l2S0o9Gx/tKJkru11TYiaYzVs9CHdiTl41Q9qgAiFLsXtzPIP11Hk5f01w
45V6z8LmLURSSJo6GhIjT75Mjix/Vevw9rHi/2WxVqcAw5K21ElRsFRM+J93BD8UaSm7qNr7gf+S
VT7WIDO7z0apo83ExjjNBoFpz3mEcHgqQXzQ1B/2Vu0+F7Fqn9QBi1SQYrwaUgzlhVjLYdrR3GK+
EiNEcBBoNyixsuq9L4nUMQUncBV9jUl9XDR2ejSBdizooG0NMd+DVeLErdU/MhuER+m3xyqNIMIX
43Hqg2cLfnAyWP0iHN0X0QePTtlamHGMvT4jxIfiZWDuPkr3jmhie9GUXbeJvORxvkl7f95pvdhn
Gk4tjutyqTXr3oIoY3rjKokIb5it9zqELh/K/mMiLqpy4e7xc4TxneEZIDyAy41ZvvcWsv0uwhBa
lwu5EL4IzlHq6VBku9SSz9WAocBoUC4UCQMs7alkfLLshfZB0x0sgtPa5zDtdo5wCDHrQSq0fog/
vtNvqoGrhRkSbQrd2YOMuOYCokg9AnJoeRB4vdUy6qx70AJ0NVHWiwFyYwwfy5uMt2S6jj34jGS0
3txwb4BXWvhVexfZ5AbozC/nml5qkuFeAGeNfu7bPMu1hyeNtoEFXdUCnBdlmHmsmUF9iOLEZvbr
5HQFk8ldSpqmy3kmNaSvX0oblmUxROWyUvaTqgCvaxEDW4dHpiPzEnFvTvIHiQdR6ppn4XfVEmsG
80fUXlVHswVPnZvsUshYXuyCPDJgkPTjIXPadx8mmh2iMGtn8g2i/E2T2chDDs7K1/t8MxfzfeCS
QjKV07esf6x7ErTTKn8qJ+u1bpt3J63WsdW9OO7oLvo2/97AKREMiBeMNM91gv8o6vpnWZXfZliv
FgzH1pnAjBFuFLiqZ+kfS0IIFyNcIQeP5liIU4V8D9+q2EYTINykBvtXGgFhBAasagUZKwp3IjZr
2uthtUElg+q2P099tw1FexOiEWy1eOmOw75J6g9H3JvEFONsfmwM9P6BPr4h8GOchYjdjNdzzdvi
gi4q5gnWUcqdhnDGnZzXkLnaSgu7vY3ue1EUJLTr1rObONc0iQ6WNt/EZagTJBxD+Y8DnW6gXHbZ
xEi1uMSyeStE8y1MORwE6cbmTiKSt3ttXSQ3Db/OkcMid3eNYcA193xjoQOzcjyfhVVe58JP0Mm+
N6776fNc6nQ6AE5605qwXIqWBd0BtduM3l3U2y8x76cRh+fEj45JRTxqXT3iyzuQJnVHW/DDt/kD
cuvNmoZ663Ai8XP/4sblKVZ0DqAkIFHtS2pBQbNgxFFxkgPCvG3J0WqbBcYPbG5AYEJmsL2VPhKK
u8EPgypXwnC3dYRQYmZ0YI7onRtdETWLi9OmGyNJeIwW81ov4dGVqXkucrlC3bngkbF8uMzik/tY
KjOctisJTTFKl5w3jihrJyVm2fPWxdDc4q/l1BMUDIwKsW/8bh/XobIzvws7u8FT/YDcAy/uND6W
KVpNGFt4uAcd5qD6vUk7EwxQbFDlY2yEFZY4K3V/Tw0w5Zpbqc6ivZ+ScB7ra4PRxWwFpPdhkJ/7
8QedIlzoPohGDa52a9z5pXGvvhF7zksCsUKOQE5b/xLIdNUMSE8jH8S66766o3kTuEc/2TuNFxAU
0L/M+0mfmEka9B5Ln1PbPK4jPBUhoDh8WDAi9VJuC0FT1JFAAKPQJiJehld/sI0dFLS94DRA+InE
3GMEG8MazrpX7/PWeDbttRXX6SpxnFvpFM+BVx+TyH5pOcwuMFqhFn/TSRZYYca6AUeDY8ij2dOh
Oo5D3Mx5w5Svg2JIcNwVL7hCmIfLYZrjPYg4uXTY3vA5RbDJzSczCneom4f1mIthQ9f5nJb1EwG2
d9IB+R3kzpMBeitOmu9hRHHtkWNu0uMp2pzgLj6p/QipXdYj6eNbk1ddwKHf5B6WldIFahyarwKa
11ymOU7cYBV6wAk1Cwshvh4U9LTaZQL6BJ/D52h29zJS9tXsXeqjfhjreNhFUt54Azi8APMZmpe+
3IjJPgetJaHLZVBduuuoEfQQ6BPrC3vPhMXdToyPrAKHbfrFivR3F6Sv/S0ZG6DvvngrNf+5Vh4B
vyO11iwY9Ac65lEJVUs/ZU6EE5fAgUVfT9qyQ7/gkRhIVkyyJTLiIbbHleY6L4BzGE9ldK1f4zJ6
m7J53UnbfLMpROI2ZDwiWiRDTNLKCGFOUoOhdgVc4Y5LsYR4N7v8gbpJMo9XsrIMyS6M2vrOgqUV
6igxHUa4C7c023MogFG6mVeeZI7+r22C77OrXxHZzKQmeONCXfBa00AeB9fa6cUKOkaKvbb4EZFw
QCBPAZrSbNZYpbcBZqg2gEmZtaa/du1rG0Rwa/y9M6Y9kz3njlkWb7Y1fJ8jE6GmmLZiEo8hR7yt
pQUdi0u17BznOkh20MA9iLa/xUlqhcRyFrYJ7Zlny7rlz+1bKuW8tbkkThs7jU+D3z3PLnTdosgY
qYubobUe0hGJZJu039RL1/oxoDHej4FJUlB132eNmzgL9ZfBGRa2xmSDwJFn8FsPmUNzqWuNdQPg
2qlFuXFIoGmt9Huf4xQqqbbbyMbzCOHCS7W7oetfLTbE5cyRcSD4nGbSuOxTcNJVVTy5JNUMZop9
ttp3k7xoYjjHZT0zRrtSfh60bgT7FtkL2+pYmmblKVs0/NRiDuzHr7+O7XFpgenPUjKi1a81pbUR
CXlWsfzRxPiUptF5Kp3ovucvVBq1gUQI17+VU3VmzsUTt4ZVmGJJSaFP1W60GT0vvev697nPykWQ
dCA4GrrP0sTtPTjACYZ9m00OLWjiJPoBY1ghiwNLvTGJdZWD2Wqnb3PldAcMiLtRs0Ym9pMAsDOB
BB8w4oF9OeDYqZYWgRU7TU2RvbrYlNJijEyesFVmnPu94S5FlIAVMAaCmIuG6aN5MOoQwm+W4hXt
y5vESq8GpMRNLDjBJJb54bYx9PpshOQ6D9s5gvegIcMCMwE40XKvcRJKAkggn7X4guCRPRiQ9nMo
yb4dow0IuP2NYU9d0u283PsRBbW/zmflC4154RPGLDeTYCSeNIozXALoyvz6FlKffsnzkY0wQICc
JdoWihVmyNwi3SXrmmVJWFLa7KGZ4HPAMdEQLL8qXWijIxKltQ7rPkthhFUOidjMEFdTT+ptHlgk
U/nZycmqhxB0GgY15ol9GB67VDBTt7k9tAqpsJyx4KS+sveDGgVogbViVTQ21dNQl4defdBdEiX/
+PLrM2OSx1oO0fbrm4OW4FnM82r19c3ff8C8S+t5pDIiu/KPh/j6bNLnHr2tdld1JMkWg+6tpgp4
vTC3YTDLvdY5BnhQek8HIGexam4gmlYXzNcHoZ7Q1wN9fVmO4i6P435TqXDUsa8d8MXq00T3OV/4
Jcgt99toEzSchya2fXsAahsLbV8KA7IeCDzTcaptBMBt79SeBXzfCw5sHw8OHqIunvyrhb65+Hp4
9TBfn339igAeENJV9Y+pCnbFhgSCzmdhCrSkynaTbMDaZUBkx2q4iZrA2ffOAIEHCjBYjnzv1bp+
9D0AIWnozrcxehnWeht4jtYAfLTmI5dMeK41IzyPbgjoeHIc1oEmxxpdGYCsCAUI/SCl5YvzqQxg
OiJXfxhGNoXRb8XFCaB/MpoPN1QwVHNpRc7GgNzbkgUqZIQ297Yw6FKR6QO/rhJ0oHtihDJo5Djd
FlkBSwhibEXdjtyqSWL9jLFrLfvilXoEVFbgRTdRWD+1WHupEvN1lZICYWTVSW8RQWq4TQ03w9CN
FXujGQSWgxe1V409BjfoBL7RX/iY6znZkwwPV7D2yfaFAYj1O8pIdsCPZ11Cgy751HUL256jG9mw
PuQlW0WbIRlvQpsECzYkNwZznuKNPFZqnaVlCbAgqO8zy6qPwmDMaQz1g0Wr/TTMHKZ0ete413Mi
DGh1hLIOzsYYcVaHa8IZHzlr7+OW8XACBdwylBr5e9/S0de8Q2GxgTValh9zg0osroLmMZgixGaa
R3XpIMHywz59cZzgHgMbBPokBkkf9cF1mPNPs2L9Rpq1NMa63XuDbx6mfvhW0ercOoMzE7NeuytX
tDmHcRUjIRTX2nGPMCGdIyRn9K+XiUnwiiP3C10YjnulN50t2d8lSQxNowvebfTR+7Kw3tPRCY+J
3yfrUTbVqmyj+Lb12+hWMwfsqQEa007IwzRX01WTmrFKUGms7FRcCMB0r4HGAARMJCAEiOec6uXd
SDoSyRol5N4+pmLNY7RipfrQ69bdNNj9MvSMhPygVjxGjrxLyiHbRd14arAk3kEmxm1hpDvXbJtj
MA6PqZOCyvZW/jw7dy7agC6+1KijbqJU7kI8qiFHk8s0kbwQ17ZxUGLyCJkibyLpeoBaXFRuASpn
GYh17rGr6tWLTzUC7Uk3940de/u0L9ZWVpe3ZUWAi5UF1h6P3DKyzbtgSPSd1qCcT9Be7NJGIHW9
Gg2Nh9mSJ1mEwVkILF9QpYrt2AeHCL3GJsz8722flBdjBJyV9w6ZbxaECMPmBTPmbz2N8l3UbrVR
L/aY7I5mrxdHmyu3Buit6eZjFvWHMLQB6w8jDoMwf/ZnI6Ev3q0Mv25gEnAE1TNAhw4XRD8zPuqy
4BjQlXEYuidAInJ/uGXYKveuZMI7Gd6msGfYvlaCHH/mHG/YZDG3jVDpV6F29K1j27sTAyEwiUHX
/YjTNjx3o/vNz8yn3qOSGed6Ww5TDUbHQTAUMJ8KihVYJRM5SrMpUcBAtCHiilpC0IeIXs2o6PES
0xJHfFdneXAPX+LWhzBDkGGLYxRfTAifx8y1Y+migTfMjFiM+WnW0SJ5cZZvoxgSp4uQNUQdQENh
ERQTPtkh6Y6gW/L63o6yu4iSBi68CyVeTg009M4sYZXn+jHUpjP1dLwp6tzd+xpg4s4763qJVwCg
CvCR6daHV3moUwtLYQa9M2oZyNtyYJWp82mr6z5sJKnSywfgjoZ+qp8rWF6AdrtVQpfjzodyLEYK
RoTsFz2AxTkHqYWAFhKzGAHfUp1jvUQXIYdkhaNerEcbFGMzut+DjE7/PHTVcUznlWPPG9Sc9ope
6QbyIa01aT1C5Gx3vd1zPKIDN6axtysZSi7rNr+pk8daxCen98Hyt4N/IJfEbctjhtznMKfNEd22
fk/PEn8QFyc6ysHkVFB53sFRH74+i6KbsmJL1iqNOXytPh0ZWdBRY3cMtUPQx7th6rNd7JVEYej0
kjRMkDYoe1R1k9nRttFK7YDh8DPXjGnd6GhrYvrFC0MnLyxKJvyahsIw/v5pVI4mHYWKQW+1dyFH
+GeRpuZqhq9D/cG91rXxZhgTsFQeB/g2izNmjSSChYDWQwdIDCcMaE/qn74+TI33BFIr3SRtMXwB
TOcDZvn+X58mRRXtdQTQembrh0l9+PpM2CPMtF75ML++bqc0WukxGRxJ6uaoQFsiK9RnOedwKnwr
KQ5E7zKFpFz7+kYXBe6yGGMsNapwqSTIchGTKaXDqfv930iHo3T549uSvX+NJfyVZV4ubbwbf/rZ
rwf4+vDHD/z0pa6rOHogFYKYcs6gf/xI5VDPBlBofn5A2ID8yNf/+PunRknL1g6DDOQXz/hP3/nj
a1eT/ZLbKSVN5K9/wdf/89PzQ7xKYGcQkpCpXoiwQlrYihHM3P/+gp9+4p8e5Y//xRi5cwEdb0pV
LbIQgmeGXbHGFWLOS03aWJTIZ4fbw7cry+Vlx5jNAba+RIGj7yXSJw51fHD8qDvQPAWv+fW1q/5x
bDAUg+AomBlOHN5klmEL6Tt20Ul7SHP3KtElLIW6ArivPjxaPtAL4KkAgDKKA2MNvhHUHPD9egQU
JlIcuTNy/7HaasQxMwOExQdqAptCEJXFIbb01zGf93U/fMdjOGyEihP3T50oD3nmqHR5nw1ysjF1
ORimuYoYdFKn2/0jZMBoUSflQxQ5n2FRnj27WgWmd1cYwZsskmJh9MktndjPGm1XH91VmAtJZ4yc
FciUPcfulz4qcZPb7tLIsLU05JjR8GHaWGtvCsUvZ+KE4rncadXIbBUrygzLfRVqnUW2j8tvb6cT
gYafvqQA9oyHfLAe42S4htWEjEC4d18ThNyP6PCmw4c5EDtScDKSonyurR/uSCfXdvtzpvc7AUpX
V+jAGiR6GLY/LDzxoTkegZYdMw0ZjRG8CvU3a4wroJnB2Dw6dgzp0Q75bcOqpf6LO9zbncLnBvmD
luRH0NFgMsivqkgBsa2zsDvs7ET70UxPq6d+si92gcK0sOB2Rdr3xrX0lddEZ1GND+DQHpOiH3eG
RVRQ7RU3bd3sSq0+pNRuSeIj1myxdmbedCkD2d/2/qdTTJRFFTZMUPpkEDbEOUnzVAUQKyJJjgeL
GhFwEMlqa0YUb3Aa8IiQAQCyQFC3cY81xRbJgkTOePQhvGpGm8OatLRiyv9Aqy5t9Tgl0/ApOJoy
SEtc83XShk01+nuj828re9h5vXdqcwB/LcnckSARMr5aBuF+DoRu8NfxdKpsa5m3PQ4geyejaeW1
ryQxEncyaB+DV90kvQFiL7CeyvgJ/83z6Ic1TVhYvW4ZH7WuyXA8wEmjiXBxhfBXrizfC5OsKK/x
1j0LydaMTWc5dSbQm4oYS66eAVsnsuLA96aVzzBJjbyWXckQIjOB9FqlPe5M4HQJabMofyjkA3WQ
kQWR2hUhmRoMp1mQqdzszBRtcajljBzA5GHm4AXE6EH/aeIsyEkdLSTcvwtGUX1Zzu53p0vPlkMY
nhh94qCrjIvRvxc17JIsJ0iFluLVNeW0drCOYe8kFrJ54lC25ywhkQXz3mGMhlRh2XeRyR9cjiSc
+zWWwDD9AdknCZOHIvU+3QHiVV+UBxjkEOJnInR8T7w2uikXVjOu5qQE70dHdSlSQpkdqQwTFvgO
+vfiuUiZ4ReZQyMojZhINORr62NVEpZRJLukTKECcJa0OndRztVxcHjdvCB5mTx9343RkkZRqYwr
y5IAxtWYv2I6TnAHcq+VMuPQciht41b958cw5FJKVxqc5jpp2V81u75ywbPSSLzLXk0WTAI7oS5o
2UHEoDk9szmqOByrVoGIuhkC0AY4jXqYFkOxioayY3ojgcuK4DZjVMBuBt/F14MbxNWT9EhomDRA
FAE7dzogmGq/NbR7UHYkBFe58HP0kSSGIoG7MDfDunaTF6JE57WZ1fbSrKsHP3WI97PSc9KQxe5r
+LYIJ5oH7ivp0LCTr6Ig0aRSL6QR98y/7OyW0wpTLf8BI9VrY3sfNf0Q3g3jFZhmPYq1Dy4/nscf
LXPIOkkukVesnSF3l74MHtVAmmkXauk2bLeuTLf1UEVrmYFUcBLQgEPljkvfp6RH9z0uHDsjy3AA
uQIbcQUDhnyeVv35rROt3IpKvTZtOnnONq18TswW58HRlPxCgBiNjadT04Z1L6sPUYXNNhZTsMY2
3TBIq1PosYGwmPlZn73Labiyj3avnUfVsG/VHYnPJk8LvJcd6X25Ty6Pp+H7i2+StPioVT9d9HHM
9AP2x8kFrW/3UO9LUyPuUe68sS33YNs/ENa4NW1nzTCeekA8i3aKvvnj56hNJTkeJgz9+nYwGO9+
qcy56HRap7r8TGgZbMqS0QEdGdT66PjsGY9KopMRzmEG0rxL3uJMFsfGoge7INv2W4RsZhUnH2Yq
0rWdznQE49KBMzTcz7X7kbCGlpr96CTGMZu5GzDDnLWsH9edYb21jUqG69J62TY8J7Buq1wjsNzP
5RmMGfiZvPEW7tiuuNt59SWwD0qEuPp6K6wrgzWY/V6dsVBNXBC+Dg/X0y4ut+UiK4lXbIF4FuAj
t6PpJatW26XajzqFw1YFTHY6G1qZkZHhlY0V2XLntPDm1TQPYoHF0TTxN3ddRbJ66ayT7hadVLUu
u2mdm93J08nztWKKpGqmOBBpsPuSmvyfKudXqhxbKt3Gf1bl3P3I82ZK+7c8evuLOuf3H/w3DcP6
TcLgtjyacjgVMNX9oc5Rwh3AEXz7S4DzZ3WO+I1/ki6iHtNQqms0GP9menu/oS1Gem649CVQoVv/
P+octNt/c1M4CjaOohAZrmHIn/U5KcfHOSt14hfT8mGI8Sj5WfzAUL9gc6ZWkt4m0FB0pDpHSZ0p
ryswvGRwDQCI2kD8nfRSCrg2pOHNgCu2cDPrtYwsiAqEK0NzAHErmdHfFE5zP3icvDMNNMEY0g9y
Q4Z/N1kvYar6FFpZx3/EFq8DExfCQBnsGc+5H8RkXHAwKaxJPRZLvWtqt4IYiwNGgtQmWu49rvto
X1NwATdi0R68cBeFxFlaqaK55eRDNFUCQIIdaTs5kKUJMnn2THB6qWYzEfDYbetBxseuaR/j8BLF
dUmQTr/FoNwj0nG+hX5Hgm9LbG4TfA5AihvT8MFZIyKYSu/GKtjhcDBoCy1ND+mM14iheLTNehzd
lcQ70YyckfTcp3Eb5QK+OFBPvzOmFagPuQQyzWRV1O/0xz9DeqGrwtQeGT9W6znW+wXMBAbWqYvv
NgT2IcWJyQjzCWz6+8hqTol5GsbWUflCaK16zOwke7ABEaTRISrdjwnnA8frqv0sdHZGL4lup5Dp
bcyxvZD9KQowhxjyvcE0dWP2QOg00zlJh57KGDfdui7LZMvOx6FXVkQejMCaVe/BkhwzHMirVALE
jOCpjpEMAjKzFNLMjCNEOKQPwkVv0fCQ2xKVIXlzMxQ5DLxXOZNTUg/zzivdXUjJ4NrQ/bT2w4en
ViuwGsrtc6dQa7aCrjl4IFYkgqMLg8g2KzQb+9XZVrA2R2HbPFpQIxw3RwHdfMhuo0K8abDePAV9
ox/GPBAOHIeP6eorNFwDI46jh3ecFDYOc88+VSA5H6LcqNByUkHmGoWbm+DObeg06Xhgw4FCBywd
ZNxmlShUXaagdZ3C17lsxtsq/F5T1dQKcJeR07Y1nGxj59oPYhfIhh7B4dX0HFn5zQtI63AAmBdD
zqMB08HGR6TgD2O50RXAlx+plhCaCD1R+D06vx3E0oBxGMXNMALpm2lJr+LeecXkl+x0hfJDqBWA
iWqRsrX6y+ihu+kZuONApm3uVN8HBQWMx+bBk2ACg8Z/zbThJtPzhzk0uOLy6GQptOAAY5AoO7lG
hIjjpjdfvDp9aBSQkKnJvOpgFNY+lK46LZttMclT8RbNEvyEwhpO4mFSmEPckvce3EPdqHadFIAQ
pyzYEq92DUBGu5GHPGZkqmHCTzQQzDjwFCcFVsxaXU2p8s+MDsjcoCsLZ9/kevHxUpGUogCNtkI1
uvRyl3nDujXlzZEna97zKr9H8XCg6iSahAVpnQrnvXLA7SscpOl519qob5oaUCR+n3jFKZ0c6uTR
w+I1wJS0FFyyVZhJ1V/pv5PaxZMYwVBO8ChDBaYcFKKS9VuRNsFWzgpg6SuUZcDpuFiGCnDZKdRl
D/Myk9bRd1VCZjv+D3tnthypkm3bX7k/QBl98xp9hHqlutQLJilz04PjgNN8/RlOVpXq7mvHjp33
+4IRhBQKRQDuvtacY1qbCRA8fSn3EyzccrHa9FBPpJKOWnQQx4hOPDt6qn0TM2KQgU4uAFGaboZO
oUH6D4E/ay3QnBmErYWwbLPRTPJE3YoprU4Uo0B6usFxXLJT16KCmY/Txo7q5xIu2bmBByoItoQO
mkIJNUzuD150pDNvn6S97LKYIlkVtm9eOAKzLh0ookBjWtNhmUE+Qz8P2WFQc3oaWaagriAYAlsn
0z0SFMYOXKBf50xEu/MM92g79V73Qpl7a8I/7TUINR/JV7MWbhdLlV6p1oq3vkNaPfzUQNmHsRnn
rUjgEDb5jBKGKTCawvDxbSnpwBTxsOxhF85YajdV4LGcoPGksa2zYxbb0Lw4eWmiwKBH7VzGschv
l1njR4akuSn8jLhx74tyKkj4wSH9lbZVVAVfBvZfu67io2FXnL/StPfQ1ZC4gHCAjn8xiLRYAu+X
W1mPpocSZIhzYy8Da0d3n8lhk30uPRXRIatfcU5SvCDRkFVLYuU7x5I7YpQoG5+Cwfw0Vdbueyc9
GotLC1mAXGuYXkfogYyUJb6XL9xhsAQnzl+tX78U6Oo2s4ysjSOz7WKx4rJClFaDZ3bM0subeCke
7WbmVOjx4dPF/eHY2Q2qNOK52nY4GVSFNgiIjwrBPwnDJCx3Tk7BfT54qApnh7Zsq134lValzc4+
7297FT+0Mj64FUoHJ+Ik0oKeyPrZpiVWoG5OD4DT9WRdnXtzZFmGJH7v+TQ2StJhGwtSKhmWB6+n
QDQBE1/IFjk4AjMJhtdhy8qf/S1+LChBfnNsCyYefpw8SOgYtZ3ukVI8UMo+Nzmn3KwDpQC+vyvT
826wL+5Jc+Rf8ci4kzR3gK0gioyc2yqqabRgC4QtR+Up0kHVfYiZZhy/QtXmZJEd7Tz+oEDwHM1R
uHHwRyVeNV3MpaHegx3ACBMsIknG14NqNXJ3fVJQ2wjOA8y9beu9ZnP45YGm2w3ypQuBdxb9PQKm
10QtpMK13Z2RX3NTiHGGRFe9n9/FvMG+pm7hDkCDNFB8re0U/pnMv2obEFeBT83dDqy6GNvmfR+z
VmG2cSxFfM7UGfVkRBFnpAk5d58TgL+MyjnBnMj/w2tLtExH3OQw2GiCkbTcNUq9FLOmdU3hTdJz
clHRoc9KdSWnEb2FVntOmgZnDQ1myd0NOW5AxET3jK0zplFf/LKnNjxMhnMnavW85OhDcquwthEy
gHEK7Kukp6ORWGA/EgrHQvC9k0mct+VOlOVjDTG9bttfhoL0UdXTLop94ifQjJThE2ByELpVAJB1
JvqRcGcn5exzC3kAFS6YWwlHyk3lgQAZfIQDca5oydfEJZujgwsSImQzWrTK9WbsQYcOrG8xqQNx
oRjpc222JTLlcbpIUf/nZj3mT5BM1ic4AZhy+tiBczoil/LfG+AF4iLx/J6N5DB3lG5zjzJtBjgF
XZ9+zMVZoskA7Eje3iU2THlZlF/uB5Gio81InsrFj6qg6AmaxgDBStG4S0iAWjdFR+V43Vuf8MTo
79Z/xOht6jSxVdWXqFH1Jc3j6kL8yLlzre64Hg/1k+veull/ohvaLy9niv19aN1bX+PPa36/nEUG
g+aqFAKSxucKk2nUD1DL0dkHYXsURnGbJjVFhW/kTLDM5jELUUh5blQQAcB7C5ea3T9/Qj+OAYpS
pjbLLcXF+iJVQnW7CpCArrvrwe/N346tr/i3Y3EGMKFz5Olvx78fhjHtkzynH4mYCuJ3ikCFiIyW
qjqbhPjMi/BpeFP44bEbeC+lgBI66m/w+2vNE7u5lCYFuc36NZeTlAuzfX7In8aXqkBTWa/HzAC7
feciKfn3ObHu/e0FZUHgoB+gC3LqWly+N/jhaC/ozXos6zxk/QFkzvUtrC9VrOfY+oJ/dpGwvmp9
/36aF6TmWgmy7hXLzEdb9tgbemf4RTgM50yZWrtlJB8k92sU47MWj5D9edZSDihH8FWQUOqvLUla
fvvP/vrZ5z5388brY+JfJz4JVKbNRdiUXdY9X3ce1s3Y3xSCAqcNjwoq+ISK589uQsooEKzk6LUG
3YYA1pK+jNZNEOR8C0JfUbXXz7swY1FjAWXfguKWfBpcRLPGFq0P1z1TP3RV3mJb1LuRyqlIAmqM
awpOjmh+GtCOrrToAZuWf5oRs9xzeNuRcftEE7+W3ErsnspdGx+LeZkere7anWXxGGbe0ZPxm4xB
aQTGmO3R4YMU7lt5EEGc78lPHWtXYAtxEJSE1UPt0M32kprkagg5aH8JOuV+yWKOKvi+WfTMwzZA
enhor9OBCVoblvmpW/wvAJjEjRAi4xQFzcslcC4eqJt2KK0dAVXhlu5OfrYmZhFJYZxDqlLbzu+K
q3FARWKpuLq17YYREj3Vrg9YWgsHW1kc0Ej3EnFnIsbEmkw67qR+KrvODi6Jors0kd0+LyGZ4J6B
WDPWf3GFP7kM9GcJBYioX7Svg0ngc0VQya5EdFf33X3fAesiDjA5Y450b6Iw3kKSgWqdqOzWdpgR
WlISXpP6TXUqoNZSRGepKfTpV603ZH3OzatSCv1i9R8H//Yz67NRxg3u++dAP/+UMhRb6UQ363Ml
/jnuMvrHFhWu0LT7WMu1Fq3UsvRmffhno8VcUUkQztr/y1nOLLApWv+cojUUmI8ZhKI/rUpDRfeT
FoutL4TiWfx5SSiH4lJoeRk0ge/nYi1BU1qMth5rV4EaSrX1Fwf9298v8f2w1nI3vJQ06VcNXKHl
cDMGkLXnS1meZvC6+70pQ7IbR3885yWFYtejZvoH6KXRXnNZk75VcJWvx76f+H7oy2gsiflJxJFc
mj8wsPXZpJg/7A5t+PfPik64W4t5HpKAfzWdKaBmxxwZh8hMpgeu716XhhUe0OJWl/V7oBDKE+uX
nVTAMrbrrq3HJSAGr5bmkUnduV83s27XrxYYJZdwq6Ig3g26Bi69xL6MdC9OIRMnT99gmJc3l3Uv
IoLjz973MZ2QB5/NRtfbuPEOFa+81Hr4jQDB8y8XSLPQSOT7eHloqiw7G7RgRMYkcpxvbH0ntrHx
XNY9pfUSpTGeEsdmZPAFeZ3EJ7BwTfaSS2PDIoeW7PpelvWG2Oj3tr4ZObo2dV0z3a1/ffJn79AI
59aRRnvJS6M7h+p9ziG7jVjrqWmTT6UHSNsnjx4804Oj/9duHR/zIumv1sdTiQIVEWaU73MSzhFk
eshdg2SZsarK6RwWtBm4+a+bvI/cCpwmI4JZGSh5knxu0MSWF4Tu9Z9N12MpkgEft6WVB+vvrc8O
Xs6tClo4I0C+bodCAmqvOLf+46f0C33/xfVvrb/+3x4Lu5RX/H6FdW/9ve9j3w+/X+b77X0fy1su
VpxmmjWTv8Tfr7z+cFCNjGF/3vv376RlmJ5wBu2/D/35EcPGo+178FQAtKkLcDt1QW/uH4QsEIxw
vTdzkO0Hhl6W+FzKhj77KF6lzcmlenJZDzbLhJIYWbub5z5WbCjtS9wAhaRx4EoH68t6yqxn7nqe
fG+mILzFKQCcdsmFuR8fcieXlxBlDDwfhv9xCRBA1ZU2FTQGDVg9Dos8YDBB2yEQr2hVqlQ/Rtuv
yRKbcTQ61Qm1XncBDh7swpCmfFghteRfaGTfX7A9ZufUlXmwNQiqOq+poOi37q2SqOstQ/amtwqU
DPo1GMXBk4+L1x+lVV5EmSrkS9Vfsk/bP5iG/99Y+B8aC45va//7f99YeP3d9f/nJZPUgP/vzsI/
f/NfnYXgH3i8HQuSdehHlvsfnO3Q/gfuCjrybuT6/0Rw/8v3a/7Dd0wLa0sQwU9hHv/dWQj+AU7F
N83Aj0zXjvzof9NZALfx/3QWHN2lgJBAX8HFaPx3TsvsjmUN0eo8GqQhhXbzu1KwMu0xu6OGJ69G
xykRGOPHwL320ZMvw1Tjuhit4VYdUDj6Z1wKuHqSYzYsNCZJD8BiVxmbjkw44QcfWR4jKDTrfcNS
btMloAKKFhtSmadcSihhMp/lDbOl2bzYDkI2mUS4WGxZ7ONxeR0/wB6IPSaUgDzrUziIcRck4jSa
CiFUU7RUXtEi9MjI2vYswwkZsmtUOzVD9rPr8SNI0uraDccDk+xkawHjUkm5XI/M4JYAVlSStneV
om+BPWpbWiSSFWg2SgThUdqlxzqub4zGancuMKW9Zf8YUhSYTjFQx3PVTUnq2/3kNwZWFd/dtx01
w66Hw2jNBXkB6Mf3tBMleOm0omiHzY/wT3NfZgUzQ3v6UQxeePCynVQTdNmaXA97+JBz6ZLG3c93
eWRmO2qhFIFyBrlp3PuzuJHjRMsmC4wdaTYEURv4BpKyRxvUAupvKfiNRPMc0lTkO1skh3SZwcOq
8LEi1qVryuY8eX21s73uhvXphnhvYT+JXo3XZmo8WTYZAH33wmL/wXMlHg3/0PqEGMgZaBYNj+x1
QVlI0AINawNVanTnN8uNIlnEDMSHCyRLiRmDoSMPfTHLndGHZ/2sQ4IocLsA9XT3DmC92XrkuKPd
gWpoWu5tn2GJMP0eUWnZXDnTtEak4ydIrVPR+5cxIdhoZkhIGq+8Ck11YyvzLUPbc73MdriDCdIc
UhQYdUsnJrONGJAOaIWocK1jrhYSJkJv2MWW3x9z2mONSpkYdbbaUyltuI1XhGu0gXc1ZGX7hiYH
qeVVHwSSEw7JaxuagEatZdzC7N02s03FpwJHHE5ffZU8mXYlsMahxBoBQ9oS/xsZNo/Csq+L2Huw
y+gO+UOybcd3zJnBXlr5WytSeSdpx9BzGk8GGFq0GFT/qATth4olgdFFh0xaPgaUIr3uUIOCxyRZ
rbaOBelgfJItUxOxbNwxOjozK4OWQhONOTzcA358FguvaCzBRiPF2Q+p3HEn4DKbyOdkKMGnH1/H
0nhQNsqyoJV3qTPexB0dtE6NzNuQMDQUa8oqII87S38UncsCb4l0W8eikhTc4t5sbwIwNKrvx+f0
iebPYyYfwwp3SUNvCW/h8isnxoix0v7lhe1tHBOrV+OIsdyuOtLRxz2kkJTMixz3Tdinb6N3H5d+
j04hM9A5dw41toCu05bL5i3PH5FsA4Ad0XMHNqt2YHiBzNtDlqRbOb/W1vR7NtBfp5AHW38iAkfa
h8Bqt40XzoelsJpdOqn7eYZ1gJCs3irE9WgnjR2zQHCqUXtca5tMHiIzfujUXUwGEr24lFcobwOy
27kB4F6yhc2czw3arVpY1yVIo6i54dGj4XAyu4+ITtXW6j6miQAZnIy7OTE/oMbzBSUkPVq2ewji
4RiQv7GVeZecjLAmOTORX4Ntljs0Je4R68y5BcdyXY4K3YwTP05tFD+nVXlpyx9wjRvq1/XHPNBu
bJw0uRAXryE96W+msuByR+cuGzudBRrcOUmsLlM6vgTkAVxS9yX2afT5U7lRY3jOijR8UFBOC6Fo
Jqql2oYRJsgoacS+RJi+p4VyXYXebz//KzN8mIK6ojZH/c4r7N9wz2hBmVoAhNfc8MyngHYa1Zsv
Zj8jwQoN9Wr4MRtVNQcNtSB44DOk2YN6PISP53DD6p2tk4d0nAV3prZZjlNDvWAo3eTBpy83yJve
mCv8iYJvV2bVMfbmnY9ib6OMyNi4rXldYLqrC+dqEoN3lTJ3kqn7TOtc1y1Fu+vy87yUMOnRN4VN
ae8d2tyXxDJI8rPMAyAXPuNguMGX89yapy5s70Y1HichQsIaKMYrRslYxvYD0Ug4xuC7QQ4cL51H
ji4Wb3CSWEEikoLtCXMNcHmvmMQeM4e58S1/F871D1nCFy5JekaWHr37UUBP8i+sBm85BKottpyH
DkLaGfPbghk9LOa70rylQ+5zh+P20osBKxpNKtk7xIaZkrpOIo9kA1UIXNp0l5UJmPHYBJAU7XPP
4dzJXhgLWu1XK46BkVi3KnXOSjKsjVV77xRdiKYUKgIEbMyK9dtku+mVn8J0WILsPPS12JVoYq8z
X9x0J5IgjTu3TzY5SIXbQBfKG2UCIoh+ZB2Zog0r73tjMNmUY3Umx+KUig6GN66bfvixBO0zhckn
UiF1FeU1bWrytMLxFQQu7oKpPaAwm88N5DTdkscNbmijY0Sgo1hOdKq4r8KzNjpSANs7fPTqoQiv
BMpwpw3kbTTiFiT/j3jKgJ+TS3SYVfSAXWJ+AFVAmWpefg066inTZXMutXchx8eBAMhzh6QBPaba
VoITkzkHjt6YHLllduiZkE42EFZdNXceOtemQakwgLnbNSOsYlf8bjBaHtqp+d1ixyQTWUfrYjiW
CmNi5gGfb0YYy8VcX1SX/qwm5wmpVnFQrvuoFd1ZmdPOBSu2T+OZhlcTIlw3z/Hc0/mswFMyHFGe
nneKAhaDgsIA8JbZ5BksU7irEDr5VXLypqq6M2W4BwSevLcBONbMMug1K9pCzZI+qyZGDljZ77Ro
aDoSTIygLIq66dVHa7y32wqsY/DqobPlhbe+tuXFlPCsdN/2tX3yo344LAlfaGNZ6jBlOIiX8U2a
yVeTWvURNd/RsZ0rvx07LiA+MdNgveXY0bPCyhJkoX+NGMc+IPyiIRdEDGOe/VKhGNn4BCnkPQJl
KqWboKV85rUNdAxDPVZz/1IOaqH7lSa7hiVXsLTnOYn6a2IhSk5U9dxGhDRT4aq23WgUN00O5wLi
jLhpSJveDKhixKcZtyz+a9BrAZTMKZtylpj9mSYNlBLhXRXC+xC0AfaWhFtiCPpWJMMvyRvyEe6I
7bsvjaci7wlSSWP4xZSjN/GER28O0pvOBW+SlstDSbdr0zq59xCH1l9VlaJj9/FyWDRDJdOnrRyD
/Cy6dE8FCSlk/EoRKzogKjgEfM9nZivldUhEAxgFmj1jjFqta5N932FZDBOPONBCzUCVaaVJeZPQ
tToswWeOt2ozjaU4UmIpC/uTmFBycmwxYp00P7uE9Ha78QlnyO5KRtErq6JnVi1QYo272uQWXY+L
2Btz/Ri37R3BVgS4Yb/Kl9u2SR9QP1b73s+YUpYueIcIkZ21SHAHTfUUjDpXDcIB0ZQ7k5hynJwO
+armYzOpGi4WS/CUKXoEScPU+aorn2LI3ZaMZFYNw6NnamJaIx9wv1+HFUl+BQtfxKoDWjyf4SVG
7uziG2eUXSi0TcrAcC9oZXWL/Fm57StTXuZ2nRq2jmqQEojuHuAeIUGWEW3dJj0Lsu+e0MGSiafy
AaQvor/OMUKubj7vALS24HeSaJqOrhqeJ1hxTMtRmWbhFB8WnMtXysgpITiAUCcnOffLNO7i3B6w
ff7FPQZtQjtURLmdA9SVsTO8SLM70F5mkurat0QuOMi8cfWOS0NGL4zZWTlqh1BUY3Oo7YXcVwMr
Ym5mLOGhm0OHIg1BpXmMwYN5UvveokrGGiqG0xIvjGsGPGK/oiWpiCJxs+C4BPXNHKD/bPpqfItF
/qVCZqN5Md11qfo9OGjrc5eovbby7olqcK89ECcyy3dQI+mykl1zTvRTnH9N7HZnyqefnaOuzJBz
tOACwPJtf6bltUHf72Y2UEanY/s6e/Nvuy0eKVsSco02fzNM9nV34xqge1vSXC1iBJsOM4+XIxLp
DDgHpNklxQDQIm/fwZlhXEPkttzLPLt0g/hgFfXgq/llNEBbogTf2fZVVbbvvTH2x6S20FYsEcx2
+hgxDgU8WamZuzusWKQcP/oiesRb+hHSJZ7gTkiEnKWNW1MmH7ExnCNpbT3XOiQsbwJ3vLGL0qaf
B0dRUSoqw4tZBlhP6Q/ZwMc9N935BBP6pFRH1vO0IG1g9aYm8VNARrH86NkNEFZ3+2iKnghI/mL2
+TMg2XTjxsQFip+2daPBWcTFQFAaT6FZsjao71ECvNB6u18S+6pOxUtmEGpo6Np1d+9GiSLQNXhE
aLArU5znpoWHIs2LdoMgKuxZbybqol8KA9ODILdIkTphVcW8q2LwDbYx3Xl+ek2+7X2+2G+1bE75
OKII7i91zB3aiDFZNVdmndw2HpQYi2QDnMpQGlKUGKHfQpuwHxrTeqH9DgcJ20hSeJ/Q8+MGEqYR
muhbiqfIdW5yIe/mwLi3gd7QGxgEiezkHie0JYLO2EEFgzUtsus3CQnkgBbziZjg05BzV7bOcYPR
csndu0m6720jnszOvqHxdQs90zYMLUHYJ1Px7mlHp2q9T1gW18x/7S2BWSESmuGL0DpyLoojhXuk
SFBJUBps0crjhgQLkXCS1bcBWdJVl35F3vRQxmh6Y4i8ph3ceyFdH6FAXtrbtqJooL8anP3IbapD
JU8R1bWmYjlqtz/yJilAsMPLmQL09iFuDqMCSmBf+gibGGzn0LNfw2UYtwQ7vo6MSPozN8YQUjTq
ywS4iiBQSHwEdGpreyYPFjVG4wU7rNH3gz2+JFivRaeAOOXIC5C1uN4z04oXqhcl0yhWz+hP7gtf
HZI8qzeucr0fj8JPJRli1rCHAi6whxb3BeyCszMyn6LickMoBEhmrzuazdIRGctNQ6TMAMAmOE1l
4xc0dqXpnxNgWPCEBAtlA0lJqI6M/YRcOz0KRPNuGrS3MKfu0AkA9KPxI2vsg5Fm8mTE7j2tKblj
BQjCqOynPUbAqzqB/1IE3Hejag909nfj8wZihPW4kw7LFJR3XRu8RpVSp4ZVRAqIHysTkMkljwaQ
rMttSax8YcQgPgXLVzP9kEzrMjVu8HMRLGOF1w5tFCpXTOMS59ZL8+EAlSYkXYppQZ7aLObTG+aO
n4FyPg1YTZJpXD4yWvh9lG85e25nfI1aypjCZcpOi2g+RaZQc7pYRynwjUjAx0MadfciadNtbzSv
PmrUKRDhJu7MT9wr85OZ3bUhPrMorpHn9t6Tm4Q3DH33yslhx5jBMZiNJx9B/+CML3ZHCabpqFaZ
AlN8Zt8FXsmip1neLa0dczAyHfpQm2mGE+flwZZmuxVVBIGFzILMDMPbjGChIrZR3Ip0L5csvRhF
eVBxAWO8HSk3cd55QPKOqbDfnaZhEi2+XNXHW7yIu7wpvbNjkiUFA3GLreyjIc9xQ85BuQTXRWQ3
4O2y/qnOirNueKSp7K9KKp47z0wvyXI0xzTcZMpfNkFH+rxfJLvSEbjhtZg+gawBs+dXlWNxLwOj
AkMvT53gtoHsOtxXxYhtRFl7LVSBYsNFNv3IU7VjuhVvq7p/h1xIkZ2JzViuobzz2bPoHCdefzWn
FNj6IX5LXB/HhUEceGEe6qjrduRxWidLjrdg5HCUeRQns6WBaeb/VSkuUOibrCQ99eb3BeuF8Qca
1Yokbkk+gUaGdBGrkrEMnCtSd/yDLYwHkBn1jp8uIMKx8Ku8AK9AX5ywRrG6W8hu8pMA0QwiLKU6
VglMzqKcwXaETHUuPBC2k3+RaLI2bRXsXTc2qKNQ3qisWT1Ow6/GGSdEeQ2w936kWoWpjFgWkqXN
EYB8t4fExrygmq57QaESGSfOeXkfTM3RohS7GSfMEq0BVAGBCeQnruD81zL5ATJW28UpbX0Fsfcb
41F9GMsY+3gY5FdKmD9k1J1MQ3Q7d0juezOh6WXcIoDkrEbSCyIGchSrHOaC4IHwkvpwdPJ7Ubpf
WRfluzBX11mT3CxWfCiwW3GJIlOTARKuRjTGVrfKa/spXur9ogJemH7ZNOuwRMqXdd4/lI3zNBgN
xYHZeK8N+uBVYKJlwOsT6aDvxDRuiP51YkMcMoTNWz9j3mbS1/cqEn2Co4z7l6ZLqMeiJhd4yGF4
KxxYTretKyqjNd3LATv5KKNfaCifkYqy1M2TArqyWo4UVHXO9CkOWHfAepk3gZzqS9KTTaxRZQEM
i30dMPmdBvSkuM4W+9zG1xpOCfnsiywB7S8qRr1keojg1VwQitiXpBM2sqCSsGKru3em3jplOQjn
Imdu0fjBZUy7f+7JRKIRJsuK+4ZhIHSghp6x1tkhmvUxw7Op0hIygwuewZ5bTsD1IP2heWs7XOod
98zLkBB46FCwOue6V5oM1i0FGVqeuvUqdBuU0gxxc7qp6eoNQv5/CUjmtXXqQPHYUIVhsZFbJ3fW
+VbZgDZnUadRN2L/KGR0c3bdQ2JCStF8RsfM7d5Pz0PzUFktnV1YeFfx2u1d/3qqW8CCXrBfN3SF
qcmTb677quubWff+JmFZjzELJaGPxjOwGvuidDMagR/iVd2gtjE+IXalfV0jVv6zQco7oaH3Xx3d
5J60rAHnLZ3vdTdY++ErsyXUTfKsZ/ypbe+6XTvonetdqSbLj1x5wG7+kGcUjHXgbVtLK1/WDfQg
OoO2+fF9yPZCGty1OLb2QEnt+wkByerPb63H8hk14kxwG7b8fz0xNjQwnJbJHMFUZyqA3ZGlJG3n
f28iFMOYhfXjjLQPqCbNNo+4CsIuAo1lD8YxGIwLgnTiRxNIqiHEn0CjfzB47hYNA5pGCthtFZNn
U5vnEPQUvsFlbw2WtTNV5ewkPLtyqMJdWpy1T2LQ4CFClzAvrjAijSViJHhAI0jooEYWlbCLCHlB
1sVYupk02Ih5TnYdaNhRpbFHvl2gd1T+78U2+hP6RByMfNj4JI6yD6u9oCplTD/sBGdCxeyWKiSI
FUhLo0YuWRq+hCDjec47Eidm0kg5Ka9ySE1kpii+USoQxZw/gVkUhJEVFOiDdM89+jInkx4EEuDj
qBAIbBnu3TJCcL6QItbMaIeAdiwhIV4NkQmnntLQVgTJZcHQs+U212wXNdiUYUw4BxBBanMeLk2s
frZG9WxOWCpgdGppyzBWD6wTnW3qieBcIgz2RxmgbQZ51XZHIweBZSCMJcv2k7VveS8MKzuQlo5K
lHxLDdCStfjV2s1dZ94mrn1q4fdLB8UDwBi/8l4KS5s0pfObhLMfkkV12YqrUiO7HNhdaoV4wSpz
HPu5aKN543mbqgjPZGCgXtUAsERNTx1EsLx4QnNEvcUZ7+LBfYykALOX35qYgwVEMYrxrPdXyBi0
sRnqmKPxY/jj39Mqutd/VoQWrZJKowKFuUuz/Bf5KBtFBZ9G3Iyi3txXMVIow6x+eHDPXA1Ag3Sk
E23fEAbP1KDkL4iFbz3/oZdTGOkHcFODBlfO1LAb+4fskeQC8aFQGWxcoPIu/92WMO8QTTh4NsxL
HwG8tgi1t6cBbpR2L3g9+Zhuc/huxMJtoHI8CYhPzcLlUQL0O8bCfG57IjzthVViNvzqxp7pFetc
KuCMlfZZmK5x1fVPdj7Fe4/MN+5n4dlus2NmI6NOadT4bSU3Y1b9LlwXUnKrml2NIDCDWY6Gi9HS
Ax2GYXjjWPOTsKMvPyGbthPUoKwBaFKBbPDOmHFoRWPLvK/3WN2nkorD0Rso04cGInkHEMipTTP/
vqaKCcEFRgm9jLIhFqiSPcCxhX+hprOnPzoaRc4Hiuy9coz326phlQqSNdoEg/dm+OMu6X0gZfmR
LqVLCDDphop0w9im5h1bOvKwvZE+UkP9fUjgKgeZSgRnTXdjzeEr4voP1GLODnXdT3JmMAzBKKw1
rJC4gy+kKAIr1T6xZXLsx3LkafnkuwUFhNlnYuPcEcQnDuOIWo96TbHJcu8aXZ06gYs0L2Wff85Y
cC27e8j87q9A4xUXjApzhUksgb6yzTSEsaARYWosozMlME2d90WEfD2QG1sIjgskxxii46jRjp2G
PDbQHoXGPrrs6KdAKLSbAjKk3ZnAV90Xn3TibZwpLsfmRQbWXQR16QBAH9eVaxwhB7DIirb0+0PA
zzgi3FHm5yhO8KSxpKwq74mOustJSvE3InhltwDkAR8G0RMpT9Ypps4Z4Muf5gBY10Oey3nCVxLK
Ky9oXk2DaNMMcgdlhDxdXjvVnm3Imj2EzUyjNh0N3SygbxojGE7lp095Cpgz1IjORNK8Cw33SBAv
c2MDVliW67k7q63IPs4dhvPMBowX4v1Tb0bqgAINGcyvisC6ltJ/bzVDDrkaYylsVhE+tpH/GSJT
NDhtMK3+tgHxivY+sJv97FIGnGLORf0EqlsawW38pk94wMr7IYv2Bn42xzUAbIA3TQf3oYB3asz5
B8KpE8alA28NC5JGoxJtcT9rWCqTBXvnwU8FbSGxdhmPiHevhfo0EowVoerPi2diS8ndLTwuZ+Na
NA+9cO90mCc0rtXW4NZWk6IguRYQXalTPfgQppyyf6ghvtaa/AoBdv27s4bCmhoP62PZkfBiUw2O
BRWAzpMpt6uhstkfvCygWVrXhwHybJCCoK00jNau599G1B+bEA/ORE0FSSdFNs8GSDw8dgHXkjID
bGWyvomg3fpQbx2Nv63cj0jjcH3P+0LJdD/Cye1k+5zDzYXpdoXb7FYDg7OUuyJ8XWLKKfZTKEp6
0Lt0YT86WLzw3t572Lxh+WlqVC+9M0xH0Z6sBFTAgDQLXCUbaZ64uZJ4J6mwTibKJ/lOGZfFYkha
XNgfISH+NOr2I0+qR8QUd8hLt6VwgZWruNypKlj2zEGuU5PU6ch98uAPCzjEvgYSM7c8ZxpRHPFe
Zg0tnqm8C6QUgjbMxqB8ypx8T/cVCb6/px34YQ6UjIdSEPw1XVSGHaf/MhPmOLDd+7E7llwnDLTH
Ep6yyWBgwVeWrmaVUSa2NHo5FECYW2jMpcYyw+DjysZ4Jk2QzXNDrDQMZ4LrSHEzdfcqvmpiYtxQ
Jwwa+5x49FJMj8hB8TMf1GtX9ObWhhTtpCCje9jRIwzpUMOkC3d4C6FLd1CmW2jTFdRpYolgh2bP
ra9+ukFRbFQ9PTDXqA+sHwMGgGzaYrb8SHvnENGdAKBKo6GWnx7fJ2lTIOJp6E8N3ovSKk7h/CPJ
jf4hb8xrMe1ss23xY07OXRkT081IU+9Yty1bj0upcXZZwDcqNIQb8CVnggZzV5l4o6C/Q5hk0vDq
6UtaBTnAKAJiBgraYs7B79sbwutmBk/TRU6Qw1Af6d/ayc/O8A/m3F6R4UnzImSkREJyReX13jPQ
EgfpOYcxPioMO/n8FMIep2hWQu9XRyNC0+DAJ9fXd6yB5V2Px2YCYV5pmPnk+k8udHOV/hd757Hc
OrZl2195cdsPGfCmcTsESYBOlChRroOQjs6B9x5fXwNQ3mLGqbxVUf1KwwBIEIRogL3XmnNMMOeh
TheuV8ajhgEWz5+ernQZkbsPH92fQen1jExvYafjZoKHJDxnnDXFGri6njJu0Sr1BWmAqxJqtBF1
adwFlIyX4b4BpF2nPtX4YNutGeA+BOdsBrp3JadMhJBI5X4IKkdRC9JnjT9/Evr1ZEGmijKgA50O
4UezkHVIu5jnucK+lMJrLGft1s9jgKnmvTgD51s6JUB9GLJMdGRAQae592SF+qs4Oy99bziNsffc
iN1Br814Aw7vgFW15lWKn9jpOGXAvs9g4BshavI6jQ850yGqCrRCGrOE8huhajI+lBmlj4Fgbcxw
fa+ONno8uFkqbVQ6/LYEVtQOKIOs6B70pA9oL+UU9ruyBvYRSfQnjfCllKdzyyDS8UwZf68cPzAE
QqMwGq8Ib9xqJg8w3KpsjDz8RWAJ6FJupJlTkLR3I8XVbuEXiPr7QLliM5FIt+bDVbeZQIxP6Zcb
ycu9VR9tdZy8eVC/ylMkYWtVpjUoC722gMqZhu9IOOt499u95SNtpHtjG3RcaQYdippZBVDRO8lD
n6GYw5WvAvmf5b2s9f0O2c+DYETXXkwy6tZcasOMC1npNYhs+3yNPAye9JBIjJr5yzlF7TK0Q95I
3aeuE34q/FZw0cUM8gyEmaBI2m0fZaVLEPI09eHKn1XPpUJ7HgoE40W1p06g31sjwpBcC0+Qe5i/
Ic5zQONctEL5LPw4OorazorvKibZD600HYbAV3a0zBoRr5/fEAg4cMFKI6xJmm9OO9yo/aoQ4QUW
EVopqnlFmzKODMRVZQ3XhrJQL2eXJu+PZSfrNj3856bO07WivVrFD70x6jWBZIRQyeElDadLplCm
q+hZYjPrL178YOb+YaImYgiUxXKq93qb9NtkEn5Bb6GlFOI+KybASLmMIU1rf8lWqq8Tb3TUSLyq
wnsS6z9FlQiETCYALUM5o3ThcZLwKVu+rDF8ByrUZ3fylDyrGl/rzCroYKAnmLD5mEm2FfRA37aF
7+J+uetm6KE6yhQHG5J1AyncUI82IV2WWG0VrI9gqdeBwjWET42xTbSr4WxSFMUFTMb1lFuOPqjk
MmeGYw7PlGeoEaJ23ZpN95nJtGXSwoNlSpKSPDxTjri2+A5XaGEqR0j1uwFIJBE7X1JFRZZgqLUH
6Jf5lR7aKQYzThNYr8XWic22J27E1yC1cSGBpHtPViD8FEiBM3l72wD8LDEg2r4ZfUwJs7Y2fcUl
yZe/fa8DC195RV++gOnimT0EJvk0DnQOxNLXH2acrJL91LPOtGOytey2HaJ1z/TTn0jCnIyzGeIY
S6dOwvyMzV2f5LPmqwy0KHVqyjaoQ6frZTg+g/RJEnkDbk5ap37kcu3znVy6tkjJAe8w2IuTNNsq
MGvNJL2PNJxsmdI9WJn82BmEIsxGepP8AI8SdtO+6mCciio9JRoevYb/JyRLKwvRsuN501ERW6a5
MiirTFb3tLvdONQ3jTVRS69Fl1mfQN1v0zMRq4YNbpJrGLarIFVmC1eFNVfEVtIEuPGzX2UW5xtA
thLGIf2TVPOCZIpI33ShdAlUsdkNPdr1etRf208zlwM3LukmUWJsAWCstDGh3NMw5cqKbeAxpY37
q6mVhCzpoWOa8OWmDAdCeQV5XzpWOj3qmHn2Ib9fBnxJtGnkgoDdAThllZALg0rGkZuGzhpZ2UoD
y50GzuQDq9QAElRU1iUv/NBNOdx1cneuBY3u/NB262QA8ROEA+gHVXMskJ4XAQuurovHCIAXEb98
c+s8s9u8au1wUO1QSlyaOd4mH3sy6wVXLrr2IfY5MjnqUOh19HD9YkN859eiPv4/ofb/JNRGO41k
+d8Lta/NR/BX8gtU/PkJf+qzAVH+IWq0SKjGSJqsqDfyC5O3P0RdlC1NEiHDiCrK6X/ps+U/REnW
dXTYlg4dRiXNCXJAE/zzH4rxh8g/iojSWjNMSdb+d/ps87cYItFElK0Qw021aJZ7K7/ps3O86pjY
zPGkS/zUk9jPk5UxO/X+sqgbLTPdbi7Sfi/+voGaOLMShoshbmu0q8Z0T8iDSY8jZ0JgAHDVe+u5
y7V+2+bqnOISOtko3AdEG7pVazJjFPq96qnmBpTtryEXwvsMvaYtjdTx6iGeSasCOp2Zdwcpkzg+
MumcyIAPNs3OmiB6w+35CruZ/ojXh26hUgqI+8GR07bcpoal2tZsmsVABiy1jcVVHfbaBBZvNiVi
FM9pi7EIhNGcHpdFNQWmcDCnvF93XoPsBh/In08IZ2/w91vxl90sz/rLu7RstdyJ09EJ60lyWhpP
4mZxitB807vXZdFr+2SrqsETdDHIxP95E6P92YuzVenv7lP7+TS7PJKo3r8WVaHDiLk8c3loefpt
dbnv9jIY7nnisv5fFv/7V192dNuvHxYawwKcSc3sfluY6ctSN68uS7cHFlL7bXVZ8jWs4sDH2Pr2
lNtulqcsq0GSkLkUgtP5u40lTSdB6Pc9ft+7PF3zZx/Nshgaq24qg++D/e2Ybq+37Ou3l1pWg/lL
IVAlJp4d09ByXzHMNthlHXiPjECI0j4oUKbT2XIbLoYsdbZcLYvJbMZCXLNP/ConHYjJxfeG2fzA
bZPvfSxbf280P3xb/cvD8eKOaudC/vfistVvu1tW//3Dy0v0t6P0QVSuELuSK2LNnsNotp5hov3z
CEtfYNRh9UJBiZ+Jy/f6wq5fNlo2X1YngQzS/rLcu9xx29OkN+xkWV8A98vS7ZnZYvK6PccUWqz9
KZ3bKhDOSoHZrpEytKrabbH1smpPiFtJwiqPDxmu8IJE8RVxdBh4pVhZd62hrnv0f+tYfUhR1+6W
HgpJuPU+C+ujQczB1kAV7JLPCANydksvbZ3vRWnuAGm8m8CKZlPf9+Jyb9AYBxXji7OsLTfLE5ft
bqt/2eVy5/LwsuHtect9pNd1REhlwbb0J+pSyEQ/GdQEBANVh2m2VYoZs21dM0htSZr3m91aqQdO
6vlyaicjEJ9sWjHZxxgGg2Lo970VDnvV8HSXIIk18Om7SS2fkKKPa3lx7lrpgHFcO1ZpzTR5hhBg
6/gTR7Cs3u7LdIX8AhlW++Ijp0k+0zXLiBN7pbyoICG4TkjoddFMOH4AlGGhMCS6hL5+kp7CdAC0
bDIm3Hsdc2Fde2CiQmRMxVQPAwdBRGATUfqwmlKtUBv+CrlrYSXOXOdI7mmwhvQQ7Bj9HW1cOpBL
08+AmjFDJ7ZNWBJ03z5rSvehmK2E7tEvD2HWFgerrmKUqg1XCITw24E8Xi8xbRSAoluWE9ZSsaz3
moBHblmqzUp10fsA2eIcbYZVAPOEGIbFup/MJ29kCPhGl8XbnWEnnpU+mLaLc3+5CWagxG11WSJs
R9oqqXq3mPmXm5jMGULVsA7R/UXooIviXvDPpdiQF1jpxZrpGj+BMSXGV/fRMQpit86q9l62OvAl
84e29CxvX7/bfbAu6UqThbVODPEg5HnCYJhfwdJE1KrZU3tbX5a++5C48UfY+sSKGVTg4gJSGHUH
cuOzDI4ySnrWA5OHhtLjU+llGOmq0aibmo4YpizaRa3ZC9Kcozfsvxebcg7PlnfkuG29vlL3fkU1
w4cYAKqAH2CQWfs4l8zvm7LdqXPJE2aBuUesjwZamYCjmdmsc5jbmsOk1FRjtpAIgmGDIbkYVsCO
utCVxoc62o6PlPaUYFc/Du9m4Mx17Rw0jj09J67wKw8cH+M8SW2I91o7/gpBvBE/Qev+laAC6mwU
Rcf2dfNDKe5QRai1Kwdr4iS7QbY3RhduZCDPTIFHg2xKVCJ3vngPz7xUv1rvAyIZu44quDr0fzcJ
05znPlhXwgYFUqocwVISXGsOh9Z0E4SxJEdZaz1/DcZdOv0kgCbSKAYE+5Dmgr+j9CQKIDfgl2E7
Ia1Aveqqq6K/UfClvRg/CYMcNWikmxyWm+RW0SnXnwPFKZOjF2woAaFAVeNjFpwqkYaVi1uibjY5
WofAIVVvavEoKQ76F0PGgzf7yDis8IT7pbV2AhJ5KNq/hoL+nYygtn2Fw0p8DHv0inMA148gA6SK
7XE0L1ni9O1LKjB59++L5kvvHGywB0JkAN6gCCPFmqxzUMNZsgsEzTZpMLT7JgXlcTHoS6E4oZ/Z
7XWyPLAmmK7y0dMWJr1TbPdFvJPjY1rvOnw54l1AtBjxj7y/ylOoPE/JKr0nIIsaYm2hVVs1v+TE
Fl+rZ5Meg+gqvyId+ZDTnqVTSrEkcT1tg6+GmgmVhIRK4DOqLNghZz9cS1dEa6hpQOUzK9/mKHeb
3ajvBsUpgh3hc1r1szFAcx2ATpmxLYVu7m316WjKn9HEOHI/IQqqp6NoPeTCOtcds3KCaV8Z9+QR
IFTtJn4X4OzoL0Txr9x/BvRH7Wo6FFQ6JvjaGDQcKo8JLc1fCDwo9HEOE/iaDsF+Dl6AhMoH2DlA
9rRfaAdU7Yu+SjCsIfiZzV76hSY6i3cFpCRxfsN4nwSk0B7VNWx8hluaO/hWs0UAZQxZPtiz3vP2
oBFoQdBItoXph65Ks+wsOoUtmRh2D9/bPIiNi7iCUvRFEzaS+kQG+yS6NBDrHeEDYOfmHIr8kCBM
qRg6HA00eSj7EHok9UpFzzeuNsM7DZxqFbmShY70oZF3fUAUWXfUmu0YbQeyHGBG+Sstcdtm108H
hNzSz+hdFzjUYUULQBbXvXzp06NBafpJJqlceBOzU2icw1dqFMrk6N1e0hmB2+mbpexrfgq+k0r3
RUXFOLxM1NMmFWSuiGx4J1Io94O1pG5VTJIYbVIKMAd5du7Q74Q7sGdZgraiUJ2hdXaMqs8mdWII
epH01JrnZg7JcakvTsz1v3BqW1ezsbWNckfHB+gTIKzcAgq9D2Afqdv+DcqEbjjRSN1/W6QO06L8
FY4Wvoa2WClzaWjNXmrBIcMd3QvvOVRM2zhZd8ohdTI3x+dHQDXnzXZFUXtV84YpNgx9jiQUVkqO
vfXKxAkRY3FoXzXlFUyYkWwat73IXx5c58rl0AxKMWS/JJjXC4dj8mrHTI8yIYaIqGz/WrzUGpFZ
jmIdkoPYwmve0mvPPJuGiMWpWOqPOEB1TFCfbXg3WeuW1iN5aDicGtLYCIsK7zqStmTINHZ4zV7S
E6lMZ/VJ2DTTJQjxH6zk8l1RzgFi/pw6Pt15aSNGa1h5SnKShqOgnirv4NPEKK5jvi3NDWlVVvLQ
UclDifVA41ZSYT+uaM2MJFHdWy/wRq0f+bNBqJU7uOqmeoTTXqg7/4FAJBCi6AZfrNo2AVxl6z4m
sRvOHPX+dfQqKhSyiByh2mu5dcK1jn6vjV8nnlYCo2B+fcdCeNJwG09P6gTS5gFFb4xvT4QCz4WB
jEI4h3zINpvj+/JpOGG1zB+f2uBpnPamSfe+gY69b5ONoTtZS3fnVz++dVCimU+uwuAlpaTWNfTd
z10w2BRCO3GrdLaYOIl5oRqUlG7sHfXB7TizhHs0FWH50RdHCSUCwermhlgXmu6ohcBtoUgkhaOm
nIkslmXC877MD47yHLyG6oG9xwcmNAGKCAQjxPI90Z9x+ktek4G3niCXESLWEoXokL5SbsAVN59I
LHLMdE7crp9E3IAYfmRbWOFDgXWzBlRlFy8FLrv7eFPt1Acl3k7baJ0dxnsaM8q75zaI/Oivbfim
gT7ubfGLBL/o2X+KIDA/GkgUNxw5NXtqvy8DzVrPxd3gX9V786tw/ZN/+lm90KzV7qKG+DMYs9RG
bUSDV1aEDRLJlXap18C33dTmPV3hnFwFW+3yY/WTVIAf9VZfQ4xZyffKXebK9zTEcfvFV7WffzHZ
S/QiKujZV9WLduk8mxSbVF3jyfOedFwKxSZITmza59u62+EIwryUr717j36IfE3CrRk50GQ1D8AH
lqGVP9iYFRlC5esG6XW/2SV84wI3AJv6XjvFmUBZaO6i49cXpkvEIdGX8qvtuCG/dY0Ulk9Csyt1
iyVm2gPPRwz2aa1Ke3IjedPKW+llp+Ihfqf7oRxBR7gGCv874Yf4jPCmQ5f64fMzgKf2oLnpg3j1
9/EJ8XKAHhXsaHTXIYu45s6cu+uED+YbPVMek17SmCRfe0L7vPWhr9Gjoui9Q0ZLFKfJsM3mPhQK
6/CBrAStQWi10l7oHvI94w7xKj1B+u4e5ef6Lltn2+5eO2JZ7+7jg24DCp9W2xaLDW+arR2VY33X
3Vc7z3kX8tV0nI7lnbI1SxuLK6tWsDnx807peZGacxxIcXzCaoAVB1/ZhNj9kS2IPl0x0zlq2+Ct
2eF8rj/Gjbn39u8Yao/p3bAmKdF0GH0c0f0dcedNW7iXdmwLGxrUKzhzq+hEWX3FJuv8lGytrWxH
980OImjxFN8VT8JreIG7+xE90UZ7Mlbir/K53xQ7bVWswRg1b/4LmmZtbT0pxD3jy8bcw7cHe+1a
2nLVeOFMxleHdxhfC+IgBojQrRA00W2/ny7Vkfp7sYvvBJfO3hE90pqQYztzrPvMDrfGGxYPAfbT
Sa/s6a21ZRu+p80ZSsQDvNLfBMVFTMDF5S3lr3J8h0HJLjnwdXiOnppj/yu+M53uWH4AGEalZbyK
v17Tu/BCWM+v4C37Sl2U32vOMdDjD1DIBVqjK86fj+0JsPG2fRevyCUAOXJuWdX8qMLVk/gzW7Oh
ONjjVVrVw+rJ+iRAWOaTjQ/lQ+qaH+q1ehvvOBFyglQ/qrfoh2r36K7W0AwO8UG+Eol9Xz6o13iD
MnclOjCQV8D71+hZV59FbHP22SLLBai80o6GS7TAPnidv3Su8AKJltNbS7WCIM93lIftCeIzdwJp
f5Dc7MwlcV/+5LuaX2kS7qZDtK2v08HnHNO85PEmP3F1in8u3/vmJTrTFuG/gV/RejikfF7RGrIM
Ylry/8IcyNnKy2x+z+FP9CnNC4/xYyKUQZcOJnMU3hq0ZFyweJtAW3PN+Jw+o0fBQ69ie7SSui09
CxUlm7jCVCZehU/xxHmZjvZ22AkeP93sXt/77rAb+EDGu+GrekM2Ua+ULd/37Gl2rf7w9dVo58/C
edpiRnJRTLdIb+tqJT73ymvsiDt/F+7ou6AwIX56o+yFk3Jq8nBjXFI6zSutJqv2Kx7tEj49ph9r
uI9fTGMFFzx4GC+iY5wnNJcP8ak6MKTQhpjfiviW26AzXO/+JyoI3upZ6IjmYt0zVN5H5/BhehmW
E+BylvAY3XIhIl3umv/EUM5JhW7NJ+mw/AfXN+f8wWXwsz8hXlKfm122xsTMVO2jOZd76zNNNoJg
9xcLSccHS9Vb8KoduzNBEhz1dPQJl750jY1zkM+9ezRexGt1RtccTw4KS8YH79InJjFOXagftHX5
sxuP0wsXxO5z4mMEb5rNJ2NObAwR+hMRMOtxI6zkajXux81n5zLCY655Ue7AKK/IYrERlm+qM+dS
LpPvU3rqR6e+JmdOecm5P/G+Ypu1y41wIJZFOqPk5hfKEMiW3sUdIn6yPjfmjh8+XkhgHxtk5u7A
6UZ3rLPoiHe52+CNf/JfEJuuCdPm0sVp7Nl3P4N1sdEc4jU8d3jQjwQPcMGLzhz3QJudk6RoD1tm
Yy8lV5xP42t6o2+lfUlv2tnk2h1trbvspTjou+YQ4Ia80HjtjU2LboCG5T3DQeowfGmvg4sP1652
vQ2G4yA9mk7pMEJlz8499o0LY4r+JzHL5bu/7w65M7ntz47zhEu30kZ44Ebb6DF8iB+0A5aBC/5U
W3qR+QoQTyKsZQy9q/qB36z3TG2RD1D9qZDLEG7E5/Fj/Cjuq6f4kt41x4yzoPHDOgdPxqME8cKe
dt5ed9I78wE67Dp6+4zWwmU4dPycFXf+F8dWAEqYgO1n+SO5F7RNBC40cVG6NZ0tvIqJi2YxZghl
w/96NbE25fxcau9oNlvGxXt9H29Cx6K8u2O+8IDdDNP7/K2Vr8B5E0xtmD52w5O/V3ckOeBHk83N
ZPwUSUwx/QfkZHyKU7M2nponooD8vc73CK3CU36xXjiIT99hgD+njbZLtbVjYIXCRWFuxPxoqbgJ
s748nzF7y833fQTZKKasUyug/mTOvYRlSZpLVMvSdzXKlKDn9dEDsxDKuOpcTl5ulkrUbXVZ8see
VnuvYOaawX7L8WAI3LcBmYe9IT2SGD7sAr9HStEXOwU3MIR8Yyf1jAW78FAL7x3FHCDPW1oqGzQJ
oTuKub83+VXPhx+CXpOMOHdF0T/L1OQhzPtMgOcbpi66KOAYK9FCVzN2bVnC1lK5k9LPzAJoe990
rBneRQGIvC5pXkSKFXIV6DldklEDD19fyaFJBdOEHlulm8lXqJBk2YWwX1IaM4UJ7wSjYz8q5X2l
UhsM0TjvpfmuAQwA6YlSvW7G+FNqdKov6GCigBF1Mfg0qIZhHpRDtoiT01jMvrn5iKlqzWDMSDRI
sQFzCZU2dIYph56ocMIthTOFWhdzRsKJk2MCJYs4KX8ZOsOwW7i92APBfTXG3B5ZFtsBf0oeqqii
lpLuUuhd6rrLkrE06/qyPKSenzqLS2O5Gef+nbxQ6WbnxnJfIbShWwX+1s/GjpIKoaX7ptSqPf7H
ar+sLjdiQeEKF98cCEsddLkpBKEkUXle1z3voWlT0gXnuux3rRatfsJ8LeQWPCRG6gKxg4h8ARsj
lfLxP5dQWlL7nO9bbn5bXbZbnhYLBW2UNBsxbOUUuuufsVj/FAfUEiAldjEuX+qdXGcaKT9IDW4N
q7pLmoK/a2Eckm5UocNSBifKJ3KFAEsRKYGTaM6vpCq+RL4NNZ29ZYn0rMOUEWEE0PI+F/VM2ngl
Vca0bI3uICntGdaDtO0EnUhEGaAsym1cbab+bMhmu/teWx7AyWasCfRDS7pssty5PO97fVnEWWVl
RnFQJmquGid8ecmIW6Lgam0mDX/Hwi13LzdLYBwwRth086bL6u3RsvaouHaJ89v933tR2hlqe3tI
77MHszUabDwGqdkimPxuFLVTiBpkWsn1GFNlQAmFBI+3l9/gAthEhCVvLGl4w+BXwQNXd7fHliV/
JueZ0zTH2c1WBkUva3GzPLTclIRfk0pWJ7MvpZOxILLR8iSq1yj+FqDnsiX+Tbb83tXt3u/15QnL
U5dNscJzGV4Wb/v73nK58/b023O+d//75hBVUatX3eNvT1lesDeqyu4ratq33dy2+/3I/rL+t0d2
e+lSixNHtiI6z/P7tuzyL0f/l7/ue3F5JlG2/3qP//JK34vLBt9/oNUyz9QTqra3Y/6378nyykY9
gy+Xrf/yyre/87c/ZtnwvxzB7SWm96lRr7Tp3ur5SpLNJ/9pNlAtN7/d99vq321CD4C61m+7kZam
1W3zZem2zbLbfAHJ3ra5Pfx39/3+Mssuftvt9zaGMl0a+m3bdv77vhmYC42zrKNvfubCvFweRVbP
xXS+/C6r3xhLzs9/gjbNpau6PP69uGyfU2uSwYw5f7eLZYvl5rab71e5Hc2/fd7tSP773Szb3TZZ
9ne7b5i7YP+nPcoa8Hr/k/ZIU3T0Qv9ee/T8d3zI7yf9iw+p/SGrYCB1WVOJVEAvdEueUv7QDeBh
qmVomqlZCjzKP/VHivWHqsGlmIVGui4jYrrpj/Q/2Jtiwoc0TFlGpPS/0h8tr1LkCdr9bPf1z39w
VLw+offsk8MQkSP94/8VPz4u5E7U//yH9P/NjmDGfPQlt5nKBxzwzKDjLNpQzmhCRsF+xOy5zYiB
KWm7GAemKbHaSQ62NZUezjxi+2brSqOyk407eF5rFJwMJweGhfg+YreLuUjBWt+nhXCtK8T8nXCd
pFkD3kLisBi0K8lgtyLYax3ohDRcjJBqf2vuS7FG/HedTHpHdYa826DOI+ntxgju4l8oYV8Kb3j1
jIKaqwW3Ak/ge1/fh8+VVtMK6A9T2Al0wop36GufwzwAS+lEcf24hLJ+NOsaDSM2vk7Yjb9CyqGq
oXtbv84YMhpGN7qGaQHikfHxij6TZJnmzhxIh4pV3tcYN1wTlm2seQA/1GCAMYmbe1K5SOuEINEw
BaVsEc0jZNkvA7k2dnf9XFYWMwlYA+uxxaYxUN3pYhLQxefE+lI0ilFhd4pC6zqQPcZsn6yCpNab
PR/fJfS6auvPw0fiK/ljMAIKkYL/YUg3VTpHMbQwldSGRiB5jsyNxWzEDjET8AXRoyxq7eF/0d2s
MvU1EkB4TlHoNJM3O5E4fgbF+qbia3/1gvIVDh4OGUrBRv0LgE1xLGB5JiV/NtxBAdB8z0hZDe/l
toaACQ3h0GkCGeRB5+PR911l9EOSYZuvAgYDyd0QToLQs55HdZSex0naFQStyiW2BLlPJXeEjLuJ
J9KL0WxLrhlRjDZoiFoEo5JRdu7GytvRz2fiX7XNNrbux3lS0AoKVca541xk12LknbKwhtp6IHEo
qn/owkGWbDS/tJxNaVcNAs9jYJZbazUYwf/40nvrtVCeqrjfw4t81kJUHvqsNQiHytoNuhsSNWCb
mM/RRtO1jJKfWm899YHk9H7+NZnCJ2FI+RZlb78RvZEgNRXc+8yVLih2a4qTmaR6z6N7WcrybRiY
+1nFH061tk75s7CdxBdwW8o29ju6iGkKHkBkZN2rwDzH4BBXKq2FCml8rqePxRSBt5TGz2GQe7AO
4Isxpxzn8AwHDmG31wZcp5lMwV2ZZ5bLTZUSbQ7OZTY6MRcV/FEGKDoXnWfy8IIfVinTp31EoNws
VRiSt7Cy3lQxhSGpCavGWqlp8yM2iVdswNNEVdasa5XBdVoNCItx7GxkLfmVhlH7/ZUNa//I6QWc
UpB/JUb6UqWitwUe47dlvRlKokeinFTn3tNWiMGZyMw3npDgQiLvRatnI1VglHtCLiZySocUb6JB
SrQdBYKwijtzIICK+Mr5jREAVUZpdYXd5UbVQDs51oDud/oEDTBCz5L6+aafJUp56NeHXKwfqlaP
nSnS70w90rdNDE+y1JBy0MUTiujeKGeKkUYFpoeE2Pg+Wh0l7/eyGm6SBpJ5k1vbxkfxPOrtOYgA
zBYyNPKO4KfViDsKMAdO31rIXbzblDpq4sM6EKL7qDNBZ6FDKUsSV0Ldl2yjDdzv4wy1R1CX/bbL
GXJnIp1PJe8crxwE+AbBhxnU7bZmIwlT7r4CBOT2If2FLzG2hr0833iTsjKRefV0r/p2bo80djZP
FBXQ14Vv8NbSvIvzKN0NCXGlgzHCxeSLUgpQdVKvptfZEn7bY/o0BBqCQvbRp0q6bUFW+1iV6HyG
1J2y+nME0bktcmNc1y2+gk4qHzSJM41g8CmVYWzsDSUmcVuOxktimke9nUAepMLkNDtsL9W9KpsU
7MSUVGVjOkiUuPjybs2hoi1f+E9VMGROQq4JMWy9wRnBxIE+SmSDq44e1HwYGvk4Y+9vdN3P1lo/
5oeG2F1iBeh0jvFuuRANlXqqfeqKo5/1RyoFjxDJPMer44c4r6q7QRLzS2WhUCJP4XnEJntOy/pt
WfMDFCqGEk5rpXnBTyGdZKlW7yaN4lWZEGudk8Xjti0tFkISedc9PVj7lkj9LJbUo1TKP5suQC1F
kz82j72qhkhDmulDDvI7TE+z11ShudBXNeYwS3nhraVVPDaHUSyGI3gLFO1xc2qDUNlmk4wH0Crw
pCYK1T3dk3yZJgXwR58qljnKhQOtQ8UK2/CtGzx/nakkS4sJYB28TjpWDAQPfPHrrVXTR6un3L/3
g0/Vm7RDXqrJdqwKCW1Ce4/VxOSUT0pu0ENy1PhNAdrzPwsvmtPr4t6NJRP3SW7sZUvQ93oQHiuk
1o5RYebJhvilblTxqHm5hpskU445IY6rdqqBF0AnWAu5oG5IT9QhXDU1Ip3oWR8x00QI5ta95mEw
kpJyDRXD3MO9fNG1NDv6rdAQI4BlCBSe7g6jCZMppzQ/dFbzCC5U9ZL67GWoXaw837WGqDtxg+gp
DibJ9iRqOWnylSlcRSBrTOsStGQfqu0OItZT2EvYKxmRcZ5o88NkShpkOpDPUuYnhPWJBAPND/AW
ZhujaB1OSvgiw/geGCP0rbZ7zJRMdyCVXFrBazDtNrhWrSw7UZRZhaEYXZJWDLeeaD3BMNoJgvLs
NbH3XgMxsMMuLk4VU3/CVR47hSg6Q+2QHk3tWhqkBkR92ACPdhKxF/agwqhW1YkHwskkcC1NWmcY
S28rVtEB8BNV067Qh0uv1DsDZlfU59aD2qNjabqyOtQHWIqR3XZYRwdDqd185FOd2ophnGS5vdk8
5WabQsOkcQzV4ENorYsi6OkZPpzdal0J9ssYj1lxbOF6QlH0ILAYw8loOn2Nw1zdAqY4T0bdb8MY
QjgsPVPtqMd3bDRBR0LN0L+1k+nfS03mZHJpbTTcjtje15nXEZuW1Psp0I+MTpsLgcUTjBWBwPs0
XUtWll5TXz0lUeRg4KqOXo/vl6vQdBCrRwBEBM/LfXKneoG4hseRH+RafdREdCphWgnnAI/cSdA5
tZrvI5DqewYROG5ij+RIhFZRhNqjoLoHpM9orx0+btoWUb6X6rC9wvTUOGf2sj1N2J8gc61GyN/X
VHqdWqly/Z6PhwpZGlTGScqhNQgmFraVbJAQniiR7kba9NiEoXRs4jB2GjGXX0LZMZVWP1i4X8gq
G7Rj0YQHSLNcfNsmPZKrdPKyTtgXNfGbXWBN23aKue5TAFzhEiqcQg2VY98FmusN1lEcRAiWWqPA
RIjn1Bht3AS6/1ExGTmTxZhtrKrQ3MjPGwCJfeb0eZjvEjU1H4auOlvR+NBNVvU0BYBuKUq1pxiw
7D7YRpWQHIoI6Y9MJsK1UuR3Tn0rpQibazg0W8VHGZkGfOMYhVHjHWiiQthLjvCYfkQRvS9FgKY1
RfjQY/z4/rscZ905YIi4GYm7sdMKxh2h3+aZ3PkLuXAYW0fJ2EAsiJAP40rTQiiQjJuxhtUGzbbJ
R6EI8hx/QlO5EhJFAtoV2aZuJj3mBbuLyaN8GHL6f3VAG8E3iqsoDxxYpwZfGiS2sCvMazUZpMTT
YB6M6ppFElnXJJDMV87i7T+4O7PluJFsy/5KWb9DhskdQFv3NesIxMRgcBQH6QUWpCjM84yv7+VU
6pak6ptVVroPac0HWSpJgREIhw/n7L12mwDkKQwtPOYiQ1ju4G0PhvLFyRuA5VDLSbgvyIZs64fi
3dMcvSRjQyBq7sczE70N/c4PyGYFGQvkqXelw+pRQW3pOOgksn8kSxsYrFVkvhBVuU8XQnKY7Zim
kOQEersg7Xprcwmgm17QVEcs513KhniQjA7uq6Yp+1rOJjlonubAaC7tMOQo12vQu0m5O4h8Rn1D
4JMJ2PfYeAsOdFIuOOA57nMEOCbO0PvOM3hoy20u07Kl2+bl2S4F1XtVesmZq4B6q+mwO04pzgNe
QozWQ7uJvTHcce7bLMFkPHecDeslvAsnbP3LUKCByiOCVHW9PRgAgEnYsjdV58w3WQE+RINqs/YI
EwcBQUcgw5ayE1n3dbJKkOQpxivLGZ+KBmR5brE51APLt3n88XxaEO6jbgsdk2FMjhIm0OBmyILb
PhKCJwc9XoUZUWqHvioPYQIxGRU63sOuXPCh02qKO81c5+FoY96u9lXQaidTmy8Tls+Wyf7aScix
S9xohpDByI/iHMo0dxRMlXZi93VNsBknIxOxUuO2BxaJ+kLry5hoLfESjYuxbRNUBbpHcboPW2Cv
wxijwMzL05TJ27jvPo5ele7Z+bqbaag8TsHhZVVXrk8NveTKCLjJTMBeyJWd2voqAqcHQqQ3MMOK
5Jrphv1GZbR3TYIVb44AqedJ5wEHL+iEB0lwUVgkPTphTmONHYYP/fxqyt3+KvhECWJcpQiv9zlF
DNrwSISK3LYO3ezcxlDr9oTH0qMcQBBChCE1EXvLpZmdFlGrTGD8d20PdzWInOeZFM2cALWHItCv
qU0zFqEsRkvd8/mkOxuWaeTxqSVVwnsT0+CXGAU3IqWt4DQ6Ko+6PGrhwKOOIfNizNNLb4FT3acL
NzlwCPFMewzEDEx8yXFBKqhVdW9Lb9fHwQTyBhr93IRpjvpxAHdfdKizl6kDjTB6B4OE0zDBE9q0
Es8eUE8jMpEPVnHIrg/LsFFio9ISJD/DPET7PBOoPRNrD8vCAk45THuMZvGqnnPMVYO7qUDZbA2J
frNa3Ndu9sqjmLUe77J5DARG6K4GfecE47VddLRvFw9wWNKfhjL9qOV3wuqje+mG8am2jRtdo9VW
DeWd1iA+dL2wlSugY6cpHy7zhI1eZDuXZSRpsUJMpqu39YiU2c2dbR8154tedvPRJL0I7R4QTwiq
4Mfux761LtKBbwVmuOllFh5yLYsPrknbDl7msQ2hBcytFXy00SZGjldupqX6DP6HEWTcFI0TEWJG
igAxHFNkXrVDMHGfGnzDpQ7DQm/yrSfSxnfViuuQvMCMmU/7ju7iOgt7uEkto3dM9H3oYiSzZbuO
pNNgJ4CaUNgmKC63Q2Jr+UZpsEF0248znBaUvEgrJDgnXweevzF1EW+KlACGzsr2LUjOpBPJZ5Zq
EwRNMSM9HxF8h/0hAj6bcAo8GLZ8CKMCR/BcAmUkTRaVOBgx+ZBp62kq2bnUGV1izyJptHXk2kuj
R9lkbGsynieT+71lCVhVL2MaTrfTIhCnDcMX8jk/RmVv75JU7K2xFps5tt9q3XsT2WSiWs1fhSS7
Olq6rVcl8sRhGIWlJD6zbqT5aNk0Yj3vgQDgczoiml485AiTAezH7SmpyBrPMS1IO2+LY29gqB4U
J5fG5z134tlu8/FQxke2gtFtsaAtZfmhlJA9R91VDcHkKQgXceCZQxxR2/ldbrkHrwTIoTnJ5TD0
j5Ae4IviSjyICIQhj/hR00ZCsBvU7wsAEjTQaBA9QklF273yh78g6iHTxbmPEssnJmmrjSiUHadh
xA9ju26Q209sl67juDV9e5jjbUjZSWrtLrW5o/NI2TCQzSfpIPeMyEbfRJa9Cp0E67sW308DW8+5
0YJd/zy3ycDxHStjY2Bn0igJUWjDSYFbWNe2GL7HbZgiDQs7oj+6Ll4UgnYfmShLcoorfpCj6y2W
EcpZiTtgkhT8BuNcL+Rc3JjO9DSMKFlgKrIU9maz7xcdaMU4X/Wja98w9YubLJcDHWwWStlXt0Fb
ukeongi4NJcdGUkQdVPFn8xoOHCgyj7nc7ixHc0gbriOTrlnxezUW3RQUw2Zokat2TRUYlpop9eG
Tv3F5W35Mgq+4DpBKgE7Y203M5VULU8OQwLbxl2sG0j71rp2ybqZLMoeutcChE540zLWdH8SM3nn
hRHtG4ZcDd9GdyBEWtVbHnLqN8IaiXQ7+DUF1hs77EeI4U3H6g87RvdiccL5ipt97p1N56LAWLxV
U8NXLLJpN7Og06lSCBp0cWZOsxwNK5a/8pi4xa61+hyrJGRXXcbbvrfv4xG/Rt2Zxwb1+eCJj2W9
BD7A3JT7X0d3g/ojksXnGv7ircgZoJz6ZFhts3Hq1u7gsTa2IJo03+kRE+C0wq0yr8IIF8UcnkxE
FfmM5rmTaJLa0kI/mvKQEhO+bprKWZcaI6ys4hdtQEfj1U9GbxPqOJ+n2PzchD38SNGupqa4bkar
96uFGYtciygbrAfu8kAnsb8WZvVpCux9OlHrzlFHsQ6yz0HWU0DqFFBwKGW8oBFl7XxohHdTuQhw
zdFawQVT1GT4VnYs41VZ4uTQCZXP2PFgPDSvJwnF2BS7fuyPlK2hHzESVwW8Pp7jh5BEvCKrH4Cu
Q76PtYcig0BZ1H1E6RarzBJFPHL9J2u2lMydOBY2TWUM7yKzpNgOHmCjKcmfRpONdViVT4LaiMZ+
Q4z5rp6Hy75AAmpM/KuqXD6Z8U0UsVOosmfG5Gc711E9FRCkKtl+6iIk5KYRPMIlfk2n1N6lmk6A
Uz/uWePXIwuAaRsrYp3ZZJuzvTIT407MFE6pUaykhJaeZg4VI26rHVFe0e4cAz+JGC3nSPHtMZxl
icqZxIliQgjb5CbcvwpWnps82GV7IM4G6ZqYOGSW5ELY3EgwgdOmbwEVk8rjlw0fn14kn3rqg0B9
ZMAW08Jzypvt8uVrprmXaQhJnHR2smI2bnUpwTukmPRLG6i60yLton750rvTC4ANysaUD9KKqXae
9X2Ta+JoGJvWCKXvdK0HAYcpbqrfZBx8XmS7+M0EAbfMrvrEVchq+8iewYR96Xj13oAvadqABewl
vewBNQI8KHRUwM5NmVKlGci4R+8PHHwUeAfL9nOQureOkZKRtHB6hwx/nGmHIMfZ295FPQ5oHimz
cJhGOZpAw27jY1NVryFcLLnE8baph+JkOEdvXF70LNd8qineVk/wh4B1D+2xPaQArKnf3ST6bByM
GuEg+E5YsMxRrmNdSr5lSSP0g6i01mnVvgW1GK8X7Be5Eb6OeGyf2amguwY8LwDQj4DoHUWktxWb
XleU+tLi1jaKXE+4R/05VTT7XnHtO0W4rxXr3lXUew/xbKc4+LPHE8AHN/gmkHwUOfAa3rn5IQR9
HZR+mMLUL+h3aED2XWD7UjH3Ye/risKfa181ReXvFZ8/U9UFAbJ/VOx+XVH8k3eevyL7z46Bun/o
HyJF/a/B/3sqBwBhzGWnkgFMlRFQqrSATOUG0N6oPwq2tJPKFBhUukDJv7EH8gZSlTwQR5w+gWY+
cSRDHYs7cTNPg4ZDicwCoeH6m1SOASxHQFbQcfaaSjnwiDtwiT3wiuqW3R1y+RttCTzf1MZ69w7w
anVIRLVKT5DEKLTEKRQqV6Go5js5gZ9KwQ7PnD39ghAGqcIYCGUAksVpW+U0wLBDgD+6GjB1Kux1
qd1Y5ZXRMvGapF/1fXm9jNndonfVJhnTdJ1c5Q3KV0VN8CPpRsc2ia5DMCeHdlg+B6b+0qtciWbi
kMQ55oXpxuiCcqfpUACt9iUcDRjU0SkeerWok1bhqNyKViVYZC1ZFnVAQpgnI2fXMv6SLMwuC8g/
h4L9Ac5Gb2uPT9Ec8PG1IXCiJVEY83jdFQ3DvRhQ4ARfg3j5OsNivBU67RwvmW5TBWCKUxYFVbWy
JYRMJ2YO0JeC3AGyO5z686SiPASZHpHK9mixAdTTLbRD2F+meQY2J455rN0UaXvopjIhbtrofBv+
jqHCQzyzemFE5LB/h6CqiDdAUOnqRnoqPHYUNJawHSzdwzggzZj7pbu0MjibnUdquKuRXlQvfl42
j4nX3UkVb+KqoJMcYyydIHboZKAUKgyFyvzjDCadY1RNfn08m9uhmeWlU3V4OZyHttaBvgVlt5F6
2e6b2DxaegIeinKZpXkvHrT650z/XEbDsLWoB+xhUhFQg291vywDKVRTG+zrQy9Hjjnj1kydJ4v0
F4ea8yZQgTDjCBWdhJiYpJiFxJhRRcdUZMgYKkwmMYiVad4DZlTUjEHmjJwIn3FIoaEtueKDcP25
ifZF/DywrTwlSKtnECr+IrMjNXhlCmwuFzJuKoMdnlfNK9ih/aa26BKObqDYVncacyTnQ+NjEgSs
RxVU5gAKclRjvvUmlLX45Wqb30RmkMTsWb4VKoanlF/GKqd2XmFnK1OtpETK1r/OkYVxx7oZc4hJ
/w5rXE4vad+X2BsErCqQuGjNg0qje9PfdaQDzby4LcAqergOHHMZNRdars+3cJpuh5Z5qyayyG4E
i5iEGEtENbo2AwLsfNQjs7+dIbvOfXMRJPxckx4krVe4Zu6Bkvriy9HchfTe1iPEzINoq22VDMQg
jf2T1yTgNnFctKDcusn5CIPswSRBSZKkFBPAE6ZyH+ZELIVEAt1UKnYpUQFMQvfuw2rQkbBTl4vk
cCWYVksV20TviwwnKKLl5aBinXTynRwV9DSbHKXRIxTPBSDDijQoOyUWaiIfiq02QVEkRrkqOkpT
IVJxxVqVx4+psMzLnKpJowKneIbZACvPOwvNurVhac1Y2y1JPlEn5oAeQcd0nuNv0amVi+rKLcbr
UcVcsbCq0CtJ+tVgkW802fVz/xrn+oDrXarQB5Akej6v9T67n03BfYsRXnNO32gDMVs9ZUi3pERh
SNrYC0YktAL1DIXPVajvHGASYWHmbQN7NyliYs2GlC5FPuxcjY+nJdWDRCp7widBiyFven07Eu/j
NBnO8VQzNirfO0686KJ1aPsntZ9VtEdq0sXgZa9Z1JgzUutIrseq1BGma3RE6wTnFTs5nyZktusM
prpIqEOHlzaneZvDZbztOirsbRyB0Z/q0+KZmEtmTDQLXQDaB+zhGZhR95JUYJqdqEDICup2MZih
S6Mdr0bvZajIqCY896MsGSihNULc5VBpk8qWqXi2dKE9GWnyUSRf+8R6G5fmsnKIqyTjQKUJEWuW
VRT1cMhziE2mVT0azq0TOsQrIeJYqNB69SP1tfyis7pHpzKIkRPimrwkLIlxbl1DYdpYY/AldUjS
swuhHWrNIaEHMiIZFOWmFncEq9P0HYMHd3Hv4KXNNNZ187Jyp4MpR5uT8UDtsylflz7h6LCk4X4A
sLMuzG5XjRafBtvd1sO2HffTeSBLzRiq3K+c8wTpdt1mZ88gOsatPfSsQG6gy07gI3DE9vFCTF8P
odmy8A0Q2Xs15Fgx30P9hmuXjD/uIETm4EZEZr0b0m4/9IHfjEtHqrFB9sbkpn42dzdaqDpXAlrc
AA+t91KTdhi4gsUiOaIk2MHt37T0qcbUWzhutW2kdbWkU7zplxLvUEzPxbolSesZP3ZLpmG/QP93
VcyhpwIPBwHxlwDEaWkA6g0V/lQYiOx2CEp0VWRiLiYACdVVMi1fNGATK30ev/CGiFm0eg0b312p
F3eEnS3h+EDDayukW51kJ64ELcQ5FcPatTnQiiC4S1WoY8GpV7X2EKzXFH3SGis9Bg6SIOnW1n7Q
RXdGHBLGhwvcULGRlnAuOpUjmSfJxoy97NDH7VPguhv6HOMu7vmAFvYkdFq9XTdQwI7IqKS5tqzK
ACOHxObvgluGIBpy8J/kKsmZXcus3RgSuyM1ILJxpEt1rBn3GobjeTbr66FUsZCB3MTx5zKF+R4U
DtBMcVuTrwms7q6vwUdSoTuJEBmDYVIL6knl9KbXXIV0Viquk8y3NYlP41rqQ+fD+S7AhfO8FSxH
2rzuO6t6TqMZuxTaJvauyF77diQedFDmEpDhPSMC8Kje457sKz9yRmM3uRnnmkiSR+aMRPUgYg+i
odxSNCGdT8Y466P5uXW7U1mM2bHO0aqHBJlmeJDCGIeFwbHLniYkKKSeGir+tI+BqcOnuiLhhr6B
CkmdVFxqRG5qH3F4ijAsNRnNlQAXO3GdCgqybVz8zOPkrRCDn9V343E62Y1zXWvekYPXhtLeKjQe
E165tKZVJalIkO1q24hzyHqduvZRp7W5kAFbqjDYrDI/EoEIuZLg0JNBPgwkHa849ATmJK2884CB
fAwynONRmviIn5JtXUfb0M1hY4YlrueQZGA5kImhdYaGxYIX6MzVaVFBtmoLrIJt6eXFPkfz+RrE
MU2x8AyDJF4TZgpKivDbHjx/Nw33k8EmKfRsfWPrGQFFusRCS2LW2kgTD48ukqY2hUgMXEN9bLq9
McZYw4zZLjdp2J+ckaJoEEexb5r3AtnHhpo4abbk+wYRQb+TivyFPs+RBjMFUo1iQCA1puW1rmKC
J473owoONkkQTlWUsCBT2FXhwhYpw6OKG4bayi1SEcSDWx6offsp1AHL8qqtjRZ/bRnFvs1SnjNi
clwAybFH2Fr4KUinpz7IUsjRNmRut/PWsrnIol6yyh3Dwj1FszdxuoqCnXpq1/A5kASpUOWEdOWu
EGe95WMQWLsWdWiYa4rZDaEPA17yWR/kocHy2fRX0riMGj0/xG5zngwoW5zXs01qE9RgYu3oEyq7
bpC9EZGYbG0odVHFc81RzVL4uizkjExEUn+LX6BSiLtSwe4SqHdAY9eDwuB18PBiBcZLNRB5Dqy8
UM5rOpPOnQ5FL1Y4vaiPE366GnzdNeI1QebXiBnjg6k4fArI1zXXhUVdjCf/3rRU6QZ2nwXDr4fl
B+jTBN0B3o/zB8B4hfxLFPwP4kWKime5TxQYUNYPvQIF6rOD2DxKKPS2J72dH7xcPCQKLjgn3Q5B
ASmyFI2AmcMkdM6eAhIOL90sn2eFKYwVsHCEXJgphCG0aqxesXyJwPn6cUz6al/WIBvWk6aat8Vk
+RmIq1XNacSBkthOLLLJCWtRrRCKHeCcfQ9VMYOuWNBeZqdVLOKcJhNWNRaJi4SOFxDNCQNFWJzy
AiZHyfMUWFnxnGKGqwqI+wiymzF0jpak6+SxCZxYrlrqoBvOxIeS7eLjXJ/aZh4+i0hgyU51ZJYH
9mIe/w1feBLlqdbTS6hCnAW8+8IrbxWC/9LEqRA0vAEbEO7aCy0On97Uckh2gHP2DCe2Xc3Kmqvy
TNxOvSobcyOYvQ5a7O16uBxughH9teB86uu9Jg6iQrgpc5DZwM57JgG0XKm5bMNINMR3pWxljK/x
FMDpiPuPhh5QPpDOc2/3uziXxo2h9cYN1Tm87iGFYYu2MK29ZR3QkttRX4f+O2ZIYAbxrBNDTPMD
kxJH7qhgkRrFp9yIx+vMvJ28q7grzCfWCd53gr8sxh4+i6WnpuJC6HRQU6UgtDY2sQCZPu/Sks+1
InHKJzqJ05LHRIbuDM9+Yj12w+eAluFxIX91N0/9LaMo3w1d7Dt40DKtYXMKCjkhe8ZpK2g0i9y4
DTkONee7VdrET3AkDK3LH5opv+6oE2+LMYC1OzebiHbeOpTdJp6TEx9BfY8yCmb6XMOPgJGdZ3ez
dE9DXXzqHDcjmKpZp8JEsZJO8I1rtsQmRAExo4jtKiIXWsuC8Y7gKg+gtzjNa5tkdKfnNdvwC4F9
hYmBFLB5IQl6AuoRVh7Nbrw1U2ltBSGCa1tmRJOX6mSAHWRXEG7O8J6ABNUOa6qf1XR52AphgwyW
05Ij19RtrJmdUTOwdea9WZCQmS+HPArYrJpkunPD59WA4HDdObCyWPAvFhfrpUb+TJ9Q3rXN4ill
XqS2HRBejJl+1KN5T9WgbfJ9FtUFAFUMdKmkniE9l419cjBKtC9ed623PBPWUhAsXQtaa0G+RXn1
kgOn3qUmFIAmJ7PC5nZbDeUmk4P6enG01q8iQDJOlDhXoKa27oIfOUVP5c9uRYEl4hGcPftUJBUJ
tZ7ww4Eo41hop7bO3wLlB+QkPemfIOPTnYOK2jR3op+HY+M03UHLYPqUyiSfL1CoLT5jC1xN6Ln2
PkMYM1PATQiVKMVg+AI21yATcRWRhITeM1hYUjnAFcjyVOxvNjEsc1jNtIA4jXXsXBb6ZvOU3FUF
JjurDR7M9mwoT9m7HpjMkGq1xK3jtzEd0MhmszJXAo8kUU1gXdD8FXF8iO2sh9thvC0z1IDQUlJl
RRWbqVPVZFcctKoTh7yJrtC3yS0Cbgw9jd58zDwz22J5Is5aZ7y8N9QGBIThFKQXej350LaJ3EC5
ss2yOjoIr8PbhTcLZRQO2Jri3BQ92vG9YxgLHfngzoLkuH2XeBY18WFBa+6FO9UcD01q8kpsyUpw
bS9IyDw3vZCWOeyodwO6auITpWeKK131kRCC8mKYSV+K9Bb5xHjtkMcE+JYC+KrtRv2iETNl9CA8
vL+cQDrUJPmrnyb3Y4NVkR4OOanO3K2+qb8XJV+Ph+6OYne9hTxZXmgm1BJ9CHR/GJYRVA81PcQI
SwDqR/S3fVDhEmcTMCcoO2q3XOvkRAEF51OVcxSvpeFREldmwpA4oq2r1dekcaHj1ePXyi3348jD
IRWdNotibOpzW28878vQYgmfByTjYNvGJKYwSXzAkjIQ2xzEP+swbislKiXVqL/QnOJc6jlpVW6E
p3KwPX9xh2QTBvMnpcSgTeN8XPTeRXWImnNtNKG9c0S576M837SL9hneeE97pbjtjED4xH47Gx7b
Ezp03HqR+blYPHI93v+ox/IQ1zSIo5JosZA9jGcuAM7tlI2XcH1p3oFmdDeJDViKxuG3P+oUKlJV
TTswevPFmMbPskDyauhXskuP40xduw+niyQ2tpMo6NWhOQn5XxsEj9eNGz0sENXdEJqHUgtnnr2z
BLioyhaH1DC/htrgscySPJh6gbG2M9AFaJYTamC1vamROLHNTNlIBmm3QT5YgmNCtt0Z46NlGpC4
mOTI7C4OCXX3iwDO8wUmDt8sHG3lWoaxpialtLTRLF8y01QSxgKr+cyQ6ELM7mZXnTniPrkT8apz
7pCaRkCdrfczwTV0+d0ysbd1V98hnR43ce4Q04OQnhNJPnaEYYOVzgqqmvMMC6Jqa+ROPH0aR5t7
jE2PS2SX67HUnmUL3qwnvno1ZOd35bDD7uOb1nmmiAoK3Lvl4MDmaT6LVJkDuiXdlXZ/rXkeQUgE
6fXhFWptclyXroZ4UF4TXB8jzCumNY1m+6IoiBznc0N2ugWJW297lmjaW4aveZQyKyGabWNl9+9P
Ffj4FvB51G4qPTqSWnRjce3N+7B8Vz2//7EQQSSz4DqcsEF02i0RC3QF1CsvqzrHpD0/ZoY3bNl0
PI2ODYigTsPtLKKAJxAFXtDru7HNjYs+QHc365dM2wiT1attStQrtRopeqAnR3uGE6Un1MYnOarV
Yf4UGSRyaXXIJQSWl3c64DtJlejha7FwXKnLgHgU0uhkEu8t5iQ55HcZ/oQt7PSWOTnSeH9D+OYV
I+tck7DHQOCMajTfDpKiWmJq+65WozuxL/7OcO2i0N6bBFbokubPCOavE2Gwqxcb5aWVHzz2UxTm
QAgFpOV6RFx4+1hRCZt++kKBnHVfFLQYWdDfH0Cs0/1KM0c6mRrF6ji01+GgJjkzve/JByWrJmvT
q94Q/bqdJ4RhcXg3pDRUvSELkX9sHcQ+K69qedxITs6ho3NG/cEOdfPNRvS3os9viA3qlF8Ie9NP
7iJPJ90T641FVc7A94LH6Ud3UeiNPQfzqUGhnrwtgmy4RMDqLCTNpDkSABsGxi9+OvsC4YlJCYWu
2SzPBPfGuz9/Lfyjf3gxtmW4wrQth6OIKdSL/cHqlEXDLIXeKpc78mlHkNoOxRHJUaqfMBDfcyLx
I5XtpKG+ohQE9czorMJvDXdBtwz3rSzvUx6tS+IeikulhKbUfFdFaXolqZQVQ+sn9hxRfSJfisxM
iPMmcFSb7STmTcricWxddFlOSluTtpeB7SCi7Oh0GnHXrDs3mXHks3EaU9A+hp3edR2xjt5yVQVB
/JXO/Ys+6O7eMEkBHXKkRiw5PQ88/Vg9V6AvrbcfyALEEhCu0QTrt1oVM7uPgzhkKV0DUbK3t0m2
2YQYsz+GNuSpMTGgFGbaJ4iLwqoPpaqijLV2ZU40C/NoihE/6fHT4rG1lFmxQTqCQyUKD4l0SXuz
u0OgV/KasMFns4HyFkZaeYwtDjZEudxpVeMSoSaxFTSDcVW4jPOqgeVqiqkl0kqtmItrXeuqv1hM
waWXaOEjRZQspGfOqRuukEiuyF+iCtPSlUBya+2yLEDQVibuQRclXDQOPjuTqXRD4afbIX4wtqWm
P2dEa8F0d+/sOltOJcVov6tIcqzjamBMJ8A8EQ6z2WheCAMOjxNqXzwSBZgyM9MuqRx+YakwQO3y
MtOEIuJo5O7RDqxd7IzTpVMwCZZzN51QCmrr3BbXGODLlylKifq6ZZUozggNiKiLoj1dS3H2ED36
rlk9xsGUXmp0KVG12Yz7IL2M7IWFntIiQb3mR1PD55QtySdsJ3voA8D57aFDIWgvT7lHHhmG/q9W
ZZo7PWcw4UeZ0U+nzaPndJ8NEllRWlMKG+dMP9lkSh3sIL/p1d8SOYwUO9R/Fgyok2WSl+RWpHMG
bp3VjBdnoSJIt1+fwOQHoWNCUVI//v5vmAqoGM1F9O0HdUdzfDnM8z6QVCWQn6UXdlexxcfLtlrg
hNM3iYkWRkZ3iIQ33bVT0+xtA5nb1FLycR/tBP1AQSM6ch17XYbOgmY2uy/nsj6VntR9wlp0nkpq
qQs7KVQgRI/zTBb37XhEO5Tf6LkT7isJ8i9x50vPG71VJhGPRZ08SINoMlNr3motMlnZW1aAkioG
bi9gIWVj37HfRFUdXGc1Q7/vA3S/kWlvw5II1Zwbe92NZNx4Y+qe9KZI2InbwKIoFt6hPy9Xuesl
B3KBaHgHuPYG4EtGlVTXqfhahwPhBihphNGF5GVSpUOZKY6EeW2zAONL6naKjoHC15EJtcDZeXHD
stm75mBDQezvW/LHTtMg6WMa0zaurHHbVQ22xR40HrFWmc89a7aBvdDKpZCjoanASrRsgkkCi2Zf
HBXWVSL18YJg4E2Wwo1MLCIuqDF1nBFJ+gvLyF530zgeHRANPs3pZotgNN45cnmhxAvvUE+ynT6X
ezdzY1+ElGX+fHI2gO3/slA4Qto2oH5BhJBj/7JQpI1hBpK4rj2KgjVbXxhBxKBf6GaeXIrRDDig
pG8N4xjHTIZkwI2xeC9T6ntCjy9NspaNmoNSUWAiodfylWriP3mJpnLC/uiUxaMqpCdtXLy2a5m/
rmVEHFHkQwO1n4zE2rRhY6xHlwYeWi/zqGdwh/s8T94CpnI7zWvojia7U2FpN0My+oZ+mxWU3iPK
h+thIahraCbnJBGrxaULMW60DArd9KuoGVarlg29ysgz/8kqaGAd/uVduLrlep50bd2zPPFL3kCl
IaXX56lENlbUJzsUNxjwVpLDhy8MUZza/KIqh8uQOZAaVr2Lp8Kmo4kgj9lnRN9ePdgNsXfedKad
hGqurGH4jTmesD8fEvYvyQg2WA5kHrrrmYZjef9wv7EhauQRkWafJiQEmzXBp22lS9z3I3G/NQ6Z
dnydwua27tzmuZOvUJtBmMq22XUFxg43yI8SMrQ/BYO2K3PvqahJwiL98tJFxL1pUpZ6Erc8Ntim
Sf4dwaiyqMTFYOMhEzRAV1XuWLthbEyIgPnO5EzxFMjpbViIeHSn26oK0UADrgxjT+KWReqvA5aM
UgdhBJX9mGrSviGS7tu26v+bMJA/3oh/7s6bd6P9bf/WzHdvbZ917X/8r9fpf4Zvpfru+77xY/nv
/dCfX+hvbz9Y/F/LntgeXkEYl8WPaSGmCgT5yeD//pLeX++fXSE7ww/ov7wRCOJ9EGxyJRUD7/2L
mY2gTvLS37/NSYosEdfSTQ9Vr/r6lmbywy36r27Cn7+/b3fzz3/mp3dw/pKTLhe3XRO/dj/eAzAD
PHr/yk345RI/3ATzgyOZGclLwTDAFxf88Sa48gPTjWWZ3IZvX++/8K90Ewzd4jzwW3fBdD8gUxCG
aTHp/vT2zQ+4oC1WDus/bw+/6a/09k1d/xefhD8bBNKGceE6f3zIvzwJrvXBtjl72czr71/fRt1f
6C6YhtB/dxBYPAosWo4r/hjpv44F74MU0mRl45arr7/cfGAZtqH/5qNgWR84+nu2aSiICV+/Tgj6
B5dWrmsYf9VZ0bSkQezTb00IlgDW4gFWsfRvg+GXJ8LxPlCPsE00zN+++P5fa16wWLgoo/zuXXBt
pgSqP9/uAnv7n2ZH+cGyLQA53xePb4/gvzQv/As/9J8bDqLcsi/vW434rf1/7Uj+qx/4vsj+4/f/
WGAVSUftJH76QQUX+va7/74T+Y+fJs/3BeCHb35fEN5/zx///I83+I+/+qff9f1dff+f+/itOTev
0fz+jfmPl3l1ztmw/J/s/HLOz/+4A/j7K/nf/+On1/nD5/9PLtymv1zXZiL57es28VIWP1/YsxmV
v3/h9Fy05/b7ldTHaBAH9/3v6iP4927F+pzFX7HBxT+9asGS8N9w7TIrm/OX8vuV1Kt23nPjfvd+
rMmXf3vt4tf+p/2h43g8sb97cf8tO4/n5u37ldTLdmmXfP/7v3+zv+9p/1Z+/du6zPr85efbTvX5
v2EUbrnr8ZefPk/WNrVn/N07s3srm/Dnl2x824797pX33PE4/v4K34c3fiA2HL974cOXc/TTADRs
x2CJ/+3rZllclPHPTySr43/D+Pu/rF1LTsMwEL1KroALVbNhAwtKSYugImJpgtVYaZPK7i+35zmN
EZMUkOKRumzHr+P5256Zlp9adqwIyk0M+zetjlQs0OIEjjyUF7O+bRpfCQZ9mQHZPitqD7GRC0Tu
DEryVOEyaI/NMfIev9hwNU+kLon1wK0dDveSoGMKHlx8eoSOHQjPObYwkdZKTEu3Cpe8Kf0bV+4K
FZFEZ7leSVrRQETNoOGJhi+w1Y5ItkBmwKAwiUZ/Tny2W2Kb2uwrnCm4CLc3XdIswKty17EhqE1O
4vCdnKsPIzvRkxCTMQvpg6R+S2DeLEP4NFfH6EFutjbX1K2DfsxgAB39R2Wsqj1/G9XEDQsm4ok6
6Yy4MTFCowe/2nBT5ZC/V6bwlFrcYwbjPcdUyDy6k6aCp6TKeU5YQ9XnvMC9LLq6j/YfqBCFkl/k
mnL8GtLCQLZYIyKhWQ067cUMRnZhFJqleojNVuKEnGErnxVOo+r1QXbSBIHyEAPuF7RUVNEU72I6
vs1Vav3fGS7jr24e9kVBbOtHoZJyXqAviI48Qzy4BPeVtYqEFG25IxT6Up1oVjkCaAaL+9us8x8n
HUMS9zdlNvBsXiaciI9QCGUwhH81SA4EnUr4nXKF5wYU98QNaw/dwFTZXXQRPCq3DMKXaptVJXp+
e6gNzzFwnkEx07rCQc+KUo7Fvz7zUqXp+4yiX3/y50+XfkaLa+4b2VpJc/sFAAD//w==</cx:binary>
              </cx:geoCache>
            </cx:geography>
          </cx:layoutPr>
        </cx:series>
      </cx:plotAreaRegion>
    </cx:plotArea>
    <cx:legend pos="t" align="ctr" overlay="0"/>
  </cx:chart>
  <cx:spPr>
    <a:solidFill>
      <a:schemeClr val="accent5">
        <a:lumMod val="60000"/>
        <a:lumOff val="4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23626</xdr:rowOff>
    </xdr:from>
    <xdr:to>
      <xdr:col>9</xdr:col>
      <xdr:colOff>74083</xdr:colOff>
      <xdr:row>19</xdr:row>
      <xdr:rowOff>105834</xdr:rowOff>
    </xdr:to>
    <xdr:graphicFrame macro="">
      <xdr:nvGraphicFramePr>
        <xdr:cNvPr id="3" name="Chart 2">
          <a:extLst>
            <a:ext uri="{FF2B5EF4-FFF2-40B4-BE49-F238E27FC236}">
              <a16:creationId xmlns:a16="http://schemas.microsoft.com/office/drawing/2014/main" id="{930A9802-19BC-4C4C-8368-59DDEF249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317500</xdr:colOff>
      <xdr:row>19</xdr:row>
      <xdr:rowOff>74084</xdr:rowOff>
    </xdr:from>
    <xdr:to>
      <xdr:col>29</xdr:col>
      <xdr:colOff>594441</xdr:colOff>
      <xdr:row>37</xdr:row>
      <xdr:rowOff>100949</xdr:rowOff>
    </xdr:to>
    <xdr:graphicFrame macro="">
      <xdr:nvGraphicFramePr>
        <xdr:cNvPr id="4" name="Chart 3">
          <a:extLst>
            <a:ext uri="{FF2B5EF4-FFF2-40B4-BE49-F238E27FC236}">
              <a16:creationId xmlns:a16="http://schemas.microsoft.com/office/drawing/2014/main" id="{75D1D6E3-5974-44B1-B32C-E9F9CC100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306917</xdr:colOff>
      <xdr:row>4</xdr:row>
      <xdr:rowOff>0</xdr:rowOff>
    </xdr:from>
    <xdr:to>
      <xdr:col>29</xdr:col>
      <xdr:colOff>611315</xdr:colOff>
      <xdr:row>19</xdr:row>
      <xdr:rowOff>45757</xdr:rowOff>
    </xdr:to>
    <xdr:graphicFrame macro="">
      <xdr:nvGraphicFramePr>
        <xdr:cNvPr id="5" name="Chart 4">
          <a:extLst>
            <a:ext uri="{FF2B5EF4-FFF2-40B4-BE49-F238E27FC236}">
              <a16:creationId xmlns:a16="http://schemas.microsoft.com/office/drawing/2014/main" id="{B8F10DB7-99F9-43C2-8724-BDD3629DD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34544</xdr:colOff>
      <xdr:row>19</xdr:row>
      <xdr:rowOff>137583</xdr:rowOff>
    </xdr:from>
    <xdr:to>
      <xdr:col>9</xdr:col>
      <xdr:colOff>42333</xdr:colOff>
      <xdr:row>37</xdr:row>
      <xdr:rowOff>116416</xdr:rowOff>
    </xdr:to>
    <xdr:graphicFrame macro="">
      <xdr:nvGraphicFramePr>
        <xdr:cNvPr id="6" name="Chart 5">
          <a:extLst>
            <a:ext uri="{FF2B5EF4-FFF2-40B4-BE49-F238E27FC236}">
              <a16:creationId xmlns:a16="http://schemas.microsoft.com/office/drawing/2014/main" id="{32A817DF-EF8B-4DF3-830B-7F8B2CCF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105834</xdr:colOff>
      <xdr:row>13</xdr:row>
      <xdr:rowOff>50476</xdr:rowOff>
    </xdr:from>
    <xdr:to>
      <xdr:col>12</xdr:col>
      <xdr:colOff>116417</xdr:colOff>
      <xdr:row>27</xdr:row>
      <xdr:rowOff>177477</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9CB7BD77-043D-4098-AD93-52140730D1A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011334" y="2664559"/>
              <a:ext cx="1979083" cy="2942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402167</xdr:colOff>
      <xdr:row>4</xdr:row>
      <xdr:rowOff>19539</xdr:rowOff>
    </xdr:from>
    <xdr:to>
      <xdr:col>20</xdr:col>
      <xdr:colOff>300020</xdr:colOff>
      <xdr:row>12</xdr:row>
      <xdr:rowOff>190499</xdr:rowOff>
    </xdr:to>
    <mc:AlternateContent xmlns:mc="http://schemas.openxmlformats.org/markup-compatibility/2006" xmlns:a14="http://schemas.microsoft.com/office/drawing/2010/main">
      <mc:Choice Requires="a14">
        <xdr:graphicFrame macro="">
          <xdr:nvGraphicFramePr>
            <xdr:cNvPr id="8" name="Years 1">
              <a:extLst>
                <a:ext uri="{FF2B5EF4-FFF2-40B4-BE49-F238E27FC236}">
                  <a16:creationId xmlns:a16="http://schemas.microsoft.com/office/drawing/2014/main" id="{B6E9C133-9876-4DE4-AE67-834E9A1E9B7A}"/>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1557000" y="823873"/>
              <a:ext cx="1866353" cy="1471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370417</xdr:colOff>
      <xdr:row>13</xdr:row>
      <xdr:rowOff>10584</xdr:rowOff>
    </xdr:from>
    <xdr:to>
      <xdr:col>20</xdr:col>
      <xdr:colOff>305494</xdr:colOff>
      <xdr:row>27</xdr:row>
      <xdr:rowOff>158750</xdr:rowOff>
    </xdr:to>
    <mc:AlternateContent xmlns:mc="http://schemas.openxmlformats.org/markup-compatibility/2006" xmlns:a14="http://schemas.microsoft.com/office/drawing/2010/main">
      <mc:Choice Requires="a14">
        <xdr:graphicFrame macro="">
          <xdr:nvGraphicFramePr>
            <xdr:cNvPr id="9" name="Customer Satisfaction 1">
              <a:extLst>
                <a:ext uri="{FF2B5EF4-FFF2-40B4-BE49-F238E27FC236}">
                  <a16:creationId xmlns:a16="http://schemas.microsoft.com/office/drawing/2014/main" id="{05E17AD5-639E-4A6B-97AA-8C0D2EDF0563}"/>
                </a:ext>
              </a:extLst>
            </xdr:cNvPr>
            <xdr:cNvGraphicFramePr/>
          </xdr:nvGraphicFramePr>
          <xdr:xfrm>
            <a:off x="0" y="0"/>
            <a:ext cx="0" cy="0"/>
          </xdr:xfrm>
          <a:graphic>
            <a:graphicData uri="http://schemas.microsoft.com/office/drawing/2010/slicer">
              <sle:slicer xmlns:sle="http://schemas.microsoft.com/office/drawing/2010/slicer" name="Customer Satisfaction 1"/>
            </a:graphicData>
          </a:graphic>
        </xdr:graphicFrame>
      </mc:Choice>
      <mc:Fallback xmlns="">
        <xdr:sp macro="" textlink="">
          <xdr:nvSpPr>
            <xdr:cNvPr id="0" name=""/>
            <xdr:cNvSpPr>
              <a:spLocks noTextEdit="1"/>
            </xdr:cNvSpPr>
          </xdr:nvSpPr>
          <xdr:spPr>
            <a:xfrm>
              <a:off x="11525250" y="2263205"/>
              <a:ext cx="1903577" cy="3324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120265</xdr:colOff>
      <xdr:row>4</xdr:row>
      <xdr:rowOff>297</xdr:rowOff>
    </xdr:from>
    <xdr:to>
      <xdr:col>12</xdr:col>
      <xdr:colOff>137583</xdr:colOff>
      <xdr:row>13</xdr:row>
      <xdr:rowOff>21167</xdr:rowOff>
    </xdr:to>
    <mc:AlternateContent xmlns:mc="http://schemas.openxmlformats.org/markup-compatibility/2006" xmlns:a14="http://schemas.microsoft.com/office/drawing/2010/main">
      <mc:Choice Requires="a14">
        <xdr:graphicFrame macro="">
          <xdr:nvGraphicFramePr>
            <xdr:cNvPr id="11" name="Customer Acquisition Type 1">
              <a:extLst>
                <a:ext uri="{FF2B5EF4-FFF2-40B4-BE49-F238E27FC236}">
                  <a16:creationId xmlns:a16="http://schemas.microsoft.com/office/drawing/2014/main" id="{67C4E764-E797-48D9-A560-B9500F85AB8F}"/>
                </a:ext>
              </a:extLst>
            </xdr:cNvPr>
            <xdr:cNvGraphicFramePr/>
          </xdr:nvGraphicFramePr>
          <xdr:xfrm>
            <a:off x="0" y="0"/>
            <a:ext cx="0" cy="0"/>
          </xdr:xfrm>
          <a:graphic>
            <a:graphicData uri="http://schemas.microsoft.com/office/drawing/2010/slicer">
              <sle:slicer xmlns:sle="http://schemas.microsoft.com/office/drawing/2010/slicer" name="Customer Acquisition Type 1"/>
            </a:graphicData>
          </a:graphic>
        </xdr:graphicFrame>
      </mc:Choice>
      <mc:Fallback xmlns="">
        <xdr:sp macro="" textlink="">
          <xdr:nvSpPr>
            <xdr:cNvPr id="0" name=""/>
            <xdr:cNvSpPr>
              <a:spLocks noTextEdit="1"/>
            </xdr:cNvSpPr>
          </xdr:nvSpPr>
          <xdr:spPr>
            <a:xfrm>
              <a:off x="6025765" y="804630"/>
              <a:ext cx="1985818" cy="183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0</xdr:row>
      <xdr:rowOff>9768</xdr:rowOff>
    </xdr:from>
    <xdr:to>
      <xdr:col>30</xdr:col>
      <xdr:colOff>31750</xdr:colOff>
      <xdr:row>3</xdr:row>
      <xdr:rowOff>195383</xdr:rowOff>
    </xdr:to>
    <xdr:sp macro="" textlink="">
      <xdr:nvSpPr>
        <xdr:cNvPr id="12" name="Rectangle: Rounded Corners 11">
          <a:extLst>
            <a:ext uri="{FF2B5EF4-FFF2-40B4-BE49-F238E27FC236}">
              <a16:creationId xmlns:a16="http://schemas.microsoft.com/office/drawing/2014/main" id="{3D6A6920-657F-0B6A-25A1-6FB6CFCF4967}"/>
            </a:ext>
          </a:extLst>
        </xdr:cNvPr>
        <xdr:cNvSpPr/>
      </xdr:nvSpPr>
      <xdr:spPr>
        <a:xfrm>
          <a:off x="31750" y="9768"/>
          <a:ext cx="19685000" cy="78886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4800" b="1" cap="none" spc="0">
              <a:ln w="12700">
                <a:solidFill>
                  <a:schemeClr val="accent5"/>
                </a:solidFill>
                <a:prstDash val="solid"/>
              </a:ln>
              <a:solidFill>
                <a:schemeClr val="bg1">
                  <a:lumMod val="95000"/>
                </a:schemeClr>
              </a:solidFill>
              <a:effectLst/>
            </a:rPr>
            <a:t>SALES DASHBOARD</a:t>
          </a:r>
        </a:p>
      </xdr:txBody>
    </xdr:sp>
    <xdr:clientData/>
  </xdr:twoCellAnchor>
  <xdr:twoCellAnchor>
    <xdr:from>
      <xdr:col>12</xdr:col>
      <xdr:colOff>63501</xdr:colOff>
      <xdr:row>3</xdr:row>
      <xdr:rowOff>190501</xdr:rowOff>
    </xdr:from>
    <xdr:to>
      <xdr:col>17</xdr:col>
      <xdr:colOff>370418</xdr:colOff>
      <xdr:row>27</xdr:row>
      <xdr:rowOff>179917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0CA7430-9496-43B4-B564-2815465178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988301" y="781051"/>
              <a:ext cx="3608917" cy="47138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74083</xdr:colOff>
      <xdr:row>28</xdr:row>
      <xdr:rowOff>31751</xdr:rowOff>
    </xdr:from>
    <xdr:to>
      <xdr:col>20</xdr:col>
      <xdr:colOff>306918</xdr:colOff>
      <xdr:row>37</xdr:row>
      <xdr:rowOff>63500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3EE22D8B-3F5B-4906-8168-4809CC37BD6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979583" y="5662084"/>
              <a:ext cx="7450668" cy="184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yn" refreshedDate="44875.102623611114" createdVersion="8" refreshedVersion="8" minRefreshableVersion="3" recordCount="5780" xr:uid="{F28B25DD-D42E-407D-AA35-C74DA52015BE}">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ount="5">
        <n v="199"/>
        <n v="299"/>
        <n v="99"/>
        <n v="499"/>
        <n v="399"/>
      </sharedItems>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073538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x v="0"/>
    <x v="0"/>
    <x v="0"/>
    <x v="0"/>
    <x v="0"/>
    <x v="0"/>
  </r>
  <r>
    <x v="0"/>
    <x v="1"/>
    <x v="1"/>
    <x v="1"/>
    <x v="1"/>
    <x v="1"/>
    <x v="1"/>
    <x v="0"/>
    <x v="0"/>
    <x v="1"/>
  </r>
  <r>
    <x v="1"/>
    <x v="2"/>
    <x v="2"/>
    <x v="0"/>
    <x v="0"/>
    <x v="2"/>
    <x v="2"/>
    <x v="0"/>
    <x v="0"/>
    <x v="2"/>
  </r>
  <r>
    <x v="2"/>
    <x v="2"/>
    <x v="0"/>
    <x v="2"/>
    <x v="2"/>
    <x v="3"/>
    <x v="3"/>
    <x v="1"/>
    <x v="0"/>
    <x v="0"/>
  </r>
  <r>
    <x v="2"/>
    <x v="1"/>
    <x v="2"/>
    <x v="0"/>
    <x v="0"/>
    <x v="4"/>
    <x v="4"/>
    <x v="0"/>
    <x v="0"/>
    <x v="2"/>
  </r>
  <r>
    <x v="2"/>
    <x v="1"/>
    <x v="0"/>
    <x v="3"/>
    <x v="3"/>
    <x v="2"/>
    <x v="5"/>
    <x v="1"/>
    <x v="0"/>
    <x v="0"/>
  </r>
  <r>
    <x v="2"/>
    <x v="2"/>
    <x v="3"/>
    <x v="0"/>
    <x v="0"/>
    <x v="0"/>
    <x v="0"/>
    <x v="0"/>
    <x v="1"/>
    <x v="2"/>
  </r>
  <r>
    <x v="2"/>
    <x v="2"/>
    <x v="4"/>
    <x v="2"/>
    <x v="2"/>
    <x v="5"/>
    <x v="6"/>
    <x v="0"/>
    <x v="0"/>
    <x v="2"/>
  </r>
  <r>
    <x v="2"/>
    <x v="2"/>
    <x v="4"/>
    <x v="1"/>
    <x v="1"/>
    <x v="6"/>
    <x v="7"/>
    <x v="0"/>
    <x v="1"/>
    <x v="3"/>
  </r>
  <r>
    <x v="2"/>
    <x v="0"/>
    <x v="3"/>
    <x v="4"/>
    <x v="4"/>
    <x v="4"/>
    <x v="8"/>
    <x v="0"/>
    <x v="0"/>
    <x v="4"/>
  </r>
  <r>
    <x v="2"/>
    <x v="1"/>
    <x v="2"/>
    <x v="4"/>
    <x v="4"/>
    <x v="6"/>
    <x v="9"/>
    <x v="0"/>
    <x v="1"/>
    <x v="2"/>
  </r>
  <r>
    <x v="2"/>
    <x v="0"/>
    <x v="5"/>
    <x v="1"/>
    <x v="1"/>
    <x v="0"/>
    <x v="10"/>
    <x v="0"/>
    <x v="0"/>
    <x v="4"/>
  </r>
  <r>
    <x v="2"/>
    <x v="1"/>
    <x v="1"/>
    <x v="0"/>
    <x v="0"/>
    <x v="0"/>
    <x v="0"/>
    <x v="0"/>
    <x v="0"/>
    <x v="2"/>
  </r>
  <r>
    <x v="2"/>
    <x v="0"/>
    <x v="5"/>
    <x v="3"/>
    <x v="3"/>
    <x v="7"/>
    <x v="11"/>
    <x v="0"/>
    <x v="0"/>
    <x v="2"/>
  </r>
  <r>
    <x v="2"/>
    <x v="1"/>
    <x v="5"/>
    <x v="2"/>
    <x v="2"/>
    <x v="2"/>
    <x v="12"/>
    <x v="0"/>
    <x v="0"/>
    <x v="3"/>
  </r>
  <r>
    <x v="2"/>
    <x v="2"/>
    <x v="3"/>
    <x v="3"/>
    <x v="3"/>
    <x v="6"/>
    <x v="13"/>
    <x v="0"/>
    <x v="0"/>
    <x v="2"/>
  </r>
  <r>
    <x v="2"/>
    <x v="2"/>
    <x v="4"/>
    <x v="2"/>
    <x v="2"/>
    <x v="5"/>
    <x v="6"/>
    <x v="0"/>
    <x v="0"/>
    <x v="0"/>
  </r>
  <r>
    <x v="3"/>
    <x v="0"/>
    <x v="1"/>
    <x v="2"/>
    <x v="2"/>
    <x v="5"/>
    <x v="6"/>
    <x v="0"/>
    <x v="0"/>
    <x v="3"/>
  </r>
  <r>
    <x v="4"/>
    <x v="2"/>
    <x v="0"/>
    <x v="3"/>
    <x v="3"/>
    <x v="7"/>
    <x v="11"/>
    <x v="1"/>
    <x v="0"/>
    <x v="3"/>
  </r>
  <r>
    <x v="4"/>
    <x v="1"/>
    <x v="4"/>
    <x v="2"/>
    <x v="2"/>
    <x v="3"/>
    <x v="3"/>
    <x v="1"/>
    <x v="0"/>
    <x v="2"/>
  </r>
  <r>
    <x v="5"/>
    <x v="2"/>
    <x v="4"/>
    <x v="1"/>
    <x v="1"/>
    <x v="3"/>
    <x v="14"/>
    <x v="0"/>
    <x v="0"/>
    <x v="2"/>
  </r>
  <r>
    <x v="5"/>
    <x v="1"/>
    <x v="0"/>
    <x v="2"/>
    <x v="2"/>
    <x v="7"/>
    <x v="15"/>
    <x v="0"/>
    <x v="0"/>
    <x v="4"/>
  </r>
  <r>
    <x v="5"/>
    <x v="0"/>
    <x v="2"/>
    <x v="3"/>
    <x v="3"/>
    <x v="7"/>
    <x v="11"/>
    <x v="0"/>
    <x v="0"/>
    <x v="3"/>
  </r>
  <r>
    <x v="5"/>
    <x v="2"/>
    <x v="2"/>
    <x v="3"/>
    <x v="3"/>
    <x v="6"/>
    <x v="13"/>
    <x v="0"/>
    <x v="0"/>
    <x v="1"/>
  </r>
  <r>
    <x v="5"/>
    <x v="0"/>
    <x v="6"/>
    <x v="4"/>
    <x v="4"/>
    <x v="4"/>
    <x v="8"/>
    <x v="0"/>
    <x v="1"/>
    <x v="2"/>
  </r>
  <r>
    <x v="5"/>
    <x v="0"/>
    <x v="0"/>
    <x v="3"/>
    <x v="3"/>
    <x v="5"/>
    <x v="16"/>
    <x v="0"/>
    <x v="0"/>
    <x v="2"/>
  </r>
  <r>
    <x v="5"/>
    <x v="0"/>
    <x v="4"/>
    <x v="2"/>
    <x v="2"/>
    <x v="5"/>
    <x v="6"/>
    <x v="0"/>
    <x v="0"/>
    <x v="2"/>
  </r>
  <r>
    <x v="5"/>
    <x v="2"/>
    <x v="4"/>
    <x v="1"/>
    <x v="1"/>
    <x v="3"/>
    <x v="14"/>
    <x v="0"/>
    <x v="0"/>
    <x v="0"/>
  </r>
  <r>
    <x v="5"/>
    <x v="2"/>
    <x v="0"/>
    <x v="2"/>
    <x v="2"/>
    <x v="4"/>
    <x v="17"/>
    <x v="0"/>
    <x v="0"/>
    <x v="0"/>
  </r>
  <r>
    <x v="5"/>
    <x v="1"/>
    <x v="1"/>
    <x v="3"/>
    <x v="3"/>
    <x v="8"/>
    <x v="18"/>
    <x v="0"/>
    <x v="0"/>
    <x v="3"/>
  </r>
  <r>
    <x v="5"/>
    <x v="2"/>
    <x v="1"/>
    <x v="2"/>
    <x v="2"/>
    <x v="2"/>
    <x v="12"/>
    <x v="0"/>
    <x v="0"/>
    <x v="2"/>
  </r>
  <r>
    <x v="5"/>
    <x v="1"/>
    <x v="3"/>
    <x v="4"/>
    <x v="4"/>
    <x v="8"/>
    <x v="19"/>
    <x v="1"/>
    <x v="0"/>
    <x v="0"/>
  </r>
  <r>
    <x v="5"/>
    <x v="0"/>
    <x v="3"/>
    <x v="0"/>
    <x v="0"/>
    <x v="7"/>
    <x v="20"/>
    <x v="0"/>
    <x v="0"/>
    <x v="2"/>
  </r>
  <r>
    <x v="5"/>
    <x v="2"/>
    <x v="3"/>
    <x v="1"/>
    <x v="1"/>
    <x v="7"/>
    <x v="21"/>
    <x v="1"/>
    <x v="0"/>
    <x v="2"/>
  </r>
  <r>
    <x v="5"/>
    <x v="2"/>
    <x v="1"/>
    <x v="1"/>
    <x v="1"/>
    <x v="7"/>
    <x v="21"/>
    <x v="0"/>
    <x v="0"/>
    <x v="1"/>
  </r>
  <r>
    <x v="5"/>
    <x v="0"/>
    <x v="3"/>
    <x v="0"/>
    <x v="0"/>
    <x v="2"/>
    <x v="2"/>
    <x v="1"/>
    <x v="0"/>
    <x v="1"/>
  </r>
  <r>
    <x v="5"/>
    <x v="1"/>
    <x v="0"/>
    <x v="1"/>
    <x v="1"/>
    <x v="4"/>
    <x v="22"/>
    <x v="1"/>
    <x v="0"/>
    <x v="0"/>
  </r>
  <r>
    <x v="5"/>
    <x v="2"/>
    <x v="4"/>
    <x v="0"/>
    <x v="0"/>
    <x v="8"/>
    <x v="23"/>
    <x v="1"/>
    <x v="0"/>
    <x v="0"/>
  </r>
  <r>
    <x v="5"/>
    <x v="2"/>
    <x v="2"/>
    <x v="4"/>
    <x v="4"/>
    <x v="4"/>
    <x v="8"/>
    <x v="0"/>
    <x v="0"/>
    <x v="2"/>
  </r>
  <r>
    <x v="5"/>
    <x v="1"/>
    <x v="6"/>
    <x v="2"/>
    <x v="2"/>
    <x v="5"/>
    <x v="6"/>
    <x v="1"/>
    <x v="0"/>
    <x v="3"/>
  </r>
  <r>
    <x v="5"/>
    <x v="0"/>
    <x v="1"/>
    <x v="0"/>
    <x v="0"/>
    <x v="4"/>
    <x v="4"/>
    <x v="0"/>
    <x v="0"/>
    <x v="3"/>
  </r>
  <r>
    <x v="5"/>
    <x v="0"/>
    <x v="3"/>
    <x v="2"/>
    <x v="2"/>
    <x v="3"/>
    <x v="3"/>
    <x v="0"/>
    <x v="0"/>
    <x v="0"/>
  </r>
  <r>
    <x v="6"/>
    <x v="0"/>
    <x v="3"/>
    <x v="4"/>
    <x v="4"/>
    <x v="2"/>
    <x v="24"/>
    <x v="0"/>
    <x v="0"/>
    <x v="2"/>
  </r>
  <r>
    <x v="6"/>
    <x v="2"/>
    <x v="4"/>
    <x v="3"/>
    <x v="3"/>
    <x v="0"/>
    <x v="25"/>
    <x v="1"/>
    <x v="0"/>
    <x v="0"/>
  </r>
  <r>
    <x v="7"/>
    <x v="1"/>
    <x v="3"/>
    <x v="4"/>
    <x v="4"/>
    <x v="8"/>
    <x v="19"/>
    <x v="0"/>
    <x v="0"/>
    <x v="2"/>
  </r>
  <r>
    <x v="7"/>
    <x v="1"/>
    <x v="3"/>
    <x v="2"/>
    <x v="2"/>
    <x v="9"/>
    <x v="26"/>
    <x v="0"/>
    <x v="1"/>
    <x v="3"/>
  </r>
  <r>
    <x v="7"/>
    <x v="2"/>
    <x v="2"/>
    <x v="2"/>
    <x v="2"/>
    <x v="2"/>
    <x v="12"/>
    <x v="0"/>
    <x v="0"/>
    <x v="3"/>
  </r>
  <r>
    <x v="8"/>
    <x v="2"/>
    <x v="5"/>
    <x v="2"/>
    <x v="2"/>
    <x v="3"/>
    <x v="3"/>
    <x v="0"/>
    <x v="0"/>
    <x v="2"/>
  </r>
  <r>
    <x v="9"/>
    <x v="0"/>
    <x v="4"/>
    <x v="3"/>
    <x v="3"/>
    <x v="1"/>
    <x v="27"/>
    <x v="1"/>
    <x v="0"/>
    <x v="1"/>
  </r>
  <r>
    <x v="9"/>
    <x v="1"/>
    <x v="6"/>
    <x v="1"/>
    <x v="1"/>
    <x v="5"/>
    <x v="28"/>
    <x v="0"/>
    <x v="0"/>
    <x v="2"/>
  </r>
  <r>
    <x v="9"/>
    <x v="2"/>
    <x v="3"/>
    <x v="3"/>
    <x v="3"/>
    <x v="4"/>
    <x v="29"/>
    <x v="1"/>
    <x v="0"/>
    <x v="2"/>
  </r>
  <r>
    <x v="9"/>
    <x v="2"/>
    <x v="2"/>
    <x v="1"/>
    <x v="1"/>
    <x v="6"/>
    <x v="7"/>
    <x v="0"/>
    <x v="0"/>
    <x v="0"/>
  </r>
  <r>
    <x v="9"/>
    <x v="1"/>
    <x v="4"/>
    <x v="3"/>
    <x v="3"/>
    <x v="6"/>
    <x v="13"/>
    <x v="1"/>
    <x v="0"/>
    <x v="3"/>
  </r>
  <r>
    <x v="10"/>
    <x v="1"/>
    <x v="0"/>
    <x v="2"/>
    <x v="2"/>
    <x v="9"/>
    <x v="26"/>
    <x v="1"/>
    <x v="0"/>
    <x v="0"/>
  </r>
  <r>
    <x v="11"/>
    <x v="1"/>
    <x v="3"/>
    <x v="1"/>
    <x v="1"/>
    <x v="2"/>
    <x v="30"/>
    <x v="0"/>
    <x v="0"/>
    <x v="3"/>
  </r>
  <r>
    <x v="11"/>
    <x v="0"/>
    <x v="0"/>
    <x v="0"/>
    <x v="0"/>
    <x v="2"/>
    <x v="2"/>
    <x v="0"/>
    <x v="0"/>
    <x v="4"/>
  </r>
  <r>
    <x v="11"/>
    <x v="2"/>
    <x v="2"/>
    <x v="4"/>
    <x v="4"/>
    <x v="7"/>
    <x v="31"/>
    <x v="0"/>
    <x v="0"/>
    <x v="0"/>
  </r>
  <r>
    <x v="11"/>
    <x v="2"/>
    <x v="4"/>
    <x v="2"/>
    <x v="2"/>
    <x v="6"/>
    <x v="32"/>
    <x v="0"/>
    <x v="0"/>
    <x v="3"/>
  </r>
  <r>
    <x v="12"/>
    <x v="2"/>
    <x v="3"/>
    <x v="1"/>
    <x v="1"/>
    <x v="0"/>
    <x v="10"/>
    <x v="1"/>
    <x v="0"/>
    <x v="2"/>
  </r>
  <r>
    <x v="12"/>
    <x v="0"/>
    <x v="6"/>
    <x v="1"/>
    <x v="1"/>
    <x v="8"/>
    <x v="33"/>
    <x v="0"/>
    <x v="0"/>
    <x v="1"/>
  </r>
  <r>
    <x v="12"/>
    <x v="0"/>
    <x v="4"/>
    <x v="1"/>
    <x v="1"/>
    <x v="8"/>
    <x v="33"/>
    <x v="0"/>
    <x v="1"/>
    <x v="3"/>
  </r>
  <r>
    <x v="12"/>
    <x v="1"/>
    <x v="4"/>
    <x v="0"/>
    <x v="0"/>
    <x v="6"/>
    <x v="34"/>
    <x v="1"/>
    <x v="1"/>
    <x v="0"/>
  </r>
  <r>
    <x v="12"/>
    <x v="0"/>
    <x v="4"/>
    <x v="1"/>
    <x v="1"/>
    <x v="8"/>
    <x v="33"/>
    <x v="0"/>
    <x v="0"/>
    <x v="2"/>
  </r>
  <r>
    <x v="12"/>
    <x v="2"/>
    <x v="5"/>
    <x v="2"/>
    <x v="2"/>
    <x v="5"/>
    <x v="6"/>
    <x v="0"/>
    <x v="1"/>
    <x v="1"/>
  </r>
  <r>
    <x v="12"/>
    <x v="0"/>
    <x v="0"/>
    <x v="3"/>
    <x v="3"/>
    <x v="9"/>
    <x v="35"/>
    <x v="1"/>
    <x v="0"/>
    <x v="3"/>
  </r>
  <r>
    <x v="12"/>
    <x v="0"/>
    <x v="5"/>
    <x v="2"/>
    <x v="2"/>
    <x v="6"/>
    <x v="32"/>
    <x v="0"/>
    <x v="0"/>
    <x v="2"/>
  </r>
  <r>
    <x v="12"/>
    <x v="0"/>
    <x v="0"/>
    <x v="0"/>
    <x v="0"/>
    <x v="7"/>
    <x v="20"/>
    <x v="0"/>
    <x v="0"/>
    <x v="2"/>
  </r>
  <r>
    <x v="12"/>
    <x v="2"/>
    <x v="1"/>
    <x v="0"/>
    <x v="0"/>
    <x v="8"/>
    <x v="23"/>
    <x v="0"/>
    <x v="0"/>
    <x v="2"/>
  </r>
  <r>
    <x v="12"/>
    <x v="2"/>
    <x v="6"/>
    <x v="1"/>
    <x v="1"/>
    <x v="3"/>
    <x v="14"/>
    <x v="0"/>
    <x v="1"/>
    <x v="1"/>
  </r>
  <r>
    <x v="12"/>
    <x v="2"/>
    <x v="0"/>
    <x v="4"/>
    <x v="4"/>
    <x v="6"/>
    <x v="9"/>
    <x v="0"/>
    <x v="0"/>
    <x v="3"/>
  </r>
  <r>
    <x v="12"/>
    <x v="1"/>
    <x v="1"/>
    <x v="3"/>
    <x v="3"/>
    <x v="2"/>
    <x v="5"/>
    <x v="1"/>
    <x v="0"/>
    <x v="2"/>
  </r>
  <r>
    <x v="12"/>
    <x v="0"/>
    <x v="3"/>
    <x v="3"/>
    <x v="3"/>
    <x v="5"/>
    <x v="16"/>
    <x v="0"/>
    <x v="0"/>
    <x v="2"/>
  </r>
  <r>
    <x v="12"/>
    <x v="1"/>
    <x v="3"/>
    <x v="2"/>
    <x v="2"/>
    <x v="8"/>
    <x v="36"/>
    <x v="0"/>
    <x v="0"/>
    <x v="3"/>
  </r>
  <r>
    <x v="12"/>
    <x v="2"/>
    <x v="4"/>
    <x v="4"/>
    <x v="4"/>
    <x v="1"/>
    <x v="37"/>
    <x v="1"/>
    <x v="0"/>
    <x v="3"/>
  </r>
  <r>
    <x v="12"/>
    <x v="2"/>
    <x v="4"/>
    <x v="2"/>
    <x v="2"/>
    <x v="4"/>
    <x v="17"/>
    <x v="0"/>
    <x v="0"/>
    <x v="2"/>
  </r>
  <r>
    <x v="13"/>
    <x v="1"/>
    <x v="2"/>
    <x v="0"/>
    <x v="0"/>
    <x v="0"/>
    <x v="0"/>
    <x v="0"/>
    <x v="0"/>
    <x v="3"/>
  </r>
  <r>
    <x v="14"/>
    <x v="0"/>
    <x v="1"/>
    <x v="3"/>
    <x v="3"/>
    <x v="4"/>
    <x v="29"/>
    <x v="0"/>
    <x v="0"/>
    <x v="2"/>
  </r>
  <r>
    <x v="14"/>
    <x v="0"/>
    <x v="2"/>
    <x v="2"/>
    <x v="2"/>
    <x v="0"/>
    <x v="38"/>
    <x v="0"/>
    <x v="0"/>
    <x v="2"/>
  </r>
  <r>
    <x v="14"/>
    <x v="0"/>
    <x v="2"/>
    <x v="0"/>
    <x v="0"/>
    <x v="9"/>
    <x v="39"/>
    <x v="0"/>
    <x v="0"/>
    <x v="2"/>
  </r>
  <r>
    <x v="14"/>
    <x v="1"/>
    <x v="5"/>
    <x v="2"/>
    <x v="2"/>
    <x v="2"/>
    <x v="12"/>
    <x v="1"/>
    <x v="0"/>
    <x v="4"/>
  </r>
  <r>
    <x v="14"/>
    <x v="2"/>
    <x v="0"/>
    <x v="0"/>
    <x v="0"/>
    <x v="1"/>
    <x v="40"/>
    <x v="1"/>
    <x v="0"/>
    <x v="3"/>
  </r>
  <r>
    <x v="15"/>
    <x v="2"/>
    <x v="5"/>
    <x v="1"/>
    <x v="1"/>
    <x v="2"/>
    <x v="30"/>
    <x v="1"/>
    <x v="0"/>
    <x v="3"/>
  </r>
  <r>
    <x v="15"/>
    <x v="1"/>
    <x v="0"/>
    <x v="4"/>
    <x v="4"/>
    <x v="1"/>
    <x v="37"/>
    <x v="0"/>
    <x v="0"/>
    <x v="3"/>
  </r>
  <r>
    <x v="15"/>
    <x v="2"/>
    <x v="0"/>
    <x v="1"/>
    <x v="1"/>
    <x v="8"/>
    <x v="33"/>
    <x v="0"/>
    <x v="0"/>
    <x v="0"/>
  </r>
  <r>
    <x v="16"/>
    <x v="0"/>
    <x v="5"/>
    <x v="1"/>
    <x v="1"/>
    <x v="3"/>
    <x v="14"/>
    <x v="0"/>
    <x v="0"/>
    <x v="1"/>
  </r>
  <r>
    <x v="16"/>
    <x v="0"/>
    <x v="5"/>
    <x v="3"/>
    <x v="3"/>
    <x v="0"/>
    <x v="25"/>
    <x v="1"/>
    <x v="0"/>
    <x v="3"/>
  </r>
  <r>
    <x v="16"/>
    <x v="0"/>
    <x v="1"/>
    <x v="2"/>
    <x v="2"/>
    <x v="8"/>
    <x v="36"/>
    <x v="0"/>
    <x v="0"/>
    <x v="2"/>
  </r>
  <r>
    <x v="16"/>
    <x v="2"/>
    <x v="1"/>
    <x v="4"/>
    <x v="4"/>
    <x v="6"/>
    <x v="9"/>
    <x v="0"/>
    <x v="0"/>
    <x v="0"/>
  </r>
  <r>
    <x v="16"/>
    <x v="2"/>
    <x v="5"/>
    <x v="4"/>
    <x v="4"/>
    <x v="1"/>
    <x v="37"/>
    <x v="0"/>
    <x v="0"/>
    <x v="2"/>
  </r>
  <r>
    <x v="17"/>
    <x v="1"/>
    <x v="5"/>
    <x v="1"/>
    <x v="1"/>
    <x v="4"/>
    <x v="22"/>
    <x v="1"/>
    <x v="0"/>
    <x v="3"/>
  </r>
  <r>
    <x v="17"/>
    <x v="2"/>
    <x v="2"/>
    <x v="0"/>
    <x v="0"/>
    <x v="4"/>
    <x v="4"/>
    <x v="0"/>
    <x v="0"/>
    <x v="2"/>
  </r>
  <r>
    <x v="17"/>
    <x v="2"/>
    <x v="3"/>
    <x v="2"/>
    <x v="2"/>
    <x v="3"/>
    <x v="3"/>
    <x v="0"/>
    <x v="0"/>
    <x v="2"/>
  </r>
  <r>
    <x v="17"/>
    <x v="2"/>
    <x v="4"/>
    <x v="0"/>
    <x v="0"/>
    <x v="0"/>
    <x v="0"/>
    <x v="0"/>
    <x v="0"/>
    <x v="0"/>
  </r>
  <r>
    <x v="17"/>
    <x v="0"/>
    <x v="3"/>
    <x v="3"/>
    <x v="3"/>
    <x v="3"/>
    <x v="41"/>
    <x v="1"/>
    <x v="0"/>
    <x v="1"/>
  </r>
  <r>
    <x v="18"/>
    <x v="2"/>
    <x v="2"/>
    <x v="3"/>
    <x v="3"/>
    <x v="2"/>
    <x v="5"/>
    <x v="0"/>
    <x v="0"/>
    <x v="2"/>
  </r>
  <r>
    <x v="18"/>
    <x v="2"/>
    <x v="3"/>
    <x v="4"/>
    <x v="4"/>
    <x v="3"/>
    <x v="42"/>
    <x v="0"/>
    <x v="0"/>
    <x v="0"/>
  </r>
  <r>
    <x v="19"/>
    <x v="1"/>
    <x v="4"/>
    <x v="2"/>
    <x v="2"/>
    <x v="1"/>
    <x v="43"/>
    <x v="1"/>
    <x v="1"/>
    <x v="1"/>
  </r>
  <r>
    <x v="19"/>
    <x v="0"/>
    <x v="0"/>
    <x v="1"/>
    <x v="1"/>
    <x v="9"/>
    <x v="44"/>
    <x v="0"/>
    <x v="0"/>
    <x v="0"/>
  </r>
  <r>
    <x v="20"/>
    <x v="2"/>
    <x v="5"/>
    <x v="3"/>
    <x v="3"/>
    <x v="0"/>
    <x v="25"/>
    <x v="0"/>
    <x v="0"/>
    <x v="1"/>
  </r>
  <r>
    <x v="20"/>
    <x v="0"/>
    <x v="0"/>
    <x v="1"/>
    <x v="1"/>
    <x v="6"/>
    <x v="7"/>
    <x v="0"/>
    <x v="0"/>
    <x v="1"/>
  </r>
  <r>
    <x v="20"/>
    <x v="0"/>
    <x v="3"/>
    <x v="0"/>
    <x v="0"/>
    <x v="3"/>
    <x v="45"/>
    <x v="0"/>
    <x v="0"/>
    <x v="3"/>
  </r>
  <r>
    <x v="20"/>
    <x v="0"/>
    <x v="2"/>
    <x v="4"/>
    <x v="4"/>
    <x v="3"/>
    <x v="42"/>
    <x v="0"/>
    <x v="0"/>
    <x v="2"/>
  </r>
  <r>
    <x v="20"/>
    <x v="0"/>
    <x v="5"/>
    <x v="3"/>
    <x v="3"/>
    <x v="7"/>
    <x v="11"/>
    <x v="1"/>
    <x v="0"/>
    <x v="2"/>
  </r>
  <r>
    <x v="20"/>
    <x v="0"/>
    <x v="6"/>
    <x v="2"/>
    <x v="2"/>
    <x v="5"/>
    <x v="6"/>
    <x v="1"/>
    <x v="0"/>
    <x v="2"/>
  </r>
  <r>
    <x v="20"/>
    <x v="0"/>
    <x v="1"/>
    <x v="3"/>
    <x v="3"/>
    <x v="0"/>
    <x v="25"/>
    <x v="0"/>
    <x v="0"/>
    <x v="3"/>
  </r>
  <r>
    <x v="20"/>
    <x v="0"/>
    <x v="1"/>
    <x v="1"/>
    <x v="1"/>
    <x v="5"/>
    <x v="28"/>
    <x v="0"/>
    <x v="0"/>
    <x v="3"/>
  </r>
  <r>
    <x v="20"/>
    <x v="0"/>
    <x v="5"/>
    <x v="0"/>
    <x v="0"/>
    <x v="3"/>
    <x v="45"/>
    <x v="1"/>
    <x v="0"/>
    <x v="2"/>
  </r>
  <r>
    <x v="20"/>
    <x v="1"/>
    <x v="3"/>
    <x v="1"/>
    <x v="1"/>
    <x v="0"/>
    <x v="10"/>
    <x v="1"/>
    <x v="0"/>
    <x v="3"/>
  </r>
  <r>
    <x v="20"/>
    <x v="1"/>
    <x v="4"/>
    <x v="3"/>
    <x v="3"/>
    <x v="6"/>
    <x v="13"/>
    <x v="0"/>
    <x v="0"/>
    <x v="2"/>
  </r>
  <r>
    <x v="20"/>
    <x v="1"/>
    <x v="5"/>
    <x v="3"/>
    <x v="3"/>
    <x v="4"/>
    <x v="29"/>
    <x v="1"/>
    <x v="0"/>
    <x v="2"/>
  </r>
  <r>
    <x v="20"/>
    <x v="0"/>
    <x v="4"/>
    <x v="4"/>
    <x v="4"/>
    <x v="9"/>
    <x v="46"/>
    <x v="0"/>
    <x v="0"/>
    <x v="2"/>
  </r>
  <r>
    <x v="20"/>
    <x v="2"/>
    <x v="3"/>
    <x v="3"/>
    <x v="3"/>
    <x v="8"/>
    <x v="18"/>
    <x v="0"/>
    <x v="0"/>
    <x v="3"/>
  </r>
  <r>
    <x v="20"/>
    <x v="2"/>
    <x v="3"/>
    <x v="0"/>
    <x v="0"/>
    <x v="0"/>
    <x v="0"/>
    <x v="0"/>
    <x v="0"/>
    <x v="2"/>
  </r>
  <r>
    <x v="21"/>
    <x v="1"/>
    <x v="1"/>
    <x v="2"/>
    <x v="2"/>
    <x v="8"/>
    <x v="36"/>
    <x v="1"/>
    <x v="1"/>
    <x v="2"/>
  </r>
  <r>
    <x v="21"/>
    <x v="0"/>
    <x v="4"/>
    <x v="2"/>
    <x v="2"/>
    <x v="2"/>
    <x v="12"/>
    <x v="0"/>
    <x v="0"/>
    <x v="0"/>
  </r>
  <r>
    <x v="21"/>
    <x v="2"/>
    <x v="1"/>
    <x v="3"/>
    <x v="3"/>
    <x v="2"/>
    <x v="5"/>
    <x v="0"/>
    <x v="0"/>
    <x v="2"/>
  </r>
  <r>
    <x v="21"/>
    <x v="0"/>
    <x v="4"/>
    <x v="4"/>
    <x v="4"/>
    <x v="6"/>
    <x v="9"/>
    <x v="1"/>
    <x v="1"/>
    <x v="0"/>
  </r>
  <r>
    <x v="22"/>
    <x v="1"/>
    <x v="4"/>
    <x v="2"/>
    <x v="2"/>
    <x v="4"/>
    <x v="17"/>
    <x v="0"/>
    <x v="0"/>
    <x v="4"/>
  </r>
  <r>
    <x v="23"/>
    <x v="2"/>
    <x v="4"/>
    <x v="2"/>
    <x v="2"/>
    <x v="0"/>
    <x v="38"/>
    <x v="0"/>
    <x v="1"/>
    <x v="2"/>
  </r>
  <r>
    <x v="24"/>
    <x v="1"/>
    <x v="3"/>
    <x v="2"/>
    <x v="2"/>
    <x v="2"/>
    <x v="12"/>
    <x v="0"/>
    <x v="0"/>
    <x v="4"/>
  </r>
  <r>
    <x v="25"/>
    <x v="0"/>
    <x v="3"/>
    <x v="2"/>
    <x v="2"/>
    <x v="9"/>
    <x v="26"/>
    <x v="0"/>
    <x v="0"/>
    <x v="1"/>
  </r>
  <r>
    <x v="25"/>
    <x v="2"/>
    <x v="6"/>
    <x v="2"/>
    <x v="2"/>
    <x v="3"/>
    <x v="3"/>
    <x v="0"/>
    <x v="0"/>
    <x v="1"/>
  </r>
  <r>
    <x v="25"/>
    <x v="0"/>
    <x v="2"/>
    <x v="4"/>
    <x v="4"/>
    <x v="2"/>
    <x v="24"/>
    <x v="0"/>
    <x v="0"/>
    <x v="2"/>
  </r>
  <r>
    <x v="25"/>
    <x v="1"/>
    <x v="2"/>
    <x v="3"/>
    <x v="3"/>
    <x v="8"/>
    <x v="18"/>
    <x v="0"/>
    <x v="1"/>
    <x v="0"/>
  </r>
  <r>
    <x v="26"/>
    <x v="1"/>
    <x v="5"/>
    <x v="2"/>
    <x v="2"/>
    <x v="2"/>
    <x v="12"/>
    <x v="1"/>
    <x v="0"/>
    <x v="2"/>
  </r>
  <r>
    <x v="26"/>
    <x v="1"/>
    <x v="3"/>
    <x v="4"/>
    <x v="4"/>
    <x v="2"/>
    <x v="24"/>
    <x v="0"/>
    <x v="0"/>
    <x v="0"/>
  </r>
  <r>
    <x v="27"/>
    <x v="2"/>
    <x v="2"/>
    <x v="1"/>
    <x v="1"/>
    <x v="1"/>
    <x v="1"/>
    <x v="0"/>
    <x v="0"/>
    <x v="1"/>
  </r>
  <r>
    <x v="27"/>
    <x v="1"/>
    <x v="4"/>
    <x v="0"/>
    <x v="0"/>
    <x v="6"/>
    <x v="34"/>
    <x v="0"/>
    <x v="1"/>
    <x v="3"/>
  </r>
  <r>
    <x v="27"/>
    <x v="0"/>
    <x v="4"/>
    <x v="0"/>
    <x v="0"/>
    <x v="9"/>
    <x v="39"/>
    <x v="0"/>
    <x v="0"/>
    <x v="0"/>
  </r>
  <r>
    <x v="27"/>
    <x v="2"/>
    <x v="0"/>
    <x v="1"/>
    <x v="1"/>
    <x v="3"/>
    <x v="14"/>
    <x v="0"/>
    <x v="0"/>
    <x v="1"/>
  </r>
  <r>
    <x v="27"/>
    <x v="1"/>
    <x v="6"/>
    <x v="2"/>
    <x v="2"/>
    <x v="0"/>
    <x v="38"/>
    <x v="0"/>
    <x v="0"/>
    <x v="2"/>
  </r>
  <r>
    <x v="27"/>
    <x v="1"/>
    <x v="1"/>
    <x v="3"/>
    <x v="3"/>
    <x v="0"/>
    <x v="25"/>
    <x v="0"/>
    <x v="0"/>
    <x v="0"/>
  </r>
  <r>
    <x v="27"/>
    <x v="1"/>
    <x v="4"/>
    <x v="3"/>
    <x v="3"/>
    <x v="8"/>
    <x v="18"/>
    <x v="1"/>
    <x v="0"/>
    <x v="2"/>
  </r>
  <r>
    <x v="27"/>
    <x v="1"/>
    <x v="4"/>
    <x v="0"/>
    <x v="0"/>
    <x v="2"/>
    <x v="2"/>
    <x v="0"/>
    <x v="0"/>
    <x v="3"/>
  </r>
  <r>
    <x v="27"/>
    <x v="0"/>
    <x v="3"/>
    <x v="3"/>
    <x v="3"/>
    <x v="1"/>
    <x v="27"/>
    <x v="0"/>
    <x v="0"/>
    <x v="1"/>
  </r>
  <r>
    <x v="28"/>
    <x v="0"/>
    <x v="1"/>
    <x v="4"/>
    <x v="4"/>
    <x v="5"/>
    <x v="47"/>
    <x v="0"/>
    <x v="0"/>
    <x v="3"/>
  </r>
  <r>
    <x v="28"/>
    <x v="2"/>
    <x v="4"/>
    <x v="0"/>
    <x v="0"/>
    <x v="5"/>
    <x v="48"/>
    <x v="0"/>
    <x v="0"/>
    <x v="2"/>
  </r>
  <r>
    <x v="28"/>
    <x v="0"/>
    <x v="6"/>
    <x v="0"/>
    <x v="0"/>
    <x v="6"/>
    <x v="34"/>
    <x v="0"/>
    <x v="0"/>
    <x v="2"/>
  </r>
  <r>
    <x v="29"/>
    <x v="0"/>
    <x v="4"/>
    <x v="4"/>
    <x v="4"/>
    <x v="0"/>
    <x v="49"/>
    <x v="0"/>
    <x v="0"/>
    <x v="2"/>
  </r>
  <r>
    <x v="29"/>
    <x v="1"/>
    <x v="6"/>
    <x v="0"/>
    <x v="0"/>
    <x v="5"/>
    <x v="48"/>
    <x v="0"/>
    <x v="0"/>
    <x v="2"/>
  </r>
  <r>
    <x v="29"/>
    <x v="2"/>
    <x v="6"/>
    <x v="3"/>
    <x v="3"/>
    <x v="7"/>
    <x v="11"/>
    <x v="0"/>
    <x v="0"/>
    <x v="2"/>
  </r>
  <r>
    <x v="30"/>
    <x v="2"/>
    <x v="2"/>
    <x v="2"/>
    <x v="2"/>
    <x v="1"/>
    <x v="43"/>
    <x v="1"/>
    <x v="0"/>
    <x v="3"/>
  </r>
  <r>
    <x v="30"/>
    <x v="2"/>
    <x v="2"/>
    <x v="0"/>
    <x v="0"/>
    <x v="8"/>
    <x v="23"/>
    <x v="0"/>
    <x v="0"/>
    <x v="0"/>
  </r>
  <r>
    <x v="30"/>
    <x v="2"/>
    <x v="1"/>
    <x v="2"/>
    <x v="2"/>
    <x v="6"/>
    <x v="32"/>
    <x v="0"/>
    <x v="0"/>
    <x v="1"/>
  </r>
  <r>
    <x v="31"/>
    <x v="2"/>
    <x v="0"/>
    <x v="0"/>
    <x v="0"/>
    <x v="0"/>
    <x v="0"/>
    <x v="1"/>
    <x v="0"/>
    <x v="1"/>
  </r>
  <r>
    <x v="31"/>
    <x v="0"/>
    <x v="5"/>
    <x v="1"/>
    <x v="1"/>
    <x v="1"/>
    <x v="1"/>
    <x v="0"/>
    <x v="0"/>
    <x v="2"/>
  </r>
  <r>
    <x v="31"/>
    <x v="2"/>
    <x v="4"/>
    <x v="3"/>
    <x v="3"/>
    <x v="8"/>
    <x v="18"/>
    <x v="0"/>
    <x v="0"/>
    <x v="2"/>
  </r>
  <r>
    <x v="31"/>
    <x v="1"/>
    <x v="5"/>
    <x v="4"/>
    <x v="4"/>
    <x v="0"/>
    <x v="49"/>
    <x v="1"/>
    <x v="1"/>
    <x v="2"/>
  </r>
  <r>
    <x v="32"/>
    <x v="0"/>
    <x v="3"/>
    <x v="4"/>
    <x v="4"/>
    <x v="0"/>
    <x v="49"/>
    <x v="1"/>
    <x v="0"/>
    <x v="0"/>
  </r>
  <r>
    <x v="32"/>
    <x v="2"/>
    <x v="2"/>
    <x v="2"/>
    <x v="2"/>
    <x v="1"/>
    <x v="43"/>
    <x v="0"/>
    <x v="0"/>
    <x v="2"/>
  </r>
  <r>
    <x v="33"/>
    <x v="2"/>
    <x v="6"/>
    <x v="1"/>
    <x v="1"/>
    <x v="2"/>
    <x v="30"/>
    <x v="1"/>
    <x v="0"/>
    <x v="0"/>
  </r>
  <r>
    <x v="34"/>
    <x v="2"/>
    <x v="0"/>
    <x v="4"/>
    <x v="4"/>
    <x v="9"/>
    <x v="46"/>
    <x v="0"/>
    <x v="0"/>
    <x v="1"/>
  </r>
  <r>
    <x v="35"/>
    <x v="1"/>
    <x v="0"/>
    <x v="0"/>
    <x v="0"/>
    <x v="6"/>
    <x v="34"/>
    <x v="0"/>
    <x v="0"/>
    <x v="2"/>
  </r>
  <r>
    <x v="35"/>
    <x v="2"/>
    <x v="2"/>
    <x v="0"/>
    <x v="0"/>
    <x v="1"/>
    <x v="40"/>
    <x v="0"/>
    <x v="0"/>
    <x v="3"/>
  </r>
  <r>
    <x v="35"/>
    <x v="1"/>
    <x v="4"/>
    <x v="0"/>
    <x v="0"/>
    <x v="1"/>
    <x v="40"/>
    <x v="0"/>
    <x v="0"/>
    <x v="2"/>
  </r>
  <r>
    <x v="35"/>
    <x v="1"/>
    <x v="4"/>
    <x v="3"/>
    <x v="3"/>
    <x v="0"/>
    <x v="25"/>
    <x v="0"/>
    <x v="0"/>
    <x v="2"/>
  </r>
  <r>
    <x v="35"/>
    <x v="1"/>
    <x v="4"/>
    <x v="3"/>
    <x v="3"/>
    <x v="3"/>
    <x v="41"/>
    <x v="1"/>
    <x v="1"/>
    <x v="3"/>
  </r>
  <r>
    <x v="35"/>
    <x v="1"/>
    <x v="4"/>
    <x v="0"/>
    <x v="0"/>
    <x v="8"/>
    <x v="23"/>
    <x v="0"/>
    <x v="0"/>
    <x v="3"/>
  </r>
  <r>
    <x v="35"/>
    <x v="2"/>
    <x v="4"/>
    <x v="4"/>
    <x v="4"/>
    <x v="4"/>
    <x v="8"/>
    <x v="0"/>
    <x v="0"/>
    <x v="3"/>
  </r>
  <r>
    <x v="35"/>
    <x v="2"/>
    <x v="2"/>
    <x v="3"/>
    <x v="3"/>
    <x v="1"/>
    <x v="27"/>
    <x v="1"/>
    <x v="0"/>
    <x v="3"/>
  </r>
  <r>
    <x v="35"/>
    <x v="2"/>
    <x v="0"/>
    <x v="1"/>
    <x v="1"/>
    <x v="1"/>
    <x v="1"/>
    <x v="0"/>
    <x v="0"/>
    <x v="0"/>
  </r>
  <r>
    <x v="36"/>
    <x v="0"/>
    <x v="5"/>
    <x v="2"/>
    <x v="2"/>
    <x v="5"/>
    <x v="6"/>
    <x v="0"/>
    <x v="0"/>
    <x v="2"/>
  </r>
  <r>
    <x v="36"/>
    <x v="1"/>
    <x v="5"/>
    <x v="4"/>
    <x v="4"/>
    <x v="1"/>
    <x v="37"/>
    <x v="1"/>
    <x v="0"/>
    <x v="3"/>
  </r>
  <r>
    <x v="36"/>
    <x v="1"/>
    <x v="3"/>
    <x v="3"/>
    <x v="3"/>
    <x v="4"/>
    <x v="29"/>
    <x v="1"/>
    <x v="0"/>
    <x v="2"/>
  </r>
  <r>
    <x v="37"/>
    <x v="0"/>
    <x v="5"/>
    <x v="1"/>
    <x v="1"/>
    <x v="1"/>
    <x v="1"/>
    <x v="0"/>
    <x v="0"/>
    <x v="3"/>
  </r>
  <r>
    <x v="37"/>
    <x v="1"/>
    <x v="3"/>
    <x v="4"/>
    <x v="4"/>
    <x v="8"/>
    <x v="19"/>
    <x v="0"/>
    <x v="0"/>
    <x v="2"/>
  </r>
  <r>
    <x v="37"/>
    <x v="0"/>
    <x v="0"/>
    <x v="2"/>
    <x v="2"/>
    <x v="0"/>
    <x v="38"/>
    <x v="1"/>
    <x v="0"/>
    <x v="3"/>
  </r>
  <r>
    <x v="37"/>
    <x v="2"/>
    <x v="4"/>
    <x v="3"/>
    <x v="3"/>
    <x v="2"/>
    <x v="5"/>
    <x v="0"/>
    <x v="0"/>
    <x v="3"/>
  </r>
  <r>
    <x v="37"/>
    <x v="2"/>
    <x v="0"/>
    <x v="0"/>
    <x v="0"/>
    <x v="6"/>
    <x v="34"/>
    <x v="0"/>
    <x v="0"/>
    <x v="2"/>
  </r>
  <r>
    <x v="37"/>
    <x v="0"/>
    <x v="3"/>
    <x v="1"/>
    <x v="1"/>
    <x v="8"/>
    <x v="33"/>
    <x v="1"/>
    <x v="0"/>
    <x v="0"/>
  </r>
  <r>
    <x v="38"/>
    <x v="2"/>
    <x v="4"/>
    <x v="0"/>
    <x v="0"/>
    <x v="7"/>
    <x v="20"/>
    <x v="1"/>
    <x v="0"/>
    <x v="0"/>
  </r>
  <r>
    <x v="38"/>
    <x v="2"/>
    <x v="4"/>
    <x v="0"/>
    <x v="0"/>
    <x v="5"/>
    <x v="48"/>
    <x v="0"/>
    <x v="0"/>
    <x v="0"/>
  </r>
  <r>
    <x v="38"/>
    <x v="0"/>
    <x v="0"/>
    <x v="2"/>
    <x v="2"/>
    <x v="5"/>
    <x v="6"/>
    <x v="0"/>
    <x v="0"/>
    <x v="1"/>
  </r>
  <r>
    <x v="38"/>
    <x v="2"/>
    <x v="3"/>
    <x v="2"/>
    <x v="2"/>
    <x v="9"/>
    <x v="26"/>
    <x v="0"/>
    <x v="0"/>
    <x v="2"/>
  </r>
  <r>
    <x v="38"/>
    <x v="0"/>
    <x v="2"/>
    <x v="1"/>
    <x v="1"/>
    <x v="8"/>
    <x v="33"/>
    <x v="0"/>
    <x v="0"/>
    <x v="3"/>
  </r>
  <r>
    <x v="39"/>
    <x v="1"/>
    <x v="6"/>
    <x v="1"/>
    <x v="1"/>
    <x v="0"/>
    <x v="10"/>
    <x v="1"/>
    <x v="0"/>
    <x v="3"/>
  </r>
  <r>
    <x v="39"/>
    <x v="0"/>
    <x v="4"/>
    <x v="4"/>
    <x v="4"/>
    <x v="1"/>
    <x v="37"/>
    <x v="0"/>
    <x v="0"/>
    <x v="2"/>
  </r>
  <r>
    <x v="39"/>
    <x v="0"/>
    <x v="6"/>
    <x v="1"/>
    <x v="1"/>
    <x v="6"/>
    <x v="7"/>
    <x v="0"/>
    <x v="0"/>
    <x v="0"/>
  </r>
  <r>
    <x v="39"/>
    <x v="2"/>
    <x v="0"/>
    <x v="0"/>
    <x v="0"/>
    <x v="2"/>
    <x v="2"/>
    <x v="0"/>
    <x v="0"/>
    <x v="3"/>
  </r>
  <r>
    <x v="39"/>
    <x v="1"/>
    <x v="6"/>
    <x v="4"/>
    <x v="4"/>
    <x v="9"/>
    <x v="46"/>
    <x v="1"/>
    <x v="0"/>
    <x v="3"/>
  </r>
  <r>
    <x v="39"/>
    <x v="1"/>
    <x v="6"/>
    <x v="4"/>
    <x v="4"/>
    <x v="9"/>
    <x v="46"/>
    <x v="0"/>
    <x v="0"/>
    <x v="0"/>
  </r>
  <r>
    <x v="40"/>
    <x v="1"/>
    <x v="5"/>
    <x v="4"/>
    <x v="4"/>
    <x v="9"/>
    <x v="46"/>
    <x v="0"/>
    <x v="0"/>
    <x v="2"/>
  </r>
  <r>
    <x v="40"/>
    <x v="0"/>
    <x v="6"/>
    <x v="3"/>
    <x v="3"/>
    <x v="3"/>
    <x v="41"/>
    <x v="1"/>
    <x v="0"/>
    <x v="3"/>
  </r>
  <r>
    <x v="40"/>
    <x v="1"/>
    <x v="6"/>
    <x v="1"/>
    <x v="1"/>
    <x v="4"/>
    <x v="22"/>
    <x v="1"/>
    <x v="0"/>
    <x v="2"/>
  </r>
  <r>
    <x v="40"/>
    <x v="0"/>
    <x v="3"/>
    <x v="2"/>
    <x v="2"/>
    <x v="5"/>
    <x v="6"/>
    <x v="0"/>
    <x v="0"/>
    <x v="2"/>
  </r>
  <r>
    <x v="40"/>
    <x v="1"/>
    <x v="2"/>
    <x v="3"/>
    <x v="3"/>
    <x v="2"/>
    <x v="5"/>
    <x v="1"/>
    <x v="0"/>
    <x v="3"/>
  </r>
  <r>
    <x v="40"/>
    <x v="0"/>
    <x v="2"/>
    <x v="1"/>
    <x v="1"/>
    <x v="8"/>
    <x v="33"/>
    <x v="1"/>
    <x v="0"/>
    <x v="0"/>
  </r>
  <r>
    <x v="40"/>
    <x v="1"/>
    <x v="5"/>
    <x v="0"/>
    <x v="0"/>
    <x v="1"/>
    <x v="40"/>
    <x v="0"/>
    <x v="1"/>
    <x v="4"/>
  </r>
  <r>
    <x v="40"/>
    <x v="1"/>
    <x v="3"/>
    <x v="0"/>
    <x v="0"/>
    <x v="5"/>
    <x v="48"/>
    <x v="0"/>
    <x v="0"/>
    <x v="1"/>
  </r>
  <r>
    <x v="41"/>
    <x v="0"/>
    <x v="1"/>
    <x v="4"/>
    <x v="4"/>
    <x v="6"/>
    <x v="9"/>
    <x v="0"/>
    <x v="0"/>
    <x v="3"/>
  </r>
  <r>
    <x v="41"/>
    <x v="0"/>
    <x v="1"/>
    <x v="4"/>
    <x v="4"/>
    <x v="7"/>
    <x v="31"/>
    <x v="0"/>
    <x v="0"/>
    <x v="2"/>
  </r>
  <r>
    <x v="41"/>
    <x v="0"/>
    <x v="5"/>
    <x v="3"/>
    <x v="3"/>
    <x v="4"/>
    <x v="29"/>
    <x v="1"/>
    <x v="0"/>
    <x v="0"/>
  </r>
  <r>
    <x v="41"/>
    <x v="1"/>
    <x v="3"/>
    <x v="2"/>
    <x v="2"/>
    <x v="9"/>
    <x v="26"/>
    <x v="0"/>
    <x v="0"/>
    <x v="0"/>
  </r>
  <r>
    <x v="41"/>
    <x v="0"/>
    <x v="4"/>
    <x v="1"/>
    <x v="1"/>
    <x v="2"/>
    <x v="30"/>
    <x v="1"/>
    <x v="0"/>
    <x v="1"/>
  </r>
  <r>
    <x v="42"/>
    <x v="1"/>
    <x v="0"/>
    <x v="3"/>
    <x v="3"/>
    <x v="1"/>
    <x v="27"/>
    <x v="1"/>
    <x v="0"/>
    <x v="4"/>
  </r>
  <r>
    <x v="42"/>
    <x v="2"/>
    <x v="0"/>
    <x v="0"/>
    <x v="0"/>
    <x v="7"/>
    <x v="20"/>
    <x v="0"/>
    <x v="0"/>
    <x v="2"/>
  </r>
  <r>
    <x v="42"/>
    <x v="0"/>
    <x v="4"/>
    <x v="4"/>
    <x v="4"/>
    <x v="5"/>
    <x v="47"/>
    <x v="1"/>
    <x v="1"/>
    <x v="0"/>
  </r>
  <r>
    <x v="42"/>
    <x v="0"/>
    <x v="3"/>
    <x v="4"/>
    <x v="4"/>
    <x v="6"/>
    <x v="9"/>
    <x v="1"/>
    <x v="0"/>
    <x v="3"/>
  </r>
  <r>
    <x v="43"/>
    <x v="1"/>
    <x v="4"/>
    <x v="0"/>
    <x v="0"/>
    <x v="3"/>
    <x v="45"/>
    <x v="0"/>
    <x v="1"/>
    <x v="2"/>
  </r>
  <r>
    <x v="43"/>
    <x v="0"/>
    <x v="3"/>
    <x v="4"/>
    <x v="4"/>
    <x v="2"/>
    <x v="24"/>
    <x v="0"/>
    <x v="0"/>
    <x v="4"/>
  </r>
  <r>
    <x v="44"/>
    <x v="0"/>
    <x v="5"/>
    <x v="3"/>
    <x v="3"/>
    <x v="9"/>
    <x v="35"/>
    <x v="0"/>
    <x v="0"/>
    <x v="1"/>
  </r>
  <r>
    <x v="45"/>
    <x v="1"/>
    <x v="6"/>
    <x v="4"/>
    <x v="4"/>
    <x v="0"/>
    <x v="49"/>
    <x v="0"/>
    <x v="0"/>
    <x v="2"/>
  </r>
  <r>
    <x v="46"/>
    <x v="1"/>
    <x v="0"/>
    <x v="1"/>
    <x v="1"/>
    <x v="9"/>
    <x v="44"/>
    <x v="0"/>
    <x v="0"/>
    <x v="4"/>
  </r>
  <r>
    <x v="47"/>
    <x v="0"/>
    <x v="3"/>
    <x v="2"/>
    <x v="2"/>
    <x v="2"/>
    <x v="12"/>
    <x v="1"/>
    <x v="0"/>
    <x v="2"/>
  </r>
  <r>
    <x v="47"/>
    <x v="0"/>
    <x v="2"/>
    <x v="0"/>
    <x v="0"/>
    <x v="0"/>
    <x v="0"/>
    <x v="0"/>
    <x v="0"/>
    <x v="3"/>
  </r>
  <r>
    <x v="47"/>
    <x v="0"/>
    <x v="5"/>
    <x v="4"/>
    <x v="4"/>
    <x v="5"/>
    <x v="47"/>
    <x v="0"/>
    <x v="0"/>
    <x v="3"/>
  </r>
  <r>
    <x v="47"/>
    <x v="1"/>
    <x v="5"/>
    <x v="1"/>
    <x v="1"/>
    <x v="0"/>
    <x v="10"/>
    <x v="1"/>
    <x v="1"/>
    <x v="2"/>
  </r>
  <r>
    <x v="47"/>
    <x v="0"/>
    <x v="3"/>
    <x v="4"/>
    <x v="4"/>
    <x v="8"/>
    <x v="19"/>
    <x v="0"/>
    <x v="0"/>
    <x v="3"/>
  </r>
  <r>
    <x v="47"/>
    <x v="2"/>
    <x v="4"/>
    <x v="1"/>
    <x v="1"/>
    <x v="1"/>
    <x v="1"/>
    <x v="0"/>
    <x v="0"/>
    <x v="4"/>
  </r>
  <r>
    <x v="47"/>
    <x v="0"/>
    <x v="2"/>
    <x v="2"/>
    <x v="2"/>
    <x v="9"/>
    <x v="26"/>
    <x v="0"/>
    <x v="0"/>
    <x v="1"/>
  </r>
  <r>
    <x v="47"/>
    <x v="0"/>
    <x v="3"/>
    <x v="1"/>
    <x v="1"/>
    <x v="1"/>
    <x v="1"/>
    <x v="0"/>
    <x v="0"/>
    <x v="1"/>
  </r>
  <r>
    <x v="47"/>
    <x v="1"/>
    <x v="2"/>
    <x v="0"/>
    <x v="0"/>
    <x v="7"/>
    <x v="20"/>
    <x v="0"/>
    <x v="0"/>
    <x v="2"/>
  </r>
  <r>
    <x v="47"/>
    <x v="0"/>
    <x v="6"/>
    <x v="2"/>
    <x v="2"/>
    <x v="2"/>
    <x v="12"/>
    <x v="1"/>
    <x v="0"/>
    <x v="0"/>
  </r>
  <r>
    <x v="47"/>
    <x v="0"/>
    <x v="2"/>
    <x v="1"/>
    <x v="1"/>
    <x v="5"/>
    <x v="28"/>
    <x v="1"/>
    <x v="0"/>
    <x v="3"/>
  </r>
  <r>
    <x v="47"/>
    <x v="1"/>
    <x v="1"/>
    <x v="1"/>
    <x v="1"/>
    <x v="5"/>
    <x v="28"/>
    <x v="0"/>
    <x v="0"/>
    <x v="2"/>
  </r>
  <r>
    <x v="47"/>
    <x v="0"/>
    <x v="6"/>
    <x v="0"/>
    <x v="0"/>
    <x v="3"/>
    <x v="45"/>
    <x v="1"/>
    <x v="0"/>
    <x v="2"/>
  </r>
  <r>
    <x v="47"/>
    <x v="2"/>
    <x v="3"/>
    <x v="4"/>
    <x v="4"/>
    <x v="0"/>
    <x v="49"/>
    <x v="1"/>
    <x v="0"/>
    <x v="2"/>
  </r>
  <r>
    <x v="47"/>
    <x v="2"/>
    <x v="2"/>
    <x v="3"/>
    <x v="3"/>
    <x v="3"/>
    <x v="41"/>
    <x v="0"/>
    <x v="0"/>
    <x v="2"/>
  </r>
  <r>
    <x v="48"/>
    <x v="2"/>
    <x v="1"/>
    <x v="2"/>
    <x v="2"/>
    <x v="9"/>
    <x v="26"/>
    <x v="1"/>
    <x v="0"/>
    <x v="3"/>
  </r>
  <r>
    <x v="48"/>
    <x v="0"/>
    <x v="0"/>
    <x v="2"/>
    <x v="2"/>
    <x v="5"/>
    <x v="6"/>
    <x v="1"/>
    <x v="0"/>
    <x v="1"/>
  </r>
  <r>
    <x v="48"/>
    <x v="2"/>
    <x v="6"/>
    <x v="3"/>
    <x v="3"/>
    <x v="9"/>
    <x v="35"/>
    <x v="0"/>
    <x v="0"/>
    <x v="0"/>
  </r>
  <r>
    <x v="48"/>
    <x v="2"/>
    <x v="6"/>
    <x v="4"/>
    <x v="4"/>
    <x v="0"/>
    <x v="49"/>
    <x v="1"/>
    <x v="0"/>
    <x v="2"/>
  </r>
  <r>
    <x v="48"/>
    <x v="1"/>
    <x v="4"/>
    <x v="4"/>
    <x v="4"/>
    <x v="1"/>
    <x v="37"/>
    <x v="1"/>
    <x v="0"/>
    <x v="4"/>
  </r>
  <r>
    <x v="49"/>
    <x v="2"/>
    <x v="1"/>
    <x v="1"/>
    <x v="1"/>
    <x v="5"/>
    <x v="28"/>
    <x v="1"/>
    <x v="0"/>
    <x v="4"/>
  </r>
  <r>
    <x v="49"/>
    <x v="2"/>
    <x v="5"/>
    <x v="1"/>
    <x v="1"/>
    <x v="7"/>
    <x v="21"/>
    <x v="0"/>
    <x v="0"/>
    <x v="1"/>
  </r>
  <r>
    <x v="49"/>
    <x v="0"/>
    <x v="2"/>
    <x v="1"/>
    <x v="1"/>
    <x v="8"/>
    <x v="33"/>
    <x v="1"/>
    <x v="0"/>
    <x v="0"/>
  </r>
  <r>
    <x v="49"/>
    <x v="2"/>
    <x v="1"/>
    <x v="0"/>
    <x v="0"/>
    <x v="0"/>
    <x v="0"/>
    <x v="0"/>
    <x v="0"/>
    <x v="0"/>
  </r>
  <r>
    <x v="49"/>
    <x v="0"/>
    <x v="6"/>
    <x v="4"/>
    <x v="4"/>
    <x v="3"/>
    <x v="42"/>
    <x v="1"/>
    <x v="0"/>
    <x v="1"/>
  </r>
  <r>
    <x v="49"/>
    <x v="1"/>
    <x v="3"/>
    <x v="3"/>
    <x v="3"/>
    <x v="2"/>
    <x v="5"/>
    <x v="1"/>
    <x v="0"/>
    <x v="2"/>
  </r>
  <r>
    <x v="50"/>
    <x v="1"/>
    <x v="4"/>
    <x v="3"/>
    <x v="3"/>
    <x v="0"/>
    <x v="25"/>
    <x v="0"/>
    <x v="1"/>
    <x v="2"/>
  </r>
  <r>
    <x v="51"/>
    <x v="2"/>
    <x v="4"/>
    <x v="2"/>
    <x v="2"/>
    <x v="8"/>
    <x v="36"/>
    <x v="1"/>
    <x v="0"/>
    <x v="3"/>
  </r>
  <r>
    <x v="51"/>
    <x v="0"/>
    <x v="3"/>
    <x v="4"/>
    <x v="4"/>
    <x v="4"/>
    <x v="8"/>
    <x v="0"/>
    <x v="0"/>
    <x v="2"/>
  </r>
  <r>
    <x v="51"/>
    <x v="1"/>
    <x v="6"/>
    <x v="4"/>
    <x v="4"/>
    <x v="1"/>
    <x v="37"/>
    <x v="0"/>
    <x v="0"/>
    <x v="2"/>
  </r>
  <r>
    <x v="51"/>
    <x v="2"/>
    <x v="4"/>
    <x v="2"/>
    <x v="2"/>
    <x v="6"/>
    <x v="32"/>
    <x v="0"/>
    <x v="0"/>
    <x v="0"/>
  </r>
  <r>
    <x v="51"/>
    <x v="1"/>
    <x v="5"/>
    <x v="1"/>
    <x v="1"/>
    <x v="8"/>
    <x v="33"/>
    <x v="0"/>
    <x v="0"/>
    <x v="2"/>
  </r>
  <r>
    <x v="51"/>
    <x v="0"/>
    <x v="5"/>
    <x v="0"/>
    <x v="0"/>
    <x v="4"/>
    <x v="4"/>
    <x v="0"/>
    <x v="0"/>
    <x v="2"/>
  </r>
  <r>
    <x v="51"/>
    <x v="2"/>
    <x v="0"/>
    <x v="2"/>
    <x v="2"/>
    <x v="1"/>
    <x v="43"/>
    <x v="0"/>
    <x v="0"/>
    <x v="2"/>
  </r>
  <r>
    <x v="51"/>
    <x v="1"/>
    <x v="0"/>
    <x v="1"/>
    <x v="1"/>
    <x v="8"/>
    <x v="33"/>
    <x v="1"/>
    <x v="0"/>
    <x v="2"/>
  </r>
  <r>
    <x v="52"/>
    <x v="0"/>
    <x v="3"/>
    <x v="0"/>
    <x v="0"/>
    <x v="5"/>
    <x v="48"/>
    <x v="0"/>
    <x v="0"/>
    <x v="4"/>
  </r>
  <r>
    <x v="52"/>
    <x v="0"/>
    <x v="6"/>
    <x v="1"/>
    <x v="1"/>
    <x v="6"/>
    <x v="7"/>
    <x v="0"/>
    <x v="0"/>
    <x v="2"/>
  </r>
  <r>
    <x v="52"/>
    <x v="1"/>
    <x v="5"/>
    <x v="4"/>
    <x v="4"/>
    <x v="0"/>
    <x v="49"/>
    <x v="1"/>
    <x v="0"/>
    <x v="0"/>
  </r>
  <r>
    <x v="52"/>
    <x v="2"/>
    <x v="1"/>
    <x v="1"/>
    <x v="1"/>
    <x v="0"/>
    <x v="10"/>
    <x v="0"/>
    <x v="0"/>
    <x v="2"/>
  </r>
  <r>
    <x v="52"/>
    <x v="1"/>
    <x v="5"/>
    <x v="1"/>
    <x v="1"/>
    <x v="4"/>
    <x v="22"/>
    <x v="0"/>
    <x v="0"/>
    <x v="0"/>
  </r>
  <r>
    <x v="53"/>
    <x v="0"/>
    <x v="1"/>
    <x v="3"/>
    <x v="3"/>
    <x v="1"/>
    <x v="27"/>
    <x v="0"/>
    <x v="0"/>
    <x v="2"/>
  </r>
  <r>
    <x v="53"/>
    <x v="2"/>
    <x v="1"/>
    <x v="0"/>
    <x v="0"/>
    <x v="0"/>
    <x v="0"/>
    <x v="0"/>
    <x v="0"/>
    <x v="4"/>
  </r>
  <r>
    <x v="53"/>
    <x v="1"/>
    <x v="4"/>
    <x v="1"/>
    <x v="1"/>
    <x v="8"/>
    <x v="33"/>
    <x v="0"/>
    <x v="0"/>
    <x v="2"/>
  </r>
  <r>
    <x v="53"/>
    <x v="0"/>
    <x v="6"/>
    <x v="4"/>
    <x v="4"/>
    <x v="9"/>
    <x v="46"/>
    <x v="0"/>
    <x v="0"/>
    <x v="3"/>
  </r>
  <r>
    <x v="53"/>
    <x v="2"/>
    <x v="6"/>
    <x v="1"/>
    <x v="1"/>
    <x v="1"/>
    <x v="1"/>
    <x v="0"/>
    <x v="0"/>
    <x v="1"/>
  </r>
  <r>
    <x v="53"/>
    <x v="2"/>
    <x v="2"/>
    <x v="4"/>
    <x v="4"/>
    <x v="8"/>
    <x v="19"/>
    <x v="1"/>
    <x v="0"/>
    <x v="3"/>
  </r>
  <r>
    <x v="53"/>
    <x v="2"/>
    <x v="6"/>
    <x v="2"/>
    <x v="2"/>
    <x v="7"/>
    <x v="15"/>
    <x v="1"/>
    <x v="1"/>
    <x v="2"/>
  </r>
  <r>
    <x v="53"/>
    <x v="2"/>
    <x v="0"/>
    <x v="1"/>
    <x v="1"/>
    <x v="6"/>
    <x v="7"/>
    <x v="0"/>
    <x v="0"/>
    <x v="2"/>
  </r>
  <r>
    <x v="53"/>
    <x v="1"/>
    <x v="0"/>
    <x v="1"/>
    <x v="1"/>
    <x v="6"/>
    <x v="7"/>
    <x v="1"/>
    <x v="0"/>
    <x v="2"/>
  </r>
  <r>
    <x v="54"/>
    <x v="1"/>
    <x v="0"/>
    <x v="4"/>
    <x v="4"/>
    <x v="0"/>
    <x v="49"/>
    <x v="1"/>
    <x v="0"/>
    <x v="0"/>
  </r>
  <r>
    <x v="54"/>
    <x v="2"/>
    <x v="4"/>
    <x v="3"/>
    <x v="3"/>
    <x v="4"/>
    <x v="29"/>
    <x v="0"/>
    <x v="0"/>
    <x v="0"/>
  </r>
  <r>
    <x v="54"/>
    <x v="0"/>
    <x v="6"/>
    <x v="2"/>
    <x v="2"/>
    <x v="9"/>
    <x v="26"/>
    <x v="1"/>
    <x v="0"/>
    <x v="2"/>
  </r>
  <r>
    <x v="55"/>
    <x v="1"/>
    <x v="5"/>
    <x v="0"/>
    <x v="0"/>
    <x v="0"/>
    <x v="0"/>
    <x v="0"/>
    <x v="0"/>
    <x v="0"/>
  </r>
  <r>
    <x v="55"/>
    <x v="0"/>
    <x v="1"/>
    <x v="0"/>
    <x v="0"/>
    <x v="3"/>
    <x v="45"/>
    <x v="0"/>
    <x v="0"/>
    <x v="3"/>
  </r>
  <r>
    <x v="55"/>
    <x v="1"/>
    <x v="5"/>
    <x v="2"/>
    <x v="2"/>
    <x v="7"/>
    <x v="15"/>
    <x v="1"/>
    <x v="0"/>
    <x v="3"/>
  </r>
  <r>
    <x v="55"/>
    <x v="1"/>
    <x v="2"/>
    <x v="3"/>
    <x v="3"/>
    <x v="5"/>
    <x v="16"/>
    <x v="0"/>
    <x v="0"/>
    <x v="0"/>
  </r>
  <r>
    <x v="55"/>
    <x v="0"/>
    <x v="6"/>
    <x v="4"/>
    <x v="4"/>
    <x v="4"/>
    <x v="8"/>
    <x v="0"/>
    <x v="0"/>
    <x v="3"/>
  </r>
  <r>
    <x v="56"/>
    <x v="2"/>
    <x v="6"/>
    <x v="3"/>
    <x v="3"/>
    <x v="9"/>
    <x v="35"/>
    <x v="0"/>
    <x v="0"/>
    <x v="4"/>
  </r>
  <r>
    <x v="56"/>
    <x v="1"/>
    <x v="2"/>
    <x v="2"/>
    <x v="2"/>
    <x v="4"/>
    <x v="17"/>
    <x v="0"/>
    <x v="0"/>
    <x v="2"/>
  </r>
  <r>
    <x v="56"/>
    <x v="1"/>
    <x v="0"/>
    <x v="4"/>
    <x v="4"/>
    <x v="8"/>
    <x v="19"/>
    <x v="1"/>
    <x v="0"/>
    <x v="0"/>
  </r>
  <r>
    <x v="57"/>
    <x v="2"/>
    <x v="4"/>
    <x v="0"/>
    <x v="0"/>
    <x v="8"/>
    <x v="23"/>
    <x v="0"/>
    <x v="0"/>
    <x v="3"/>
  </r>
  <r>
    <x v="57"/>
    <x v="0"/>
    <x v="5"/>
    <x v="0"/>
    <x v="0"/>
    <x v="6"/>
    <x v="34"/>
    <x v="1"/>
    <x v="0"/>
    <x v="0"/>
  </r>
  <r>
    <x v="57"/>
    <x v="2"/>
    <x v="5"/>
    <x v="4"/>
    <x v="4"/>
    <x v="8"/>
    <x v="19"/>
    <x v="0"/>
    <x v="0"/>
    <x v="2"/>
  </r>
  <r>
    <x v="57"/>
    <x v="1"/>
    <x v="0"/>
    <x v="0"/>
    <x v="0"/>
    <x v="7"/>
    <x v="20"/>
    <x v="0"/>
    <x v="0"/>
    <x v="0"/>
  </r>
  <r>
    <x v="57"/>
    <x v="2"/>
    <x v="3"/>
    <x v="0"/>
    <x v="0"/>
    <x v="8"/>
    <x v="23"/>
    <x v="0"/>
    <x v="1"/>
    <x v="2"/>
  </r>
  <r>
    <x v="57"/>
    <x v="0"/>
    <x v="6"/>
    <x v="4"/>
    <x v="4"/>
    <x v="1"/>
    <x v="37"/>
    <x v="0"/>
    <x v="0"/>
    <x v="3"/>
  </r>
  <r>
    <x v="58"/>
    <x v="1"/>
    <x v="0"/>
    <x v="1"/>
    <x v="1"/>
    <x v="6"/>
    <x v="7"/>
    <x v="0"/>
    <x v="0"/>
    <x v="2"/>
  </r>
  <r>
    <x v="58"/>
    <x v="2"/>
    <x v="0"/>
    <x v="4"/>
    <x v="4"/>
    <x v="6"/>
    <x v="9"/>
    <x v="1"/>
    <x v="0"/>
    <x v="2"/>
  </r>
  <r>
    <x v="58"/>
    <x v="0"/>
    <x v="1"/>
    <x v="0"/>
    <x v="0"/>
    <x v="5"/>
    <x v="48"/>
    <x v="0"/>
    <x v="0"/>
    <x v="2"/>
  </r>
  <r>
    <x v="58"/>
    <x v="1"/>
    <x v="4"/>
    <x v="3"/>
    <x v="3"/>
    <x v="5"/>
    <x v="16"/>
    <x v="1"/>
    <x v="0"/>
    <x v="2"/>
  </r>
  <r>
    <x v="58"/>
    <x v="0"/>
    <x v="1"/>
    <x v="1"/>
    <x v="1"/>
    <x v="2"/>
    <x v="30"/>
    <x v="0"/>
    <x v="0"/>
    <x v="0"/>
  </r>
  <r>
    <x v="58"/>
    <x v="0"/>
    <x v="1"/>
    <x v="0"/>
    <x v="0"/>
    <x v="7"/>
    <x v="20"/>
    <x v="0"/>
    <x v="0"/>
    <x v="0"/>
  </r>
  <r>
    <x v="58"/>
    <x v="1"/>
    <x v="2"/>
    <x v="0"/>
    <x v="0"/>
    <x v="4"/>
    <x v="4"/>
    <x v="0"/>
    <x v="0"/>
    <x v="1"/>
  </r>
  <r>
    <x v="58"/>
    <x v="2"/>
    <x v="0"/>
    <x v="2"/>
    <x v="2"/>
    <x v="8"/>
    <x v="36"/>
    <x v="0"/>
    <x v="0"/>
    <x v="2"/>
  </r>
  <r>
    <x v="58"/>
    <x v="0"/>
    <x v="5"/>
    <x v="2"/>
    <x v="2"/>
    <x v="9"/>
    <x v="26"/>
    <x v="0"/>
    <x v="0"/>
    <x v="3"/>
  </r>
  <r>
    <x v="59"/>
    <x v="2"/>
    <x v="2"/>
    <x v="4"/>
    <x v="4"/>
    <x v="5"/>
    <x v="47"/>
    <x v="0"/>
    <x v="0"/>
    <x v="0"/>
  </r>
  <r>
    <x v="59"/>
    <x v="2"/>
    <x v="5"/>
    <x v="3"/>
    <x v="3"/>
    <x v="5"/>
    <x v="16"/>
    <x v="0"/>
    <x v="0"/>
    <x v="3"/>
  </r>
  <r>
    <x v="59"/>
    <x v="0"/>
    <x v="0"/>
    <x v="4"/>
    <x v="4"/>
    <x v="4"/>
    <x v="8"/>
    <x v="0"/>
    <x v="0"/>
    <x v="3"/>
  </r>
  <r>
    <x v="59"/>
    <x v="1"/>
    <x v="5"/>
    <x v="1"/>
    <x v="1"/>
    <x v="4"/>
    <x v="22"/>
    <x v="0"/>
    <x v="0"/>
    <x v="3"/>
  </r>
  <r>
    <x v="60"/>
    <x v="0"/>
    <x v="5"/>
    <x v="0"/>
    <x v="0"/>
    <x v="5"/>
    <x v="48"/>
    <x v="1"/>
    <x v="0"/>
    <x v="4"/>
  </r>
  <r>
    <x v="60"/>
    <x v="1"/>
    <x v="0"/>
    <x v="2"/>
    <x v="2"/>
    <x v="4"/>
    <x v="17"/>
    <x v="0"/>
    <x v="0"/>
    <x v="2"/>
  </r>
  <r>
    <x v="60"/>
    <x v="0"/>
    <x v="2"/>
    <x v="2"/>
    <x v="2"/>
    <x v="9"/>
    <x v="26"/>
    <x v="0"/>
    <x v="0"/>
    <x v="0"/>
  </r>
  <r>
    <x v="60"/>
    <x v="2"/>
    <x v="6"/>
    <x v="2"/>
    <x v="2"/>
    <x v="7"/>
    <x v="15"/>
    <x v="0"/>
    <x v="0"/>
    <x v="2"/>
  </r>
  <r>
    <x v="60"/>
    <x v="2"/>
    <x v="6"/>
    <x v="0"/>
    <x v="0"/>
    <x v="6"/>
    <x v="34"/>
    <x v="0"/>
    <x v="0"/>
    <x v="3"/>
  </r>
  <r>
    <x v="60"/>
    <x v="2"/>
    <x v="6"/>
    <x v="1"/>
    <x v="1"/>
    <x v="3"/>
    <x v="14"/>
    <x v="1"/>
    <x v="0"/>
    <x v="4"/>
  </r>
  <r>
    <x v="60"/>
    <x v="1"/>
    <x v="1"/>
    <x v="4"/>
    <x v="4"/>
    <x v="6"/>
    <x v="9"/>
    <x v="0"/>
    <x v="0"/>
    <x v="2"/>
  </r>
  <r>
    <x v="60"/>
    <x v="2"/>
    <x v="2"/>
    <x v="1"/>
    <x v="1"/>
    <x v="9"/>
    <x v="44"/>
    <x v="1"/>
    <x v="0"/>
    <x v="3"/>
  </r>
  <r>
    <x v="60"/>
    <x v="0"/>
    <x v="4"/>
    <x v="2"/>
    <x v="2"/>
    <x v="7"/>
    <x v="15"/>
    <x v="1"/>
    <x v="0"/>
    <x v="0"/>
  </r>
  <r>
    <x v="60"/>
    <x v="0"/>
    <x v="0"/>
    <x v="3"/>
    <x v="3"/>
    <x v="7"/>
    <x v="11"/>
    <x v="1"/>
    <x v="0"/>
    <x v="1"/>
  </r>
  <r>
    <x v="60"/>
    <x v="0"/>
    <x v="0"/>
    <x v="4"/>
    <x v="4"/>
    <x v="3"/>
    <x v="42"/>
    <x v="1"/>
    <x v="1"/>
    <x v="0"/>
  </r>
  <r>
    <x v="61"/>
    <x v="1"/>
    <x v="0"/>
    <x v="2"/>
    <x v="2"/>
    <x v="6"/>
    <x v="32"/>
    <x v="0"/>
    <x v="1"/>
    <x v="3"/>
  </r>
  <r>
    <x v="61"/>
    <x v="1"/>
    <x v="5"/>
    <x v="4"/>
    <x v="4"/>
    <x v="3"/>
    <x v="42"/>
    <x v="0"/>
    <x v="0"/>
    <x v="2"/>
  </r>
  <r>
    <x v="61"/>
    <x v="0"/>
    <x v="2"/>
    <x v="4"/>
    <x v="4"/>
    <x v="1"/>
    <x v="37"/>
    <x v="1"/>
    <x v="0"/>
    <x v="2"/>
  </r>
  <r>
    <x v="61"/>
    <x v="2"/>
    <x v="5"/>
    <x v="2"/>
    <x v="2"/>
    <x v="8"/>
    <x v="36"/>
    <x v="1"/>
    <x v="0"/>
    <x v="2"/>
  </r>
  <r>
    <x v="61"/>
    <x v="0"/>
    <x v="0"/>
    <x v="0"/>
    <x v="0"/>
    <x v="5"/>
    <x v="48"/>
    <x v="1"/>
    <x v="0"/>
    <x v="1"/>
  </r>
  <r>
    <x v="61"/>
    <x v="2"/>
    <x v="4"/>
    <x v="4"/>
    <x v="4"/>
    <x v="4"/>
    <x v="8"/>
    <x v="0"/>
    <x v="0"/>
    <x v="2"/>
  </r>
  <r>
    <x v="61"/>
    <x v="0"/>
    <x v="3"/>
    <x v="2"/>
    <x v="2"/>
    <x v="1"/>
    <x v="43"/>
    <x v="1"/>
    <x v="0"/>
    <x v="1"/>
  </r>
  <r>
    <x v="62"/>
    <x v="1"/>
    <x v="4"/>
    <x v="4"/>
    <x v="4"/>
    <x v="0"/>
    <x v="49"/>
    <x v="0"/>
    <x v="0"/>
    <x v="0"/>
  </r>
  <r>
    <x v="62"/>
    <x v="1"/>
    <x v="5"/>
    <x v="2"/>
    <x v="2"/>
    <x v="5"/>
    <x v="6"/>
    <x v="0"/>
    <x v="0"/>
    <x v="0"/>
  </r>
  <r>
    <x v="62"/>
    <x v="2"/>
    <x v="4"/>
    <x v="1"/>
    <x v="1"/>
    <x v="9"/>
    <x v="44"/>
    <x v="0"/>
    <x v="0"/>
    <x v="2"/>
  </r>
  <r>
    <x v="62"/>
    <x v="2"/>
    <x v="3"/>
    <x v="2"/>
    <x v="2"/>
    <x v="8"/>
    <x v="36"/>
    <x v="0"/>
    <x v="0"/>
    <x v="3"/>
  </r>
  <r>
    <x v="62"/>
    <x v="1"/>
    <x v="3"/>
    <x v="3"/>
    <x v="3"/>
    <x v="7"/>
    <x v="11"/>
    <x v="0"/>
    <x v="0"/>
    <x v="3"/>
  </r>
  <r>
    <x v="62"/>
    <x v="0"/>
    <x v="2"/>
    <x v="2"/>
    <x v="2"/>
    <x v="8"/>
    <x v="36"/>
    <x v="0"/>
    <x v="0"/>
    <x v="2"/>
  </r>
  <r>
    <x v="62"/>
    <x v="0"/>
    <x v="1"/>
    <x v="4"/>
    <x v="4"/>
    <x v="8"/>
    <x v="19"/>
    <x v="0"/>
    <x v="0"/>
    <x v="0"/>
  </r>
  <r>
    <x v="62"/>
    <x v="1"/>
    <x v="6"/>
    <x v="2"/>
    <x v="2"/>
    <x v="2"/>
    <x v="12"/>
    <x v="0"/>
    <x v="0"/>
    <x v="4"/>
  </r>
  <r>
    <x v="62"/>
    <x v="2"/>
    <x v="6"/>
    <x v="4"/>
    <x v="4"/>
    <x v="4"/>
    <x v="8"/>
    <x v="0"/>
    <x v="0"/>
    <x v="2"/>
  </r>
  <r>
    <x v="62"/>
    <x v="2"/>
    <x v="0"/>
    <x v="0"/>
    <x v="0"/>
    <x v="5"/>
    <x v="48"/>
    <x v="0"/>
    <x v="1"/>
    <x v="2"/>
  </r>
  <r>
    <x v="62"/>
    <x v="2"/>
    <x v="3"/>
    <x v="4"/>
    <x v="4"/>
    <x v="9"/>
    <x v="46"/>
    <x v="0"/>
    <x v="0"/>
    <x v="2"/>
  </r>
  <r>
    <x v="62"/>
    <x v="1"/>
    <x v="4"/>
    <x v="4"/>
    <x v="4"/>
    <x v="6"/>
    <x v="9"/>
    <x v="0"/>
    <x v="0"/>
    <x v="0"/>
  </r>
  <r>
    <x v="62"/>
    <x v="1"/>
    <x v="2"/>
    <x v="2"/>
    <x v="2"/>
    <x v="9"/>
    <x v="26"/>
    <x v="1"/>
    <x v="0"/>
    <x v="2"/>
  </r>
  <r>
    <x v="62"/>
    <x v="0"/>
    <x v="1"/>
    <x v="2"/>
    <x v="2"/>
    <x v="0"/>
    <x v="38"/>
    <x v="1"/>
    <x v="0"/>
    <x v="2"/>
  </r>
  <r>
    <x v="62"/>
    <x v="1"/>
    <x v="6"/>
    <x v="4"/>
    <x v="4"/>
    <x v="5"/>
    <x v="47"/>
    <x v="0"/>
    <x v="0"/>
    <x v="2"/>
  </r>
  <r>
    <x v="62"/>
    <x v="0"/>
    <x v="5"/>
    <x v="0"/>
    <x v="0"/>
    <x v="3"/>
    <x v="45"/>
    <x v="0"/>
    <x v="0"/>
    <x v="2"/>
  </r>
  <r>
    <x v="62"/>
    <x v="0"/>
    <x v="0"/>
    <x v="3"/>
    <x v="3"/>
    <x v="0"/>
    <x v="25"/>
    <x v="1"/>
    <x v="1"/>
    <x v="0"/>
  </r>
  <r>
    <x v="62"/>
    <x v="1"/>
    <x v="1"/>
    <x v="2"/>
    <x v="2"/>
    <x v="0"/>
    <x v="38"/>
    <x v="0"/>
    <x v="0"/>
    <x v="0"/>
  </r>
  <r>
    <x v="63"/>
    <x v="0"/>
    <x v="1"/>
    <x v="2"/>
    <x v="2"/>
    <x v="5"/>
    <x v="6"/>
    <x v="0"/>
    <x v="0"/>
    <x v="1"/>
  </r>
  <r>
    <x v="64"/>
    <x v="1"/>
    <x v="2"/>
    <x v="4"/>
    <x v="4"/>
    <x v="6"/>
    <x v="9"/>
    <x v="1"/>
    <x v="0"/>
    <x v="1"/>
  </r>
  <r>
    <x v="64"/>
    <x v="0"/>
    <x v="3"/>
    <x v="1"/>
    <x v="1"/>
    <x v="0"/>
    <x v="10"/>
    <x v="0"/>
    <x v="0"/>
    <x v="0"/>
  </r>
  <r>
    <x v="64"/>
    <x v="2"/>
    <x v="4"/>
    <x v="0"/>
    <x v="0"/>
    <x v="0"/>
    <x v="0"/>
    <x v="0"/>
    <x v="0"/>
    <x v="0"/>
  </r>
  <r>
    <x v="64"/>
    <x v="0"/>
    <x v="6"/>
    <x v="0"/>
    <x v="0"/>
    <x v="6"/>
    <x v="34"/>
    <x v="0"/>
    <x v="0"/>
    <x v="1"/>
  </r>
  <r>
    <x v="64"/>
    <x v="1"/>
    <x v="5"/>
    <x v="2"/>
    <x v="2"/>
    <x v="0"/>
    <x v="38"/>
    <x v="0"/>
    <x v="0"/>
    <x v="3"/>
  </r>
  <r>
    <x v="64"/>
    <x v="0"/>
    <x v="2"/>
    <x v="2"/>
    <x v="2"/>
    <x v="1"/>
    <x v="43"/>
    <x v="1"/>
    <x v="0"/>
    <x v="0"/>
  </r>
  <r>
    <x v="64"/>
    <x v="2"/>
    <x v="4"/>
    <x v="4"/>
    <x v="4"/>
    <x v="0"/>
    <x v="49"/>
    <x v="0"/>
    <x v="0"/>
    <x v="2"/>
  </r>
  <r>
    <x v="64"/>
    <x v="1"/>
    <x v="0"/>
    <x v="4"/>
    <x v="4"/>
    <x v="3"/>
    <x v="42"/>
    <x v="0"/>
    <x v="0"/>
    <x v="4"/>
  </r>
  <r>
    <x v="64"/>
    <x v="1"/>
    <x v="0"/>
    <x v="4"/>
    <x v="4"/>
    <x v="6"/>
    <x v="9"/>
    <x v="0"/>
    <x v="0"/>
    <x v="0"/>
  </r>
  <r>
    <x v="64"/>
    <x v="2"/>
    <x v="2"/>
    <x v="2"/>
    <x v="2"/>
    <x v="7"/>
    <x v="15"/>
    <x v="0"/>
    <x v="0"/>
    <x v="4"/>
  </r>
  <r>
    <x v="64"/>
    <x v="1"/>
    <x v="0"/>
    <x v="3"/>
    <x v="3"/>
    <x v="9"/>
    <x v="35"/>
    <x v="0"/>
    <x v="0"/>
    <x v="1"/>
  </r>
  <r>
    <x v="64"/>
    <x v="0"/>
    <x v="4"/>
    <x v="0"/>
    <x v="0"/>
    <x v="1"/>
    <x v="40"/>
    <x v="0"/>
    <x v="0"/>
    <x v="1"/>
  </r>
  <r>
    <x v="64"/>
    <x v="1"/>
    <x v="1"/>
    <x v="0"/>
    <x v="0"/>
    <x v="7"/>
    <x v="20"/>
    <x v="1"/>
    <x v="0"/>
    <x v="1"/>
  </r>
  <r>
    <x v="64"/>
    <x v="0"/>
    <x v="1"/>
    <x v="4"/>
    <x v="4"/>
    <x v="0"/>
    <x v="49"/>
    <x v="0"/>
    <x v="0"/>
    <x v="2"/>
  </r>
  <r>
    <x v="64"/>
    <x v="2"/>
    <x v="3"/>
    <x v="0"/>
    <x v="0"/>
    <x v="8"/>
    <x v="23"/>
    <x v="0"/>
    <x v="0"/>
    <x v="1"/>
  </r>
  <r>
    <x v="64"/>
    <x v="2"/>
    <x v="4"/>
    <x v="4"/>
    <x v="4"/>
    <x v="1"/>
    <x v="37"/>
    <x v="0"/>
    <x v="0"/>
    <x v="4"/>
  </r>
  <r>
    <x v="64"/>
    <x v="0"/>
    <x v="5"/>
    <x v="0"/>
    <x v="0"/>
    <x v="9"/>
    <x v="39"/>
    <x v="0"/>
    <x v="0"/>
    <x v="2"/>
  </r>
  <r>
    <x v="64"/>
    <x v="2"/>
    <x v="2"/>
    <x v="4"/>
    <x v="4"/>
    <x v="6"/>
    <x v="9"/>
    <x v="1"/>
    <x v="0"/>
    <x v="3"/>
  </r>
  <r>
    <x v="64"/>
    <x v="0"/>
    <x v="6"/>
    <x v="0"/>
    <x v="0"/>
    <x v="6"/>
    <x v="34"/>
    <x v="0"/>
    <x v="0"/>
    <x v="1"/>
  </r>
  <r>
    <x v="64"/>
    <x v="0"/>
    <x v="3"/>
    <x v="0"/>
    <x v="0"/>
    <x v="6"/>
    <x v="34"/>
    <x v="0"/>
    <x v="0"/>
    <x v="1"/>
  </r>
  <r>
    <x v="65"/>
    <x v="1"/>
    <x v="5"/>
    <x v="1"/>
    <x v="1"/>
    <x v="5"/>
    <x v="28"/>
    <x v="0"/>
    <x v="1"/>
    <x v="2"/>
  </r>
  <r>
    <x v="65"/>
    <x v="1"/>
    <x v="4"/>
    <x v="3"/>
    <x v="3"/>
    <x v="6"/>
    <x v="13"/>
    <x v="0"/>
    <x v="0"/>
    <x v="4"/>
  </r>
  <r>
    <x v="65"/>
    <x v="0"/>
    <x v="0"/>
    <x v="0"/>
    <x v="0"/>
    <x v="1"/>
    <x v="40"/>
    <x v="0"/>
    <x v="0"/>
    <x v="2"/>
  </r>
  <r>
    <x v="65"/>
    <x v="0"/>
    <x v="4"/>
    <x v="2"/>
    <x v="2"/>
    <x v="5"/>
    <x v="6"/>
    <x v="0"/>
    <x v="0"/>
    <x v="3"/>
  </r>
  <r>
    <x v="65"/>
    <x v="2"/>
    <x v="2"/>
    <x v="3"/>
    <x v="3"/>
    <x v="8"/>
    <x v="18"/>
    <x v="1"/>
    <x v="0"/>
    <x v="3"/>
  </r>
  <r>
    <x v="65"/>
    <x v="0"/>
    <x v="0"/>
    <x v="3"/>
    <x v="3"/>
    <x v="6"/>
    <x v="13"/>
    <x v="1"/>
    <x v="1"/>
    <x v="2"/>
  </r>
  <r>
    <x v="65"/>
    <x v="0"/>
    <x v="5"/>
    <x v="3"/>
    <x v="3"/>
    <x v="6"/>
    <x v="13"/>
    <x v="0"/>
    <x v="1"/>
    <x v="3"/>
  </r>
  <r>
    <x v="66"/>
    <x v="0"/>
    <x v="5"/>
    <x v="0"/>
    <x v="0"/>
    <x v="7"/>
    <x v="20"/>
    <x v="1"/>
    <x v="1"/>
    <x v="3"/>
  </r>
  <r>
    <x v="66"/>
    <x v="2"/>
    <x v="1"/>
    <x v="3"/>
    <x v="3"/>
    <x v="7"/>
    <x v="11"/>
    <x v="1"/>
    <x v="0"/>
    <x v="2"/>
  </r>
  <r>
    <x v="66"/>
    <x v="0"/>
    <x v="0"/>
    <x v="0"/>
    <x v="0"/>
    <x v="9"/>
    <x v="39"/>
    <x v="0"/>
    <x v="0"/>
    <x v="4"/>
  </r>
  <r>
    <x v="66"/>
    <x v="1"/>
    <x v="3"/>
    <x v="4"/>
    <x v="4"/>
    <x v="8"/>
    <x v="19"/>
    <x v="0"/>
    <x v="1"/>
    <x v="2"/>
  </r>
  <r>
    <x v="66"/>
    <x v="0"/>
    <x v="6"/>
    <x v="4"/>
    <x v="4"/>
    <x v="0"/>
    <x v="49"/>
    <x v="0"/>
    <x v="0"/>
    <x v="0"/>
  </r>
  <r>
    <x v="66"/>
    <x v="0"/>
    <x v="1"/>
    <x v="2"/>
    <x v="2"/>
    <x v="7"/>
    <x v="15"/>
    <x v="1"/>
    <x v="0"/>
    <x v="2"/>
  </r>
  <r>
    <x v="67"/>
    <x v="0"/>
    <x v="1"/>
    <x v="2"/>
    <x v="2"/>
    <x v="9"/>
    <x v="26"/>
    <x v="1"/>
    <x v="0"/>
    <x v="3"/>
  </r>
  <r>
    <x v="67"/>
    <x v="0"/>
    <x v="5"/>
    <x v="2"/>
    <x v="2"/>
    <x v="4"/>
    <x v="17"/>
    <x v="0"/>
    <x v="0"/>
    <x v="4"/>
  </r>
  <r>
    <x v="67"/>
    <x v="0"/>
    <x v="6"/>
    <x v="2"/>
    <x v="2"/>
    <x v="4"/>
    <x v="17"/>
    <x v="1"/>
    <x v="0"/>
    <x v="4"/>
  </r>
  <r>
    <x v="67"/>
    <x v="1"/>
    <x v="1"/>
    <x v="2"/>
    <x v="2"/>
    <x v="8"/>
    <x v="36"/>
    <x v="1"/>
    <x v="0"/>
    <x v="3"/>
  </r>
  <r>
    <x v="68"/>
    <x v="2"/>
    <x v="0"/>
    <x v="3"/>
    <x v="3"/>
    <x v="6"/>
    <x v="13"/>
    <x v="0"/>
    <x v="0"/>
    <x v="2"/>
  </r>
  <r>
    <x v="69"/>
    <x v="0"/>
    <x v="0"/>
    <x v="1"/>
    <x v="1"/>
    <x v="8"/>
    <x v="33"/>
    <x v="0"/>
    <x v="0"/>
    <x v="3"/>
  </r>
  <r>
    <x v="69"/>
    <x v="2"/>
    <x v="4"/>
    <x v="1"/>
    <x v="1"/>
    <x v="8"/>
    <x v="33"/>
    <x v="0"/>
    <x v="0"/>
    <x v="0"/>
  </r>
  <r>
    <x v="69"/>
    <x v="0"/>
    <x v="1"/>
    <x v="0"/>
    <x v="0"/>
    <x v="9"/>
    <x v="39"/>
    <x v="0"/>
    <x v="0"/>
    <x v="2"/>
  </r>
  <r>
    <x v="69"/>
    <x v="0"/>
    <x v="6"/>
    <x v="2"/>
    <x v="2"/>
    <x v="4"/>
    <x v="17"/>
    <x v="0"/>
    <x v="0"/>
    <x v="0"/>
  </r>
  <r>
    <x v="70"/>
    <x v="1"/>
    <x v="0"/>
    <x v="0"/>
    <x v="0"/>
    <x v="7"/>
    <x v="20"/>
    <x v="1"/>
    <x v="0"/>
    <x v="2"/>
  </r>
  <r>
    <x v="70"/>
    <x v="0"/>
    <x v="0"/>
    <x v="2"/>
    <x v="2"/>
    <x v="2"/>
    <x v="12"/>
    <x v="0"/>
    <x v="0"/>
    <x v="2"/>
  </r>
  <r>
    <x v="70"/>
    <x v="0"/>
    <x v="0"/>
    <x v="0"/>
    <x v="0"/>
    <x v="9"/>
    <x v="39"/>
    <x v="0"/>
    <x v="0"/>
    <x v="2"/>
  </r>
  <r>
    <x v="71"/>
    <x v="2"/>
    <x v="3"/>
    <x v="1"/>
    <x v="1"/>
    <x v="1"/>
    <x v="1"/>
    <x v="0"/>
    <x v="0"/>
    <x v="4"/>
  </r>
  <r>
    <x v="71"/>
    <x v="2"/>
    <x v="2"/>
    <x v="0"/>
    <x v="0"/>
    <x v="9"/>
    <x v="39"/>
    <x v="0"/>
    <x v="0"/>
    <x v="2"/>
  </r>
  <r>
    <x v="71"/>
    <x v="0"/>
    <x v="6"/>
    <x v="4"/>
    <x v="4"/>
    <x v="7"/>
    <x v="31"/>
    <x v="0"/>
    <x v="0"/>
    <x v="0"/>
  </r>
  <r>
    <x v="72"/>
    <x v="0"/>
    <x v="5"/>
    <x v="3"/>
    <x v="3"/>
    <x v="2"/>
    <x v="5"/>
    <x v="1"/>
    <x v="0"/>
    <x v="3"/>
  </r>
  <r>
    <x v="73"/>
    <x v="1"/>
    <x v="2"/>
    <x v="2"/>
    <x v="2"/>
    <x v="4"/>
    <x v="17"/>
    <x v="0"/>
    <x v="1"/>
    <x v="3"/>
  </r>
  <r>
    <x v="73"/>
    <x v="1"/>
    <x v="3"/>
    <x v="0"/>
    <x v="0"/>
    <x v="3"/>
    <x v="45"/>
    <x v="1"/>
    <x v="1"/>
    <x v="1"/>
  </r>
  <r>
    <x v="73"/>
    <x v="1"/>
    <x v="1"/>
    <x v="1"/>
    <x v="1"/>
    <x v="7"/>
    <x v="21"/>
    <x v="1"/>
    <x v="0"/>
    <x v="3"/>
  </r>
  <r>
    <x v="73"/>
    <x v="2"/>
    <x v="4"/>
    <x v="1"/>
    <x v="1"/>
    <x v="0"/>
    <x v="10"/>
    <x v="1"/>
    <x v="0"/>
    <x v="0"/>
  </r>
  <r>
    <x v="74"/>
    <x v="2"/>
    <x v="1"/>
    <x v="4"/>
    <x v="4"/>
    <x v="7"/>
    <x v="31"/>
    <x v="1"/>
    <x v="1"/>
    <x v="2"/>
  </r>
  <r>
    <x v="74"/>
    <x v="0"/>
    <x v="5"/>
    <x v="1"/>
    <x v="1"/>
    <x v="9"/>
    <x v="44"/>
    <x v="0"/>
    <x v="0"/>
    <x v="4"/>
  </r>
  <r>
    <x v="75"/>
    <x v="1"/>
    <x v="5"/>
    <x v="0"/>
    <x v="0"/>
    <x v="3"/>
    <x v="45"/>
    <x v="0"/>
    <x v="1"/>
    <x v="4"/>
  </r>
  <r>
    <x v="76"/>
    <x v="0"/>
    <x v="3"/>
    <x v="1"/>
    <x v="1"/>
    <x v="0"/>
    <x v="10"/>
    <x v="0"/>
    <x v="0"/>
    <x v="3"/>
  </r>
  <r>
    <x v="76"/>
    <x v="0"/>
    <x v="0"/>
    <x v="1"/>
    <x v="1"/>
    <x v="2"/>
    <x v="30"/>
    <x v="0"/>
    <x v="0"/>
    <x v="0"/>
  </r>
  <r>
    <x v="76"/>
    <x v="0"/>
    <x v="2"/>
    <x v="4"/>
    <x v="4"/>
    <x v="1"/>
    <x v="37"/>
    <x v="0"/>
    <x v="0"/>
    <x v="2"/>
  </r>
  <r>
    <x v="76"/>
    <x v="2"/>
    <x v="0"/>
    <x v="1"/>
    <x v="1"/>
    <x v="1"/>
    <x v="1"/>
    <x v="0"/>
    <x v="0"/>
    <x v="1"/>
  </r>
  <r>
    <x v="76"/>
    <x v="2"/>
    <x v="6"/>
    <x v="0"/>
    <x v="0"/>
    <x v="2"/>
    <x v="2"/>
    <x v="0"/>
    <x v="0"/>
    <x v="2"/>
  </r>
  <r>
    <x v="76"/>
    <x v="1"/>
    <x v="1"/>
    <x v="1"/>
    <x v="1"/>
    <x v="5"/>
    <x v="28"/>
    <x v="1"/>
    <x v="0"/>
    <x v="2"/>
  </r>
  <r>
    <x v="77"/>
    <x v="1"/>
    <x v="3"/>
    <x v="1"/>
    <x v="1"/>
    <x v="6"/>
    <x v="7"/>
    <x v="0"/>
    <x v="1"/>
    <x v="1"/>
  </r>
  <r>
    <x v="77"/>
    <x v="2"/>
    <x v="2"/>
    <x v="4"/>
    <x v="4"/>
    <x v="8"/>
    <x v="19"/>
    <x v="0"/>
    <x v="0"/>
    <x v="2"/>
  </r>
  <r>
    <x v="78"/>
    <x v="1"/>
    <x v="2"/>
    <x v="2"/>
    <x v="2"/>
    <x v="1"/>
    <x v="43"/>
    <x v="1"/>
    <x v="0"/>
    <x v="2"/>
  </r>
  <r>
    <x v="78"/>
    <x v="1"/>
    <x v="4"/>
    <x v="2"/>
    <x v="2"/>
    <x v="2"/>
    <x v="12"/>
    <x v="1"/>
    <x v="0"/>
    <x v="0"/>
  </r>
  <r>
    <x v="79"/>
    <x v="1"/>
    <x v="5"/>
    <x v="0"/>
    <x v="0"/>
    <x v="1"/>
    <x v="40"/>
    <x v="0"/>
    <x v="1"/>
    <x v="0"/>
  </r>
  <r>
    <x v="79"/>
    <x v="2"/>
    <x v="4"/>
    <x v="4"/>
    <x v="4"/>
    <x v="8"/>
    <x v="19"/>
    <x v="0"/>
    <x v="0"/>
    <x v="2"/>
  </r>
  <r>
    <x v="79"/>
    <x v="1"/>
    <x v="0"/>
    <x v="4"/>
    <x v="4"/>
    <x v="9"/>
    <x v="46"/>
    <x v="0"/>
    <x v="0"/>
    <x v="2"/>
  </r>
  <r>
    <x v="80"/>
    <x v="0"/>
    <x v="0"/>
    <x v="1"/>
    <x v="1"/>
    <x v="8"/>
    <x v="33"/>
    <x v="0"/>
    <x v="0"/>
    <x v="2"/>
  </r>
  <r>
    <x v="80"/>
    <x v="2"/>
    <x v="1"/>
    <x v="0"/>
    <x v="0"/>
    <x v="9"/>
    <x v="39"/>
    <x v="0"/>
    <x v="0"/>
    <x v="2"/>
  </r>
  <r>
    <x v="80"/>
    <x v="1"/>
    <x v="4"/>
    <x v="3"/>
    <x v="3"/>
    <x v="1"/>
    <x v="27"/>
    <x v="0"/>
    <x v="0"/>
    <x v="0"/>
  </r>
  <r>
    <x v="80"/>
    <x v="2"/>
    <x v="5"/>
    <x v="4"/>
    <x v="4"/>
    <x v="0"/>
    <x v="49"/>
    <x v="0"/>
    <x v="0"/>
    <x v="2"/>
  </r>
  <r>
    <x v="81"/>
    <x v="1"/>
    <x v="1"/>
    <x v="1"/>
    <x v="1"/>
    <x v="1"/>
    <x v="1"/>
    <x v="1"/>
    <x v="0"/>
    <x v="2"/>
  </r>
  <r>
    <x v="81"/>
    <x v="1"/>
    <x v="5"/>
    <x v="2"/>
    <x v="2"/>
    <x v="4"/>
    <x v="17"/>
    <x v="0"/>
    <x v="0"/>
    <x v="2"/>
  </r>
  <r>
    <x v="81"/>
    <x v="2"/>
    <x v="3"/>
    <x v="4"/>
    <x v="4"/>
    <x v="1"/>
    <x v="37"/>
    <x v="1"/>
    <x v="0"/>
    <x v="2"/>
  </r>
  <r>
    <x v="81"/>
    <x v="1"/>
    <x v="4"/>
    <x v="2"/>
    <x v="2"/>
    <x v="0"/>
    <x v="38"/>
    <x v="0"/>
    <x v="0"/>
    <x v="2"/>
  </r>
  <r>
    <x v="81"/>
    <x v="2"/>
    <x v="2"/>
    <x v="3"/>
    <x v="3"/>
    <x v="7"/>
    <x v="11"/>
    <x v="0"/>
    <x v="0"/>
    <x v="0"/>
  </r>
  <r>
    <x v="81"/>
    <x v="2"/>
    <x v="5"/>
    <x v="1"/>
    <x v="1"/>
    <x v="2"/>
    <x v="30"/>
    <x v="0"/>
    <x v="0"/>
    <x v="0"/>
  </r>
  <r>
    <x v="81"/>
    <x v="2"/>
    <x v="5"/>
    <x v="4"/>
    <x v="4"/>
    <x v="4"/>
    <x v="8"/>
    <x v="0"/>
    <x v="1"/>
    <x v="0"/>
  </r>
  <r>
    <x v="81"/>
    <x v="2"/>
    <x v="3"/>
    <x v="0"/>
    <x v="0"/>
    <x v="7"/>
    <x v="20"/>
    <x v="0"/>
    <x v="0"/>
    <x v="2"/>
  </r>
  <r>
    <x v="81"/>
    <x v="0"/>
    <x v="4"/>
    <x v="3"/>
    <x v="3"/>
    <x v="8"/>
    <x v="18"/>
    <x v="1"/>
    <x v="0"/>
    <x v="3"/>
  </r>
  <r>
    <x v="81"/>
    <x v="1"/>
    <x v="2"/>
    <x v="2"/>
    <x v="2"/>
    <x v="2"/>
    <x v="12"/>
    <x v="1"/>
    <x v="0"/>
    <x v="2"/>
  </r>
  <r>
    <x v="81"/>
    <x v="2"/>
    <x v="4"/>
    <x v="2"/>
    <x v="2"/>
    <x v="3"/>
    <x v="3"/>
    <x v="1"/>
    <x v="0"/>
    <x v="2"/>
  </r>
  <r>
    <x v="81"/>
    <x v="0"/>
    <x v="0"/>
    <x v="4"/>
    <x v="4"/>
    <x v="3"/>
    <x v="42"/>
    <x v="1"/>
    <x v="0"/>
    <x v="2"/>
  </r>
  <r>
    <x v="82"/>
    <x v="1"/>
    <x v="3"/>
    <x v="2"/>
    <x v="2"/>
    <x v="0"/>
    <x v="38"/>
    <x v="0"/>
    <x v="0"/>
    <x v="3"/>
  </r>
  <r>
    <x v="82"/>
    <x v="0"/>
    <x v="4"/>
    <x v="3"/>
    <x v="3"/>
    <x v="2"/>
    <x v="5"/>
    <x v="0"/>
    <x v="0"/>
    <x v="3"/>
  </r>
  <r>
    <x v="82"/>
    <x v="0"/>
    <x v="4"/>
    <x v="4"/>
    <x v="4"/>
    <x v="2"/>
    <x v="24"/>
    <x v="0"/>
    <x v="0"/>
    <x v="1"/>
  </r>
  <r>
    <x v="83"/>
    <x v="0"/>
    <x v="6"/>
    <x v="0"/>
    <x v="0"/>
    <x v="6"/>
    <x v="34"/>
    <x v="1"/>
    <x v="0"/>
    <x v="2"/>
  </r>
  <r>
    <x v="83"/>
    <x v="0"/>
    <x v="1"/>
    <x v="2"/>
    <x v="2"/>
    <x v="2"/>
    <x v="12"/>
    <x v="1"/>
    <x v="0"/>
    <x v="4"/>
  </r>
  <r>
    <x v="83"/>
    <x v="1"/>
    <x v="4"/>
    <x v="3"/>
    <x v="3"/>
    <x v="2"/>
    <x v="5"/>
    <x v="1"/>
    <x v="0"/>
    <x v="2"/>
  </r>
  <r>
    <x v="84"/>
    <x v="2"/>
    <x v="1"/>
    <x v="1"/>
    <x v="1"/>
    <x v="0"/>
    <x v="10"/>
    <x v="0"/>
    <x v="0"/>
    <x v="0"/>
  </r>
  <r>
    <x v="84"/>
    <x v="1"/>
    <x v="4"/>
    <x v="2"/>
    <x v="2"/>
    <x v="3"/>
    <x v="3"/>
    <x v="0"/>
    <x v="0"/>
    <x v="1"/>
  </r>
  <r>
    <x v="84"/>
    <x v="0"/>
    <x v="2"/>
    <x v="1"/>
    <x v="1"/>
    <x v="3"/>
    <x v="14"/>
    <x v="0"/>
    <x v="0"/>
    <x v="2"/>
  </r>
  <r>
    <x v="84"/>
    <x v="0"/>
    <x v="5"/>
    <x v="0"/>
    <x v="0"/>
    <x v="5"/>
    <x v="48"/>
    <x v="1"/>
    <x v="1"/>
    <x v="1"/>
  </r>
  <r>
    <x v="84"/>
    <x v="1"/>
    <x v="5"/>
    <x v="4"/>
    <x v="4"/>
    <x v="4"/>
    <x v="8"/>
    <x v="1"/>
    <x v="0"/>
    <x v="2"/>
  </r>
  <r>
    <x v="84"/>
    <x v="2"/>
    <x v="6"/>
    <x v="3"/>
    <x v="3"/>
    <x v="1"/>
    <x v="27"/>
    <x v="0"/>
    <x v="0"/>
    <x v="3"/>
  </r>
  <r>
    <x v="84"/>
    <x v="2"/>
    <x v="6"/>
    <x v="2"/>
    <x v="2"/>
    <x v="5"/>
    <x v="6"/>
    <x v="0"/>
    <x v="0"/>
    <x v="2"/>
  </r>
  <r>
    <x v="84"/>
    <x v="1"/>
    <x v="5"/>
    <x v="0"/>
    <x v="0"/>
    <x v="9"/>
    <x v="39"/>
    <x v="0"/>
    <x v="0"/>
    <x v="4"/>
  </r>
  <r>
    <x v="84"/>
    <x v="0"/>
    <x v="1"/>
    <x v="4"/>
    <x v="4"/>
    <x v="0"/>
    <x v="49"/>
    <x v="1"/>
    <x v="0"/>
    <x v="2"/>
  </r>
  <r>
    <x v="84"/>
    <x v="2"/>
    <x v="1"/>
    <x v="1"/>
    <x v="1"/>
    <x v="2"/>
    <x v="30"/>
    <x v="0"/>
    <x v="0"/>
    <x v="0"/>
  </r>
  <r>
    <x v="85"/>
    <x v="1"/>
    <x v="1"/>
    <x v="2"/>
    <x v="2"/>
    <x v="1"/>
    <x v="43"/>
    <x v="0"/>
    <x v="0"/>
    <x v="0"/>
  </r>
  <r>
    <x v="86"/>
    <x v="1"/>
    <x v="4"/>
    <x v="2"/>
    <x v="2"/>
    <x v="2"/>
    <x v="12"/>
    <x v="0"/>
    <x v="0"/>
    <x v="2"/>
  </r>
  <r>
    <x v="87"/>
    <x v="0"/>
    <x v="5"/>
    <x v="1"/>
    <x v="1"/>
    <x v="0"/>
    <x v="10"/>
    <x v="0"/>
    <x v="0"/>
    <x v="2"/>
  </r>
  <r>
    <x v="87"/>
    <x v="2"/>
    <x v="2"/>
    <x v="4"/>
    <x v="4"/>
    <x v="2"/>
    <x v="24"/>
    <x v="0"/>
    <x v="0"/>
    <x v="2"/>
  </r>
  <r>
    <x v="88"/>
    <x v="0"/>
    <x v="0"/>
    <x v="3"/>
    <x v="3"/>
    <x v="4"/>
    <x v="29"/>
    <x v="0"/>
    <x v="0"/>
    <x v="2"/>
  </r>
  <r>
    <x v="88"/>
    <x v="2"/>
    <x v="4"/>
    <x v="1"/>
    <x v="1"/>
    <x v="5"/>
    <x v="28"/>
    <x v="0"/>
    <x v="0"/>
    <x v="2"/>
  </r>
  <r>
    <x v="89"/>
    <x v="0"/>
    <x v="5"/>
    <x v="2"/>
    <x v="2"/>
    <x v="2"/>
    <x v="12"/>
    <x v="0"/>
    <x v="0"/>
    <x v="3"/>
  </r>
  <r>
    <x v="90"/>
    <x v="2"/>
    <x v="0"/>
    <x v="0"/>
    <x v="0"/>
    <x v="5"/>
    <x v="48"/>
    <x v="0"/>
    <x v="0"/>
    <x v="2"/>
  </r>
  <r>
    <x v="91"/>
    <x v="2"/>
    <x v="1"/>
    <x v="1"/>
    <x v="1"/>
    <x v="5"/>
    <x v="28"/>
    <x v="1"/>
    <x v="0"/>
    <x v="0"/>
  </r>
  <r>
    <x v="91"/>
    <x v="0"/>
    <x v="1"/>
    <x v="3"/>
    <x v="3"/>
    <x v="7"/>
    <x v="11"/>
    <x v="1"/>
    <x v="0"/>
    <x v="2"/>
  </r>
  <r>
    <x v="91"/>
    <x v="1"/>
    <x v="6"/>
    <x v="2"/>
    <x v="2"/>
    <x v="1"/>
    <x v="43"/>
    <x v="1"/>
    <x v="0"/>
    <x v="0"/>
  </r>
  <r>
    <x v="91"/>
    <x v="0"/>
    <x v="4"/>
    <x v="4"/>
    <x v="4"/>
    <x v="5"/>
    <x v="47"/>
    <x v="0"/>
    <x v="0"/>
    <x v="2"/>
  </r>
  <r>
    <x v="91"/>
    <x v="0"/>
    <x v="2"/>
    <x v="1"/>
    <x v="1"/>
    <x v="5"/>
    <x v="28"/>
    <x v="0"/>
    <x v="0"/>
    <x v="2"/>
  </r>
  <r>
    <x v="91"/>
    <x v="1"/>
    <x v="3"/>
    <x v="0"/>
    <x v="0"/>
    <x v="8"/>
    <x v="23"/>
    <x v="0"/>
    <x v="1"/>
    <x v="2"/>
  </r>
  <r>
    <x v="91"/>
    <x v="1"/>
    <x v="6"/>
    <x v="1"/>
    <x v="1"/>
    <x v="9"/>
    <x v="44"/>
    <x v="0"/>
    <x v="0"/>
    <x v="0"/>
  </r>
  <r>
    <x v="91"/>
    <x v="2"/>
    <x v="1"/>
    <x v="2"/>
    <x v="2"/>
    <x v="9"/>
    <x v="26"/>
    <x v="0"/>
    <x v="0"/>
    <x v="4"/>
  </r>
  <r>
    <x v="91"/>
    <x v="1"/>
    <x v="2"/>
    <x v="0"/>
    <x v="0"/>
    <x v="3"/>
    <x v="45"/>
    <x v="1"/>
    <x v="0"/>
    <x v="0"/>
  </r>
  <r>
    <x v="92"/>
    <x v="1"/>
    <x v="2"/>
    <x v="3"/>
    <x v="3"/>
    <x v="7"/>
    <x v="11"/>
    <x v="0"/>
    <x v="0"/>
    <x v="0"/>
  </r>
  <r>
    <x v="93"/>
    <x v="2"/>
    <x v="4"/>
    <x v="3"/>
    <x v="3"/>
    <x v="0"/>
    <x v="25"/>
    <x v="0"/>
    <x v="0"/>
    <x v="1"/>
  </r>
  <r>
    <x v="93"/>
    <x v="1"/>
    <x v="2"/>
    <x v="1"/>
    <x v="1"/>
    <x v="8"/>
    <x v="33"/>
    <x v="0"/>
    <x v="0"/>
    <x v="2"/>
  </r>
  <r>
    <x v="93"/>
    <x v="0"/>
    <x v="6"/>
    <x v="4"/>
    <x v="4"/>
    <x v="6"/>
    <x v="9"/>
    <x v="0"/>
    <x v="0"/>
    <x v="2"/>
  </r>
  <r>
    <x v="93"/>
    <x v="2"/>
    <x v="3"/>
    <x v="1"/>
    <x v="1"/>
    <x v="0"/>
    <x v="10"/>
    <x v="1"/>
    <x v="0"/>
    <x v="4"/>
  </r>
  <r>
    <x v="93"/>
    <x v="0"/>
    <x v="2"/>
    <x v="1"/>
    <x v="1"/>
    <x v="0"/>
    <x v="10"/>
    <x v="1"/>
    <x v="0"/>
    <x v="2"/>
  </r>
  <r>
    <x v="93"/>
    <x v="0"/>
    <x v="0"/>
    <x v="1"/>
    <x v="1"/>
    <x v="7"/>
    <x v="21"/>
    <x v="0"/>
    <x v="0"/>
    <x v="1"/>
  </r>
  <r>
    <x v="94"/>
    <x v="2"/>
    <x v="4"/>
    <x v="0"/>
    <x v="0"/>
    <x v="2"/>
    <x v="2"/>
    <x v="0"/>
    <x v="0"/>
    <x v="4"/>
  </r>
  <r>
    <x v="94"/>
    <x v="1"/>
    <x v="3"/>
    <x v="2"/>
    <x v="2"/>
    <x v="1"/>
    <x v="43"/>
    <x v="0"/>
    <x v="0"/>
    <x v="2"/>
  </r>
  <r>
    <x v="95"/>
    <x v="0"/>
    <x v="3"/>
    <x v="2"/>
    <x v="2"/>
    <x v="9"/>
    <x v="26"/>
    <x v="0"/>
    <x v="0"/>
    <x v="2"/>
  </r>
  <r>
    <x v="96"/>
    <x v="1"/>
    <x v="5"/>
    <x v="4"/>
    <x v="4"/>
    <x v="8"/>
    <x v="19"/>
    <x v="0"/>
    <x v="0"/>
    <x v="2"/>
  </r>
  <r>
    <x v="96"/>
    <x v="0"/>
    <x v="0"/>
    <x v="1"/>
    <x v="1"/>
    <x v="8"/>
    <x v="33"/>
    <x v="0"/>
    <x v="0"/>
    <x v="4"/>
  </r>
  <r>
    <x v="96"/>
    <x v="0"/>
    <x v="5"/>
    <x v="1"/>
    <x v="1"/>
    <x v="5"/>
    <x v="28"/>
    <x v="1"/>
    <x v="1"/>
    <x v="1"/>
  </r>
  <r>
    <x v="96"/>
    <x v="0"/>
    <x v="3"/>
    <x v="2"/>
    <x v="2"/>
    <x v="2"/>
    <x v="12"/>
    <x v="0"/>
    <x v="0"/>
    <x v="4"/>
  </r>
  <r>
    <x v="96"/>
    <x v="0"/>
    <x v="5"/>
    <x v="0"/>
    <x v="0"/>
    <x v="6"/>
    <x v="34"/>
    <x v="1"/>
    <x v="0"/>
    <x v="2"/>
  </r>
  <r>
    <x v="96"/>
    <x v="0"/>
    <x v="2"/>
    <x v="1"/>
    <x v="1"/>
    <x v="2"/>
    <x v="30"/>
    <x v="0"/>
    <x v="0"/>
    <x v="1"/>
  </r>
  <r>
    <x v="96"/>
    <x v="2"/>
    <x v="3"/>
    <x v="0"/>
    <x v="0"/>
    <x v="7"/>
    <x v="20"/>
    <x v="1"/>
    <x v="0"/>
    <x v="0"/>
  </r>
  <r>
    <x v="96"/>
    <x v="0"/>
    <x v="3"/>
    <x v="2"/>
    <x v="2"/>
    <x v="5"/>
    <x v="6"/>
    <x v="0"/>
    <x v="0"/>
    <x v="0"/>
  </r>
  <r>
    <x v="96"/>
    <x v="2"/>
    <x v="1"/>
    <x v="0"/>
    <x v="0"/>
    <x v="8"/>
    <x v="23"/>
    <x v="0"/>
    <x v="0"/>
    <x v="2"/>
  </r>
  <r>
    <x v="96"/>
    <x v="0"/>
    <x v="0"/>
    <x v="2"/>
    <x v="2"/>
    <x v="1"/>
    <x v="43"/>
    <x v="1"/>
    <x v="0"/>
    <x v="2"/>
  </r>
  <r>
    <x v="96"/>
    <x v="2"/>
    <x v="6"/>
    <x v="2"/>
    <x v="2"/>
    <x v="3"/>
    <x v="3"/>
    <x v="0"/>
    <x v="0"/>
    <x v="2"/>
  </r>
  <r>
    <x v="96"/>
    <x v="1"/>
    <x v="1"/>
    <x v="1"/>
    <x v="1"/>
    <x v="1"/>
    <x v="1"/>
    <x v="1"/>
    <x v="0"/>
    <x v="3"/>
  </r>
  <r>
    <x v="96"/>
    <x v="2"/>
    <x v="1"/>
    <x v="0"/>
    <x v="0"/>
    <x v="4"/>
    <x v="4"/>
    <x v="0"/>
    <x v="0"/>
    <x v="2"/>
  </r>
  <r>
    <x v="96"/>
    <x v="0"/>
    <x v="3"/>
    <x v="2"/>
    <x v="2"/>
    <x v="2"/>
    <x v="12"/>
    <x v="0"/>
    <x v="0"/>
    <x v="2"/>
  </r>
  <r>
    <x v="97"/>
    <x v="1"/>
    <x v="3"/>
    <x v="3"/>
    <x v="3"/>
    <x v="0"/>
    <x v="25"/>
    <x v="0"/>
    <x v="0"/>
    <x v="1"/>
  </r>
  <r>
    <x v="97"/>
    <x v="1"/>
    <x v="3"/>
    <x v="1"/>
    <x v="1"/>
    <x v="2"/>
    <x v="30"/>
    <x v="1"/>
    <x v="0"/>
    <x v="0"/>
  </r>
  <r>
    <x v="98"/>
    <x v="0"/>
    <x v="2"/>
    <x v="4"/>
    <x v="4"/>
    <x v="1"/>
    <x v="37"/>
    <x v="1"/>
    <x v="0"/>
    <x v="1"/>
  </r>
  <r>
    <x v="98"/>
    <x v="0"/>
    <x v="2"/>
    <x v="2"/>
    <x v="2"/>
    <x v="2"/>
    <x v="12"/>
    <x v="1"/>
    <x v="0"/>
    <x v="2"/>
  </r>
  <r>
    <x v="98"/>
    <x v="0"/>
    <x v="6"/>
    <x v="3"/>
    <x v="3"/>
    <x v="6"/>
    <x v="13"/>
    <x v="0"/>
    <x v="0"/>
    <x v="3"/>
  </r>
  <r>
    <x v="99"/>
    <x v="1"/>
    <x v="0"/>
    <x v="0"/>
    <x v="0"/>
    <x v="2"/>
    <x v="2"/>
    <x v="0"/>
    <x v="0"/>
    <x v="3"/>
  </r>
  <r>
    <x v="99"/>
    <x v="1"/>
    <x v="3"/>
    <x v="2"/>
    <x v="2"/>
    <x v="9"/>
    <x v="26"/>
    <x v="0"/>
    <x v="0"/>
    <x v="1"/>
  </r>
  <r>
    <x v="99"/>
    <x v="2"/>
    <x v="2"/>
    <x v="2"/>
    <x v="2"/>
    <x v="8"/>
    <x v="36"/>
    <x v="0"/>
    <x v="1"/>
    <x v="2"/>
  </r>
  <r>
    <x v="99"/>
    <x v="1"/>
    <x v="5"/>
    <x v="0"/>
    <x v="0"/>
    <x v="0"/>
    <x v="0"/>
    <x v="1"/>
    <x v="0"/>
    <x v="3"/>
  </r>
  <r>
    <x v="99"/>
    <x v="2"/>
    <x v="6"/>
    <x v="3"/>
    <x v="3"/>
    <x v="4"/>
    <x v="29"/>
    <x v="0"/>
    <x v="0"/>
    <x v="4"/>
  </r>
  <r>
    <x v="100"/>
    <x v="2"/>
    <x v="4"/>
    <x v="4"/>
    <x v="4"/>
    <x v="5"/>
    <x v="47"/>
    <x v="1"/>
    <x v="0"/>
    <x v="2"/>
  </r>
  <r>
    <x v="100"/>
    <x v="2"/>
    <x v="1"/>
    <x v="2"/>
    <x v="2"/>
    <x v="6"/>
    <x v="32"/>
    <x v="0"/>
    <x v="0"/>
    <x v="1"/>
  </r>
  <r>
    <x v="101"/>
    <x v="2"/>
    <x v="5"/>
    <x v="0"/>
    <x v="0"/>
    <x v="9"/>
    <x v="39"/>
    <x v="0"/>
    <x v="1"/>
    <x v="3"/>
  </r>
  <r>
    <x v="101"/>
    <x v="1"/>
    <x v="4"/>
    <x v="3"/>
    <x v="3"/>
    <x v="7"/>
    <x v="11"/>
    <x v="0"/>
    <x v="0"/>
    <x v="2"/>
  </r>
  <r>
    <x v="101"/>
    <x v="1"/>
    <x v="2"/>
    <x v="2"/>
    <x v="2"/>
    <x v="4"/>
    <x v="17"/>
    <x v="0"/>
    <x v="0"/>
    <x v="2"/>
  </r>
  <r>
    <x v="101"/>
    <x v="2"/>
    <x v="6"/>
    <x v="4"/>
    <x v="4"/>
    <x v="5"/>
    <x v="47"/>
    <x v="0"/>
    <x v="0"/>
    <x v="2"/>
  </r>
  <r>
    <x v="102"/>
    <x v="2"/>
    <x v="1"/>
    <x v="0"/>
    <x v="0"/>
    <x v="0"/>
    <x v="0"/>
    <x v="0"/>
    <x v="0"/>
    <x v="0"/>
  </r>
  <r>
    <x v="102"/>
    <x v="1"/>
    <x v="0"/>
    <x v="3"/>
    <x v="3"/>
    <x v="9"/>
    <x v="35"/>
    <x v="0"/>
    <x v="0"/>
    <x v="2"/>
  </r>
  <r>
    <x v="102"/>
    <x v="2"/>
    <x v="4"/>
    <x v="4"/>
    <x v="4"/>
    <x v="8"/>
    <x v="19"/>
    <x v="1"/>
    <x v="0"/>
    <x v="3"/>
  </r>
  <r>
    <x v="102"/>
    <x v="2"/>
    <x v="2"/>
    <x v="3"/>
    <x v="3"/>
    <x v="4"/>
    <x v="29"/>
    <x v="0"/>
    <x v="0"/>
    <x v="0"/>
  </r>
  <r>
    <x v="102"/>
    <x v="2"/>
    <x v="4"/>
    <x v="3"/>
    <x v="3"/>
    <x v="8"/>
    <x v="18"/>
    <x v="0"/>
    <x v="0"/>
    <x v="2"/>
  </r>
  <r>
    <x v="102"/>
    <x v="2"/>
    <x v="2"/>
    <x v="0"/>
    <x v="0"/>
    <x v="9"/>
    <x v="39"/>
    <x v="0"/>
    <x v="1"/>
    <x v="2"/>
  </r>
  <r>
    <x v="102"/>
    <x v="0"/>
    <x v="6"/>
    <x v="2"/>
    <x v="2"/>
    <x v="5"/>
    <x v="6"/>
    <x v="1"/>
    <x v="1"/>
    <x v="2"/>
  </r>
  <r>
    <x v="102"/>
    <x v="2"/>
    <x v="1"/>
    <x v="0"/>
    <x v="0"/>
    <x v="1"/>
    <x v="40"/>
    <x v="0"/>
    <x v="0"/>
    <x v="3"/>
  </r>
  <r>
    <x v="102"/>
    <x v="2"/>
    <x v="3"/>
    <x v="3"/>
    <x v="3"/>
    <x v="0"/>
    <x v="25"/>
    <x v="0"/>
    <x v="0"/>
    <x v="0"/>
  </r>
  <r>
    <x v="102"/>
    <x v="0"/>
    <x v="5"/>
    <x v="2"/>
    <x v="2"/>
    <x v="6"/>
    <x v="32"/>
    <x v="0"/>
    <x v="0"/>
    <x v="0"/>
  </r>
  <r>
    <x v="103"/>
    <x v="1"/>
    <x v="4"/>
    <x v="4"/>
    <x v="4"/>
    <x v="7"/>
    <x v="31"/>
    <x v="0"/>
    <x v="0"/>
    <x v="2"/>
  </r>
  <r>
    <x v="103"/>
    <x v="0"/>
    <x v="1"/>
    <x v="4"/>
    <x v="4"/>
    <x v="4"/>
    <x v="8"/>
    <x v="0"/>
    <x v="0"/>
    <x v="2"/>
  </r>
  <r>
    <x v="103"/>
    <x v="2"/>
    <x v="3"/>
    <x v="3"/>
    <x v="3"/>
    <x v="6"/>
    <x v="13"/>
    <x v="0"/>
    <x v="0"/>
    <x v="2"/>
  </r>
  <r>
    <x v="104"/>
    <x v="2"/>
    <x v="1"/>
    <x v="3"/>
    <x v="3"/>
    <x v="4"/>
    <x v="29"/>
    <x v="0"/>
    <x v="0"/>
    <x v="3"/>
  </r>
  <r>
    <x v="104"/>
    <x v="1"/>
    <x v="4"/>
    <x v="2"/>
    <x v="2"/>
    <x v="1"/>
    <x v="43"/>
    <x v="0"/>
    <x v="0"/>
    <x v="2"/>
  </r>
  <r>
    <x v="105"/>
    <x v="2"/>
    <x v="4"/>
    <x v="2"/>
    <x v="2"/>
    <x v="9"/>
    <x v="26"/>
    <x v="1"/>
    <x v="0"/>
    <x v="0"/>
  </r>
  <r>
    <x v="105"/>
    <x v="1"/>
    <x v="0"/>
    <x v="0"/>
    <x v="0"/>
    <x v="8"/>
    <x v="23"/>
    <x v="0"/>
    <x v="0"/>
    <x v="0"/>
  </r>
  <r>
    <x v="106"/>
    <x v="2"/>
    <x v="3"/>
    <x v="4"/>
    <x v="4"/>
    <x v="8"/>
    <x v="19"/>
    <x v="0"/>
    <x v="0"/>
    <x v="1"/>
  </r>
  <r>
    <x v="106"/>
    <x v="0"/>
    <x v="5"/>
    <x v="3"/>
    <x v="3"/>
    <x v="0"/>
    <x v="25"/>
    <x v="1"/>
    <x v="0"/>
    <x v="1"/>
  </r>
  <r>
    <x v="106"/>
    <x v="1"/>
    <x v="5"/>
    <x v="2"/>
    <x v="2"/>
    <x v="3"/>
    <x v="3"/>
    <x v="1"/>
    <x v="1"/>
    <x v="0"/>
  </r>
  <r>
    <x v="106"/>
    <x v="0"/>
    <x v="2"/>
    <x v="1"/>
    <x v="1"/>
    <x v="0"/>
    <x v="10"/>
    <x v="1"/>
    <x v="0"/>
    <x v="2"/>
  </r>
  <r>
    <x v="107"/>
    <x v="1"/>
    <x v="2"/>
    <x v="4"/>
    <x v="4"/>
    <x v="5"/>
    <x v="47"/>
    <x v="0"/>
    <x v="0"/>
    <x v="0"/>
  </r>
  <r>
    <x v="107"/>
    <x v="2"/>
    <x v="5"/>
    <x v="3"/>
    <x v="3"/>
    <x v="9"/>
    <x v="35"/>
    <x v="1"/>
    <x v="0"/>
    <x v="2"/>
  </r>
  <r>
    <x v="107"/>
    <x v="0"/>
    <x v="3"/>
    <x v="4"/>
    <x v="4"/>
    <x v="8"/>
    <x v="19"/>
    <x v="1"/>
    <x v="0"/>
    <x v="3"/>
  </r>
  <r>
    <x v="107"/>
    <x v="1"/>
    <x v="2"/>
    <x v="4"/>
    <x v="4"/>
    <x v="1"/>
    <x v="37"/>
    <x v="1"/>
    <x v="0"/>
    <x v="1"/>
  </r>
  <r>
    <x v="107"/>
    <x v="0"/>
    <x v="5"/>
    <x v="3"/>
    <x v="3"/>
    <x v="2"/>
    <x v="5"/>
    <x v="0"/>
    <x v="0"/>
    <x v="3"/>
  </r>
  <r>
    <x v="107"/>
    <x v="2"/>
    <x v="4"/>
    <x v="2"/>
    <x v="2"/>
    <x v="9"/>
    <x v="26"/>
    <x v="0"/>
    <x v="0"/>
    <x v="2"/>
  </r>
  <r>
    <x v="107"/>
    <x v="1"/>
    <x v="0"/>
    <x v="0"/>
    <x v="0"/>
    <x v="4"/>
    <x v="4"/>
    <x v="1"/>
    <x v="0"/>
    <x v="2"/>
  </r>
  <r>
    <x v="107"/>
    <x v="1"/>
    <x v="3"/>
    <x v="0"/>
    <x v="0"/>
    <x v="7"/>
    <x v="20"/>
    <x v="0"/>
    <x v="0"/>
    <x v="0"/>
  </r>
  <r>
    <x v="107"/>
    <x v="0"/>
    <x v="6"/>
    <x v="2"/>
    <x v="2"/>
    <x v="7"/>
    <x v="15"/>
    <x v="0"/>
    <x v="1"/>
    <x v="2"/>
  </r>
  <r>
    <x v="107"/>
    <x v="1"/>
    <x v="1"/>
    <x v="3"/>
    <x v="3"/>
    <x v="0"/>
    <x v="25"/>
    <x v="0"/>
    <x v="0"/>
    <x v="2"/>
  </r>
  <r>
    <x v="107"/>
    <x v="0"/>
    <x v="6"/>
    <x v="0"/>
    <x v="0"/>
    <x v="8"/>
    <x v="23"/>
    <x v="0"/>
    <x v="0"/>
    <x v="3"/>
  </r>
  <r>
    <x v="108"/>
    <x v="1"/>
    <x v="6"/>
    <x v="3"/>
    <x v="3"/>
    <x v="8"/>
    <x v="18"/>
    <x v="1"/>
    <x v="0"/>
    <x v="2"/>
  </r>
  <r>
    <x v="108"/>
    <x v="1"/>
    <x v="3"/>
    <x v="1"/>
    <x v="1"/>
    <x v="2"/>
    <x v="30"/>
    <x v="0"/>
    <x v="0"/>
    <x v="0"/>
  </r>
  <r>
    <x v="109"/>
    <x v="0"/>
    <x v="0"/>
    <x v="0"/>
    <x v="0"/>
    <x v="4"/>
    <x v="4"/>
    <x v="0"/>
    <x v="0"/>
    <x v="2"/>
  </r>
  <r>
    <x v="109"/>
    <x v="2"/>
    <x v="0"/>
    <x v="1"/>
    <x v="1"/>
    <x v="9"/>
    <x v="44"/>
    <x v="0"/>
    <x v="0"/>
    <x v="2"/>
  </r>
  <r>
    <x v="109"/>
    <x v="2"/>
    <x v="2"/>
    <x v="3"/>
    <x v="3"/>
    <x v="6"/>
    <x v="13"/>
    <x v="0"/>
    <x v="0"/>
    <x v="2"/>
  </r>
  <r>
    <x v="109"/>
    <x v="0"/>
    <x v="2"/>
    <x v="4"/>
    <x v="4"/>
    <x v="0"/>
    <x v="49"/>
    <x v="0"/>
    <x v="1"/>
    <x v="4"/>
  </r>
  <r>
    <x v="109"/>
    <x v="1"/>
    <x v="2"/>
    <x v="3"/>
    <x v="3"/>
    <x v="7"/>
    <x v="11"/>
    <x v="0"/>
    <x v="0"/>
    <x v="2"/>
  </r>
  <r>
    <x v="109"/>
    <x v="2"/>
    <x v="6"/>
    <x v="3"/>
    <x v="3"/>
    <x v="2"/>
    <x v="5"/>
    <x v="0"/>
    <x v="0"/>
    <x v="2"/>
  </r>
  <r>
    <x v="110"/>
    <x v="1"/>
    <x v="3"/>
    <x v="0"/>
    <x v="0"/>
    <x v="8"/>
    <x v="23"/>
    <x v="0"/>
    <x v="0"/>
    <x v="2"/>
  </r>
  <r>
    <x v="110"/>
    <x v="1"/>
    <x v="1"/>
    <x v="1"/>
    <x v="1"/>
    <x v="9"/>
    <x v="44"/>
    <x v="0"/>
    <x v="0"/>
    <x v="4"/>
  </r>
  <r>
    <x v="110"/>
    <x v="2"/>
    <x v="4"/>
    <x v="4"/>
    <x v="4"/>
    <x v="9"/>
    <x v="46"/>
    <x v="0"/>
    <x v="0"/>
    <x v="3"/>
  </r>
  <r>
    <x v="110"/>
    <x v="1"/>
    <x v="6"/>
    <x v="3"/>
    <x v="3"/>
    <x v="7"/>
    <x v="11"/>
    <x v="1"/>
    <x v="0"/>
    <x v="2"/>
  </r>
  <r>
    <x v="110"/>
    <x v="0"/>
    <x v="0"/>
    <x v="4"/>
    <x v="4"/>
    <x v="1"/>
    <x v="37"/>
    <x v="1"/>
    <x v="0"/>
    <x v="1"/>
  </r>
  <r>
    <x v="110"/>
    <x v="1"/>
    <x v="3"/>
    <x v="2"/>
    <x v="2"/>
    <x v="7"/>
    <x v="15"/>
    <x v="1"/>
    <x v="0"/>
    <x v="3"/>
  </r>
  <r>
    <x v="110"/>
    <x v="1"/>
    <x v="3"/>
    <x v="0"/>
    <x v="0"/>
    <x v="9"/>
    <x v="39"/>
    <x v="0"/>
    <x v="0"/>
    <x v="1"/>
  </r>
  <r>
    <x v="110"/>
    <x v="1"/>
    <x v="5"/>
    <x v="1"/>
    <x v="1"/>
    <x v="3"/>
    <x v="14"/>
    <x v="1"/>
    <x v="0"/>
    <x v="0"/>
  </r>
  <r>
    <x v="110"/>
    <x v="2"/>
    <x v="6"/>
    <x v="4"/>
    <x v="4"/>
    <x v="3"/>
    <x v="42"/>
    <x v="1"/>
    <x v="0"/>
    <x v="2"/>
  </r>
  <r>
    <x v="110"/>
    <x v="0"/>
    <x v="6"/>
    <x v="3"/>
    <x v="3"/>
    <x v="2"/>
    <x v="5"/>
    <x v="1"/>
    <x v="0"/>
    <x v="3"/>
  </r>
  <r>
    <x v="110"/>
    <x v="1"/>
    <x v="2"/>
    <x v="2"/>
    <x v="2"/>
    <x v="1"/>
    <x v="43"/>
    <x v="0"/>
    <x v="0"/>
    <x v="2"/>
  </r>
  <r>
    <x v="110"/>
    <x v="0"/>
    <x v="3"/>
    <x v="1"/>
    <x v="1"/>
    <x v="0"/>
    <x v="10"/>
    <x v="0"/>
    <x v="0"/>
    <x v="3"/>
  </r>
  <r>
    <x v="110"/>
    <x v="0"/>
    <x v="1"/>
    <x v="3"/>
    <x v="3"/>
    <x v="8"/>
    <x v="18"/>
    <x v="0"/>
    <x v="0"/>
    <x v="2"/>
  </r>
  <r>
    <x v="110"/>
    <x v="2"/>
    <x v="0"/>
    <x v="0"/>
    <x v="0"/>
    <x v="1"/>
    <x v="40"/>
    <x v="0"/>
    <x v="0"/>
    <x v="2"/>
  </r>
  <r>
    <x v="110"/>
    <x v="2"/>
    <x v="0"/>
    <x v="4"/>
    <x v="4"/>
    <x v="6"/>
    <x v="9"/>
    <x v="0"/>
    <x v="0"/>
    <x v="2"/>
  </r>
  <r>
    <x v="111"/>
    <x v="2"/>
    <x v="4"/>
    <x v="4"/>
    <x v="4"/>
    <x v="3"/>
    <x v="42"/>
    <x v="0"/>
    <x v="0"/>
    <x v="3"/>
  </r>
  <r>
    <x v="111"/>
    <x v="0"/>
    <x v="3"/>
    <x v="2"/>
    <x v="2"/>
    <x v="3"/>
    <x v="3"/>
    <x v="0"/>
    <x v="0"/>
    <x v="2"/>
  </r>
  <r>
    <x v="111"/>
    <x v="1"/>
    <x v="6"/>
    <x v="4"/>
    <x v="4"/>
    <x v="7"/>
    <x v="31"/>
    <x v="0"/>
    <x v="0"/>
    <x v="2"/>
  </r>
  <r>
    <x v="112"/>
    <x v="1"/>
    <x v="4"/>
    <x v="4"/>
    <x v="4"/>
    <x v="1"/>
    <x v="37"/>
    <x v="1"/>
    <x v="0"/>
    <x v="2"/>
  </r>
  <r>
    <x v="113"/>
    <x v="0"/>
    <x v="5"/>
    <x v="4"/>
    <x v="4"/>
    <x v="4"/>
    <x v="8"/>
    <x v="0"/>
    <x v="0"/>
    <x v="3"/>
  </r>
  <r>
    <x v="113"/>
    <x v="2"/>
    <x v="4"/>
    <x v="4"/>
    <x v="4"/>
    <x v="1"/>
    <x v="37"/>
    <x v="0"/>
    <x v="0"/>
    <x v="4"/>
  </r>
  <r>
    <x v="113"/>
    <x v="0"/>
    <x v="6"/>
    <x v="3"/>
    <x v="3"/>
    <x v="2"/>
    <x v="5"/>
    <x v="0"/>
    <x v="0"/>
    <x v="0"/>
  </r>
  <r>
    <x v="113"/>
    <x v="0"/>
    <x v="1"/>
    <x v="4"/>
    <x v="4"/>
    <x v="9"/>
    <x v="46"/>
    <x v="1"/>
    <x v="1"/>
    <x v="2"/>
  </r>
  <r>
    <x v="113"/>
    <x v="1"/>
    <x v="4"/>
    <x v="1"/>
    <x v="1"/>
    <x v="4"/>
    <x v="22"/>
    <x v="0"/>
    <x v="1"/>
    <x v="0"/>
  </r>
  <r>
    <x v="113"/>
    <x v="2"/>
    <x v="3"/>
    <x v="0"/>
    <x v="0"/>
    <x v="3"/>
    <x v="45"/>
    <x v="0"/>
    <x v="0"/>
    <x v="0"/>
  </r>
  <r>
    <x v="113"/>
    <x v="0"/>
    <x v="5"/>
    <x v="2"/>
    <x v="2"/>
    <x v="2"/>
    <x v="12"/>
    <x v="0"/>
    <x v="0"/>
    <x v="4"/>
  </r>
  <r>
    <x v="113"/>
    <x v="2"/>
    <x v="1"/>
    <x v="3"/>
    <x v="3"/>
    <x v="4"/>
    <x v="29"/>
    <x v="0"/>
    <x v="0"/>
    <x v="2"/>
  </r>
  <r>
    <x v="113"/>
    <x v="0"/>
    <x v="0"/>
    <x v="2"/>
    <x v="2"/>
    <x v="6"/>
    <x v="32"/>
    <x v="0"/>
    <x v="0"/>
    <x v="2"/>
  </r>
  <r>
    <x v="113"/>
    <x v="1"/>
    <x v="5"/>
    <x v="0"/>
    <x v="0"/>
    <x v="0"/>
    <x v="0"/>
    <x v="1"/>
    <x v="0"/>
    <x v="3"/>
  </r>
  <r>
    <x v="113"/>
    <x v="1"/>
    <x v="4"/>
    <x v="3"/>
    <x v="3"/>
    <x v="6"/>
    <x v="13"/>
    <x v="0"/>
    <x v="0"/>
    <x v="2"/>
  </r>
  <r>
    <x v="114"/>
    <x v="2"/>
    <x v="2"/>
    <x v="3"/>
    <x v="3"/>
    <x v="5"/>
    <x v="16"/>
    <x v="0"/>
    <x v="0"/>
    <x v="0"/>
  </r>
  <r>
    <x v="114"/>
    <x v="2"/>
    <x v="6"/>
    <x v="1"/>
    <x v="1"/>
    <x v="8"/>
    <x v="33"/>
    <x v="1"/>
    <x v="0"/>
    <x v="1"/>
  </r>
  <r>
    <x v="114"/>
    <x v="2"/>
    <x v="1"/>
    <x v="4"/>
    <x v="4"/>
    <x v="3"/>
    <x v="42"/>
    <x v="0"/>
    <x v="0"/>
    <x v="0"/>
  </r>
  <r>
    <x v="115"/>
    <x v="0"/>
    <x v="2"/>
    <x v="3"/>
    <x v="3"/>
    <x v="8"/>
    <x v="18"/>
    <x v="0"/>
    <x v="0"/>
    <x v="3"/>
  </r>
  <r>
    <x v="115"/>
    <x v="2"/>
    <x v="1"/>
    <x v="3"/>
    <x v="3"/>
    <x v="0"/>
    <x v="25"/>
    <x v="1"/>
    <x v="0"/>
    <x v="3"/>
  </r>
  <r>
    <x v="115"/>
    <x v="2"/>
    <x v="2"/>
    <x v="4"/>
    <x v="4"/>
    <x v="8"/>
    <x v="19"/>
    <x v="0"/>
    <x v="0"/>
    <x v="2"/>
  </r>
  <r>
    <x v="115"/>
    <x v="1"/>
    <x v="2"/>
    <x v="3"/>
    <x v="3"/>
    <x v="8"/>
    <x v="18"/>
    <x v="1"/>
    <x v="0"/>
    <x v="1"/>
  </r>
  <r>
    <x v="115"/>
    <x v="1"/>
    <x v="1"/>
    <x v="4"/>
    <x v="4"/>
    <x v="8"/>
    <x v="19"/>
    <x v="0"/>
    <x v="0"/>
    <x v="2"/>
  </r>
  <r>
    <x v="115"/>
    <x v="1"/>
    <x v="3"/>
    <x v="0"/>
    <x v="0"/>
    <x v="0"/>
    <x v="0"/>
    <x v="1"/>
    <x v="0"/>
    <x v="4"/>
  </r>
  <r>
    <x v="115"/>
    <x v="1"/>
    <x v="1"/>
    <x v="3"/>
    <x v="3"/>
    <x v="1"/>
    <x v="27"/>
    <x v="1"/>
    <x v="1"/>
    <x v="4"/>
  </r>
  <r>
    <x v="116"/>
    <x v="0"/>
    <x v="6"/>
    <x v="2"/>
    <x v="2"/>
    <x v="4"/>
    <x v="17"/>
    <x v="1"/>
    <x v="0"/>
    <x v="2"/>
  </r>
  <r>
    <x v="116"/>
    <x v="2"/>
    <x v="5"/>
    <x v="0"/>
    <x v="0"/>
    <x v="8"/>
    <x v="23"/>
    <x v="0"/>
    <x v="0"/>
    <x v="2"/>
  </r>
  <r>
    <x v="116"/>
    <x v="2"/>
    <x v="4"/>
    <x v="1"/>
    <x v="1"/>
    <x v="3"/>
    <x v="14"/>
    <x v="0"/>
    <x v="0"/>
    <x v="0"/>
  </r>
  <r>
    <x v="116"/>
    <x v="2"/>
    <x v="0"/>
    <x v="3"/>
    <x v="3"/>
    <x v="6"/>
    <x v="13"/>
    <x v="0"/>
    <x v="0"/>
    <x v="2"/>
  </r>
  <r>
    <x v="116"/>
    <x v="2"/>
    <x v="1"/>
    <x v="3"/>
    <x v="3"/>
    <x v="6"/>
    <x v="13"/>
    <x v="1"/>
    <x v="0"/>
    <x v="0"/>
  </r>
  <r>
    <x v="116"/>
    <x v="0"/>
    <x v="0"/>
    <x v="1"/>
    <x v="1"/>
    <x v="1"/>
    <x v="1"/>
    <x v="0"/>
    <x v="0"/>
    <x v="4"/>
  </r>
  <r>
    <x v="116"/>
    <x v="1"/>
    <x v="0"/>
    <x v="4"/>
    <x v="4"/>
    <x v="6"/>
    <x v="9"/>
    <x v="0"/>
    <x v="0"/>
    <x v="3"/>
  </r>
  <r>
    <x v="116"/>
    <x v="1"/>
    <x v="3"/>
    <x v="2"/>
    <x v="2"/>
    <x v="3"/>
    <x v="3"/>
    <x v="0"/>
    <x v="0"/>
    <x v="3"/>
  </r>
  <r>
    <x v="116"/>
    <x v="0"/>
    <x v="0"/>
    <x v="4"/>
    <x v="4"/>
    <x v="8"/>
    <x v="19"/>
    <x v="0"/>
    <x v="1"/>
    <x v="2"/>
  </r>
  <r>
    <x v="116"/>
    <x v="0"/>
    <x v="3"/>
    <x v="1"/>
    <x v="1"/>
    <x v="8"/>
    <x v="33"/>
    <x v="0"/>
    <x v="0"/>
    <x v="2"/>
  </r>
  <r>
    <x v="116"/>
    <x v="2"/>
    <x v="2"/>
    <x v="0"/>
    <x v="0"/>
    <x v="4"/>
    <x v="4"/>
    <x v="0"/>
    <x v="0"/>
    <x v="0"/>
  </r>
  <r>
    <x v="117"/>
    <x v="0"/>
    <x v="2"/>
    <x v="0"/>
    <x v="0"/>
    <x v="3"/>
    <x v="45"/>
    <x v="0"/>
    <x v="0"/>
    <x v="0"/>
  </r>
  <r>
    <x v="118"/>
    <x v="0"/>
    <x v="2"/>
    <x v="1"/>
    <x v="1"/>
    <x v="4"/>
    <x v="22"/>
    <x v="0"/>
    <x v="0"/>
    <x v="0"/>
  </r>
  <r>
    <x v="118"/>
    <x v="0"/>
    <x v="4"/>
    <x v="0"/>
    <x v="0"/>
    <x v="2"/>
    <x v="2"/>
    <x v="0"/>
    <x v="0"/>
    <x v="1"/>
  </r>
  <r>
    <x v="118"/>
    <x v="1"/>
    <x v="1"/>
    <x v="3"/>
    <x v="3"/>
    <x v="1"/>
    <x v="27"/>
    <x v="0"/>
    <x v="0"/>
    <x v="0"/>
  </r>
  <r>
    <x v="118"/>
    <x v="0"/>
    <x v="2"/>
    <x v="1"/>
    <x v="1"/>
    <x v="6"/>
    <x v="7"/>
    <x v="0"/>
    <x v="1"/>
    <x v="2"/>
  </r>
  <r>
    <x v="118"/>
    <x v="0"/>
    <x v="6"/>
    <x v="4"/>
    <x v="4"/>
    <x v="4"/>
    <x v="8"/>
    <x v="0"/>
    <x v="0"/>
    <x v="2"/>
  </r>
  <r>
    <x v="118"/>
    <x v="2"/>
    <x v="2"/>
    <x v="4"/>
    <x v="4"/>
    <x v="6"/>
    <x v="9"/>
    <x v="1"/>
    <x v="0"/>
    <x v="2"/>
  </r>
  <r>
    <x v="118"/>
    <x v="1"/>
    <x v="3"/>
    <x v="3"/>
    <x v="3"/>
    <x v="4"/>
    <x v="29"/>
    <x v="1"/>
    <x v="0"/>
    <x v="1"/>
  </r>
  <r>
    <x v="118"/>
    <x v="1"/>
    <x v="4"/>
    <x v="2"/>
    <x v="2"/>
    <x v="5"/>
    <x v="6"/>
    <x v="0"/>
    <x v="0"/>
    <x v="2"/>
  </r>
  <r>
    <x v="119"/>
    <x v="0"/>
    <x v="2"/>
    <x v="4"/>
    <x v="4"/>
    <x v="8"/>
    <x v="19"/>
    <x v="0"/>
    <x v="0"/>
    <x v="2"/>
  </r>
  <r>
    <x v="119"/>
    <x v="0"/>
    <x v="1"/>
    <x v="0"/>
    <x v="0"/>
    <x v="3"/>
    <x v="45"/>
    <x v="1"/>
    <x v="0"/>
    <x v="2"/>
  </r>
  <r>
    <x v="119"/>
    <x v="2"/>
    <x v="6"/>
    <x v="0"/>
    <x v="0"/>
    <x v="7"/>
    <x v="20"/>
    <x v="0"/>
    <x v="0"/>
    <x v="0"/>
  </r>
  <r>
    <x v="119"/>
    <x v="1"/>
    <x v="1"/>
    <x v="2"/>
    <x v="2"/>
    <x v="2"/>
    <x v="12"/>
    <x v="0"/>
    <x v="0"/>
    <x v="2"/>
  </r>
  <r>
    <x v="119"/>
    <x v="0"/>
    <x v="6"/>
    <x v="4"/>
    <x v="4"/>
    <x v="8"/>
    <x v="19"/>
    <x v="1"/>
    <x v="0"/>
    <x v="2"/>
  </r>
  <r>
    <x v="119"/>
    <x v="2"/>
    <x v="4"/>
    <x v="2"/>
    <x v="2"/>
    <x v="7"/>
    <x v="15"/>
    <x v="0"/>
    <x v="0"/>
    <x v="2"/>
  </r>
  <r>
    <x v="119"/>
    <x v="2"/>
    <x v="6"/>
    <x v="2"/>
    <x v="2"/>
    <x v="4"/>
    <x v="17"/>
    <x v="1"/>
    <x v="0"/>
    <x v="0"/>
  </r>
  <r>
    <x v="119"/>
    <x v="1"/>
    <x v="5"/>
    <x v="2"/>
    <x v="2"/>
    <x v="6"/>
    <x v="32"/>
    <x v="0"/>
    <x v="0"/>
    <x v="0"/>
  </r>
  <r>
    <x v="119"/>
    <x v="1"/>
    <x v="4"/>
    <x v="1"/>
    <x v="1"/>
    <x v="2"/>
    <x v="30"/>
    <x v="1"/>
    <x v="0"/>
    <x v="2"/>
  </r>
  <r>
    <x v="120"/>
    <x v="2"/>
    <x v="4"/>
    <x v="3"/>
    <x v="3"/>
    <x v="6"/>
    <x v="13"/>
    <x v="0"/>
    <x v="0"/>
    <x v="2"/>
  </r>
  <r>
    <x v="120"/>
    <x v="1"/>
    <x v="4"/>
    <x v="1"/>
    <x v="1"/>
    <x v="4"/>
    <x v="22"/>
    <x v="0"/>
    <x v="0"/>
    <x v="2"/>
  </r>
  <r>
    <x v="120"/>
    <x v="2"/>
    <x v="1"/>
    <x v="2"/>
    <x v="2"/>
    <x v="6"/>
    <x v="32"/>
    <x v="0"/>
    <x v="0"/>
    <x v="3"/>
  </r>
  <r>
    <x v="120"/>
    <x v="1"/>
    <x v="0"/>
    <x v="4"/>
    <x v="4"/>
    <x v="9"/>
    <x v="46"/>
    <x v="0"/>
    <x v="0"/>
    <x v="3"/>
  </r>
  <r>
    <x v="121"/>
    <x v="1"/>
    <x v="0"/>
    <x v="0"/>
    <x v="0"/>
    <x v="2"/>
    <x v="2"/>
    <x v="0"/>
    <x v="0"/>
    <x v="0"/>
  </r>
  <r>
    <x v="121"/>
    <x v="2"/>
    <x v="5"/>
    <x v="2"/>
    <x v="2"/>
    <x v="1"/>
    <x v="43"/>
    <x v="0"/>
    <x v="0"/>
    <x v="2"/>
  </r>
  <r>
    <x v="121"/>
    <x v="2"/>
    <x v="4"/>
    <x v="1"/>
    <x v="1"/>
    <x v="3"/>
    <x v="14"/>
    <x v="1"/>
    <x v="0"/>
    <x v="3"/>
  </r>
  <r>
    <x v="121"/>
    <x v="0"/>
    <x v="2"/>
    <x v="0"/>
    <x v="0"/>
    <x v="5"/>
    <x v="48"/>
    <x v="0"/>
    <x v="0"/>
    <x v="0"/>
  </r>
  <r>
    <x v="121"/>
    <x v="2"/>
    <x v="4"/>
    <x v="1"/>
    <x v="1"/>
    <x v="3"/>
    <x v="14"/>
    <x v="0"/>
    <x v="0"/>
    <x v="0"/>
  </r>
  <r>
    <x v="121"/>
    <x v="2"/>
    <x v="5"/>
    <x v="0"/>
    <x v="0"/>
    <x v="9"/>
    <x v="39"/>
    <x v="0"/>
    <x v="0"/>
    <x v="2"/>
  </r>
  <r>
    <x v="121"/>
    <x v="1"/>
    <x v="2"/>
    <x v="1"/>
    <x v="1"/>
    <x v="8"/>
    <x v="33"/>
    <x v="1"/>
    <x v="0"/>
    <x v="3"/>
  </r>
  <r>
    <x v="121"/>
    <x v="0"/>
    <x v="6"/>
    <x v="1"/>
    <x v="1"/>
    <x v="3"/>
    <x v="14"/>
    <x v="0"/>
    <x v="0"/>
    <x v="1"/>
  </r>
  <r>
    <x v="121"/>
    <x v="0"/>
    <x v="3"/>
    <x v="4"/>
    <x v="4"/>
    <x v="9"/>
    <x v="46"/>
    <x v="1"/>
    <x v="0"/>
    <x v="4"/>
  </r>
  <r>
    <x v="122"/>
    <x v="0"/>
    <x v="0"/>
    <x v="3"/>
    <x v="3"/>
    <x v="5"/>
    <x v="16"/>
    <x v="0"/>
    <x v="0"/>
    <x v="2"/>
  </r>
  <r>
    <x v="122"/>
    <x v="1"/>
    <x v="0"/>
    <x v="1"/>
    <x v="1"/>
    <x v="0"/>
    <x v="10"/>
    <x v="1"/>
    <x v="0"/>
    <x v="2"/>
  </r>
  <r>
    <x v="122"/>
    <x v="2"/>
    <x v="0"/>
    <x v="2"/>
    <x v="2"/>
    <x v="2"/>
    <x v="12"/>
    <x v="0"/>
    <x v="0"/>
    <x v="3"/>
  </r>
  <r>
    <x v="122"/>
    <x v="0"/>
    <x v="1"/>
    <x v="0"/>
    <x v="0"/>
    <x v="9"/>
    <x v="39"/>
    <x v="1"/>
    <x v="0"/>
    <x v="3"/>
  </r>
  <r>
    <x v="122"/>
    <x v="1"/>
    <x v="6"/>
    <x v="1"/>
    <x v="1"/>
    <x v="4"/>
    <x v="22"/>
    <x v="0"/>
    <x v="0"/>
    <x v="2"/>
  </r>
  <r>
    <x v="122"/>
    <x v="2"/>
    <x v="4"/>
    <x v="1"/>
    <x v="1"/>
    <x v="7"/>
    <x v="21"/>
    <x v="1"/>
    <x v="0"/>
    <x v="2"/>
  </r>
  <r>
    <x v="122"/>
    <x v="0"/>
    <x v="4"/>
    <x v="2"/>
    <x v="2"/>
    <x v="9"/>
    <x v="26"/>
    <x v="0"/>
    <x v="0"/>
    <x v="3"/>
  </r>
  <r>
    <x v="122"/>
    <x v="2"/>
    <x v="6"/>
    <x v="2"/>
    <x v="2"/>
    <x v="9"/>
    <x v="26"/>
    <x v="1"/>
    <x v="0"/>
    <x v="0"/>
  </r>
  <r>
    <x v="122"/>
    <x v="2"/>
    <x v="0"/>
    <x v="1"/>
    <x v="1"/>
    <x v="4"/>
    <x v="22"/>
    <x v="0"/>
    <x v="0"/>
    <x v="4"/>
  </r>
  <r>
    <x v="123"/>
    <x v="2"/>
    <x v="1"/>
    <x v="2"/>
    <x v="2"/>
    <x v="5"/>
    <x v="6"/>
    <x v="0"/>
    <x v="0"/>
    <x v="2"/>
  </r>
  <r>
    <x v="123"/>
    <x v="1"/>
    <x v="4"/>
    <x v="4"/>
    <x v="4"/>
    <x v="6"/>
    <x v="9"/>
    <x v="1"/>
    <x v="0"/>
    <x v="3"/>
  </r>
  <r>
    <x v="123"/>
    <x v="2"/>
    <x v="4"/>
    <x v="0"/>
    <x v="0"/>
    <x v="7"/>
    <x v="20"/>
    <x v="0"/>
    <x v="1"/>
    <x v="3"/>
  </r>
  <r>
    <x v="123"/>
    <x v="2"/>
    <x v="0"/>
    <x v="2"/>
    <x v="2"/>
    <x v="5"/>
    <x v="6"/>
    <x v="0"/>
    <x v="1"/>
    <x v="2"/>
  </r>
  <r>
    <x v="123"/>
    <x v="2"/>
    <x v="2"/>
    <x v="4"/>
    <x v="4"/>
    <x v="1"/>
    <x v="37"/>
    <x v="1"/>
    <x v="0"/>
    <x v="4"/>
  </r>
  <r>
    <x v="123"/>
    <x v="2"/>
    <x v="3"/>
    <x v="3"/>
    <x v="3"/>
    <x v="3"/>
    <x v="41"/>
    <x v="1"/>
    <x v="0"/>
    <x v="0"/>
  </r>
  <r>
    <x v="123"/>
    <x v="2"/>
    <x v="2"/>
    <x v="3"/>
    <x v="3"/>
    <x v="2"/>
    <x v="5"/>
    <x v="0"/>
    <x v="0"/>
    <x v="4"/>
  </r>
  <r>
    <x v="123"/>
    <x v="0"/>
    <x v="5"/>
    <x v="2"/>
    <x v="2"/>
    <x v="7"/>
    <x v="15"/>
    <x v="0"/>
    <x v="0"/>
    <x v="3"/>
  </r>
  <r>
    <x v="123"/>
    <x v="1"/>
    <x v="5"/>
    <x v="0"/>
    <x v="0"/>
    <x v="7"/>
    <x v="20"/>
    <x v="0"/>
    <x v="0"/>
    <x v="3"/>
  </r>
  <r>
    <x v="123"/>
    <x v="0"/>
    <x v="4"/>
    <x v="0"/>
    <x v="0"/>
    <x v="5"/>
    <x v="48"/>
    <x v="1"/>
    <x v="0"/>
    <x v="0"/>
  </r>
  <r>
    <x v="124"/>
    <x v="0"/>
    <x v="6"/>
    <x v="4"/>
    <x v="4"/>
    <x v="1"/>
    <x v="37"/>
    <x v="0"/>
    <x v="0"/>
    <x v="0"/>
  </r>
  <r>
    <x v="125"/>
    <x v="2"/>
    <x v="2"/>
    <x v="3"/>
    <x v="3"/>
    <x v="7"/>
    <x v="11"/>
    <x v="0"/>
    <x v="0"/>
    <x v="0"/>
  </r>
  <r>
    <x v="125"/>
    <x v="0"/>
    <x v="3"/>
    <x v="3"/>
    <x v="3"/>
    <x v="4"/>
    <x v="29"/>
    <x v="0"/>
    <x v="0"/>
    <x v="2"/>
  </r>
  <r>
    <x v="125"/>
    <x v="0"/>
    <x v="5"/>
    <x v="1"/>
    <x v="1"/>
    <x v="4"/>
    <x v="22"/>
    <x v="0"/>
    <x v="0"/>
    <x v="2"/>
  </r>
  <r>
    <x v="125"/>
    <x v="1"/>
    <x v="4"/>
    <x v="3"/>
    <x v="3"/>
    <x v="1"/>
    <x v="27"/>
    <x v="0"/>
    <x v="0"/>
    <x v="3"/>
  </r>
  <r>
    <x v="125"/>
    <x v="1"/>
    <x v="0"/>
    <x v="0"/>
    <x v="0"/>
    <x v="0"/>
    <x v="0"/>
    <x v="0"/>
    <x v="0"/>
    <x v="4"/>
  </r>
  <r>
    <x v="126"/>
    <x v="2"/>
    <x v="3"/>
    <x v="4"/>
    <x v="4"/>
    <x v="6"/>
    <x v="9"/>
    <x v="1"/>
    <x v="0"/>
    <x v="0"/>
  </r>
  <r>
    <x v="126"/>
    <x v="1"/>
    <x v="6"/>
    <x v="4"/>
    <x v="4"/>
    <x v="8"/>
    <x v="19"/>
    <x v="1"/>
    <x v="0"/>
    <x v="2"/>
  </r>
  <r>
    <x v="126"/>
    <x v="2"/>
    <x v="1"/>
    <x v="1"/>
    <x v="1"/>
    <x v="3"/>
    <x v="14"/>
    <x v="0"/>
    <x v="0"/>
    <x v="2"/>
  </r>
  <r>
    <x v="126"/>
    <x v="2"/>
    <x v="4"/>
    <x v="4"/>
    <x v="4"/>
    <x v="9"/>
    <x v="46"/>
    <x v="0"/>
    <x v="1"/>
    <x v="2"/>
  </r>
  <r>
    <x v="126"/>
    <x v="2"/>
    <x v="2"/>
    <x v="3"/>
    <x v="3"/>
    <x v="8"/>
    <x v="18"/>
    <x v="1"/>
    <x v="1"/>
    <x v="3"/>
  </r>
  <r>
    <x v="126"/>
    <x v="2"/>
    <x v="6"/>
    <x v="0"/>
    <x v="0"/>
    <x v="8"/>
    <x v="23"/>
    <x v="0"/>
    <x v="0"/>
    <x v="3"/>
  </r>
  <r>
    <x v="127"/>
    <x v="0"/>
    <x v="6"/>
    <x v="3"/>
    <x v="3"/>
    <x v="6"/>
    <x v="13"/>
    <x v="0"/>
    <x v="0"/>
    <x v="2"/>
  </r>
  <r>
    <x v="128"/>
    <x v="2"/>
    <x v="3"/>
    <x v="0"/>
    <x v="0"/>
    <x v="9"/>
    <x v="39"/>
    <x v="0"/>
    <x v="0"/>
    <x v="3"/>
  </r>
  <r>
    <x v="128"/>
    <x v="0"/>
    <x v="6"/>
    <x v="1"/>
    <x v="1"/>
    <x v="7"/>
    <x v="21"/>
    <x v="0"/>
    <x v="0"/>
    <x v="2"/>
  </r>
  <r>
    <x v="128"/>
    <x v="1"/>
    <x v="1"/>
    <x v="3"/>
    <x v="3"/>
    <x v="0"/>
    <x v="25"/>
    <x v="0"/>
    <x v="0"/>
    <x v="3"/>
  </r>
  <r>
    <x v="128"/>
    <x v="2"/>
    <x v="4"/>
    <x v="3"/>
    <x v="3"/>
    <x v="3"/>
    <x v="41"/>
    <x v="0"/>
    <x v="1"/>
    <x v="2"/>
  </r>
  <r>
    <x v="129"/>
    <x v="0"/>
    <x v="0"/>
    <x v="0"/>
    <x v="0"/>
    <x v="5"/>
    <x v="48"/>
    <x v="0"/>
    <x v="0"/>
    <x v="3"/>
  </r>
  <r>
    <x v="129"/>
    <x v="2"/>
    <x v="6"/>
    <x v="0"/>
    <x v="0"/>
    <x v="0"/>
    <x v="0"/>
    <x v="1"/>
    <x v="0"/>
    <x v="3"/>
  </r>
  <r>
    <x v="129"/>
    <x v="1"/>
    <x v="5"/>
    <x v="4"/>
    <x v="4"/>
    <x v="4"/>
    <x v="8"/>
    <x v="0"/>
    <x v="0"/>
    <x v="3"/>
  </r>
  <r>
    <x v="130"/>
    <x v="2"/>
    <x v="1"/>
    <x v="0"/>
    <x v="0"/>
    <x v="4"/>
    <x v="4"/>
    <x v="0"/>
    <x v="0"/>
    <x v="3"/>
  </r>
  <r>
    <x v="130"/>
    <x v="2"/>
    <x v="0"/>
    <x v="3"/>
    <x v="3"/>
    <x v="8"/>
    <x v="18"/>
    <x v="1"/>
    <x v="0"/>
    <x v="0"/>
  </r>
  <r>
    <x v="130"/>
    <x v="2"/>
    <x v="4"/>
    <x v="0"/>
    <x v="0"/>
    <x v="7"/>
    <x v="20"/>
    <x v="0"/>
    <x v="0"/>
    <x v="0"/>
  </r>
  <r>
    <x v="130"/>
    <x v="0"/>
    <x v="5"/>
    <x v="3"/>
    <x v="3"/>
    <x v="5"/>
    <x v="16"/>
    <x v="0"/>
    <x v="0"/>
    <x v="2"/>
  </r>
  <r>
    <x v="130"/>
    <x v="2"/>
    <x v="6"/>
    <x v="3"/>
    <x v="3"/>
    <x v="9"/>
    <x v="35"/>
    <x v="0"/>
    <x v="0"/>
    <x v="4"/>
  </r>
  <r>
    <x v="131"/>
    <x v="0"/>
    <x v="3"/>
    <x v="2"/>
    <x v="2"/>
    <x v="6"/>
    <x v="32"/>
    <x v="0"/>
    <x v="0"/>
    <x v="2"/>
  </r>
  <r>
    <x v="132"/>
    <x v="2"/>
    <x v="1"/>
    <x v="4"/>
    <x v="4"/>
    <x v="4"/>
    <x v="8"/>
    <x v="0"/>
    <x v="0"/>
    <x v="0"/>
  </r>
  <r>
    <x v="132"/>
    <x v="1"/>
    <x v="6"/>
    <x v="1"/>
    <x v="1"/>
    <x v="8"/>
    <x v="33"/>
    <x v="1"/>
    <x v="0"/>
    <x v="0"/>
  </r>
  <r>
    <x v="132"/>
    <x v="2"/>
    <x v="1"/>
    <x v="3"/>
    <x v="3"/>
    <x v="8"/>
    <x v="18"/>
    <x v="1"/>
    <x v="0"/>
    <x v="2"/>
  </r>
  <r>
    <x v="132"/>
    <x v="0"/>
    <x v="1"/>
    <x v="4"/>
    <x v="4"/>
    <x v="3"/>
    <x v="42"/>
    <x v="0"/>
    <x v="0"/>
    <x v="1"/>
  </r>
  <r>
    <x v="132"/>
    <x v="1"/>
    <x v="6"/>
    <x v="2"/>
    <x v="2"/>
    <x v="3"/>
    <x v="3"/>
    <x v="0"/>
    <x v="0"/>
    <x v="2"/>
  </r>
  <r>
    <x v="132"/>
    <x v="1"/>
    <x v="4"/>
    <x v="0"/>
    <x v="0"/>
    <x v="0"/>
    <x v="0"/>
    <x v="1"/>
    <x v="0"/>
    <x v="2"/>
  </r>
  <r>
    <x v="132"/>
    <x v="1"/>
    <x v="0"/>
    <x v="2"/>
    <x v="2"/>
    <x v="3"/>
    <x v="3"/>
    <x v="0"/>
    <x v="0"/>
    <x v="3"/>
  </r>
  <r>
    <x v="132"/>
    <x v="2"/>
    <x v="0"/>
    <x v="3"/>
    <x v="3"/>
    <x v="9"/>
    <x v="35"/>
    <x v="0"/>
    <x v="0"/>
    <x v="2"/>
  </r>
  <r>
    <x v="133"/>
    <x v="2"/>
    <x v="4"/>
    <x v="3"/>
    <x v="3"/>
    <x v="1"/>
    <x v="27"/>
    <x v="0"/>
    <x v="0"/>
    <x v="4"/>
  </r>
  <r>
    <x v="133"/>
    <x v="1"/>
    <x v="4"/>
    <x v="0"/>
    <x v="0"/>
    <x v="9"/>
    <x v="39"/>
    <x v="0"/>
    <x v="0"/>
    <x v="3"/>
  </r>
  <r>
    <x v="133"/>
    <x v="1"/>
    <x v="4"/>
    <x v="2"/>
    <x v="2"/>
    <x v="4"/>
    <x v="17"/>
    <x v="1"/>
    <x v="0"/>
    <x v="0"/>
  </r>
  <r>
    <x v="133"/>
    <x v="2"/>
    <x v="0"/>
    <x v="3"/>
    <x v="3"/>
    <x v="1"/>
    <x v="27"/>
    <x v="0"/>
    <x v="0"/>
    <x v="4"/>
  </r>
  <r>
    <x v="133"/>
    <x v="0"/>
    <x v="6"/>
    <x v="3"/>
    <x v="3"/>
    <x v="3"/>
    <x v="41"/>
    <x v="0"/>
    <x v="1"/>
    <x v="2"/>
  </r>
  <r>
    <x v="133"/>
    <x v="0"/>
    <x v="5"/>
    <x v="2"/>
    <x v="2"/>
    <x v="9"/>
    <x v="26"/>
    <x v="0"/>
    <x v="0"/>
    <x v="2"/>
  </r>
  <r>
    <x v="133"/>
    <x v="2"/>
    <x v="4"/>
    <x v="3"/>
    <x v="3"/>
    <x v="8"/>
    <x v="18"/>
    <x v="1"/>
    <x v="0"/>
    <x v="2"/>
  </r>
  <r>
    <x v="133"/>
    <x v="1"/>
    <x v="2"/>
    <x v="4"/>
    <x v="4"/>
    <x v="9"/>
    <x v="46"/>
    <x v="0"/>
    <x v="1"/>
    <x v="0"/>
  </r>
  <r>
    <x v="134"/>
    <x v="0"/>
    <x v="3"/>
    <x v="0"/>
    <x v="0"/>
    <x v="0"/>
    <x v="0"/>
    <x v="0"/>
    <x v="0"/>
    <x v="2"/>
  </r>
  <r>
    <x v="134"/>
    <x v="0"/>
    <x v="0"/>
    <x v="1"/>
    <x v="1"/>
    <x v="3"/>
    <x v="14"/>
    <x v="0"/>
    <x v="1"/>
    <x v="0"/>
  </r>
  <r>
    <x v="134"/>
    <x v="0"/>
    <x v="0"/>
    <x v="3"/>
    <x v="3"/>
    <x v="2"/>
    <x v="5"/>
    <x v="0"/>
    <x v="0"/>
    <x v="4"/>
  </r>
  <r>
    <x v="134"/>
    <x v="1"/>
    <x v="6"/>
    <x v="2"/>
    <x v="2"/>
    <x v="7"/>
    <x v="15"/>
    <x v="1"/>
    <x v="0"/>
    <x v="2"/>
  </r>
  <r>
    <x v="134"/>
    <x v="2"/>
    <x v="3"/>
    <x v="0"/>
    <x v="0"/>
    <x v="6"/>
    <x v="34"/>
    <x v="1"/>
    <x v="1"/>
    <x v="2"/>
  </r>
  <r>
    <x v="134"/>
    <x v="1"/>
    <x v="5"/>
    <x v="4"/>
    <x v="4"/>
    <x v="3"/>
    <x v="42"/>
    <x v="0"/>
    <x v="0"/>
    <x v="0"/>
  </r>
  <r>
    <x v="135"/>
    <x v="1"/>
    <x v="2"/>
    <x v="2"/>
    <x v="2"/>
    <x v="1"/>
    <x v="43"/>
    <x v="1"/>
    <x v="0"/>
    <x v="1"/>
  </r>
  <r>
    <x v="135"/>
    <x v="2"/>
    <x v="4"/>
    <x v="1"/>
    <x v="1"/>
    <x v="3"/>
    <x v="14"/>
    <x v="1"/>
    <x v="1"/>
    <x v="3"/>
  </r>
  <r>
    <x v="135"/>
    <x v="2"/>
    <x v="0"/>
    <x v="2"/>
    <x v="2"/>
    <x v="3"/>
    <x v="3"/>
    <x v="0"/>
    <x v="0"/>
    <x v="3"/>
  </r>
  <r>
    <x v="135"/>
    <x v="2"/>
    <x v="0"/>
    <x v="1"/>
    <x v="1"/>
    <x v="9"/>
    <x v="44"/>
    <x v="0"/>
    <x v="0"/>
    <x v="0"/>
  </r>
  <r>
    <x v="136"/>
    <x v="0"/>
    <x v="0"/>
    <x v="4"/>
    <x v="4"/>
    <x v="8"/>
    <x v="19"/>
    <x v="0"/>
    <x v="0"/>
    <x v="0"/>
  </r>
  <r>
    <x v="137"/>
    <x v="1"/>
    <x v="0"/>
    <x v="3"/>
    <x v="3"/>
    <x v="8"/>
    <x v="18"/>
    <x v="0"/>
    <x v="0"/>
    <x v="1"/>
  </r>
  <r>
    <x v="137"/>
    <x v="2"/>
    <x v="2"/>
    <x v="4"/>
    <x v="4"/>
    <x v="7"/>
    <x v="31"/>
    <x v="0"/>
    <x v="0"/>
    <x v="1"/>
  </r>
  <r>
    <x v="138"/>
    <x v="2"/>
    <x v="0"/>
    <x v="2"/>
    <x v="2"/>
    <x v="1"/>
    <x v="43"/>
    <x v="0"/>
    <x v="0"/>
    <x v="2"/>
  </r>
  <r>
    <x v="139"/>
    <x v="0"/>
    <x v="0"/>
    <x v="2"/>
    <x v="2"/>
    <x v="7"/>
    <x v="15"/>
    <x v="1"/>
    <x v="0"/>
    <x v="1"/>
  </r>
  <r>
    <x v="139"/>
    <x v="0"/>
    <x v="2"/>
    <x v="4"/>
    <x v="4"/>
    <x v="2"/>
    <x v="24"/>
    <x v="0"/>
    <x v="0"/>
    <x v="3"/>
  </r>
  <r>
    <x v="140"/>
    <x v="2"/>
    <x v="0"/>
    <x v="2"/>
    <x v="2"/>
    <x v="7"/>
    <x v="15"/>
    <x v="0"/>
    <x v="0"/>
    <x v="2"/>
  </r>
  <r>
    <x v="140"/>
    <x v="1"/>
    <x v="4"/>
    <x v="1"/>
    <x v="1"/>
    <x v="3"/>
    <x v="14"/>
    <x v="1"/>
    <x v="0"/>
    <x v="2"/>
  </r>
  <r>
    <x v="140"/>
    <x v="0"/>
    <x v="5"/>
    <x v="3"/>
    <x v="3"/>
    <x v="5"/>
    <x v="16"/>
    <x v="1"/>
    <x v="0"/>
    <x v="3"/>
  </r>
  <r>
    <x v="141"/>
    <x v="0"/>
    <x v="5"/>
    <x v="1"/>
    <x v="1"/>
    <x v="2"/>
    <x v="30"/>
    <x v="1"/>
    <x v="0"/>
    <x v="2"/>
  </r>
  <r>
    <x v="141"/>
    <x v="2"/>
    <x v="5"/>
    <x v="3"/>
    <x v="3"/>
    <x v="9"/>
    <x v="35"/>
    <x v="0"/>
    <x v="0"/>
    <x v="3"/>
  </r>
  <r>
    <x v="142"/>
    <x v="1"/>
    <x v="1"/>
    <x v="2"/>
    <x v="2"/>
    <x v="3"/>
    <x v="3"/>
    <x v="0"/>
    <x v="1"/>
    <x v="0"/>
  </r>
  <r>
    <x v="143"/>
    <x v="0"/>
    <x v="2"/>
    <x v="0"/>
    <x v="0"/>
    <x v="9"/>
    <x v="39"/>
    <x v="0"/>
    <x v="0"/>
    <x v="0"/>
  </r>
  <r>
    <x v="143"/>
    <x v="2"/>
    <x v="4"/>
    <x v="0"/>
    <x v="0"/>
    <x v="5"/>
    <x v="48"/>
    <x v="1"/>
    <x v="0"/>
    <x v="1"/>
  </r>
  <r>
    <x v="143"/>
    <x v="1"/>
    <x v="3"/>
    <x v="3"/>
    <x v="3"/>
    <x v="2"/>
    <x v="5"/>
    <x v="0"/>
    <x v="0"/>
    <x v="2"/>
  </r>
  <r>
    <x v="143"/>
    <x v="2"/>
    <x v="6"/>
    <x v="1"/>
    <x v="1"/>
    <x v="4"/>
    <x v="22"/>
    <x v="0"/>
    <x v="0"/>
    <x v="0"/>
  </r>
  <r>
    <x v="143"/>
    <x v="0"/>
    <x v="5"/>
    <x v="3"/>
    <x v="3"/>
    <x v="7"/>
    <x v="11"/>
    <x v="0"/>
    <x v="0"/>
    <x v="2"/>
  </r>
  <r>
    <x v="143"/>
    <x v="2"/>
    <x v="0"/>
    <x v="0"/>
    <x v="0"/>
    <x v="5"/>
    <x v="48"/>
    <x v="0"/>
    <x v="0"/>
    <x v="2"/>
  </r>
  <r>
    <x v="143"/>
    <x v="2"/>
    <x v="0"/>
    <x v="4"/>
    <x v="4"/>
    <x v="6"/>
    <x v="9"/>
    <x v="0"/>
    <x v="0"/>
    <x v="3"/>
  </r>
  <r>
    <x v="144"/>
    <x v="2"/>
    <x v="1"/>
    <x v="3"/>
    <x v="3"/>
    <x v="2"/>
    <x v="5"/>
    <x v="1"/>
    <x v="0"/>
    <x v="3"/>
  </r>
  <r>
    <x v="144"/>
    <x v="0"/>
    <x v="2"/>
    <x v="2"/>
    <x v="2"/>
    <x v="8"/>
    <x v="36"/>
    <x v="1"/>
    <x v="1"/>
    <x v="2"/>
  </r>
  <r>
    <x v="144"/>
    <x v="0"/>
    <x v="3"/>
    <x v="0"/>
    <x v="0"/>
    <x v="3"/>
    <x v="45"/>
    <x v="1"/>
    <x v="1"/>
    <x v="0"/>
  </r>
  <r>
    <x v="145"/>
    <x v="1"/>
    <x v="1"/>
    <x v="1"/>
    <x v="1"/>
    <x v="5"/>
    <x v="28"/>
    <x v="0"/>
    <x v="0"/>
    <x v="0"/>
  </r>
  <r>
    <x v="145"/>
    <x v="1"/>
    <x v="5"/>
    <x v="3"/>
    <x v="3"/>
    <x v="8"/>
    <x v="18"/>
    <x v="0"/>
    <x v="0"/>
    <x v="3"/>
  </r>
  <r>
    <x v="145"/>
    <x v="2"/>
    <x v="6"/>
    <x v="3"/>
    <x v="3"/>
    <x v="5"/>
    <x v="16"/>
    <x v="0"/>
    <x v="0"/>
    <x v="2"/>
  </r>
  <r>
    <x v="145"/>
    <x v="1"/>
    <x v="4"/>
    <x v="1"/>
    <x v="1"/>
    <x v="8"/>
    <x v="33"/>
    <x v="1"/>
    <x v="0"/>
    <x v="1"/>
  </r>
  <r>
    <x v="145"/>
    <x v="1"/>
    <x v="3"/>
    <x v="4"/>
    <x v="4"/>
    <x v="4"/>
    <x v="8"/>
    <x v="0"/>
    <x v="0"/>
    <x v="2"/>
  </r>
  <r>
    <x v="145"/>
    <x v="1"/>
    <x v="6"/>
    <x v="4"/>
    <x v="4"/>
    <x v="9"/>
    <x v="46"/>
    <x v="0"/>
    <x v="0"/>
    <x v="1"/>
  </r>
  <r>
    <x v="145"/>
    <x v="0"/>
    <x v="6"/>
    <x v="0"/>
    <x v="0"/>
    <x v="6"/>
    <x v="34"/>
    <x v="0"/>
    <x v="0"/>
    <x v="2"/>
  </r>
  <r>
    <x v="145"/>
    <x v="2"/>
    <x v="0"/>
    <x v="4"/>
    <x v="4"/>
    <x v="6"/>
    <x v="9"/>
    <x v="1"/>
    <x v="0"/>
    <x v="0"/>
  </r>
  <r>
    <x v="145"/>
    <x v="1"/>
    <x v="1"/>
    <x v="3"/>
    <x v="3"/>
    <x v="8"/>
    <x v="18"/>
    <x v="1"/>
    <x v="0"/>
    <x v="3"/>
  </r>
  <r>
    <x v="145"/>
    <x v="2"/>
    <x v="0"/>
    <x v="1"/>
    <x v="1"/>
    <x v="8"/>
    <x v="33"/>
    <x v="0"/>
    <x v="1"/>
    <x v="4"/>
  </r>
  <r>
    <x v="145"/>
    <x v="1"/>
    <x v="0"/>
    <x v="0"/>
    <x v="0"/>
    <x v="3"/>
    <x v="45"/>
    <x v="0"/>
    <x v="0"/>
    <x v="2"/>
  </r>
  <r>
    <x v="145"/>
    <x v="2"/>
    <x v="5"/>
    <x v="1"/>
    <x v="1"/>
    <x v="1"/>
    <x v="1"/>
    <x v="0"/>
    <x v="0"/>
    <x v="0"/>
  </r>
  <r>
    <x v="145"/>
    <x v="2"/>
    <x v="2"/>
    <x v="0"/>
    <x v="0"/>
    <x v="5"/>
    <x v="48"/>
    <x v="1"/>
    <x v="0"/>
    <x v="3"/>
  </r>
  <r>
    <x v="146"/>
    <x v="0"/>
    <x v="0"/>
    <x v="2"/>
    <x v="2"/>
    <x v="3"/>
    <x v="3"/>
    <x v="1"/>
    <x v="0"/>
    <x v="1"/>
  </r>
  <r>
    <x v="147"/>
    <x v="1"/>
    <x v="1"/>
    <x v="3"/>
    <x v="3"/>
    <x v="9"/>
    <x v="35"/>
    <x v="0"/>
    <x v="0"/>
    <x v="4"/>
  </r>
  <r>
    <x v="147"/>
    <x v="0"/>
    <x v="3"/>
    <x v="0"/>
    <x v="0"/>
    <x v="9"/>
    <x v="39"/>
    <x v="0"/>
    <x v="0"/>
    <x v="2"/>
  </r>
  <r>
    <x v="147"/>
    <x v="2"/>
    <x v="5"/>
    <x v="0"/>
    <x v="0"/>
    <x v="8"/>
    <x v="23"/>
    <x v="0"/>
    <x v="0"/>
    <x v="3"/>
  </r>
  <r>
    <x v="147"/>
    <x v="1"/>
    <x v="5"/>
    <x v="2"/>
    <x v="2"/>
    <x v="8"/>
    <x v="36"/>
    <x v="1"/>
    <x v="0"/>
    <x v="2"/>
  </r>
  <r>
    <x v="147"/>
    <x v="2"/>
    <x v="3"/>
    <x v="4"/>
    <x v="4"/>
    <x v="4"/>
    <x v="8"/>
    <x v="0"/>
    <x v="0"/>
    <x v="0"/>
  </r>
  <r>
    <x v="147"/>
    <x v="2"/>
    <x v="6"/>
    <x v="1"/>
    <x v="1"/>
    <x v="1"/>
    <x v="1"/>
    <x v="0"/>
    <x v="0"/>
    <x v="2"/>
  </r>
  <r>
    <x v="147"/>
    <x v="0"/>
    <x v="0"/>
    <x v="3"/>
    <x v="3"/>
    <x v="2"/>
    <x v="5"/>
    <x v="0"/>
    <x v="1"/>
    <x v="2"/>
  </r>
  <r>
    <x v="147"/>
    <x v="1"/>
    <x v="6"/>
    <x v="1"/>
    <x v="1"/>
    <x v="9"/>
    <x v="44"/>
    <x v="0"/>
    <x v="0"/>
    <x v="0"/>
  </r>
  <r>
    <x v="147"/>
    <x v="0"/>
    <x v="0"/>
    <x v="2"/>
    <x v="2"/>
    <x v="2"/>
    <x v="12"/>
    <x v="0"/>
    <x v="0"/>
    <x v="3"/>
  </r>
  <r>
    <x v="147"/>
    <x v="0"/>
    <x v="0"/>
    <x v="3"/>
    <x v="3"/>
    <x v="1"/>
    <x v="27"/>
    <x v="0"/>
    <x v="0"/>
    <x v="0"/>
  </r>
  <r>
    <x v="147"/>
    <x v="1"/>
    <x v="2"/>
    <x v="4"/>
    <x v="4"/>
    <x v="8"/>
    <x v="19"/>
    <x v="1"/>
    <x v="0"/>
    <x v="3"/>
  </r>
  <r>
    <x v="147"/>
    <x v="1"/>
    <x v="4"/>
    <x v="3"/>
    <x v="3"/>
    <x v="3"/>
    <x v="41"/>
    <x v="0"/>
    <x v="0"/>
    <x v="2"/>
  </r>
  <r>
    <x v="148"/>
    <x v="1"/>
    <x v="4"/>
    <x v="0"/>
    <x v="0"/>
    <x v="8"/>
    <x v="23"/>
    <x v="1"/>
    <x v="0"/>
    <x v="4"/>
  </r>
  <r>
    <x v="148"/>
    <x v="1"/>
    <x v="3"/>
    <x v="4"/>
    <x v="4"/>
    <x v="6"/>
    <x v="9"/>
    <x v="1"/>
    <x v="0"/>
    <x v="0"/>
  </r>
  <r>
    <x v="148"/>
    <x v="1"/>
    <x v="6"/>
    <x v="2"/>
    <x v="2"/>
    <x v="3"/>
    <x v="3"/>
    <x v="0"/>
    <x v="0"/>
    <x v="4"/>
  </r>
  <r>
    <x v="149"/>
    <x v="2"/>
    <x v="5"/>
    <x v="1"/>
    <x v="1"/>
    <x v="7"/>
    <x v="21"/>
    <x v="0"/>
    <x v="0"/>
    <x v="2"/>
  </r>
  <r>
    <x v="149"/>
    <x v="2"/>
    <x v="2"/>
    <x v="3"/>
    <x v="3"/>
    <x v="3"/>
    <x v="41"/>
    <x v="0"/>
    <x v="0"/>
    <x v="2"/>
  </r>
  <r>
    <x v="149"/>
    <x v="1"/>
    <x v="6"/>
    <x v="3"/>
    <x v="3"/>
    <x v="0"/>
    <x v="25"/>
    <x v="0"/>
    <x v="0"/>
    <x v="2"/>
  </r>
  <r>
    <x v="149"/>
    <x v="1"/>
    <x v="4"/>
    <x v="2"/>
    <x v="2"/>
    <x v="7"/>
    <x v="15"/>
    <x v="0"/>
    <x v="0"/>
    <x v="4"/>
  </r>
  <r>
    <x v="149"/>
    <x v="0"/>
    <x v="4"/>
    <x v="4"/>
    <x v="4"/>
    <x v="0"/>
    <x v="49"/>
    <x v="0"/>
    <x v="0"/>
    <x v="4"/>
  </r>
  <r>
    <x v="149"/>
    <x v="1"/>
    <x v="3"/>
    <x v="4"/>
    <x v="4"/>
    <x v="7"/>
    <x v="31"/>
    <x v="1"/>
    <x v="0"/>
    <x v="2"/>
  </r>
  <r>
    <x v="149"/>
    <x v="1"/>
    <x v="5"/>
    <x v="2"/>
    <x v="2"/>
    <x v="4"/>
    <x v="17"/>
    <x v="1"/>
    <x v="0"/>
    <x v="3"/>
  </r>
  <r>
    <x v="149"/>
    <x v="1"/>
    <x v="0"/>
    <x v="1"/>
    <x v="1"/>
    <x v="1"/>
    <x v="1"/>
    <x v="0"/>
    <x v="0"/>
    <x v="2"/>
  </r>
  <r>
    <x v="149"/>
    <x v="0"/>
    <x v="2"/>
    <x v="0"/>
    <x v="0"/>
    <x v="9"/>
    <x v="39"/>
    <x v="1"/>
    <x v="0"/>
    <x v="2"/>
  </r>
  <r>
    <x v="149"/>
    <x v="0"/>
    <x v="4"/>
    <x v="1"/>
    <x v="1"/>
    <x v="4"/>
    <x v="22"/>
    <x v="0"/>
    <x v="0"/>
    <x v="4"/>
  </r>
  <r>
    <x v="149"/>
    <x v="2"/>
    <x v="1"/>
    <x v="2"/>
    <x v="2"/>
    <x v="1"/>
    <x v="43"/>
    <x v="0"/>
    <x v="0"/>
    <x v="4"/>
  </r>
  <r>
    <x v="149"/>
    <x v="2"/>
    <x v="6"/>
    <x v="1"/>
    <x v="1"/>
    <x v="4"/>
    <x v="22"/>
    <x v="1"/>
    <x v="0"/>
    <x v="2"/>
  </r>
  <r>
    <x v="149"/>
    <x v="1"/>
    <x v="5"/>
    <x v="2"/>
    <x v="2"/>
    <x v="3"/>
    <x v="3"/>
    <x v="0"/>
    <x v="0"/>
    <x v="0"/>
  </r>
  <r>
    <x v="149"/>
    <x v="0"/>
    <x v="1"/>
    <x v="1"/>
    <x v="1"/>
    <x v="0"/>
    <x v="10"/>
    <x v="0"/>
    <x v="0"/>
    <x v="3"/>
  </r>
  <r>
    <x v="149"/>
    <x v="2"/>
    <x v="3"/>
    <x v="0"/>
    <x v="0"/>
    <x v="7"/>
    <x v="20"/>
    <x v="1"/>
    <x v="1"/>
    <x v="3"/>
  </r>
  <r>
    <x v="149"/>
    <x v="0"/>
    <x v="3"/>
    <x v="1"/>
    <x v="1"/>
    <x v="5"/>
    <x v="28"/>
    <x v="1"/>
    <x v="0"/>
    <x v="2"/>
  </r>
  <r>
    <x v="149"/>
    <x v="0"/>
    <x v="5"/>
    <x v="4"/>
    <x v="4"/>
    <x v="8"/>
    <x v="19"/>
    <x v="0"/>
    <x v="0"/>
    <x v="3"/>
  </r>
  <r>
    <x v="149"/>
    <x v="0"/>
    <x v="6"/>
    <x v="1"/>
    <x v="1"/>
    <x v="7"/>
    <x v="21"/>
    <x v="1"/>
    <x v="0"/>
    <x v="3"/>
  </r>
  <r>
    <x v="149"/>
    <x v="2"/>
    <x v="6"/>
    <x v="0"/>
    <x v="0"/>
    <x v="8"/>
    <x v="23"/>
    <x v="1"/>
    <x v="0"/>
    <x v="2"/>
  </r>
  <r>
    <x v="149"/>
    <x v="0"/>
    <x v="2"/>
    <x v="2"/>
    <x v="2"/>
    <x v="6"/>
    <x v="32"/>
    <x v="0"/>
    <x v="0"/>
    <x v="3"/>
  </r>
  <r>
    <x v="149"/>
    <x v="0"/>
    <x v="0"/>
    <x v="3"/>
    <x v="3"/>
    <x v="0"/>
    <x v="25"/>
    <x v="1"/>
    <x v="0"/>
    <x v="3"/>
  </r>
  <r>
    <x v="149"/>
    <x v="1"/>
    <x v="0"/>
    <x v="2"/>
    <x v="2"/>
    <x v="0"/>
    <x v="38"/>
    <x v="0"/>
    <x v="0"/>
    <x v="2"/>
  </r>
  <r>
    <x v="149"/>
    <x v="2"/>
    <x v="1"/>
    <x v="4"/>
    <x v="4"/>
    <x v="9"/>
    <x v="46"/>
    <x v="0"/>
    <x v="0"/>
    <x v="0"/>
  </r>
  <r>
    <x v="149"/>
    <x v="2"/>
    <x v="4"/>
    <x v="3"/>
    <x v="3"/>
    <x v="5"/>
    <x v="16"/>
    <x v="1"/>
    <x v="0"/>
    <x v="2"/>
  </r>
  <r>
    <x v="150"/>
    <x v="2"/>
    <x v="3"/>
    <x v="1"/>
    <x v="1"/>
    <x v="6"/>
    <x v="7"/>
    <x v="0"/>
    <x v="0"/>
    <x v="2"/>
  </r>
  <r>
    <x v="150"/>
    <x v="1"/>
    <x v="0"/>
    <x v="4"/>
    <x v="4"/>
    <x v="5"/>
    <x v="47"/>
    <x v="1"/>
    <x v="0"/>
    <x v="0"/>
  </r>
  <r>
    <x v="151"/>
    <x v="1"/>
    <x v="2"/>
    <x v="4"/>
    <x v="4"/>
    <x v="9"/>
    <x v="46"/>
    <x v="1"/>
    <x v="0"/>
    <x v="2"/>
  </r>
  <r>
    <x v="151"/>
    <x v="2"/>
    <x v="6"/>
    <x v="1"/>
    <x v="1"/>
    <x v="5"/>
    <x v="28"/>
    <x v="0"/>
    <x v="0"/>
    <x v="0"/>
  </r>
  <r>
    <x v="151"/>
    <x v="0"/>
    <x v="0"/>
    <x v="4"/>
    <x v="4"/>
    <x v="8"/>
    <x v="19"/>
    <x v="0"/>
    <x v="0"/>
    <x v="3"/>
  </r>
  <r>
    <x v="152"/>
    <x v="1"/>
    <x v="3"/>
    <x v="1"/>
    <x v="1"/>
    <x v="9"/>
    <x v="44"/>
    <x v="1"/>
    <x v="0"/>
    <x v="0"/>
  </r>
  <r>
    <x v="152"/>
    <x v="2"/>
    <x v="1"/>
    <x v="2"/>
    <x v="2"/>
    <x v="2"/>
    <x v="12"/>
    <x v="1"/>
    <x v="0"/>
    <x v="2"/>
  </r>
  <r>
    <x v="153"/>
    <x v="1"/>
    <x v="5"/>
    <x v="0"/>
    <x v="0"/>
    <x v="6"/>
    <x v="34"/>
    <x v="0"/>
    <x v="0"/>
    <x v="1"/>
  </r>
  <r>
    <x v="153"/>
    <x v="2"/>
    <x v="6"/>
    <x v="1"/>
    <x v="1"/>
    <x v="5"/>
    <x v="28"/>
    <x v="0"/>
    <x v="1"/>
    <x v="2"/>
  </r>
  <r>
    <x v="153"/>
    <x v="1"/>
    <x v="3"/>
    <x v="0"/>
    <x v="0"/>
    <x v="0"/>
    <x v="0"/>
    <x v="0"/>
    <x v="0"/>
    <x v="2"/>
  </r>
  <r>
    <x v="153"/>
    <x v="0"/>
    <x v="1"/>
    <x v="3"/>
    <x v="3"/>
    <x v="0"/>
    <x v="25"/>
    <x v="0"/>
    <x v="0"/>
    <x v="2"/>
  </r>
  <r>
    <x v="153"/>
    <x v="1"/>
    <x v="6"/>
    <x v="1"/>
    <x v="1"/>
    <x v="6"/>
    <x v="7"/>
    <x v="0"/>
    <x v="0"/>
    <x v="2"/>
  </r>
  <r>
    <x v="153"/>
    <x v="1"/>
    <x v="6"/>
    <x v="3"/>
    <x v="3"/>
    <x v="1"/>
    <x v="27"/>
    <x v="0"/>
    <x v="0"/>
    <x v="2"/>
  </r>
  <r>
    <x v="153"/>
    <x v="0"/>
    <x v="3"/>
    <x v="0"/>
    <x v="0"/>
    <x v="7"/>
    <x v="20"/>
    <x v="0"/>
    <x v="0"/>
    <x v="3"/>
  </r>
  <r>
    <x v="153"/>
    <x v="0"/>
    <x v="0"/>
    <x v="3"/>
    <x v="3"/>
    <x v="5"/>
    <x v="16"/>
    <x v="1"/>
    <x v="0"/>
    <x v="3"/>
  </r>
  <r>
    <x v="154"/>
    <x v="2"/>
    <x v="3"/>
    <x v="2"/>
    <x v="2"/>
    <x v="5"/>
    <x v="6"/>
    <x v="1"/>
    <x v="0"/>
    <x v="0"/>
  </r>
  <r>
    <x v="155"/>
    <x v="1"/>
    <x v="1"/>
    <x v="3"/>
    <x v="3"/>
    <x v="6"/>
    <x v="13"/>
    <x v="0"/>
    <x v="0"/>
    <x v="1"/>
  </r>
  <r>
    <x v="155"/>
    <x v="1"/>
    <x v="2"/>
    <x v="2"/>
    <x v="2"/>
    <x v="1"/>
    <x v="43"/>
    <x v="0"/>
    <x v="0"/>
    <x v="0"/>
  </r>
  <r>
    <x v="155"/>
    <x v="1"/>
    <x v="3"/>
    <x v="2"/>
    <x v="2"/>
    <x v="8"/>
    <x v="36"/>
    <x v="0"/>
    <x v="1"/>
    <x v="0"/>
  </r>
  <r>
    <x v="155"/>
    <x v="2"/>
    <x v="2"/>
    <x v="1"/>
    <x v="1"/>
    <x v="9"/>
    <x v="44"/>
    <x v="0"/>
    <x v="0"/>
    <x v="2"/>
  </r>
  <r>
    <x v="155"/>
    <x v="2"/>
    <x v="3"/>
    <x v="3"/>
    <x v="3"/>
    <x v="1"/>
    <x v="27"/>
    <x v="0"/>
    <x v="0"/>
    <x v="3"/>
  </r>
  <r>
    <x v="155"/>
    <x v="0"/>
    <x v="2"/>
    <x v="1"/>
    <x v="1"/>
    <x v="7"/>
    <x v="21"/>
    <x v="1"/>
    <x v="0"/>
    <x v="1"/>
  </r>
  <r>
    <x v="155"/>
    <x v="2"/>
    <x v="2"/>
    <x v="0"/>
    <x v="0"/>
    <x v="6"/>
    <x v="34"/>
    <x v="0"/>
    <x v="0"/>
    <x v="3"/>
  </r>
  <r>
    <x v="156"/>
    <x v="2"/>
    <x v="1"/>
    <x v="1"/>
    <x v="1"/>
    <x v="6"/>
    <x v="7"/>
    <x v="0"/>
    <x v="0"/>
    <x v="4"/>
  </r>
  <r>
    <x v="156"/>
    <x v="0"/>
    <x v="3"/>
    <x v="1"/>
    <x v="1"/>
    <x v="9"/>
    <x v="44"/>
    <x v="0"/>
    <x v="0"/>
    <x v="0"/>
  </r>
  <r>
    <x v="156"/>
    <x v="2"/>
    <x v="6"/>
    <x v="1"/>
    <x v="1"/>
    <x v="3"/>
    <x v="14"/>
    <x v="0"/>
    <x v="0"/>
    <x v="3"/>
  </r>
  <r>
    <x v="156"/>
    <x v="2"/>
    <x v="2"/>
    <x v="1"/>
    <x v="1"/>
    <x v="0"/>
    <x v="10"/>
    <x v="0"/>
    <x v="0"/>
    <x v="0"/>
  </r>
  <r>
    <x v="156"/>
    <x v="2"/>
    <x v="0"/>
    <x v="4"/>
    <x v="4"/>
    <x v="7"/>
    <x v="31"/>
    <x v="1"/>
    <x v="0"/>
    <x v="4"/>
  </r>
  <r>
    <x v="156"/>
    <x v="1"/>
    <x v="0"/>
    <x v="3"/>
    <x v="3"/>
    <x v="7"/>
    <x v="11"/>
    <x v="0"/>
    <x v="0"/>
    <x v="2"/>
  </r>
  <r>
    <x v="156"/>
    <x v="1"/>
    <x v="3"/>
    <x v="3"/>
    <x v="3"/>
    <x v="2"/>
    <x v="5"/>
    <x v="0"/>
    <x v="0"/>
    <x v="2"/>
  </r>
  <r>
    <x v="157"/>
    <x v="2"/>
    <x v="4"/>
    <x v="1"/>
    <x v="1"/>
    <x v="2"/>
    <x v="30"/>
    <x v="0"/>
    <x v="0"/>
    <x v="4"/>
  </r>
  <r>
    <x v="158"/>
    <x v="2"/>
    <x v="1"/>
    <x v="2"/>
    <x v="2"/>
    <x v="1"/>
    <x v="43"/>
    <x v="0"/>
    <x v="1"/>
    <x v="4"/>
  </r>
  <r>
    <x v="159"/>
    <x v="2"/>
    <x v="2"/>
    <x v="4"/>
    <x v="4"/>
    <x v="6"/>
    <x v="9"/>
    <x v="0"/>
    <x v="0"/>
    <x v="2"/>
  </r>
  <r>
    <x v="159"/>
    <x v="2"/>
    <x v="4"/>
    <x v="3"/>
    <x v="3"/>
    <x v="1"/>
    <x v="27"/>
    <x v="0"/>
    <x v="0"/>
    <x v="2"/>
  </r>
  <r>
    <x v="159"/>
    <x v="1"/>
    <x v="4"/>
    <x v="0"/>
    <x v="0"/>
    <x v="2"/>
    <x v="2"/>
    <x v="0"/>
    <x v="0"/>
    <x v="2"/>
  </r>
  <r>
    <x v="159"/>
    <x v="0"/>
    <x v="1"/>
    <x v="3"/>
    <x v="3"/>
    <x v="8"/>
    <x v="18"/>
    <x v="1"/>
    <x v="0"/>
    <x v="2"/>
  </r>
  <r>
    <x v="159"/>
    <x v="0"/>
    <x v="6"/>
    <x v="3"/>
    <x v="3"/>
    <x v="0"/>
    <x v="25"/>
    <x v="1"/>
    <x v="0"/>
    <x v="2"/>
  </r>
  <r>
    <x v="159"/>
    <x v="1"/>
    <x v="2"/>
    <x v="1"/>
    <x v="1"/>
    <x v="7"/>
    <x v="21"/>
    <x v="0"/>
    <x v="0"/>
    <x v="2"/>
  </r>
  <r>
    <x v="159"/>
    <x v="0"/>
    <x v="6"/>
    <x v="4"/>
    <x v="4"/>
    <x v="3"/>
    <x v="42"/>
    <x v="0"/>
    <x v="0"/>
    <x v="2"/>
  </r>
  <r>
    <x v="159"/>
    <x v="2"/>
    <x v="5"/>
    <x v="4"/>
    <x v="4"/>
    <x v="0"/>
    <x v="49"/>
    <x v="0"/>
    <x v="0"/>
    <x v="1"/>
  </r>
  <r>
    <x v="159"/>
    <x v="0"/>
    <x v="1"/>
    <x v="2"/>
    <x v="2"/>
    <x v="1"/>
    <x v="43"/>
    <x v="0"/>
    <x v="0"/>
    <x v="1"/>
  </r>
  <r>
    <x v="159"/>
    <x v="1"/>
    <x v="4"/>
    <x v="0"/>
    <x v="0"/>
    <x v="1"/>
    <x v="40"/>
    <x v="1"/>
    <x v="0"/>
    <x v="1"/>
  </r>
  <r>
    <x v="159"/>
    <x v="2"/>
    <x v="3"/>
    <x v="0"/>
    <x v="0"/>
    <x v="2"/>
    <x v="2"/>
    <x v="1"/>
    <x v="0"/>
    <x v="3"/>
  </r>
  <r>
    <x v="159"/>
    <x v="1"/>
    <x v="0"/>
    <x v="3"/>
    <x v="3"/>
    <x v="8"/>
    <x v="18"/>
    <x v="0"/>
    <x v="0"/>
    <x v="1"/>
  </r>
  <r>
    <x v="159"/>
    <x v="2"/>
    <x v="4"/>
    <x v="2"/>
    <x v="2"/>
    <x v="5"/>
    <x v="6"/>
    <x v="0"/>
    <x v="0"/>
    <x v="2"/>
  </r>
  <r>
    <x v="159"/>
    <x v="0"/>
    <x v="0"/>
    <x v="2"/>
    <x v="2"/>
    <x v="0"/>
    <x v="38"/>
    <x v="1"/>
    <x v="0"/>
    <x v="4"/>
  </r>
  <r>
    <x v="159"/>
    <x v="1"/>
    <x v="6"/>
    <x v="4"/>
    <x v="4"/>
    <x v="0"/>
    <x v="49"/>
    <x v="0"/>
    <x v="1"/>
    <x v="2"/>
  </r>
  <r>
    <x v="159"/>
    <x v="1"/>
    <x v="5"/>
    <x v="4"/>
    <x v="4"/>
    <x v="4"/>
    <x v="8"/>
    <x v="0"/>
    <x v="0"/>
    <x v="4"/>
  </r>
  <r>
    <x v="159"/>
    <x v="1"/>
    <x v="1"/>
    <x v="3"/>
    <x v="3"/>
    <x v="7"/>
    <x v="11"/>
    <x v="0"/>
    <x v="0"/>
    <x v="0"/>
  </r>
  <r>
    <x v="159"/>
    <x v="2"/>
    <x v="4"/>
    <x v="2"/>
    <x v="2"/>
    <x v="2"/>
    <x v="12"/>
    <x v="0"/>
    <x v="0"/>
    <x v="2"/>
  </r>
  <r>
    <x v="159"/>
    <x v="1"/>
    <x v="5"/>
    <x v="0"/>
    <x v="0"/>
    <x v="2"/>
    <x v="2"/>
    <x v="0"/>
    <x v="0"/>
    <x v="3"/>
  </r>
  <r>
    <x v="159"/>
    <x v="2"/>
    <x v="5"/>
    <x v="0"/>
    <x v="0"/>
    <x v="9"/>
    <x v="39"/>
    <x v="1"/>
    <x v="0"/>
    <x v="0"/>
  </r>
  <r>
    <x v="160"/>
    <x v="0"/>
    <x v="1"/>
    <x v="4"/>
    <x v="4"/>
    <x v="5"/>
    <x v="47"/>
    <x v="0"/>
    <x v="0"/>
    <x v="4"/>
  </r>
  <r>
    <x v="160"/>
    <x v="0"/>
    <x v="1"/>
    <x v="0"/>
    <x v="0"/>
    <x v="6"/>
    <x v="34"/>
    <x v="0"/>
    <x v="0"/>
    <x v="0"/>
  </r>
  <r>
    <x v="160"/>
    <x v="0"/>
    <x v="5"/>
    <x v="1"/>
    <x v="1"/>
    <x v="9"/>
    <x v="44"/>
    <x v="0"/>
    <x v="0"/>
    <x v="0"/>
  </r>
  <r>
    <x v="160"/>
    <x v="1"/>
    <x v="3"/>
    <x v="0"/>
    <x v="0"/>
    <x v="6"/>
    <x v="34"/>
    <x v="0"/>
    <x v="0"/>
    <x v="2"/>
  </r>
  <r>
    <x v="160"/>
    <x v="1"/>
    <x v="1"/>
    <x v="0"/>
    <x v="0"/>
    <x v="4"/>
    <x v="4"/>
    <x v="1"/>
    <x v="0"/>
    <x v="4"/>
  </r>
  <r>
    <x v="160"/>
    <x v="2"/>
    <x v="3"/>
    <x v="1"/>
    <x v="1"/>
    <x v="6"/>
    <x v="7"/>
    <x v="1"/>
    <x v="0"/>
    <x v="2"/>
  </r>
  <r>
    <x v="160"/>
    <x v="2"/>
    <x v="1"/>
    <x v="4"/>
    <x v="4"/>
    <x v="7"/>
    <x v="31"/>
    <x v="0"/>
    <x v="0"/>
    <x v="0"/>
  </r>
  <r>
    <x v="161"/>
    <x v="2"/>
    <x v="6"/>
    <x v="3"/>
    <x v="3"/>
    <x v="0"/>
    <x v="25"/>
    <x v="1"/>
    <x v="0"/>
    <x v="3"/>
  </r>
  <r>
    <x v="161"/>
    <x v="1"/>
    <x v="5"/>
    <x v="0"/>
    <x v="0"/>
    <x v="5"/>
    <x v="48"/>
    <x v="0"/>
    <x v="0"/>
    <x v="3"/>
  </r>
  <r>
    <x v="161"/>
    <x v="1"/>
    <x v="3"/>
    <x v="0"/>
    <x v="0"/>
    <x v="0"/>
    <x v="0"/>
    <x v="0"/>
    <x v="0"/>
    <x v="3"/>
  </r>
  <r>
    <x v="162"/>
    <x v="1"/>
    <x v="4"/>
    <x v="0"/>
    <x v="0"/>
    <x v="1"/>
    <x v="40"/>
    <x v="0"/>
    <x v="0"/>
    <x v="0"/>
  </r>
  <r>
    <x v="162"/>
    <x v="2"/>
    <x v="3"/>
    <x v="0"/>
    <x v="0"/>
    <x v="1"/>
    <x v="40"/>
    <x v="1"/>
    <x v="0"/>
    <x v="0"/>
  </r>
  <r>
    <x v="162"/>
    <x v="2"/>
    <x v="3"/>
    <x v="2"/>
    <x v="2"/>
    <x v="7"/>
    <x v="15"/>
    <x v="1"/>
    <x v="0"/>
    <x v="4"/>
  </r>
  <r>
    <x v="162"/>
    <x v="0"/>
    <x v="2"/>
    <x v="4"/>
    <x v="4"/>
    <x v="8"/>
    <x v="19"/>
    <x v="1"/>
    <x v="0"/>
    <x v="2"/>
  </r>
  <r>
    <x v="162"/>
    <x v="0"/>
    <x v="3"/>
    <x v="2"/>
    <x v="2"/>
    <x v="1"/>
    <x v="43"/>
    <x v="1"/>
    <x v="0"/>
    <x v="3"/>
  </r>
  <r>
    <x v="162"/>
    <x v="2"/>
    <x v="6"/>
    <x v="0"/>
    <x v="0"/>
    <x v="5"/>
    <x v="48"/>
    <x v="1"/>
    <x v="0"/>
    <x v="2"/>
  </r>
  <r>
    <x v="162"/>
    <x v="0"/>
    <x v="2"/>
    <x v="2"/>
    <x v="2"/>
    <x v="7"/>
    <x v="15"/>
    <x v="1"/>
    <x v="1"/>
    <x v="3"/>
  </r>
  <r>
    <x v="163"/>
    <x v="1"/>
    <x v="6"/>
    <x v="3"/>
    <x v="3"/>
    <x v="0"/>
    <x v="25"/>
    <x v="0"/>
    <x v="0"/>
    <x v="2"/>
  </r>
  <r>
    <x v="163"/>
    <x v="2"/>
    <x v="4"/>
    <x v="0"/>
    <x v="0"/>
    <x v="1"/>
    <x v="40"/>
    <x v="0"/>
    <x v="0"/>
    <x v="2"/>
  </r>
  <r>
    <x v="163"/>
    <x v="0"/>
    <x v="6"/>
    <x v="3"/>
    <x v="3"/>
    <x v="9"/>
    <x v="35"/>
    <x v="1"/>
    <x v="0"/>
    <x v="4"/>
  </r>
  <r>
    <x v="163"/>
    <x v="1"/>
    <x v="4"/>
    <x v="0"/>
    <x v="0"/>
    <x v="0"/>
    <x v="0"/>
    <x v="1"/>
    <x v="0"/>
    <x v="4"/>
  </r>
  <r>
    <x v="163"/>
    <x v="1"/>
    <x v="3"/>
    <x v="3"/>
    <x v="3"/>
    <x v="7"/>
    <x v="11"/>
    <x v="1"/>
    <x v="0"/>
    <x v="3"/>
  </r>
  <r>
    <x v="163"/>
    <x v="0"/>
    <x v="3"/>
    <x v="3"/>
    <x v="3"/>
    <x v="4"/>
    <x v="29"/>
    <x v="0"/>
    <x v="0"/>
    <x v="2"/>
  </r>
  <r>
    <x v="163"/>
    <x v="0"/>
    <x v="2"/>
    <x v="2"/>
    <x v="2"/>
    <x v="1"/>
    <x v="43"/>
    <x v="0"/>
    <x v="0"/>
    <x v="2"/>
  </r>
  <r>
    <x v="163"/>
    <x v="1"/>
    <x v="0"/>
    <x v="1"/>
    <x v="1"/>
    <x v="6"/>
    <x v="7"/>
    <x v="0"/>
    <x v="0"/>
    <x v="3"/>
  </r>
  <r>
    <x v="163"/>
    <x v="1"/>
    <x v="5"/>
    <x v="4"/>
    <x v="4"/>
    <x v="5"/>
    <x v="47"/>
    <x v="1"/>
    <x v="1"/>
    <x v="1"/>
  </r>
  <r>
    <x v="163"/>
    <x v="1"/>
    <x v="0"/>
    <x v="4"/>
    <x v="4"/>
    <x v="9"/>
    <x v="46"/>
    <x v="1"/>
    <x v="0"/>
    <x v="2"/>
  </r>
  <r>
    <x v="163"/>
    <x v="0"/>
    <x v="2"/>
    <x v="4"/>
    <x v="4"/>
    <x v="0"/>
    <x v="49"/>
    <x v="0"/>
    <x v="0"/>
    <x v="2"/>
  </r>
  <r>
    <x v="163"/>
    <x v="0"/>
    <x v="2"/>
    <x v="1"/>
    <x v="1"/>
    <x v="7"/>
    <x v="21"/>
    <x v="0"/>
    <x v="1"/>
    <x v="3"/>
  </r>
  <r>
    <x v="163"/>
    <x v="1"/>
    <x v="0"/>
    <x v="1"/>
    <x v="1"/>
    <x v="8"/>
    <x v="33"/>
    <x v="0"/>
    <x v="0"/>
    <x v="3"/>
  </r>
  <r>
    <x v="163"/>
    <x v="1"/>
    <x v="0"/>
    <x v="4"/>
    <x v="4"/>
    <x v="5"/>
    <x v="47"/>
    <x v="0"/>
    <x v="0"/>
    <x v="3"/>
  </r>
  <r>
    <x v="164"/>
    <x v="2"/>
    <x v="3"/>
    <x v="3"/>
    <x v="3"/>
    <x v="4"/>
    <x v="29"/>
    <x v="0"/>
    <x v="1"/>
    <x v="3"/>
  </r>
  <r>
    <x v="164"/>
    <x v="2"/>
    <x v="0"/>
    <x v="3"/>
    <x v="3"/>
    <x v="6"/>
    <x v="13"/>
    <x v="1"/>
    <x v="0"/>
    <x v="2"/>
  </r>
  <r>
    <x v="164"/>
    <x v="1"/>
    <x v="6"/>
    <x v="4"/>
    <x v="4"/>
    <x v="8"/>
    <x v="19"/>
    <x v="0"/>
    <x v="0"/>
    <x v="0"/>
  </r>
  <r>
    <x v="164"/>
    <x v="1"/>
    <x v="2"/>
    <x v="0"/>
    <x v="0"/>
    <x v="3"/>
    <x v="45"/>
    <x v="0"/>
    <x v="0"/>
    <x v="1"/>
  </r>
  <r>
    <x v="164"/>
    <x v="1"/>
    <x v="2"/>
    <x v="3"/>
    <x v="3"/>
    <x v="4"/>
    <x v="29"/>
    <x v="0"/>
    <x v="1"/>
    <x v="3"/>
  </r>
  <r>
    <x v="164"/>
    <x v="1"/>
    <x v="0"/>
    <x v="1"/>
    <x v="1"/>
    <x v="6"/>
    <x v="7"/>
    <x v="1"/>
    <x v="0"/>
    <x v="0"/>
  </r>
  <r>
    <x v="164"/>
    <x v="0"/>
    <x v="4"/>
    <x v="0"/>
    <x v="0"/>
    <x v="0"/>
    <x v="0"/>
    <x v="1"/>
    <x v="0"/>
    <x v="0"/>
  </r>
  <r>
    <x v="164"/>
    <x v="1"/>
    <x v="4"/>
    <x v="2"/>
    <x v="2"/>
    <x v="2"/>
    <x v="12"/>
    <x v="0"/>
    <x v="0"/>
    <x v="2"/>
  </r>
  <r>
    <x v="164"/>
    <x v="2"/>
    <x v="4"/>
    <x v="4"/>
    <x v="4"/>
    <x v="3"/>
    <x v="42"/>
    <x v="0"/>
    <x v="0"/>
    <x v="3"/>
  </r>
  <r>
    <x v="164"/>
    <x v="0"/>
    <x v="3"/>
    <x v="2"/>
    <x v="2"/>
    <x v="6"/>
    <x v="32"/>
    <x v="0"/>
    <x v="0"/>
    <x v="2"/>
  </r>
  <r>
    <x v="164"/>
    <x v="2"/>
    <x v="6"/>
    <x v="1"/>
    <x v="1"/>
    <x v="2"/>
    <x v="30"/>
    <x v="1"/>
    <x v="0"/>
    <x v="3"/>
  </r>
  <r>
    <x v="164"/>
    <x v="2"/>
    <x v="1"/>
    <x v="1"/>
    <x v="1"/>
    <x v="3"/>
    <x v="14"/>
    <x v="0"/>
    <x v="0"/>
    <x v="4"/>
  </r>
  <r>
    <x v="164"/>
    <x v="0"/>
    <x v="1"/>
    <x v="2"/>
    <x v="2"/>
    <x v="3"/>
    <x v="3"/>
    <x v="0"/>
    <x v="0"/>
    <x v="0"/>
  </r>
  <r>
    <x v="164"/>
    <x v="1"/>
    <x v="0"/>
    <x v="2"/>
    <x v="2"/>
    <x v="7"/>
    <x v="15"/>
    <x v="0"/>
    <x v="0"/>
    <x v="3"/>
  </r>
  <r>
    <x v="164"/>
    <x v="0"/>
    <x v="4"/>
    <x v="2"/>
    <x v="2"/>
    <x v="3"/>
    <x v="3"/>
    <x v="0"/>
    <x v="0"/>
    <x v="3"/>
  </r>
  <r>
    <x v="164"/>
    <x v="1"/>
    <x v="3"/>
    <x v="2"/>
    <x v="2"/>
    <x v="3"/>
    <x v="3"/>
    <x v="0"/>
    <x v="0"/>
    <x v="2"/>
  </r>
  <r>
    <x v="164"/>
    <x v="1"/>
    <x v="2"/>
    <x v="1"/>
    <x v="1"/>
    <x v="8"/>
    <x v="33"/>
    <x v="0"/>
    <x v="0"/>
    <x v="3"/>
  </r>
  <r>
    <x v="164"/>
    <x v="2"/>
    <x v="1"/>
    <x v="1"/>
    <x v="1"/>
    <x v="2"/>
    <x v="30"/>
    <x v="0"/>
    <x v="1"/>
    <x v="2"/>
  </r>
  <r>
    <x v="164"/>
    <x v="0"/>
    <x v="1"/>
    <x v="2"/>
    <x v="2"/>
    <x v="3"/>
    <x v="3"/>
    <x v="0"/>
    <x v="0"/>
    <x v="2"/>
  </r>
  <r>
    <x v="164"/>
    <x v="1"/>
    <x v="5"/>
    <x v="3"/>
    <x v="3"/>
    <x v="5"/>
    <x v="16"/>
    <x v="1"/>
    <x v="0"/>
    <x v="1"/>
  </r>
  <r>
    <x v="164"/>
    <x v="2"/>
    <x v="0"/>
    <x v="0"/>
    <x v="0"/>
    <x v="2"/>
    <x v="2"/>
    <x v="1"/>
    <x v="0"/>
    <x v="3"/>
  </r>
  <r>
    <x v="164"/>
    <x v="1"/>
    <x v="4"/>
    <x v="3"/>
    <x v="3"/>
    <x v="1"/>
    <x v="27"/>
    <x v="1"/>
    <x v="0"/>
    <x v="2"/>
  </r>
  <r>
    <x v="164"/>
    <x v="2"/>
    <x v="2"/>
    <x v="4"/>
    <x v="4"/>
    <x v="2"/>
    <x v="24"/>
    <x v="0"/>
    <x v="0"/>
    <x v="2"/>
  </r>
  <r>
    <x v="164"/>
    <x v="0"/>
    <x v="3"/>
    <x v="3"/>
    <x v="3"/>
    <x v="8"/>
    <x v="18"/>
    <x v="0"/>
    <x v="0"/>
    <x v="2"/>
  </r>
  <r>
    <x v="164"/>
    <x v="1"/>
    <x v="0"/>
    <x v="4"/>
    <x v="4"/>
    <x v="5"/>
    <x v="47"/>
    <x v="0"/>
    <x v="0"/>
    <x v="3"/>
  </r>
  <r>
    <x v="164"/>
    <x v="0"/>
    <x v="6"/>
    <x v="2"/>
    <x v="2"/>
    <x v="4"/>
    <x v="17"/>
    <x v="1"/>
    <x v="0"/>
    <x v="2"/>
  </r>
  <r>
    <x v="164"/>
    <x v="0"/>
    <x v="0"/>
    <x v="4"/>
    <x v="4"/>
    <x v="7"/>
    <x v="31"/>
    <x v="0"/>
    <x v="0"/>
    <x v="1"/>
  </r>
  <r>
    <x v="165"/>
    <x v="0"/>
    <x v="5"/>
    <x v="0"/>
    <x v="0"/>
    <x v="6"/>
    <x v="34"/>
    <x v="1"/>
    <x v="1"/>
    <x v="3"/>
  </r>
  <r>
    <x v="165"/>
    <x v="2"/>
    <x v="6"/>
    <x v="2"/>
    <x v="2"/>
    <x v="2"/>
    <x v="12"/>
    <x v="1"/>
    <x v="1"/>
    <x v="0"/>
  </r>
  <r>
    <x v="165"/>
    <x v="1"/>
    <x v="0"/>
    <x v="0"/>
    <x v="0"/>
    <x v="7"/>
    <x v="20"/>
    <x v="1"/>
    <x v="0"/>
    <x v="3"/>
  </r>
  <r>
    <x v="165"/>
    <x v="1"/>
    <x v="0"/>
    <x v="3"/>
    <x v="3"/>
    <x v="5"/>
    <x v="16"/>
    <x v="0"/>
    <x v="0"/>
    <x v="3"/>
  </r>
  <r>
    <x v="165"/>
    <x v="0"/>
    <x v="0"/>
    <x v="3"/>
    <x v="3"/>
    <x v="0"/>
    <x v="25"/>
    <x v="1"/>
    <x v="0"/>
    <x v="2"/>
  </r>
  <r>
    <x v="165"/>
    <x v="1"/>
    <x v="0"/>
    <x v="2"/>
    <x v="2"/>
    <x v="4"/>
    <x v="17"/>
    <x v="0"/>
    <x v="0"/>
    <x v="2"/>
  </r>
  <r>
    <x v="165"/>
    <x v="1"/>
    <x v="1"/>
    <x v="2"/>
    <x v="2"/>
    <x v="4"/>
    <x v="17"/>
    <x v="0"/>
    <x v="0"/>
    <x v="2"/>
  </r>
  <r>
    <x v="165"/>
    <x v="0"/>
    <x v="6"/>
    <x v="1"/>
    <x v="1"/>
    <x v="1"/>
    <x v="1"/>
    <x v="0"/>
    <x v="0"/>
    <x v="0"/>
  </r>
  <r>
    <x v="165"/>
    <x v="0"/>
    <x v="4"/>
    <x v="0"/>
    <x v="0"/>
    <x v="5"/>
    <x v="48"/>
    <x v="1"/>
    <x v="0"/>
    <x v="2"/>
  </r>
  <r>
    <x v="166"/>
    <x v="2"/>
    <x v="2"/>
    <x v="1"/>
    <x v="1"/>
    <x v="8"/>
    <x v="33"/>
    <x v="0"/>
    <x v="0"/>
    <x v="1"/>
  </r>
  <r>
    <x v="166"/>
    <x v="1"/>
    <x v="1"/>
    <x v="3"/>
    <x v="3"/>
    <x v="2"/>
    <x v="5"/>
    <x v="1"/>
    <x v="0"/>
    <x v="2"/>
  </r>
  <r>
    <x v="166"/>
    <x v="1"/>
    <x v="5"/>
    <x v="4"/>
    <x v="4"/>
    <x v="3"/>
    <x v="42"/>
    <x v="0"/>
    <x v="0"/>
    <x v="3"/>
  </r>
  <r>
    <x v="166"/>
    <x v="2"/>
    <x v="1"/>
    <x v="4"/>
    <x v="4"/>
    <x v="3"/>
    <x v="42"/>
    <x v="1"/>
    <x v="0"/>
    <x v="2"/>
  </r>
  <r>
    <x v="166"/>
    <x v="2"/>
    <x v="4"/>
    <x v="2"/>
    <x v="2"/>
    <x v="4"/>
    <x v="17"/>
    <x v="1"/>
    <x v="1"/>
    <x v="2"/>
  </r>
  <r>
    <x v="167"/>
    <x v="2"/>
    <x v="1"/>
    <x v="1"/>
    <x v="1"/>
    <x v="8"/>
    <x v="33"/>
    <x v="1"/>
    <x v="0"/>
    <x v="2"/>
  </r>
  <r>
    <x v="167"/>
    <x v="1"/>
    <x v="0"/>
    <x v="1"/>
    <x v="1"/>
    <x v="0"/>
    <x v="10"/>
    <x v="0"/>
    <x v="0"/>
    <x v="3"/>
  </r>
  <r>
    <x v="167"/>
    <x v="0"/>
    <x v="2"/>
    <x v="3"/>
    <x v="3"/>
    <x v="4"/>
    <x v="29"/>
    <x v="1"/>
    <x v="0"/>
    <x v="0"/>
  </r>
  <r>
    <x v="168"/>
    <x v="1"/>
    <x v="1"/>
    <x v="4"/>
    <x v="4"/>
    <x v="3"/>
    <x v="42"/>
    <x v="1"/>
    <x v="0"/>
    <x v="2"/>
  </r>
  <r>
    <x v="168"/>
    <x v="2"/>
    <x v="6"/>
    <x v="3"/>
    <x v="3"/>
    <x v="7"/>
    <x v="11"/>
    <x v="1"/>
    <x v="0"/>
    <x v="4"/>
  </r>
  <r>
    <x v="168"/>
    <x v="0"/>
    <x v="2"/>
    <x v="0"/>
    <x v="0"/>
    <x v="3"/>
    <x v="45"/>
    <x v="1"/>
    <x v="0"/>
    <x v="3"/>
  </r>
  <r>
    <x v="168"/>
    <x v="1"/>
    <x v="4"/>
    <x v="4"/>
    <x v="4"/>
    <x v="4"/>
    <x v="8"/>
    <x v="1"/>
    <x v="0"/>
    <x v="3"/>
  </r>
  <r>
    <x v="168"/>
    <x v="1"/>
    <x v="5"/>
    <x v="1"/>
    <x v="1"/>
    <x v="2"/>
    <x v="30"/>
    <x v="1"/>
    <x v="1"/>
    <x v="3"/>
  </r>
  <r>
    <x v="168"/>
    <x v="0"/>
    <x v="2"/>
    <x v="2"/>
    <x v="2"/>
    <x v="9"/>
    <x v="26"/>
    <x v="0"/>
    <x v="0"/>
    <x v="2"/>
  </r>
  <r>
    <x v="168"/>
    <x v="1"/>
    <x v="6"/>
    <x v="3"/>
    <x v="3"/>
    <x v="4"/>
    <x v="29"/>
    <x v="0"/>
    <x v="0"/>
    <x v="2"/>
  </r>
  <r>
    <x v="169"/>
    <x v="2"/>
    <x v="6"/>
    <x v="0"/>
    <x v="0"/>
    <x v="9"/>
    <x v="39"/>
    <x v="0"/>
    <x v="0"/>
    <x v="1"/>
  </r>
  <r>
    <x v="169"/>
    <x v="1"/>
    <x v="6"/>
    <x v="3"/>
    <x v="3"/>
    <x v="0"/>
    <x v="25"/>
    <x v="0"/>
    <x v="0"/>
    <x v="2"/>
  </r>
  <r>
    <x v="169"/>
    <x v="0"/>
    <x v="1"/>
    <x v="0"/>
    <x v="0"/>
    <x v="0"/>
    <x v="0"/>
    <x v="1"/>
    <x v="0"/>
    <x v="0"/>
  </r>
  <r>
    <x v="170"/>
    <x v="0"/>
    <x v="2"/>
    <x v="0"/>
    <x v="0"/>
    <x v="4"/>
    <x v="4"/>
    <x v="1"/>
    <x v="0"/>
    <x v="4"/>
  </r>
  <r>
    <x v="171"/>
    <x v="2"/>
    <x v="4"/>
    <x v="0"/>
    <x v="0"/>
    <x v="7"/>
    <x v="20"/>
    <x v="0"/>
    <x v="0"/>
    <x v="0"/>
  </r>
  <r>
    <x v="171"/>
    <x v="1"/>
    <x v="6"/>
    <x v="3"/>
    <x v="3"/>
    <x v="4"/>
    <x v="29"/>
    <x v="1"/>
    <x v="0"/>
    <x v="1"/>
  </r>
  <r>
    <x v="171"/>
    <x v="1"/>
    <x v="1"/>
    <x v="0"/>
    <x v="0"/>
    <x v="3"/>
    <x v="45"/>
    <x v="0"/>
    <x v="0"/>
    <x v="3"/>
  </r>
  <r>
    <x v="172"/>
    <x v="1"/>
    <x v="1"/>
    <x v="4"/>
    <x v="4"/>
    <x v="7"/>
    <x v="31"/>
    <x v="0"/>
    <x v="0"/>
    <x v="4"/>
  </r>
  <r>
    <x v="173"/>
    <x v="1"/>
    <x v="4"/>
    <x v="3"/>
    <x v="3"/>
    <x v="7"/>
    <x v="11"/>
    <x v="1"/>
    <x v="0"/>
    <x v="3"/>
  </r>
  <r>
    <x v="174"/>
    <x v="2"/>
    <x v="1"/>
    <x v="0"/>
    <x v="0"/>
    <x v="0"/>
    <x v="0"/>
    <x v="0"/>
    <x v="1"/>
    <x v="2"/>
  </r>
  <r>
    <x v="174"/>
    <x v="2"/>
    <x v="4"/>
    <x v="0"/>
    <x v="0"/>
    <x v="7"/>
    <x v="20"/>
    <x v="0"/>
    <x v="0"/>
    <x v="0"/>
  </r>
  <r>
    <x v="174"/>
    <x v="1"/>
    <x v="2"/>
    <x v="2"/>
    <x v="2"/>
    <x v="4"/>
    <x v="17"/>
    <x v="1"/>
    <x v="0"/>
    <x v="3"/>
  </r>
  <r>
    <x v="174"/>
    <x v="2"/>
    <x v="3"/>
    <x v="1"/>
    <x v="1"/>
    <x v="3"/>
    <x v="14"/>
    <x v="1"/>
    <x v="0"/>
    <x v="0"/>
  </r>
  <r>
    <x v="174"/>
    <x v="2"/>
    <x v="3"/>
    <x v="4"/>
    <x v="4"/>
    <x v="3"/>
    <x v="42"/>
    <x v="1"/>
    <x v="0"/>
    <x v="4"/>
  </r>
  <r>
    <x v="174"/>
    <x v="1"/>
    <x v="5"/>
    <x v="1"/>
    <x v="1"/>
    <x v="3"/>
    <x v="14"/>
    <x v="0"/>
    <x v="0"/>
    <x v="2"/>
  </r>
  <r>
    <x v="174"/>
    <x v="2"/>
    <x v="1"/>
    <x v="4"/>
    <x v="4"/>
    <x v="2"/>
    <x v="24"/>
    <x v="0"/>
    <x v="0"/>
    <x v="0"/>
  </r>
  <r>
    <x v="175"/>
    <x v="2"/>
    <x v="3"/>
    <x v="1"/>
    <x v="1"/>
    <x v="2"/>
    <x v="30"/>
    <x v="1"/>
    <x v="0"/>
    <x v="1"/>
  </r>
  <r>
    <x v="175"/>
    <x v="0"/>
    <x v="4"/>
    <x v="4"/>
    <x v="4"/>
    <x v="0"/>
    <x v="49"/>
    <x v="0"/>
    <x v="0"/>
    <x v="2"/>
  </r>
  <r>
    <x v="175"/>
    <x v="0"/>
    <x v="3"/>
    <x v="4"/>
    <x v="4"/>
    <x v="6"/>
    <x v="9"/>
    <x v="0"/>
    <x v="0"/>
    <x v="3"/>
  </r>
  <r>
    <x v="176"/>
    <x v="0"/>
    <x v="4"/>
    <x v="0"/>
    <x v="0"/>
    <x v="2"/>
    <x v="2"/>
    <x v="0"/>
    <x v="0"/>
    <x v="0"/>
  </r>
  <r>
    <x v="176"/>
    <x v="0"/>
    <x v="2"/>
    <x v="1"/>
    <x v="1"/>
    <x v="1"/>
    <x v="1"/>
    <x v="0"/>
    <x v="0"/>
    <x v="3"/>
  </r>
  <r>
    <x v="177"/>
    <x v="0"/>
    <x v="5"/>
    <x v="0"/>
    <x v="0"/>
    <x v="2"/>
    <x v="2"/>
    <x v="0"/>
    <x v="0"/>
    <x v="0"/>
  </r>
  <r>
    <x v="177"/>
    <x v="2"/>
    <x v="0"/>
    <x v="2"/>
    <x v="2"/>
    <x v="0"/>
    <x v="38"/>
    <x v="0"/>
    <x v="0"/>
    <x v="3"/>
  </r>
  <r>
    <x v="177"/>
    <x v="0"/>
    <x v="2"/>
    <x v="0"/>
    <x v="0"/>
    <x v="4"/>
    <x v="4"/>
    <x v="1"/>
    <x v="0"/>
    <x v="2"/>
  </r>
  <r>
    <x v="177"/>
    <x v="2"/>
    <x v="0"/>
    <x v="3"/>
    <x v="3"/>
    <x v="6"/>
    <x v="13"/>
    <x v="0"/>
    <x v="0"/>
    <x v="2"/>
  </r>
  <r>
    <x v="177"/>
    <x v="0"/>
    <x v="0"/>
    <x v="3"/>
    <x v="3"/>
    <x v="8"/>
    <x v="18"/>
    <x v="0"/>
    <x v="0"/>
    <x v="0"/>
  </r>
  <r>
    <x v="177"/>
    <x v="1"/>
    <x v="2"/>
    <x v="2"/>
    <x v="2"/>
    <x v="7"/>
    <x v="15"/>
    <x v="0"/>
    <x v="0"/>
    <x v="2"/>
  </r>
  <r>
    <x v="177"/>
    <x v="0"/>
    <x v="2"/>
    <x v="1"/>
    <x v="1"/>
    <x v="8"/>
    <x v="33"/>
    <x v="0"/>
    <x v="1"/>
    <x v="3"/>
  </r>
  <r>
    <x v="177"/>
    <x v="0"/>
    <x v="1"/>
    <x v="1"/>
    <x v="1"/>
    <x v="6"/>
    <x v="7"/>
    <x v="0"/>
    <x v="0"/>
    <x v="2"/>
  </r>
  <r>
    <x v="177"/>
    <x v="2"/>
    <x v="3"/>
    <x v="0"/>
    <x v="0"/>
    <x v="1"/>
    <x v="40"/>
    <x v="1"/>
    <x v="0"/>
    <x v="3"/>
  </r>
  <r>
    <x v="177"/>
    <x v="1"/>
    <x v="6"/>
    <x v="3"/>
    <x v="3"/>
    <x v="1"/>
    <x v="27"/>
    <x v="1"/>
    <x v="0"/>
    <x v="0"/>
  </r>
  <r>
    <x v="178"/>
    <x v="1"/>
    <x v="6"/>
    <x v="1"/>
    <x v="1"/>
    <x v="2"/>
    <x v="30"/>
    <x v="1"/>
    <x v="0"/>
    <x v="0"/>
  </r>
  <r>
    <x v="179"/>
    <x v="2"/>
    <x v="2"/>
    <x v="4"/>
    <x v="4"/>
    <x v="8"/>
    <x v="19"/>
    <x v="0"/>
    <x v="0"/>
    <x v="2"/>
  </r>
  <r>
    <x v="179"/>
    <x v="1"/>
    <x v="3"/>
    <x v="4"/>
    <x v="4"/>
    <x v="8"/>
    <x v="19"/>
    <x v="0"/>
    <x v="0"/>
    <x v="0"/>
  </r>
  <r>
    <x v="179"/>
    <x v="2"/>
    <x v="2"/>
    <x v="4"/>
    <x v="4"/>
    <x v="1"/>
    <x v="37"/>
    <x v="0"/>
    <x v="0"/>
    <x v="2"/>
  </r>
  <r>
    <x v="180"/>
    <x v="0"/>
    <x v="3"/>
    <x v="2"/>
    <x v="2"/>
    <x v="3"/>
    <x v="3"/>
    <x v="0"/>
    <x v="1"/>
    <x v="2"/>
  </r>
  <r>
    <x v="181"/>
    <x v="0"/>
    <x v="1"/>
    <x v="3"/>
    <x v="3"/>
    <x v="6"/>
    <x v="13"/>
    <x v="0"/>
    <x v="0"/>
    <x v="0"/>
  </r>
  <r>
    <x v="182"/>
    <x v="1"/>
    <x v="4"/>
    <x v="3"/>
    <x v="3"/>
    <x v="0"/>
    <x v="25"/>
    <x v="0"/>
    <x v="0"/>
    <x v="0"/>
  </r>
  <r>
    <x v="182"/>
    <x v="1"/>
    <x v="1"/>
    <x v="3"/>
    <x v="3"/>
    <x v="7"/>
    <x v="11"/>
    <x v="0"/>
    <x v="0"/>
    <x v="2"/>
  </r>
  <r>
    <x v="182"/>
    <x v="1"/>
    <x v="1"/>
    <x v="1"/>
    <x v="1"/>
    <x v="2"/>
    <x v="30"/>
    <x v="1"/>
    <x v="0"/>
    <x v="3"/>
  </r>
  <r>
    <x v="182"/>
    <x v="2"/>
    <x v="2"/>
    <x v="3"/>
    <x v="3"/>
    <x v="7"/>
    <x v="11"/>
    <x v="0"/>
    <x v="0"/>
    <x v="4"/>
  </r>
  <r>
    <x v="182"/>
    <x v="0"/>
    <x v="6"/>
    <x v="4"/>
    <x v="4"/>
    <x v="2"/>
    <x v="24"/>
    <x v="1"/>
    <x v="0"/>
    <x v="1"/>
  </r>
  <r>
    <x v="182"/>
    <x v="1"/>
    <x v="6"/>
    <x v="2"/>
    <x v="2"/>
    <x v="7"/>
    <x v="15"/>
    <x v="1"/>
    <x v="0"/>
    <x v="4"/>
  </r>
  <r>
    <x v="182"/>
    <x v="2"/>
    <x v="0"/>
    <x v="4"/>
    <x v="4"/>
    <x v="0"/>
    <x v="49"/>
    <x v="1"/>
    <x v="0"/>
    <x v="3"/>
  </r>
  <r>
    <x v="183"/>
    <x v="2"/>
    <x v="4"/>
    <x v="3"/>
    <x v="3"/>
    <x v="9"/>
    <x v="35"/>
    <x v="0"/>
    <x v="0"/>
    <x v="2"/>
  </r>
  <r>
    <x v="183"/>
    <x v="2"/>
    <x v="5"/>
    <x v="3"/>
    <x v="3"/>
    <x v="3"/>
    <x v="41"/>
    <x v="0"/>
    <x v="0"/>
    <x v="2"/>
  </r>
  <r>
    <x v="183"/>
    <x v="1"/>
    <x v="6"/>
    <x v="2"/>
    <x v="2"/>
    <x v="1"/>
    <x v="43"/>
    <x v="1"/>
    <x v="0"/>
    <x v="2"/>
  </r>
  <r>
    <x v="183"/>
    <x v="2"/>
    <x v="2"/>
    <x v="4"/>
    <x v="4"/>
    <x v="8"/>
    <x v="19"/>
    <x v="1"/>
    <x v="1"/>
    <x v="4"/>
  </r>
  <r>
    <x v="183"/>
    <x v="0"/>
    <x v="5"/>
    <x v="0"/>
    <x v="0"/>
    <x v="8"/>
    <x v="23"/>
    <x v="1"/>
    <x v="0"/>
    <x v="0"/>
  </r>
  <r>
    <x v="184"/>
    <x v="2"/>
    <x v="1"/>
    <x v="3"/>
    <x v="3"/>
    <x v="5"/>
    <x v="16"/>
    <x v="0"/>
    <x v="0"/>
    <x v="2"/>
  </r>
  <r>
    <x v="184"/>
    <x v="0"/>
    <x v="0"/>
    <x v="3"/>
    <x v="3"/>
    <x v="2"/>
    <x v="5"/>
    <x v="0"/>
    <x v="0"/>
    <x v="0"/>
  </r>
  <r>
    <x v="184"/>
    <x v="2"/>
    <x v="4"/>
    <x v="1"/>
    <x v="1"/>
    <x v="5"/>
    <x v="28"/>
    <x v="1"/>
    <x v="1"/>
    <x v="2"/>
  </r>
  <r>
    <x v="184"/>
    <x v="2"/>
    <x v="0"/>
    <x v="0"/>
    <x v="0"/>
    <x v="2"/>
    <x v="2"/>
    <x v="1"/>
    <x v="0"/>
    <x v="2"/>
  </r>
  <r>
    <x v="184"/>
    <x v="2"/>
    <x v="4"/>
    <x v="2"/>
    <x v="2"/>
    <x v="7"/>
    <x v="15"/>
    <x v="0"/>
    <x v="0"/>
    <x v="4"/>
  </r>
  <r>
    <x v="184"/>
    <x v="1"/>
    <x v="4"/>
    <x v="0"/>
    <x v="0"/>
    <x v="7"/>
    <x v="20"/>
    <x v="0"/>
    <x v="0"/>
    <x v="2"/>
  </r>
  <r>
    <x v="184"/>
    <x v="0"/>
    <x v="5"/>
    <x v="4"/>
    <x v="4"/>
    <x v="5"/>
    <x v="47"/>
    <x v="0"/>
    <x v="0"/>
    <x v="2"/>
  </r>
  <r>
    <x v="184"/>
    <x v="0"/>
    <x v="4"/>
    <x v="0"/>
    <x v="0"/>
    <x v="2"/>
    <x v="2"/>
    <x v="0"/>
    <x v="0"/>
    <x v="2"/>
  </r>
  <r>
    <x v="184"/>
    <x v="0"/>
    <x v="5"/>
    <x v="4"/>
    <x v="4"/>
    <x v="8"/>
    <x v="19"/>
    <x v="0"/>
    <x v="0"/>
    <x v="0"/>
  </r>
  <r>
    <x v="185"/>
    <x v="1"/>
    <x v="2"/>
    <x v="4"/>
    <x v="4"/>
    <x v="7"/>
    <x v="31"/>
    <x v="0"/>
    <x v="1"/>
    <x v="2"/>
  </r>
  <r>
    <x v="186"/>
    <x v="1"/>
    <x v="3"/>
    <x v="4"/>
    <x v="4"/>
    <x v="8"/>
    <x v="19"/>
    <x v="0"/>
    <x v="0"/>
    <x v="3"/>
  </r>
  <r>
    <x v="187"/>
    <x v="1"/>
    <x v="6"/>
    <x v="1"/>
    <x v="1"/>
    <x v="2"/>
    <x v="30"/>
    <x v="0"/>
    <x v="0"/>
    <x v="2"/>
  </r>
  <r>
    <x v="187"/>
    <x v="0"/>
    <x v="0"/>
    <x v="4"/>
    <x v="4"/>
    <x v="4"/>
    <x v="8"/>
    <x v="0"/>
    <x v="1"/>
    <x v="2"/>
  </r>
  <r>
    <x v="187"/>
    <x v="0"/>
    <x v="5"/>
    <x v="3"/>
    <x v="3"/>
    <x v="5"/>
    <x v="16"/>
    <x v="0"/>
    <x v="0"/>
    <x v="0"/>
  </r>
  <r>
    <x v="187"/>
    <x v="1"/>
    <x v="4"/>
    <x v="1"/>
    <x v="1"/>
    <x v="6"/>
    <x v="7"/>
    <x v="0"/>
    <x v="0"/>
    <x v="1"/>
  </r>
  <r>
    <x v="187"/>
    <x v="1"/>
    <x v="1"/>
    <x v="2"/>
    <x v="2"/>
    <x v="5"/>
    <x v="6"/>
    <x v="0"/>
    <x v="0"/>
    <x v="0"/>
  </r>
  <r>
    <x v="187"/>
    <x v="2"/>
    <x v="3"/>
    <x v="1"/>
    <x v="1"/>
    <x v="2"/>
    <x v="30"/>
    <x v="1"/>
    <x v="0"/>
    <x v="3"/>
  </r>
  <r>
    <x v="187"/>
    <x v="2"/>
    <x v="0"/>
    <x v="2"/>
    <x v="2"/>
    <x v="0"/>
    <x v="38"/>
    <x v="0"/>
    <x v="0"/>
    <x v="1"/>
  </r>
  <r>
    <x v="187"/>
    <x v="2"/>
    <x v="1"/>
    <x v="4"/>
    <x v="4"/>
    <x v="0"/>
    <x v="49"/>
    <x v="1"/>
    <x v="0"/>
    <x v="3"/>
  </r>
  <r>
    <x v="187"/>
    <x v="1"/>
    <x v="0"/>
    <x v="3"/>
    <x v="3"/>
    <x v="3"/>
    <x v="41"/>
    <x v="0"/>
    <x v="0"/>
    <x v="2"/>
  </r>
  <r>
    <x v="187"/>
    <x v="1"/>
    <x v="1"/>
    <x v="4"/>
    <x v="4"/>
    <x v="2"/>
    <x v="24"/>
    <x v="0"/>
    <x v="0"/>
    <x v="2"/>
  </r>
  <r>
    <x v="187"/>
    <x v="0"/>
    <x v="2"/>
    <x v="0"/>
    <x v="0"/>
    <x v="2"/>
    <x v="2"/>
    <x v="1"/>
    <x v="0"/>
    <x v="2"/>
  </r>
  <r>
    <x v="187"/>
    <x v="1"/>
    <x v="3"/>
    <x v="3"/>
    <x v="3"/>
    <x v="2"/>
    <x v="5"/>
    <x v="0"/>
    <x v="0"/>
    <x v="2"/>
  </r>
  <r>
    <x v="187"/>
    <x v="1"/>
    <x v="3"/>
    <x v="1"/>
    <x v="1"/>
    <x v="1"/>
    <x v="1"/>
    <x v="0"/>
    <x v="0"/>
    <x v="2"/>
  </r>
  <r>
    <x v="187"/>
    <x v="2"/>
    <x v="6"/>
    <x v="3"/>
    <x v="3"/>
    <x v="0"/>
    <x v="25"/>
    <x v="1"/>
    <x v="0"/>
    <x v="2"/>
  </r>
  <r>
    <x v="187"/>
    <x v="0"/>
    <x v="4"/>
    <x v="0"/>
    <x v="0"/>
    <x v="7"/>
    <x v="20"/>
    <x v="0"/>
    <x v="0"/>
    <x v="0"/>
  </r>
  <r>
    <x v="187"/>
    <x v="0"/>
    <x v="6"/>
    <x v="3"/>
    <x v="3"/>
    <x v="4"/>
    <x v="29"/>
    <x v="0"/>
    <x v="0"/>
    <x v="2"/>
  </r>
  <r>
    <x v="187"/>
    <x v="1"/>
    <x v="6"/>
    <x v="0"/>
    <x v="0"/>
    <x v="9"/>
    <x v="39"/>
    <x v="0"/>
    <x v="0"/>
    <x v="0"/>
  </r>
  <r>
    <x v="187"/>
    <x v="2"/>
    <x v="2"/>
    <x v="3"/>
    <x v="3"/>
    <x v="1"/>
    <x v="27"/>
    <x v="1"/>
    <x v="0"/>
    <x v="2"/>
  </r>
  <r>
    <x v="187"/>
    <x v="0"/>
    <x v="2"/>
    <x v="3"/>
    <x v="3"/>
    <x v="2"/>
    <x v="5"/>
    <x v="0"/>
    <x v="0"/>
    <x v="2"/>
  </r>
  <r>
    <x v="187"/>
    <x v="2"/>
    <x v="1"/>
    <x v="4"/>
    <x v="4"/>
    <x v="5"/>
    <x v="47"/>
    <x v="1"/>
    <x v="0"/>
    <x v="2"/>
  </r>
  <r>
    <x v="187"/>
    <x v="0"/>
    <x v="5"/>
    <x v="3"/>
    <x v="3"/>
    <x v="7"/>
    <x v="11"/>
    <x v="1"/>
    <x v="0"/>
    <x v="2"/>
  </r>
  <r>
    <x v="188"/>
    <x v="1"/>
    <x v="4"/>
    <x v="3"/>
    <x v="3"/>
    <x v="9"/>
    <x v="35"/>
    <x v="0"/>
    <x v="0"/>
    <x v="2"/>
  </r>
  <r>
    <x v="188"/>
    <x v="0"/>
    <x v="6"/>
    <x v="2"/>
    <x v="2"/>
    <x v="9"/>
    <x v="26"/>
    <x v="0"/>
    <x v="0"/>
    <x v="4"/>
  </r>
  <r>
    <x v="188"/>
    <x v="2"/>
    <x v="6"/>
    <x v="2"/>
    <x v="2"/>
    <x v="1"/>
    <x v="43"/>
    <x v="1"/>
    <x v="1"/>
    <x v="1"/>
  </r>
  <r>
    <x v="188"/>
    <x v="0"/>
    <x v="4"/>
    <x v="0"/>
    <x v="0"/>
    <x v="3"/>
    <x v="45"/>
    <x v="0"/>
    <x v="0"/>
    <x v="2"/>
  </r>
  <r>
    <x v="189"/>
    <x v="2"/>
    <x v="4"/>
    <x v="4"/>
    <x v="4"/>
    <x v="7"/>
    <x v="31"/>
    <x v="0"/>
    <x v="0"/>
    <x v="2"/>
  </r>
  <r>
    <x v="189"/>
    <x v="0"/>
    <x v="5"/>
    <x v="3"/>
    <x v="3"/>
    <x v="4"/>
    <x v="29"/>
    <x v="1"/>
    <x v="0"/>
    <x v="4"/>
  </r>
  <r>
    <x v="190"/>
    <x v="1"/>
    <x v="5"/>
    <x v="0"/>
    <x v="0"/>
    <x v="1"/>
    <x v="40"/>
    <x v="0"/>
    <x v="0"/>
    <x v="0"/>
  </r>
  <r>
    <x v="190"/>
    <x v="1"/>
    <x v="0"/>
    <x v="4"/>
    <x v="4"/>
    <x v="7"/>
    <x v="31"/>
    <x v="1"/>
    <x v="0"/>
    <x v="1"/>
  </r>
  <r>
    <x v="190"/>
    <x v="0"/>
    <x v="0"/>
    <x v="2"/>
    <x v="2"/>
    <x v="3"/>
    <x v="3"/>
    <x v="1"/>
    <x v="0"/>
    <x v="4"/>
  </r>
  <r>
    <x v="190"/>
    <x v="2"/>
    <x v="6"/>
    <x v="3"/>
    <x v="3"/>
    <x v="6"/>
    <x v="13"/>
    <x v="0"/>
    <x v="0"/>
    <x v="1"/>
  </r>
  <r>
    <x v="190"/>
    <x v="0"/>
    <x v="1"/>
    <x v="4"/>
    <x v="4"/>
    <x v="3"/>
    <x v="42"/>
    <x v="1"/>
    <x v="0"/>
    <x v="2"/>
  </r>
  <r>
    <x v="190"/>
    <x v="2"/>
    <x v="3"/>
    <x v="2"/>
    <x v="2"/>
    <x v="7"/>
    <x v="15"/>
    <x v="0"/>
    <x v="0"/>
    <x v="4"/>
  </r>
  <r>
    <x v="190"/>
    <x v="2"/>
    <x v="3"/>
    <x v="0"/>
    <x v="0"/>
    <x v="7"/>
    <x v="20"/>
    <x v="1"/>
    <x v="0"/>
    <x v="2"/>
  </r>
  <r>
    <x v="191"/>
    <x v="1"/>
    <x v="1"/>
    <x v="3"/>
    <x v="3"/>
    <x v="9"/>
    <x v="35"/>
    <x v="0"/>
    <x v="0"/>
    <x v="2"/>
  </r>
  <r>
    <x v="191"/>
    <x v="2"/>
    <x v="1"/>
    <x v="0"/>
    <x v="0"/>
    <x v="7"/>
    <x v="20"/>
    <x v="1"/>
    <x v="0"/>
    <x v="3"/>
  </r>
  <r>
    <x v="191"/>
    <x v="2"/>
    <x v="2"/>
    <x v="4"/>
    <x v="4"/>
    <x v="9"/>
    <x v="46"/>
    <x v="0"/>
    <x v="0"/>
    <x v="2"/>
  </r>
  <r>
    <x v="191"/>
    <x v="0"/>
    <x v="0"/>
    <x v="4"/>
    <x v="4"/>
    <x v="7"/>
    <x v="31"/>
    <x v="1"/>
    <x v="0"/>
    <x v="2"/>
  </r>
  <r>
    <x v="191"/>
    <x v="1"/>
    <x v="4"/>
    <x v="4"/>
    <x v="4"/>
    <x v="7"/>
    <x v="31"/>
    <x v="1"/>
    <x v="1"/>
    <x v="1"/>
  </r>
  <r>
    <x v="191"/>
    <x v="0"/>
    <x v="4"/>
    <x v="4"/>
    <x v="4"/>
    <x v="7"/>
    <x v="31"/>
    <x v="1"/>
    <x v="1"/>
    <x v="0"/>
  </r>
  <r>
    <x v="192"/>
    <x v="0"/>
    <x v="4"/>
    <x v="0"/>
    <x v="0"/>
    <x v="5"/>
    <x v="48"/>
    <x v="0"/>
    <x v="1"/>
    <x v="0"/>
  </r>
  <r>
    <x v="193"/>
    <x v="0"/>
    <x v="3"/>
    <x v="1"/>
    <x v="1"/>
    <x v="3"/>
    <x v="14"/>
    <x v="0"/>
    <x v="0"/>
    <x v="2"/>
  </r>
  <r>
    <x v="193"/>
    <x v="1"/>
    <x v="6"/>
    <x v="2"/>
    <x v="2"/>
    <x v="3"/>
    <x v="3"/>
    <x v="0"/>
    <x v="0"/>
    <x v="1"/>
  </r>
  <r>
    <x v="193"/>
    <x v="2"/>
    <x v="1"/>
    <x v="1"/>
    <x v="1"/>
    <x v="9"/>
    <x v="44"/>
    <x v="1"/>
    <x v="0"/>
    <x v="0"/>
  </r>
  <r>
    <x v="193"/>
    <x v="0"/>
    <x v="6"/>
    <x v="0"/>
    <x v="0"/>
    <x v="1"/>
    <x v="40"/>
    <x v="0"/>
    <x v="0"/>
    <x v="3"/>
  </r>
  <r>
    <x v="193"/>
    <x v="1"/>
    <x v="4"/>
    <x v="0"/>
    <x v="0"/>
    <x v="2"/>
    <x v="2"/>
    <x v="0"/>
    <x v="0"/>
    <x v="3"/>
  </r>
  <r>
    <x v="193"/>
    <x v="0"/>
    <x v="5"/>
    <x v="0"/>
    <x v="0"/>
    <x v="6"/>
    <x v="34"/>
    <x v="1"/>
    <x v="0"/>
    <x v="3"/>
  </r>
  <r>
    <x v="193"/>
    <x v="2"/>
    <x v="4"/>
    <x v="3"/>
    <x v="3"/>
    <x v="5"/>
    <x v="16"/>
    <x v="1"/>
    <x v="0"/>
    <x v="2"/>
  </r>
  <r>
    <x v="193"/>
    <x v="0"/>
    <x v="3"/>
    <x v="2"/>
    <x v="2"/>
    <x v="6"/>
    <x v="32"/>
    <x v="0"/>
    <x v="0"/>
    <x v="2"/>
  </r>
  <r>
    <x v="193"/>
    <x v="2"/>
    <x v="6"/>
    <x v="3"/>
    <x v="3"/>
    <x v="7"/>
    <x v="11"/>
    <x v="1"/>
    <x v="0"/>
    <x v="4"/>
  </r>
  <r>
    <x v="193"/>
    <x v="1"/>
    <x v="2"/>
    <x v="4"/>
    <x v="4"/>
    <x v="3"/>
    <x v="42"/>
    <x v="0"/>
    <x v="0"/>
    <x v="0"/>
  </r>
  <r>
    <x v="193"/>
    <x v="0"/>
    <x v="5"/>
    <x v="2"/>
    <x v="2"/>
    <x v="4"/>
    <x v="17"/>
    <x v="0"/>
    <x v="0"/>
    <x v="2"/>
  </r>
  <r>
    <x v="193"/>
    <x v="2"/>
    <x v="3"/>
    <x v="1"/>
    <x v="1"/>
    <x v="9"/>
    <x v="44"/>
    <x v="1"/>
    <x v="0"/>
    <x v="2"/>
  </r>
  <r>
    <x v="194"/>
    <x v="1"/>
    <x v="6"/>
    <x v="4"/>
    <x v="4"/>
    <x v="3"/>
    <x v="42"/>
    <x v="0"/>
    <x v="0"/>
    <x v="2"/>
  </r>
  <r>
    <x v="195"/>
    <x v="2"/>
    <x v="6"/>
    <x v="1"/>
    <x v="1"/>
    <x v="4"/>
    <x v="22"/>
    <x v="1"/>
    <x v="0"/>
    <x v="0"/>
  </r>
  <r>
    <x v="195"/>
    <x v="0"/>
    <x v="5"/>
    <x v="1"/>
    <x v="1"/>
    <x v="8"/>
    <x v="33"/>
    <x v="0"/>
    <x v="0"/>
    <x v="0"/>
  </r>
  <r>
    <x v="195"/>
    <x v="1"/>
    <x v="6"/>
    <x v="4"/>
    <x v="4"/>
    <x v="7"/>
    <x v="31"/>
    <x v="1"/>
    <x v="0"/>
    <x v="4"/>
  </r>
  <r>
    <x v="195"/>
    <x v="2"/>
    <x v="0"/>
    <x v="4"/>
    <x v="4"/>
    <x v="0"/>
    <x v="49"/>
    <x v="1"/>
    <x v="0"/>
    <x v="4"/>
  </r>
  <r>
    <x v="195"/>
    <x v="1"/>
    <x v="6"/>
    <x v="0"/>
    <x v="0"/>
    <x v="0"/>
    <x v="0"/>
    <x v="0"/>
    <x v="0"/>
    <x v="2"/>
  </r>
  <r>
    <x v="195"/>
    <x v="2"/>
    <x v="2"/>
    <x v="1"/>
    <x v="1"/>
    <x v="4"/>
    <x v="22"/>
    <x v="1"/>
    <x v="0"/>
    <x v="3"/>
  </r>
  <r>
    <x v="195"/>
    <x v="1"/>
    <x v="2"/>
    <x v="2"/>
    <x v="2"/>
    <x v="5"/>
    <x v="6"/>
    <x v="1"/>
    <x v="0"/>
    <x v="3"/>
  </r>
  <r>
    <x v="195"/>
    <x v="1"/>
    <x v="3"/>
    <x v="3"/>
    <x v="3"/>
    <x v="3"/>
    <x v="41"/>
    <x v="1"/>
    <x v="0"/>
    <x v="2"/>
  </r>
  <r>
    <x v="195"/>
    <x v="2"/>
    <x v="5"/>
    <x v="4"/>
    <x v="4"/>
    <x v="6"/>
    <x v="9"/>
    <x v="1"/>
    <x v="0"/>
    <x v="3"/>
  </r>
  <r>
    <x v="195"/>
    <x v="2"/>
    <x v="3"/>
    <x v="2"/>
    <x v="2"/>
    <x v="3"/>
    <x v="3"/>
    <x v="1"/>
    <x v="0"/>
    <x v="2"/>
  </r>
  <r>
    <x v="195"/>
    <x v="1"/>
    <x v="6"/>
    <x v="0"/>
    <x v="0"/>
    <x v="5"/>
    <x v="48"/>
    <x v="1"/>
    <x v="0"/>
    <x v="3"/>
  </r>
  <r>
    <x v="195"/>
    <x v="1"/>
    <x v="3"/>
    <x v="1"/>
    <x v="1"/>
    <x v="1"/>
    <x v="1"/>
    <x v="0"/>
    <x v="0"/>
    <x v="0"/>
  </r>
  <r>
    <x v="196"/>
    <x v="2"/>
    <x v="5"/>
    <x v="2"/>
    <x v="2"/>
    <x v="1"/>
    <x v="43"/>
    <x v="0"/>
    <x v="0"/>
    <x v="2"/>
  </r>
  <r>
    <x v="197"/>
    <x v="0"/>
    <x v="3"/>
    <x v="3"/>
    <x v="3"/>
    <x v="5"/>
    <x v="16"/>
    <x v="0"/>
    <x v="0"/>
    <x v="2"/>
  </r>
  <r>
    <x v="197"/>
    <x v="2"/>
    <x v="6"/>
    <x v="0"/>
    <x v="0"/>
    <x v="1"/>
    <x v="40"/>
    <x v="0"/>
    <x v="1"/>
    <x v="0"/>
  </r>
  <r>
    <x v="197"/>
    <x v="2"/>
    <x v="3"/>
    <x v="3"/>
    <x v="3"/>
    <x v="1"/>
    <x v="27"/>
    <x v="0"/>
    <x v="0"/>
    <x v="3"/>
  </r>
  <r>
    <x v="197"/>
    <x v="0"/>
    <x v="0"/>
    <x v="1"/>
    <x v="1"/>
    <x v="5"/>
    <x v="28"/>
    <x v="1"/>
    <x v="0"/>
    <x v="2"/>
  </r>
  <r>
    <x v="197"/>
    <x v="1"/>
    <x v="6"/>
    <x v="2"/>
    <x v="2"/>
    <x v="9"/>
    <x v="26"/>
    <x v="0"/>
    <x v="1"/>
    <x v="2"/>
  </r>
  <r>
    <x v="197"/>
    <x v="2"/>
    <x v="0"/>
    <x v="4"/>
    <x v="4"/>
    <x v="4"/>
    <x v="8"/>
    <x v="0"/>
    <x v="0"/>
    <x v="2"/>
  </r>
  <r>
    <x v="197"/>
    <x v="2"/>
    <x v="1"/>
    <x v="3"/>
    <x v="3"/>
    <x v="5"/>
    <x v="16"/>
    <x v="1"/>
    <x v="0"/>
    <x v="2"/>
  </r>
  <r>
    <x v="197"/>
    <x v="2"/>
    <x v="5"/>
    <x v="1"/>
    <x v="1"/>
    <x v="7"/>
    <x v="21"/>
    <x v="1"/>
    <x v="1"/>
    <x v="4"/>
  </r>
  <r>
    <x v="197"/>
    <x v="1"/>
    <x v="1"/>
    <x v="2"/>
    <x v="2"/>
    <x v="3"/>
    <x v="3"/>
    <x v="1"/>
    <x v="1"/>
    <x v="3"/>
  </r>
  <r>
    <x v="197"/>
    <x v="1"/>
    <x v="1"/>
    <x v="0"/>
    <x v="0"/>
    <x v="8"/>
    <x v="23"/>
    <x v="1"/>
    <x v="0"/>
    <x v="2"/>
  </r>
  <r>
    <x v="197"/>
    <x v="0"/>
    <x v="1"/>
    <x v="0"/>
    <x v="0"/>
    <x v="0"/>
    <x v="0"/>
    <x v="1"/>
    <x v="0"/>
    <x v="4"/>
  </r>
  <r>
    <x v="197"/>
    <x v="0"/>
    <x v="0"/>
    <x v="2"/>
    <x v="2"/>
    <x v="9"/>
    <x v="26"/>
    <x v="0"/>
    <x v="0"/>
    <x v="4"/>
  </r>
  <r>
    <x v="198"/>
    <x v="2"/>
    <x v="4"/>
    <x v="4"/>
    <x v="4"/>
    <x v="8"/>
    <x v="19"/>
    <x v="0"/>
    <x v="0"/>
    <x v="0"/>
  </r>
  <r>
    <x v="198"/>
    <x v="0"/>
    <x v="6"/>
    <x v="0"/>
    <x v="0"/>
    <x v="6"/>
    <x v="34"/>
    <x v="1"/>
    <x v="0"/>
    <x v="4"/>
  </r>
  <r>
    <x v="198"/>
    <x v="1"/>
    <x v="1"/>
    <x v="2"/>
    <x v="2"/>
    <x v="2"/>
    <x v="12"/>
    <x v="0"/>
    <x v="0"/>
    <x v="0"/>
  </r>
  <r>
    <x v="198"/>
    <x v="1"/>
    <x v="2"/>
    <x v="3"/>
    <x v="3"/>
    <x v="7"/>
    <x v="11"/>
    <x v="0"/>
    <x v="1"/>
    <x v="0"/>
  </r>
  <r>
    <x v="198"/>
    <x v="2"/>
    <x v="5"/>
    <x v="0"/>
    <x v="0"/>
    <x v="0"/>
    <x v="0"/>
    <x v="0"/>
    <x v="0"/>
    <x v="4"/>
  </r>
  <r>
    <x v="198"/>
    <x v="0"/>
    <x v="4"/>
    <x v="3"/>
    <x v="3"/>
    <x v="0"/>
    <x v="25"/>
    <x v="1"/>
    <x v="0"/>
    <x v="1"/>
  </r>
  <r>
    <x v="198"/>
    <x v="2"/>
    <x v="0"/>
    <x v="1"/>
    <x v="1"/>
    <x v="7"/>
    <x v="21"/>
    <x v="0"/>
    <x v="0"/>
    <x v="2"/>
  </r>
  <r>
    <x v="198"/>
    <x v="0"/>
    <x v="6"/>
    <x v="2"/>
    <x v="2"/>
    <x v="3"/>
    <x v="3"/>
    <x v="1"/>
    <x v="0"/>
    <x v="4"/>
  </r>
  <r>
    <x v="198"/>
    <x v="1"/>
    <x v="6"/>
    <x v="0"/>
    <x v="0"/>
    <x v="9"/>
    <x v="39"/>
    <x v="1"/>
    <x v="1"/>
    <x v="2"/>
  </r>
  <r>
    <x v="198"/>
    <x v="0"/>
    <x v="1"/>
    <x v="2"/>
    <x v="2"/>
    <x v="4"/>
    <x v="17"/>
    <x v="0"/>
    <x v="0"/>
    <x v="4"/>
  </r>
  <r>
    <x v="198"/>
    <x v="2"/>
    <x v="5"/>
    <x v="4"/>
    <x v="4"/>
    <x v="0"/>
    <x v="49"/>
    <x v="0"/>
    <x v="0"/>
    <x v="2"/>
  </r>
  <r>
    <x v="198"/>
    <x v="1"/>
    <x v="2"/>
    <x v="2"/>
    <x v="2"/>
    <x v="6"/>
    <x v="32"/>
    <x v="1"/>
    <x v="0"/>
    <x v="3"/>
  </r>
  <r>
    <x v="198"/>
    <x v="1"/>
    <x v="0"/>
    <x v="2"/>
    <x v="2"/>
    <x v="6"/>
    <x v="32"/>
    <x v="1"/>
    <x v="0"/>
    <x v="2"/>
  </r>
  <r>
    <x v="198"/>
    <x v="2"/>
    <x v="4"/>
    <x v="4"/>
    <x v="4"/>
    <x v="1"/>
    <x v="37"/>
    <x v="0"/>
    <x v="0"/>
    <x v="0"/>
  </r>
  <r>
    <x v="198"/>
    <x v="2"/>
    <x v="3"/>
    <x v="1"/>
    <x v="1"/>
    <x v="1"/>
    <x v="1"/>
    <x v="0"/>
    <x v="0"/>
    <x v="2"/>
  </r>
  <r>
    <x v="198"/>
    <x v="1"/>
    <x v="1"/>
    <x v="4"/>
    <x v="4"/>
    <x v="9"/>
    <x v="46"/>
    <x v="0"/>
    <x v="0"/>
    <x v="0"/>
  </r>
  <r>
    <x v="198"/>
    <x v="2"/>
    <x v="2"/>
    <x v="1"/>
    <x v="1"/>
    <x v="8"/>
    <x v="33"/>
    <x v="0"/>
    <x v="0"/>
    <x v="1"/>
  </r>
  <r>
    <x v="199"/>
    <x v="0"/>
    <x v="1"/>
    <x v="3"/>
    <x v="3"/>
    <x v="1"/>
    <x v="27"/>
    <x v="1"/>
    <x v="0"/>
    <x v="1"/>
  </r>
  <r>
    <x v="199"/>
    <x v="1"/>
    <x v="6"/>
    <x v="2"/>
    <x v="2"/>
    <x v="9"/>
    <x v="26"/>
    <x v="0"/>
    <x v="0"/>
    <x v="3"/>
  </r>
  <r>
    <x v="199"/>
    <x v="1"/>
    <x v="2"/>
    <x v="1"/>
    <x v="1"/>
    <x v="2"/>
    <x v="30"/>
    <x v="0"/>
    <x v="0"/>
    <x v="2"/>
  </r>
  <r>
    <x v="199"/>
    <x v="2"/>
    <x v="2"/>
    <x v="2"/>
    <x v="2"/>
    <x v="5"/>
    <x v="6"/>
    <x v="0"/>
    <x v="0"/>
    <x v="4"/>
  </r>
  <r>
    <x v="199"/>
    <x v="1"/>
    <x v="5"/>
    <x v="3"/>
    <x v="3"/>
    <x v="4"/>
    <x v="29"/>
    <x v="1"/>
    <x v="0"/>
    <x v="0"/>
  </r>
  <r>
    <x v="200"/>
    <x v="1"/>
    <x v="5"/>
    <x v="0"/>
    <x v="0"/>
    <x v="0"/>
    <x v="0"/>
    <x v="1"/>
    <x v="1"/>
    <x v="0"/>
  </r>
  <r>
    <x v="200"/>
    <x v="1"/>
    <x v="1"/>
    <x v="0"/>
    <x v="0"/>
    <x v="6"/>
    <x v="34"/>
    <x v="1"/>
    <x v="0"/>
    <x v="2"/>
  </r>
  <r>
    <x v="200"/>
    <x v="2"/>
    <x v="0"/>
    <x v="0"/>
    <x v="0"/>
    <x v="1"/>
    <x v="40"/>
    <x v="0"/>
    <x v="0"/>
    <x v="2"/>
  </r>
  <r>
    <x v="200"/>
    <x v="0"/>
    <x v="1"/>
    <x v="4"/>
    <x v="4"/>
    <x v="7"/>
    <x v="31"/>
    <x v="0"/>
    <x v="0"/>
    <x v="0"/>
  </r>
  <r>
    <x v="201"/>
    <x v="1"/>
    <x v="1"/>
    <x v="0"/>
    <x v="0"/>
    <x v="9"/>
    <x v="39"/>
    <x v="1"/>
    <x v="0"/>
    <x v="0"/>
  </r>
  <r>
    <x v="201"/>
    <x v="1"/>
    <x v="1"/>
    <x v="2"/>
    <x v="2"/>
    <x v="4"/>
    <x v="17"/>
    <x v="0"/>
    <x v="0"/>
    <x v="0"/>
  </r>
  <r>
    <x v="201"/>
    <x v="0"/>
    <x v="0"/>
    <x v="2"/>
    <x v="2"/>
    <x v="1"/>
    <x v="43"/>
    <x v="1"/>
    <x v="0"/>
    <x v="2"/>
  </r>
  <r>
    <x v="201"/>
    <x v="0"/>
    <x v="3"/>
    <x v="2"/>
    <x v="2"/>
    <x v="8"/>
    <x v="36"/>
    <x v="0"/>
    <x v="0"/>
    <x v="0"/>
  </r>
  <r>
    <x v="201"/>
    <x v="1"/>
    <x v="3"/>
    <x v="4"/>
    <x v="4"/>
    <x v="4"/>
    <x v="8"/>
    <x v="1"/>
    <x v="1"/>
    <x v="1"/>
  </r>
  <r>
    <x v="201"/>
    <x v="2"/>
    <x v="6"/>
    <x v="1"/>
    <x v="1"/>
    <x v="9"/>
    <x v="44"/>
    <x v="0"/>
    <x v="0"/>
    <x v="2"/>
  </r>
  <r>
    <x v="201"/>
    <x v="2"/>
    <x v="5"/>
    <x v="1"/>
    <x v="1"/>
    <x v="2"/>
    <x v="30"/>
    <x v="1"/>
    <x v="0"/>
    <x v="3"/>
  </r>
  <r>
    <x v="201"/>
    <x v="0"/>
    <x v="1"/>
    <x v="1"/>
    <x v="1"/>
    <x v="6"/>
    <x v="7"/>
    <x v="0"/>
    <x v="0"/>
    <x v="4"/>
  </r>
  <r>
    <x v="201"/>
    <x v="0"/>
    <x v="0"/>
    <x v="0"/>
    <x v="0"/>
    <x v="4"/>
    <x v="4"/>
    <x v="1"/>
    <x v="0"/>
    <x v="0"/>
  </r>
  <r>
    <x v="201"/>
    <x v="0"/>
    <x v="0"/>
    <x v="2"/>
    <x v="2"/>
    <x v="4"/>
    <x v="17"/>
    <x v="0"/>
    <x v="0"/>
    <x v="2"/>
  </r>
  <r>
    <x v="202"/>
    <x v="1"/>
    <x v="6"/>
    <x v="4"/>
    <x v="4"/>
    <x v="4"/>
    <x v="8"/>
    <x v="0"/>
    <x v="0"/>
    <x v="2"/>
  </r>
  <r>
    <x v="202"/>
    <x v="1"/>
    <x v="6"/>
    <x v="3"/>
    <x v="3"/>
    <x v="4"/>
    <x v="29"/>
    <x v="1"/>
    <x v="0"/>
    <x v="3"/>
  </r>
  <r>
    <x v="203"/>
    <x v="0"/>
    <x v="2"/>
    <x v="3"/>
    <x v="3"/>
    <x v="9"/>
    <x v="35"/>
    <x v="0"/>
    <x v="0"/>
    <x v="2"/>
  </r>
  <r>
    <x v="203"/>
    <x v="1"/>
    <x v="5"/>
    <x v="0"/>
    <x v="0"/>
    <x v="1"/>
    <x v="40"/>
    <x v="0"/>
    <x v="0"/>
    <x v="1"/>
  </r>
  <r>
    <x v="203"/>
    <x v="0"/>
    <x v="3"/>
    <x v="4"/>
    <x v="4"/>
    <x v="9"/>
    <x v="46"/>
    <x v="0"/>
    <x v="0"/>
    <x v="2"/>
  </r>
  <r>
    <x v="203"/>
    <x v="2"/>
    <x v="3"/>
    <x v="4"/>
    <x v="4"/>
    <x v="5"/>
    <x v="47"/>
    <x v="0"/>
    <x v="0"/>
    <x v="0"/>
  </r>
  <r>
    <x v="203"/>
    <x v="1"/>
    <x v="6"/>
    <x v="1"/>
    <x v="1"/>
    <x v="1"/>
    <x v="1"/>
    <x v="1"/>
    <x v="0"/>
    <x v="3"/>
  </r>
  <r>
    <x v="203"/>
    <x v="0"/>
    <x v="2"/>
    <x v="1"/>
    <x v="1"/>
    <x v="8"/>
    <x v="33"/>
    <x v="0"/>
    <x v="0"/>
    <x v="2"/>
  </r>
  <r>
    <x v="203"/>
    <x v="0"/>
    <x v="2"/>
    <x v="1"/>
    <x v="1"/>
    <x v="1"/>
    <x v="1"/>
    <x v="0"/>
    <x v="0"/>
    <x v="3"/>
  </r>
  <r>
    <x v="203"/>
    <x v="0"/>
    <x v="3"/>
    <x v="1"/>
    <x v="1"/>
    <x v="0"/>
    <x v="10"/>
    <x v="0"/>
    <x v="1"/>
    <x v="3"/>
  </r>
  <r>
    <x v="203"/>
    <x v="2"/>
    <x v="6"/>
    <x v="2"/>
    <x v="2"/>
    <x v="1"/>
    <x v="43"/>
    <x v="0"/>
    <x v="0"/>
    <x v="4"/>
  </r>
  <r>
    <x v="203"/>
    <x v="0"/>
    <x v="0"/>
    <x v="0"/>
    <x v="0"/>
    <x v="3"/>
    <x v="45"/>
    <x v="0"/>
    <x v="0"/>
    <x v="3"/>
  </r>
  <r>
    <x v="203"/>
    <x v="0"/>
    <x v="2"/>
    <x v="4"/>
    <x v="4"/>
    <x v="1"/>
    <x v="37"/>
    <x v="0"/>
    <x v="0"/>
    <x v="2"/>
  </r>
  <r>
    <x v="203"/>
    <x v="1"/>
    <x v="3"/>
    <x v="0"/>
    <x v="0"/>
    <x v="0"/>
    <x v="0"/>
    <x v="0"/>
    <x v="0"/>
    <x v="3"/>
  </r>
  <r>
    <x v="203"/>
    <x v="2"/>
    <x v="0"/>
    <x v="1"/>
    <x v="1"/>
    <x v="6"/>
    <x v="7"/>
    <x v="1"/>
    <x v="0"/>
    <x v="2"/>
  </r>
  <r>
    <x v="203"/>
    <x v="0"/>
    <x v="4"/>
    <x v="2"/>
    <x v="2"/>
    <x v="3"/>
    <x v="3"/>
    <x v="0"/>
    <x v="0"/>
    <x v="0"/>
  </r>
  <r>
    <x v="203"/>
    <x v="1"/>
    <x v="1"/>
    <x v="3"/>
    <x v="3"/>
    <x v="7"/>
    <x v="11"/>
    <x v="0"/>
    <x v="0"/>
    <x v="2"/>
  </r>
  <r>
    <x v="204"/>
    <x v="0"/>
    <x v="1"/>
    <x v="0"/>
    <x v="0"/>
    <x v="0"/>
    <x v="0"/>
    <x v="0"/>
    <x v="0"/>
    <x v="3"/>
  </r>
  <r>
    <x v="204"/>
    <x v="1"/>
    <x v="1"/>
    <x v="3"/>
    <x v="3"/>
    <x v="3"/>
    <x v="41"/>
    <x v="0"/>
    <x v="1"/>
    <x v="2"/>
  </r>
  <r>
    <x v="204"/>
    <x v="0"/>
    <x v="3"/>
    <x v="1"/>
    <x v="1"/>
    <x v="4"/>
    <x v="22"/>
    <x v="0"/>
    <x v="0"/>
    <x v="3"/>
  </r>
  <r>
    <x v="204"/>
    <x v="1"/>
    <x v="1"/>
    <x v="4"/>
    <x v="4"/>
    <x v="6"/>
    <x v="9"/>
    <x v="0"/>
    <x v="0"/>
    <x v="2"/>
  </r>
  <r>
    <x v="204"/>
    <x v="2"/>
    <x v="4"/>
    <x v="0"/>
    <x v="0"/>
    <x v="9"/>
    <x v="39"/>
    <x v="0"/>
    <x v="0"/>
    <x v="0"/>
  </r>
  <r>
    <x v="205"/>
    <x v="1"/>
    <x v="5"/>
    <x v="1"/>
    <x v="1"/>
    <x v="5"/>
    <x v="28"/>
    <x v="0"/>
    <x v="0"/>
    <x v="4"/>
  </r>
  <r>
    <x v="205"/>
    <x v="0"/>
    <x v="0"/>
    <x v="3"/>
    <x v="3"/>
    <x v="0"/>
    <x v="25"/>
    <x v="1"/>
    <x v="0"/>
    <x v="1"/>
  </r>
  <r>
    <x v="206"/>
    <x v="2"/>
    <x v="5"/>
    <x v="1"/>
    <x v="1"/>
    <x v="6"/>
    <x v="7"/>
    <x v="0"/>
    <x v="0"/>
    <x v="3"/>
  </r>
  <r>
    <x v="206"/>
    <x v="2"/>
    <x v="3"/>
    <x v="1"/>
    <x v="1"/>
    <x v="8"/>
    <x v="33"/>
    <x v="1"/>
    <x v="0"/>
    <x v="2"/>
  </r>
  <r>
    <x v="206"/>
    <x v="2"/>
    <x v="2"/>
    <x v="2"/>
    <x v="2"/>
    <x v="5"/>
    <x v="6"/>
    <x v="0"/>
    <x v="0"/>
    <x v="1"/>
  </r>
  <r>
    <x v="206"/>
    <x v="0"/>
    <x v="6"/>
    <x v="1"/>
    <x v="1"/>
    <x v="3"/>
    <x v="14"/>
    <x v="1"/>
    <x v="0"/>
    <x v="2"/>
  </r>
  <r>
    <x v="206"/>
    <x v="0"/>
    <x v="1"/>
    <x v="4"/>
    <x v="4"/>
    <x v="1"/>
    <x v="37"/>
    <x v="1"/>
    <x v="0"/>
    <x v="2"/>
  </r>
  <r>
    <x v="206"/>
    <x v="2"/>
    <x v="4"/>
    <x v="4"/>
    <x v="4"/>
    <x v="6"/>
    <x v="9"/>
    <x v="1"/>
    <x v="0"/>
    <x v="2"/>
  </r>
  <r>
    <x v="207"/>
    <x v="2"/>
    <x v="6"/>
    <x v="1"/>
    <x v="1"/>
    <x v="0"/>
    <x v="10"/>
    <x v="1"/>
    <x v="1"/>
    <x v="0"/>
  </r>
  <r>
    <x v="207"/>
    <x v="2"/>
    <x v="3"/>
    <x v="1"/>
    <x v="1"/>
    <x v="0"/>
    <x v="10"/>
    <x v="0"/>
    <x v="0"/>
    <x v="2"/>
  </r>
  <r>
    <x v="207"/>
    <x v="1"/>
    <x v="5"/>
    <x v="3"/>
    <x v="3"/>
    <x v="0"/>
    <x v="25"/>
    <x v="0"/>
    <x v="0"/>
    <x v="3"/>
  </r>
  <r>
    <x v="207"/>
    <x v="0"/>
    <x v="3"/>
    <x v="1"/>
    <x v="1"/>
    <x v="1"/>
    <x v="1"/>
    <x v="0"/>
    <x v="0"/>
    <x v="1"/>
  </r>
  <r>
    <x v="207"/>
    <x v="2"/>
    <x v="0"/>
    <x v="0"/>
    <x v="0"/>
    <x v="1"/>
    <x v="40"/>
    <x v="0"/>
    <x v="0"/>
    <x v="1"/>
  </r>
  <r>
    <x v="207"/>
    <x v="0"/>
    <x v="4"/>
    <x v="3"/>
    <x v="3"/>
    <x v="5"/>
    <x v="16"/>
    <x v="0"/>
    <x v="0"/>
    <x v="2"/>
  </r>
  <r>
    <x v="207"/>
    <x v="0"/>
    <x v="5"/>
    <x v="0"/>
    <x v="0"/>
    <x v="2"/>
    <x v="2"/>
    <x v="1"/>
    <x v="0"/>
    <x v="2"/>
  </r>
  <r>
    <x v="207"/>
    <x v="0"/>
    <x v="5"/>
    <x v="0"/>
    <x v="0"/>
    <x v="9"/>
    <x v="39"/>
    <x v="1"/>
    <x v="0"/>
    <x v="1"/>
  </r>
  <r>
    <x v="207"/>
    <x v="2"/>
    <x v="3"/>
    <x v="3"/>
    <x v="3"/>
    <x v="1"/>
    <x v="27"/>
    <x v="1"/>
    <x v="0"/>
    <x v="4"/>
  </r>
  <r>
    <x v="207"/>
    <x v="1"/>
    <x v="2"/>
    <x v="2"/>
    <x v="2"/>
    <x v="5"/>
    <x v="6"/>
    <x v="1"/>
    <x v="0"/>
    <x v="0"/>
  </r>
  <r>
    <x v="208"/>
    <x v="0"/>
    <x v="5"/>
    <x v="0"/>
    <x v="0"/>
    <x v="3"/>
    <x v="45"/>
    <x v="0"/>
    <x v="0"/>
    <x v="0"/>
  </r>
  <r>
    <x v="209"/>
    <x v="0"/>
    <x v="3"/>
    <x v="1"/>
    <x v="1"/>
    <x v="1"/>
    <x v="1"/>
    <x v="0"/>
    <x v="0"/>
    <x v="3"/>
  </r>
  <r>
    <x v="209"/>
    <x v="1"/>
    <x v="0"/>
    <x v="2"/>
    <x v="2"/>
    <x v="5"/>
    <x v="6"/>
    <x v="0"/>
    <x v="0"/>
    <x v="2"/>
  </r>
  <r>
    <x v="209"/>
    <x v="0"/>
    <x v="1"/>
    <x v="4"/>
    <x v="4"/>
    <x v="0"/>
    <x v="49"/>
    <x v="1"/>
    <x v="0"/>
    <x v="1"/>
  </r>
  <r>
    <x v="209"/>
    <x v="1"/>
    <x v="4"/>
    <x v="0"/>
    <x v="0"/>
    <x v="5"/>
    <x v="48"/>
    <x v="0"/>
    <x v="0"/>
    <x v="0"/>
  </r>
  <r>
    <x v="209"/>
    <x v="1"/>
    <x v="5"/>
    <x v="4"/>
    <x v="4"/>
    <x v="1"/>
    <x v="37"/>
    <x v="0"/>
    <x v="0"/>
    <x v="4"/>
  </r>
  <r>
    <x v="209"/>
    <x v="0"/>
    <x v="2"/>
    <x v="0"/>
    <x v="0"/>
    <x v="5"/>
    <x v="48"/>
    <x v="0"/>
    <x v="1"/>
    <x v="3"/>
  </r>
  <r>
    <x v="209"/>
    <x v="1"/>
    <x v="3"/>
    <x v="3"/>
    <x v="3"/>
    <x v="7"/>
    <x v="11"/>
    <x v="1"/>
    <x v="0"/>
    <x v="0"/>
  </r>
  <r>
    <x v="209"/>
    <x v="1"/>
    <x v="5"/>
    <x v="0"/>
    <x v="0"/>
    <x v="7"/>
    <x v="20"/>
    <x v="0"/>
    <x v="0"/>
    <x v="3"/>
  </r>
  <r>
    <x v="209"/>
    <x v="0"/>
    <x v="0"/>
    <x v="2"/>
    <x v="2"/>
    <x v="9"/>
    <x v="26"/>
    <x v="0"/>
    <x v="0"/>
    <x v="3"/>
  </r>
  <r>
    <x v="209"/>
    <x v="2"/>
    <x v="2"/>
    <x v="4"/>
    <x v="4"/>
    <x v="8"/>
    <x v="19"/>
    <x v="1"/>
    <x v="0"/>
    <x v="3"/>
  </r>
  <r>
    <x v="210"/>
    <x v="2"/>
    <x v="5"/>
    <x v="3"/>
    <x v="3"/>
    <x v="3"/>
    <x v="41"/>
    <x v="0"/>
    <x v="0"/>
    <x v="2"/>
  </r>
  <r>
    <x v="210"/>
    <x v="1"/>
    <x v="6"/>
    <x v="3"/>
    <x v="3"/>
    <x v="8"/>
    <x v="18"/>
    <x v="0"/>
    <x v="0"/>
    <x v="2"/>
  </r>
  <r>
    <x v="210"/>
    <x v="1"/>
    <x v="3"/>
    <x v="4"/>
    <x v="4"/>
    <x v="5"/>
    <x v="47"/>
    <x v="1"/>
    <x v="0"/>
    <x v="3"/>
  </r>
  <r>
    <x v="211"/>
    <x v="2"/>
    <x v="3"/>
    <x v="1"/>
    <x v="1"/>
    <x v="3"/>
    <x v="14"/>
    <x v="1"/>
    <x v="0"/>
    <x v="2"/>
  </r>
  <r>
    <x v="211"/>
    <x v="0"/>
    <x v="2"/>
    <x v="4"/>
    <x v="4"/>
    <x v="6"/>
    <x v="9"/>
    <x v="0"/>
    <x v="1"/>
    <x v="0"/>
  </r>
  <r>
    <x v="211"/>
    <x v="2"/>
    <x v="6"/>
    <x v="3"/>
    <x v="3"/>
    <x v="4"/>
    <x v="29"/>
    <x v="1"/>
    <x v="0"/>
    <x v="0"/>
  </r>
  <r>
    <x v="211"/>
    <x v="0"/>
    <x v="3"/>
    <x v="1"/>
    <x v="1"/>
    <x v="8"/>
    <x v="33"/>
    <x v="0"/>
    <x v="0"/>
    <x v="2"/>
  </r>
  <r>
    <x v="211"/>
    <x v="0"/>
    <x v="2"/>
    <x v="3"/>
    <x v="3"/>
    <x v="1"/>
    <x v="27"/>
    <x v="0"/>
    <x v="0"/>
    <x v="1"/>
  </r>
  <r>
    <x v="212"/>
    <x v="0"/>
    <x v="0"/>
    <x v="2"/>
    <x v="2"/>
    <x v="0"/>
    <x v="38"/>
    <x v="1"/>
    <x v="0"/>
    <x v="3"/>
  </r>
  <r>
    <x v="213"/>
    <x v="2"/>
    <x v="4"/>
    <x v="3"/>
    <x v="3"/>
    <x v="4"/>
    <x v="29"/>
    <x v="0"/>
    <x v="0"/>
    <x v="3"/>
  </r>
  <r>
    <x v="213"/>
    <x v="0"/>
    <x v="3"/>
    <x v="1"/>
    <x v="1"/>
    <x v="6"/>
    <x v="7"/>
    <x v="0"/>
    <x v="0"/>
    <x v="0"/>
  </r>
  <r>
    <x v="213"/>
    <x v="2"/>
    <x v="4"/>
    <x v="2"/>
    <x v="2"/>
    <x v="5"/>
    <x v="6"/>
    <x v="0"/>
    <x v="0"/>
    <x v="0"/>
  </r>
  <r>
    <x v="213"/>
    <x v="2"/>
    <x v="1"/>
    <x v="1"/>
    <x v="1"/>
    <x v="6"/>
    <x v="7"/>
    <x v="1"/>
    <x v="0"/>
    <x v="3"/>
  </r>
  <r>
    <x v="213"/>
    <x v="1"/>
    <x v="0"/>
    <x v="0"/>
    <x v="0"/>
    <x v="4"/>
    <x v="4"/>
    <x v="0"/>
    <x v="0"/>
    <x v="0"/>
  </r>
  <r>
    <x v="214"/>
    <x v="2"/>
    <x v="6"/>
    <x v="3"/>
    <x v="3"/>
    <x v="9"/>
    <x v="35"/>
    <x v="0"/>
    <x v="0"/>
    <x v="3"/>
  </r>
  <r>
    <x v="214"/>
    <x v="1"/>
    <x v="6"/>
    <x v="1"/>
    <x v="1"/>
    <x v="6"/>
    <x v="7"/>
    <x v="0"/>
    <x v="0"/>
    <x v="3"/>
  </r>
  <r>
    <x v="214"/>
    <x v="1"/>
    <x v="2"/>
    <x v="0"/>
    <x v="0"/>
    <x v="6"/>
    <x v="34"/>
    <x v="0"/>
    <x v="0"/>
    <x v="2"/>
  </r>
  <r>
    <x v="214"/>
    <x v="0"/>
    <x v="6"/>
    <x v="1"/>
    <x v="1"/>
    <x v="2"/>
    <x v="30"/>
    <x v="0"/>
    <x v="0"/>
    <x v="2"/>
  </r>
  <r>
    <x v="214"/>
    <x v="0"/>
    <x v="0"/>
    <x v="3"/>
    <x v="3"/>
    <x v="7"/>
    <x v="11"/>
    <x v="0"/>
    <x v="0"/>
    <x v="0"/>
  </r>
  <r>
    <x v="214"/>
    <x v="2"/>
    <x v="5"/>
    <x v="1"/>
    <x v="1"/>
    <x v="5"/>
    <x v="28"/>
    <x v="0"/>
    <x v="0"/>
    <x v="0"/>
  </r>
  <r>
    <x v="214"/>
    <x v="1"/>
    <x v="6"/>
    <x v="3"/>
    <x v="3"/>
    <x v="9"/>
    <x v="35"/>
    <x v="0"/>
    <x v="0"/>
    <x v="2"/>
  </r>
  <r>
    <x v="214"/>
    <x v="1"/>
    <x v="3"/>
    <x v="4"/>
    <x v="4"/>
    <x v="9"/>
    <x v="46"/>
    <x v="1"/>
    <x v="0"/>
    <x v="2"/>
  </r>
  <r>
    <x v="214"/>
    <x v="2"/>
    <x v="3"/>
    <x v="2"/>
    <x v="2"/>
    <x v="5"/>
    <x v="6"/>
    <x v="0"/>
    <x v="0"/>
    <x v="2"/>
  </r>
  <r>
    <x v="214"/>
    <x v="2"/>
    <x v="6"/>
    <x v="1"/>
    <x v="1"/>
    <x v="2"/>
    <x v="30"/>
    <x v="0"/>
    <x v="0"/>
    <x v="3"/>
  </r>
  <r>
    <x v="214"/>
    <x v="0"/>
    <x v="3"/>
    <x v="4"/>
    <x v="4"/>
    <x v="5"/>
    <x v="47"/>
    <x v="0"/>
    <x v="0"/>
    <x v="2"/>
  </r>
  <r>
    <x v="214"/>
    <x v="0"/>
    <x v="2"/>
    <x v="1"/>
    <x v="1"/>
    <x v="2"/>
    <x v="30"/>
    <x v="0"/>
    <x v="0"/>
    <x v="2"/>
  </r>
  <r>
    <x v="214"/>
    <x v="0"/>
    <x v="5"/>
    <x v="2"/>
    <x v="2"/>
    <x v="5"/>
    <x v="6"/>
    <x v="0"/>
    <x v="0"/>
    <x v="2"/>
  </r>
  <r>
    <x v="215"/>
    <x v="2"/>
    <x v="5"/>
    <x v="4"/>
    <x v="4"/>
    <x v="0"/>
    <x v="49"/>
    <x v="1"/>
    <x v="0"/>
    <x v="0"/>
  </r>
  <r>
    <x v="215"/>
    <x v="1"/>
    <x v="3"/>
    <x v="4"/>
    <x v="4"/>
    <x v="4"/>
    <x v="8"/>
    <x v="0"/>
    <x v="1"/>
    <x v="3"/>
  </r>
  <r>
    <x v="215"/>
    <x v="2"/>
    <x v="4"/>
    <x v="0"/>
    <x v="0"/>
    <x v="5"/>
    <x v="48"/>
    <x v="0"/>
    <x v="0"/>
    <x v="1"/>
  </r>
  <r>
    <x v="215"/>
    <x v="0"/>
    <x v="1"/>
    <x v="1"/>
    <x v="1"/>
    <x v="1"/>
    <x v="1"/>
    <x v="1"/>
    <x v="0"/>
    <x v="1"/>
  </r>
  <r>
    <x v="215"/>
    <x v="0"/>
    <x v="4"/>
    <x v="1"/>
    <x v="1"/>
    <x v="4"/>
    <x v="22"/>
    <x v="0"/>
    <x v="1"/>
    <x v="4"/>
  </r>
  <r>
    <x v="215"/>
    <x v="0"/>
    <x v="5"/>
    <x v="4"/>
    <x v="4"/>
    <x v="1"/>
    <x v="37"/>
    <x v="0"/>
    <x v="0"/>
    <x v="2"/>
  </r>
  <r>
    <x v="215"/>
    <x v="2"/>
    <x v="6"/>
    <x v="0"/>
    <x v="0"/>
    <x v="7"/>
    <x v="20"/>
    <x v="0"/>
    <x v="0"/>
    <x v="2"/>
  </r>
  <r>
    <x v="215"/>
    <x v="2"/>
    <x v="3"/>
    <x v="4"/>
    <x v="4"/>
    <x v="8"/>
    <x v="19"/>
    <x v="0"/>
    <x v="0"/>
    <x v="2"/>
  </r>
  <r>
    <x v="215"/>
    <x v="0"/>
    <x v="0"/>
    <x v="0"/>
    <x v="0"/>
    <x v="2"/>
    <x v="2"/>
    <x v="0"/>
    <x v="0"/>
    <x v="2"/>
  </r>
  <r>
    <x v="215"/>
    <x v="0"/>
    <x v="4"/>
    <x v="3"/>
    <x v="3"/>
    <x v="1"/>
    <x v="27"/>
    <x v="0"/>
    <x v="0"/>
    <x v="3"/>
  </r>
  <r>
    <x v="216"/>
    <x v="0"/>
    <x v="3"/>
    <x v="2"/>
    <x v="2"/>
    <x v="1"/>
    <x v="43"/>
    <x v="0"/>
    <x v="0"/>
    <x v="2"/>
  </r>
  <r>
    <x v="217"/>
    <x v="0"/>
    <x v="4"/>
    <x v="4"/>
    <x v="4"/>
    <x v="1"/>
    <x v="37"/>
    <x v="1"/>
    <x v="0"/>
    <x v="2"/>
  </r>
  <r>
    <x v="217"/>
    <x v="2"/>
    <x v="3"/>
    <x v="0"/>
    <x v="0"/>
    <x v="4"/>
    <x v="4"/>
    <x v="0"/>
    <x v="0"/>
    <x v="3"/>
  </r>
  <r>
    <x v="218"/>
    <x v="0"/>
    <x v="3"/>
    <x v="1"/>
    <x v="1"/>
    <x v="2"/>
    <x v="30"/>
    <x v="0"/>
    <x v="0"/>
    <x v="2"/>
  </r>
  <r>
    <x v="218"/>
    <x v="1"/>
    <x v="0"/>
    <x v="0"/>
    <x v="0"/>
    <x v="6"/>
    <x v="34"/>
    <x v="0"/>
    <x v="0"/>
    <x v="0"/>
  </r>
  <r>
    <x v="218"/>
    <x v="0"/>
    <x v="4"/>
    <x v="1"/>
    <x v="1"/>
    <x v="6"/>
    <x v="7"/>
    <x v="1"/>
    <x v="0"/>
    <x v="2"/>
  </r>
  <r>
    <x v="218"/>
    <x v="0"/>
    <x v="2"/>
    <x v="2"/>
    <x v="2"/>
    <x v="9"/>
    <x v="26"/>
    <x v="0"/>
    <x v="0"/>
    <x v="1"/>
  </r>
  <r>
    <x v="218"/>
    <x v="1"/>
    <x v="5"/>
    <x v="3"/>
    <x v="3"/>
    <x v="1"/>
    <x v="27"/>
    <x v="0"/>
    <x v="0"/>
    <x v="2"/>
  </r>
  <r>
    <x v="218"/>
    <x v="2"/>
    <x v="4"/>
    <x v="0"/>
    <x v="0"/>
    <x v="5"/>
    <x v="48"/>
    <x v="0"/>
    <x v="0"/>
    <x v="2"/>
  </r>
  <r>
    <x v="218"/>
    <x v="0"/>
    <x v="4"/>
    <x v="4"/>
    <x v="4"/>
    <x v="5"/>
    <x v="47"/>
    <x v="0"/>
    <x v="0"/>
    <x v="3"/>
  </r>
  <r>
    <x v="218"/>
    <x v="1"/>
    <x v="4"/>
    <x v="1"/>
    <x v="1"/>
    <x v="8"/>
    <x v="33"/>
    <x v="1"/>
    <x v="0"/>
    <x v="2"/>
  </r>
  <r>
    <x v="218"/>
    <x v="2"/>
    <x v="3"/>
    <x v="4"/>
    <x v="4"/>
    <x v="4"/>
    <x v="8"/>
    <x v="1"/>
    <x v="0"/>
    <x v="4"/>
  </r>
  <r>
    <x v="218"/>
    <x v="1"/>
    <x v="0"/>
    <x v="1"/>
    <x v="1"/>
    <x v="6"/>
    <x v="7"/>
    <x v="1"/>
    <x v="0"/>
    <x v="2"/>
  </r>
  <r>
    <x v="218"/>
    <x v="2"/>
    <x v="5"/>
    <x v="3"/>
    <x v="3"/>
    <x v="8"/>
    <x v="18"/>
    <x v="0"/>
    <x v="0"/>
    <x v="3"/>
  </r>
  <r>
    <x v="218"/>
    <x v="2"/>
    <x v="2"/>
    <x v="2"/>
    <x v="2"/>
    <x v="5"/>
    <x v="6"/>
    <x v="0"/>
    <x v="0"/>
    <x v="0"/>
  </r>
  <r>
    <x v="218"/>
    <x v="0"/>
    <x v="5"/>
    <x v="4"/>
    <x v="4"/>
    <x v="7"/>
    <x v="31"/>
    <x v="0"/>
    <x v="0"/>
    <x v="2"/>
  </r>
  <r>
    <x v="218"/>
    <x v="2"/>
    <x v="6"/>
    <x v="0"/>
    <x v="0"/>
    <x v="4"/>
    <x v="4"/>
    <x v="0"/>
    <x v="0"/>
    <x v="3"/>
  </r>
  <r>
    <x v="218"/>
    <x v="1"/>
    <x v="1"/>
    <x v="3"/>
    <x v="3"/>
    <x v="7"/>
    <x v="11"/>
    <x v="0"/>
    <x v="0"/>
    <x v="0"/>
  </r>
  <r>
    <x v="218"/>
    <x v="2"/>
    <x v="3"/>
    <x v="0"/>
    <x v="0"/>
    <x v="9"/>
    <x v="39"/>
    <x v="1"/>
    <x v="0"/>
    <x v="0"/>
  </r>
  <r>
    <x v="218"/>
    <x v="2"/>
    <x v="0"/>
    <x v="0"/>
    <x v="0"/>
    <x v="2"/>
    <x v="2"/>
    <x v="0"/>
    <x v="0"/>
    <x v="2"/>
  </r>
  <r>
    <x v="218"/>
    <x v="2"/>
    <x v="1"/>
    <x v="1"/>
    <x v="1"/>
    <x v="9"/>
    <x v="44"/>
    <x v="0"/>
    <x v="0"/>
    <x v="4"/>
  </r>
  <r>
    <x v="218"/>
    <x v="1"/>
    <x v="5"/>
    <x v="4"/>
    <x v="4"/>
    <x v="7"/>
    <x v="31"/>
    <x v="0"/>
    <x v="0"/>
    <x v="2"/>
  </r>
  <r>
    <x v="219"/>
    <x v="2"/>
    <x v="5"/>
    <x v="0"/>
    <x v="0"/>
    <x v="8"/>
    <x v="23"/>
    <x v="1"/>
    <x v="1"/>
    <x v="2"/>
  </r>
  <r>
    <x v="220"/>
    <x v="0"/>
    <x v="3"/>
    <x v="3"/>
    <x v="3"/>
    <x v="5"/>
    <x v="16"/>
    <x v="0"/>
    <x v="0"/>
    <x v="2"/>
  </r>
  <r>
    <x v="220"/>
    <x v="0"/>
    <x v="5"/>
    <x v="3"/>
    <x v="3"/>
    <x v="2"/>
    <x v="5"/>
    <x v="0"/>
    <x v="0"/>
    <x v="2"/>
  </r>
  <r>
    <x v="220"/>
    <x v="1"/>
    <x v="4"/>
    <x v="1"/>
    <x v="1"/>
    <x v="4"/>
    <x v="22"/>
    <x v="1"/>
    <x v="0"/>
    <x v="3"/>
  </r>
  <r>
    <x v="220"/>
    <x v="2"/>
    <x v="2"/>
    <x v="2"/>
    <x v="2"/>
    <x v="9"/>
    <x v="26"/>
    <x v="0"/>
    <x v="0"/>
    <x v="1"/>
  </r>
  <r>
    <x v="220"/>
    <x v="0"/>
    <x v="3"/>
    <x v="3"/>
    <x v="3"/>
    <x v="5"/>
    <x v="16"/>
    <x v="1"/>
    <x v="0"/>
    <x v="0"/>
  </r>
  <r>
    <x v="220"/>
    <x v="0"/>
    <x v="3"/>
    <x v="0"/>
    <x v="0"/>
    <x v="4"/>
    <x v="4"/>
    <x v="0"/>
    <x v="0"/>
    <x v="2"/>
  </r>
  <r>
    <x v="221"/>
    <x v="2"/>
    <x v="4"/>
    <x v="3"/>
    <x v="3"/>
    <x v="6"/>
    <x v="13"/>
    <x v="0"/>
    <x v="1"/>
    <x v="4"/>
  </r>
  <r>
    <x v="222"/>
    <x v="2"/>
    <x v="4"/>
    <x v="4"/>
    <x v="4"/>
    <x v="0"/>
    <x v="49"/>
    <x v="1"/>
    <x v="0"/>
    <x v="3"/>
  </r>
  <r>
    <x v="222"/>
    <x v="2"/>
    <x v="3"/>
    <x v="1"/>
    <x v="1"/>
    <x v="2"/>
    <x v="30"/>
    <x v="1"/>
    <x v="0"/>
    <x v="3"/>
  </r>
  <r>
    <x v="222"/>
    <x v="2"/>
    <x v="5"/>
    <x v="4"/>
    <x v="4"/>
    <x v="2"/>
    <x v="24"/>
    <x v="0"/>
    <x v="0"/>
    <x v="2"/>
  </r>
  <r>
    <x v="222"/>
    <x v="0"/>
    <x v="2"/>
    <x v="1"/>
    <x v="1"/>
    <x v="1"/>
    <x v="1"/>
    <x v="0"/>
    <x v="0"/>
    <x v="0"/>
  </r>
  <r>
    <x v="222"/>
    <x v="2"/>
    <x v="1"/>
    <x v="0"/>
    <x v="0"/>
    <x v="6"/>
    <x v="34"/>
    <x v="0"/>
    <x v="0"/>
    <x v="2"/>
  </r>
  <r>
    <x v="222"/>
    <x v="1"/>
    <x v="1"/>
    <x v="1"/>
    <x v="1"/>
    <x v="4"/>
    <x v="22"/>
    <x v="0"/>
    <x v="0"/>
    <x v="3"/>
  </r>
  <r>
    <x v="222"/>
    <x v="0"/>
    <x v="5"/>
    <x v="3"/>
    <x v="3"/>
    <x v="1"/>
    <x v="27"/>
    <x v="1"/>
    <x v="0"/>
    <x v="2"/>
  </r>
  <r>
    <x v="222"/>
    <x v="2"/>
    <x v="1"/>
    <x v="4"/>
    <x v="4"/>
    <x v="9"/>
    <x v="46"/>
    <x v="0"/>
    <x v="0"/>
    <x v="0"/>
  </r>
  <r>
    <x v="222"/>
    <x v="1"/>
    <x v="4"/>
    <x v="1"/>
    <x v="1"/>
    <x v="0"/>
    <x v="10"/>
    <x v="0"/>
    <x v="0"/>
    <x v="3"/>
  </r>
  <r>
    <x v="223"/>
    <x v="0"/>
    <x v="2"/>
    <x v="4"/>
    <x v="4"/>
    <x v="2"/>
    <x v="24"/>
    <x v="0"/>
    <x v="0"/>
    <x v="2"/>
  </r>
  <r>
    <x v="223"/>
    <x v="1"/>
    <x v="1"/>
    <x v="4"/>
    <x v="4"/>
    <x v="8"/>
    <x v="19"/>
    <x v="0"/>
    <x v="0"/>
    <x v="2"/>
  </r>
  <r>
    <x v="223"/>
    <x v="2"/>
    <x v="3"/>
    <x v="0"/>
    <x v="0"/>
    <x v="8"/>
    <x v="23"/>
    <x v="1"/>
    <x v="0"/>
    <x v="0"/>
  </r>
  <r>
    <x v="223"/>
    <x v="2"/>
    <x v="4"/>
    <x v="0"/>
    <x v="0"/>
    <x v="7"/>
    <x v="20"/>
    <x v="0"/>
    <x v="1"/>
    <x v="4"/>
  </r>
  <r>
    <x v="223"/>
    <x v="2"/>
    <x v="6"/>
    <x v="2"/>
    <x v="2"/>
    <x v="0"/>
    <x v="38"/>
    <x v="0"/>
    <x v="0"/>
    <x v="3"/>
  </r>
  <r>
    <x v="223"/>
    <x v="2"/>
    <x v="6"/>
    <x v="1"/>
    <x v="1"/>
    <x v="6"/>
    <x v="7"/>
    <x v="1"/>
    <x v="0"/>
    <x v="0"/>
  </r>
  <r>
    <x v="223"/>
    <x v="0"/>
    <x v="3"/>
    <x v="2"/>
    <x v="2"/>
    <x v="2"/>
    <x v="12"/>
    <x v="0"/>
    <x v="1"/>
    <x v="4"/>
  </r>
  <r>
    <x v="223"/>
    <x v="0"/>
    <x v="0"/>
    <x v="2"/>
    <x v="2"/>
    <x v="6"/>
    <x v="32"/>
    <x v="0"/>
    <x v="0"/>
    <x v="0"/>
  </r>
  <r>
    <x v="223"/>
    <x v="2"/>
    <x v="1"/>
    <x v="3"/>
    <x v="3"/>
    <x v="8"/>
    <x v="18"/>
    <x v="1"/>
    <x v="0"/>
    <x v="3"/>
  </r>
  <r>
    <x v="223"/>
    <x v="1"/>
    <x v="5"/>
    <x v="1"/>
    <x v="1"/>
    <x v="2"/>
    <x v="30"/>
    <x v="1"/>
    <x v="0"/>
    <x v="1"/>
  </r>
  <r>
    <x v="223"/>
    <x v="1"/>
    <x v="6"/>
    <x v="3"/>
    <x v="3"/>
    <x v="2"/>
    <x v="5"/>
    <x v="0"/>
    <x v="0"/>
    <x v="2"/>
  </r>
  <r>
    <x v="223"/>
    <x v="1"/>
    <x v="3"/>
    <x v="2"/>
    <x v="2"/>
    <x v="3"/>
    <x v="3"/>
    <x v="0"/>
    <x v="0"/>
    <x v="2"/>
  </r>
  <r>
    <x v="224"/>
    <x v="0"/>
    <x v="0"/>
    <x v="4"/>
    <x v="4"/>
    <x v="8"/>
    <x v="19"/>
    <x v="0"/>
    <x v="1"/>
    <x v="4"/>
  </r>
  <r>
    <x v="225"/>
    <x v="2"/>
    <x v="0"/>
    <x v="0"/>
    <x v="0"/>
    <x v="3"/>
    <x v="45"/>
    <x v="0"/>
    <x v="0"/>
    <x v="0"/>
  </r>
  <r>
    <x v="225"/>
    <x v="1"/>
    <x v="4"/>
    <x v="1"/>
    <x v="1"/>
    <x v="2"/>
    <x v="30"/>
    <x v="1"/>
    <x v="0"/>
    <x v="3"/>
  </r>
  <r>
    <x v="225"/>
    <x v="2"/>
    <x v="2"/>
    <x v="1"/>
    <x v="1"/>
    <x v="8"/>
    <x v="33"/>
    <x v="0"/>
    <x v="1"/>
    <x v="3"/>
  </r>
  <r>
    <x v="225"/>
    <x v="1"/>
    <x v="4"/>
    <x v="1"/>
    <x v="1"/>
    <x v="3"/>
    <x v="14"/>
    <x v="1"/>
    <x v="0"/>
    <x v="1"/>
  </r>
  <r>
    <x v="225"/>
    <x v="2"/>
    <x v="1"/>
    <x v="4"/>
    <x v="4"/>
    <x v="9"/>
    <x v="46"/>
    <x v="1"/>
    <x v="0"/>
    <x v="2"/>
  </r>
  <r>
    <x v="226"/>
    <x v="2"/>
    <x v="5"/>
    <x v="3"/>
    <x v="3"/>
    <x v="5"/>
    <x v="16"/>
    <x v="0"/>
    <x v="0"/>
    <x v="1"/>
  </r>
  <r>
    <x v="226"/>
    <x v="1"/>
    <x v="1"/>
    <x v="3"/>
    <x v="3"/>
    <x v="9"/>
    <x v="35"/>
    <x v="1"/>
    <x v="0"/>
    <x v="1"/>
  </r>
  <r>
    <x v="226"/>
    <x v="0"/>
    <x v="4"/>
    <x v="1"/>
    <x v="1"/>
    <x v="9"/>
    <x v="44"/>
    <x v="0"/>
    <x v="0"/>
    <x v="0"/>
  </r>
  <r>
    <x v="226"/>
    <x v="1"/>
    <x v="4"/>
    <x v="3"/>
    <x v="3"/>
    <x v="7"/>
    <x v="11"/>
    <x v="0"/>
    <x v="0"/>
    <x v="0"/>
  </r>
  <r>
    <x v="226"/>
    <x v="2"/>
    <x v="1"/>
    <x v="2"/>
    <x v="2"/>
    <x v="0"/>
    <x v="38"/>
    <x v="1"/>
    <x v="0"/>
    <x v="3"/>
  </r>
  <r>
    <x v="226"/>
    <x v="1"/>
    <x v="4"/>
    <x v="0"/>
    <x v="0"/>
    <x v="4"/>
    <x v="4"/>
    <x v="1"/>
    <x v="0"/>
    <x v="2"/>
  </r>
  <r>
    <x v="226"/>
    <x v="0"/>
    <x v="5"/>
    <x v="0"/>
    <x v="0"/>
    <x v="0"/>
    <x v="0"/>
    <x v="0"/>
    <x v="0"/>
    <x v="0"/>
  </r>
  <r>
    <x v="226"/>
    <x v="1"/>
    <x v="2"/>
    <x v="3"/>
    <x v="3"/>
    <x v="8"/>
    <x v="18"/>
    <x v="1"/>
    <x v="0"/>
    <x v="3"/>
  </r>
  <r>
    <x v="226"/>
    <x v="1"/>
    <x v="0"/>
    <x v="1"/>
    <x v="1"/>
    <x v="7"/>
    <x v="21"/>
    <x v="1"/>
    <x v="0"/>
    <x v="2"/>
  </r>
  <r>
    <x v="226"/>
    <x v="2"/>
    <x v="4"/>
    <x v="0"/>
    <x v="0"/>
    <x v="7"/>
    <x v="20"/>
    <x v="0"/>
    <x v="1"/>
    <x v="2"/>
  </r>
  <r>
    <x v="226"/>
    <x v="1"/>
    <x v="0"/>
    <x v="2"/>
    <x v="2"/>
    <x v="1"/>
    <x v="43"/>
    <x v="0"/>
    <x v="1"/>
    <x v="2"/>
  </r>
  <r>
    <x v="226"/>
    <x v="1"/>
    <x v="6"/>
    <x v="4"/>
    <x v="4"/>
    <x v="3"/>
    <x v="42"/>
    <x v="1"/>
    <x v="0"/>
    <x v="3"/>
  </r>
  <r>
    <x v="226"/>
    <x v="0"/>
    <x v="2"/>
    <x v="2"/>
    <x v="2"/>
    <x v="9"/>
    <x v="26"/>
    <x v="1"/>
    <x v="0"/>
    <x v="2"/>
  </r>
  <r>
    <x v="227"/>
    <x v="0"/>
    <x v="6"/>
    <x v="3"/>
    <x v="3"/>
    <x v="6"/>
    <x v="13"/>
    <x v="0"/>
    <x v="0"/>
    <x v="2"/>
  </r>
  <r>
    <x v="227"/>
    <x v="1"/>
    <x v="4"/>
    <x v="4"/>
    <x v="4"/>
    <x v="0"/>
    <x v="49"/>
    <x v="1"/>
    <x v="0"/>
    <x v="0"/>
  </r>
  <r>
    <x v="227"/>
    <x v="0"/>
    <x v="3"/>
    <x v="2"/>
    <x v="2"/>
    <x v="2"/>
    <x v="12"/>
    <x v="1"/>
    <x v="0"/>
    <x v="3"/>
  </r>
  <r>
    <x v="227"/>
    <x v="1"/>
    <x v="5"/>
    <x v="4"/>
    <x v="4"/>
    <x v="6"/>
    <x v="9"/>
    <x v="0"/>
    <x v="0"/>
    <x v="0"/>
  </r>
  <r>
    <x v="227"/>
    <x v="0"/>
    <x v="5"/>
    <x v="4"/>
    <x v="4"/>
    <x v="8"/>
    <x v="19"/>
    <x v="0"/>
    <x v="0"/>
    <x v="2"/>
  </r>
  <r>
    <x v="227"/>
    <x v="0"/>
    <x v="2"/>
    <x v="4"/>
    <x v="4"/>
    <x v="7"/>
    <x v="31"/>
    <x v="0"/>
    <x v="0"/>
    <x v="4"/>
  </r>
  <r>
    <x v="227"/>
    <x v="1"/>
    <x v="3"/>
    <x v="3"/>
    <x v="3"/>
    <x v="2"/>
    <x v="5"/>
    <x v="0"/>
    <x v="0"/>
    <x v="1"/>
  </r>
  <r>
    <x v="227"/>
    <x v="0"/>
    <x v="1"/>
    <x v="0"/>
    <x v="0"/>
    <x v="0"/>
    <x v="0"/>
    <x v="0"/>
    <x v="0"/>
    <x v="2"/>
  </r>
  <r>
    <x v="227"/>
    <x v="1"/>
    <x v="2"/>
    <x v="1"/>
    <x v="1"/>
    <x v="6"/>
    <x v="7"/>
    <x v="0"/>
    <x v="0"/>
    <x v="0"/>
  </r>
  <r>
    <x v="227"/>
    <x v="2"/>
    <x v="0"/>
    <x v="1"/>
    <x v="1"/>
    <x v="2"/>
    <x v="30"/>
    <x v="1"/>
    <x v="0"/>
    <x v="2"/>
  </r>
  <r>
    <x v="227"/>
    <x v="0"/>
    <x v="0"/>
    <x v="1"/>
    <x v="1"/>
    <x v="7"/>
    <x v="21"/>
    <x v="0"/>
    <x v="0"/>
    <x v="1"/>
  </r>
  <r>
    <x v="227"/>
    <x v="0"/>
    <x v="3"/>
    <x v="0"/>
    <x v="0"/>
    <x v="6"/>
    <x v="34"/>
    <x v="0"/>
    <x v="0"/>
    <x v="2"/>
  </r>
  <r>
    <x v="227"/>
    <x v="0"/>
    <x v="6"/>
    <x v="3"/>
    <x v="3"/>
    <x v="7"/>
    <x v="11"/>
    <x v="0"/>
    <x v="0"/>
    <x v="2"/>
  </r>
  <r>
    <x v="227"/>
    <x v="0"/>
    <x v="0"/>
    <x v="4"/>
    <x v="4"/>
    <x v="1"/>
    <x v="37"/>
    <x v="0"/>
    <x v="1"/>
    <x v="3"/>
  </r>
  <r>
    <x v="227"/>
    <x v="2"/>
    <x v="0"/>
    <x v="4"/>
    <x v="4"/>
    <x v="7"/>
    <x v="31"/>
    <x v="0"/>
    <x v="0"/>
    <x v="2"/>
  </r>
  <r>
    <x v="227"/>
    <x v="0"/>
    <x v="2"/>
    <x v="0"/>
    <x v="0"/>
    <x v="6"/>
    <x v="34"/>
    <x v="1"/>
    <x v="0"/>
    <x v="2"/>
  </r>
  <r>
    <x v="227"/>
    <x v="2"/>
    <x v="6"/>
    <x v="1"/>
    <x v="1"/>
    <x v="9"/>
    <x v="44"/>
    <x v="1"/>
    <x v="0"/>
    <x v="1"/>
  </r>
  <r>
    <x v="227"/>
    <x v="2"/>
    <x v="2"/>
    <x v="0"/>
    <x v="0"/>
    <x v="6"/>
    <x v="34"/>
    <x v="0"/>
    <x v="0"/>
    <x v="3"/>
  </r>
  <r>
    <x v="227"/>
    <x v="2"/>
    <x v="1"/>
    <x v="0"/>
    <x v="0"/>
    <x v="9"/>
    <x v="39"/>
    <x v="1"/>
    <x v="0"/>
    <x v="2"/>
  </r>
  <r>
    <x v="227"/>
    <x v="2"/>
    <x v="5"/>
    <x v="4"/>
    <x v="4"/>
    <x v="0"/>
    <x v="49"/>
    <x v="0"/>
    <x v="0"/>
    <x v="2"/>
  </r>
  <r>
    <x v="227"/>
    <x v="1"/>
    <x v="5"/>
    <x v="3"/>
    <x v="3"/>
    <x v="8"/>
    <x v="18"/>
    <x v="0"/>
    <x v="0"/>
    <x v="4"/>
  </r>
  <r>
    <x v="227"/>
    <x v="1"/>
    <x v="2"/>
    <x v="1"/>
    <x v="1"/>
    <x v="1"/>
    <x v="1"/>
    <x v="1"/>
    <x v="0"/>
    <x v="3"/>
  </r>
  <r>
    <x v="227"/>
    <x v="0"/>
    <x v="5"/>
    <x v="2"/>
    <x v="2"/>
    <x v="8"/>
    <x v="36"/>
    <x v="0"/>
    <x v="0"/>
    <x v="3"/>
  </r>
  <r>
    <x v="228"/>
    <x v="0"/>
    <x v="0"/>
    <x v="2"/>
    <x v="2"/>
    <x v="4"/>
    <x v="17"/>
    <x v="0"/>
    <x v="0"/>
    <x v="4"/>
  </r>
  <r>
    <x v="228"/>
    <x v="2"/>
    <x v="0"/>
    <x v="1"/>
    <x v="1"/>
    <x v="5"/>
    <x v="28"/>
    <x v="0"/>
    <x v="0"/>
    <x v="3"/>
  </r>
  <r>
    <x v="228"/>
    <x v="0"/>
    <x v="3"/>
    <x v="1"/>
    <x v="1"/>
    <x v="9"/>
    <x v="44"/>
    <x v="0"/>
    <x v="0"/>
    <x v="0"/>
  </r>
  <r>
    <x v="229"/>
    <x v="1"/>
    <x v="6"/>
    <x v="3"/>
    <x v="3"/>
    <x v="5"/>
    <x v="16"/>
    <x v="1"/>
    <x v="1"/>
    <x v="3"/>
  </r>
  <r>
    <x v="229"/>
    <x v="2"/>
    <x v="1"/>
    <x v="4"/>
    <x v="4"/>
    <x v="7"/>
    <x v="31"/>
    <x v="0"/>
    <x v="0"/>
    <x v="3"/>
  </r>
  <r>
    <x v="229"/>
    <x v="0"/>
    <x v="6"/>
    <x v="3"/>
    <x v="3"/>
    <x v="0"/>
    <x v="25"/>
    <x v="0"/>
    <x v="0"/>
    <x v="1"/>
  </r>
  <r>
    <x v="229"/>
    <x v="1"/>
    <x v="1"/>
    <x v="1"/>
    <x v="1"/>
    <x v="7"/>
    <x v="21"/>
    <x v="0"/>
    <x v="0"/>
    <x v="2"/>
  </r>
  <r>
    <x v="229"/>
    <x v="2"/>
    <x v="3"/>
    <x v="1"/>
    <x v="1"/>
    <x v="9"/>
    <x v="44"/>
    <x v="0"/>
    <x v="0"/>
    <x v="1"/>
  </r>
  <r>
    <x v="229"/>
    <x v="1"/>
    <x v="5"/>
    <x v="2"/>
    <x v="2"/>
    <x v="3"/>
    <x v="3"/>
    <x v="0"/>
    <x v="0"/>
    <x v="3"/>
  </r>
  <r>
    <x v="229"/>
    <x v="0"/>
    <x v="6"/>
    <x v="2"/>
    <x v="2"/>
    <x v="3"/>
    <x v="3"/>
    <x v="0"/>
    <x v="0"/>
    <x v="0"/>
  </r>
  <r>
    <x v="229"/>
    <x v="1"/>
    <x v="3"/>
    <x v="0"/>
    <x v="0"/>
    <x v="9"/>
    <x v="39"/>
    <x v="1"/>
    <x v="0"/>
    <x v="1"/>
  </r>
  <r>
    <x v="229"/>
    <x v="0"/>
    <x v="1"/>
    <x v="3"/>
    <x v="3"/>
    <x v="7"/>
    <x v="11"/>
    <x v="0"/>
    <x v="0"/>
    <x v="3"/>
  </r>
  <r>
    <x v="229"/>
    <x v="2"/>
    <x v="5"/>
    <x v="4"/>
    <x v="4"/>
    <x v="0"/>
    <x v="49"/>
    <x v="1"/>
    <x v="0"/>
    <x v="2"/>
  </r>
  <r>
    <x v="229"/>
    <x v="2"/>
    <x v="1"/>
    <x v="0"/>
    <x v="0"/>
    <x v="6"/>
    <x v="34"/>
    <x v="0"/>
    <x v="0"/>
    <x v="3"/>
  </r>
  <r>
    <x v="229"/>
    <x v="1"/>
    <x v="1"/>
    <x v="0"/>
    <x v="0"/>
    <x v="4"/>
    <x v="4"/>
    <x v="0"/>
    <x v="0"/>
    <x v="2"/>
  </r>
  <r>
    <x v="229"/>
    <x v="0"/>
    <x v="3"/>
    <x v="2"/>
    <x v="2"/>
    <x v="2"/>
    <x v="12"/>
    <x v="0"/>
    <x v="1"/>
    <x v="2"/>
  </r>
  <r>
    <x v="229"/>
    <x v="0"/>
    <x v="6"/>
    <x v="1"/>
    <x v="1"/>
    <x v="9"/>
    <x v="44"/>
    <x v="1"/>
    <x v="0"/>
    <x v="0"/>
  </r>
  <r>
    <x v="229"/>
    <x v="0"/>
    <x v="5"/>
    <x v="0"/>
    <x v="0"/>
    <x v="4"/>
    <x v="4"/>
    <x v="1"/>
    <x v="1"/>
    <x v="1"/>
  </r>
  <r>
    <x v="229"/>
    <x v="2"/>
    <x v="2"/>
    <x v="0"/>
    <x v="0"/>
    <x v="0"/>
    <x v="0"/>
    <x v="0"/>
    <x v="0"/>
    <x v="2"/>
  </r>
  <r>
    <x v="229"/>
    <x v="0"/>
    <x v="4"/>
    <x v="1"/>
    <x v="1"/>
    <x v="7"/>
    <x v="21"/>
    <x v="1"/>
    <x v="0"/>
    <x v="0"/>
  </r>
  <r>
    <x v="229"/>
    <x v="2"/>
    <x v="2"/>
    <x v="2"/>
    <x v="2"/>
    <x v="4"/>
    <x v="17"/>
    <x v="1"/>
    <x v="0"/>
    <x v="2"/>
  </r>
  <r>
    <x v="229"/>
    <x v="0"/>
    <x v="5"/>
    <x v="0"/>
    <x v="0"/>
    <x v="6"/>
    <x v="34"/>
    <x v="0"/>
    <x v="0"/>
    <x v="3"/>
  </r>
  <r>
    <x v="229"/>
    <x v="2"/>
    <x v="5"/>
    <x v="0"/>
    <x v="0"/>
    <x v="6"/>
    <x v="34"/>
    <x v="0"/>
    <x v="0"/>
    <x v="1"/>
  </r>
  <r>
    <x v="229"/>
    <x v="1"/>
    <x v="2"/>
    <x v="1"/>
    <x v="1"/>
    <x v="6"/>
    <x v="7"/>
    <x v="0"/>
    <x v="0"/>
    <x v="2"/>
  </r>
  <r>
    <x v="229"/>
    <x v="2"/>
    <x v="5"/>
    <x v="1"/>
    <x v="1"/>
    <x v="4"/>
    <x v="22"/>
    <x v="0"/>
    <x v="1"/>
    <x v="4"/>
  </r>
  <r>
    <x v="229"/>
    <x v="1"/>
    <x v="2"/>
    <x v="1"/>
    <x v="1"/>
    <x v="9"/>
    <x v="44"/>
    <x v="1"/>
    <x v="0"/>
    <x v="0"/>
  </r>
  <r>
    <x v="229"/>
    <x v="1"/>
    <x v="5"/>
    <x v="0"/>
    <x v="0"/>
    <x v="1"/>
    <x v="40"/>
    <x v="0"/>
    <x v="0"/>
    <x v="4"/>
  </r>
  <r>
    <x v="229"/>
    <x v="2"/>
    <x v="3"/>
    <x v="2"/>
    <x v="2"/>
    <x v="8"/>
    <x v="36"/>
    <x v="1"/>
    <x v="0"/>
    <x v="2"/>
  </r>
  <r>
    <x v="229"/>
    <x v="1"/>
    <x v="5"/>
    <x v="4"/>
    <x v="4"/>
    <x v="9"/>
    <x v="46"/>
    <x v="0"/>
    <x v="0"/>
    <x v="3"/>
  </r>
  <r>
    <x v="229"/>
    <x v="2"/>
    <x v="3"/>
    <x v="4"/>
    <x v="4"/>
    <x v="8"/>
    <x v="19"/>
    <x v="0"/>
    <x v="0"/>
    <x v="3"/>
  </r>
  <r>
    <x v="230"/>
    <x v="1"/>
    <x v="5"/>
    <x v="1"/>
    <x v="1"/>
    <x v="5"/>
    <x v="28"/>
    <x v="0"/>
    <x v="0"/>
    <x v="2"/>
  </r>
  <r>
    <x v="230"/>
    <x v="0"/>
    <x v="4"/>
    <x v="3"/>
    <x v="3"/>
    <x v="6"/>
    <x v="13"/>
    <x v="0"/>
    <x v="0"/>
    <x v="2"/>
  </r>
  <r>
    <x v="231"/>
    <x v="0"/>
    <x v="4"/>
    <x v="4"/>
    <x v="4"/>
    <x v="7"/>
    <x v="31"/>
    <x v="0"/>
    <x v="0"/>
    <x v="2"/>
  </r>
  <r>
    <x v="232"/>
    <x v="2"/>
    <x v="3"/>
    <x v="2"/>
    <x v="2"/>
    <x v="1"/>
    <x v="43"/>
    <x v="0"/>
    <x v="0"/>
    <x v="0"/>
  </r>
  <r>
    <x v="232"/>
    <x v="2"/>
    <x v="4"/>
    <x v="4"/>
    <x v="4"/>
    <x v="7"/>
    <x v="31"/>
    <x v="0"/>
    <x v="0"/>
    <x v="2"/>
  </r>
  <r>
    <x v="232"/>
    <x v="1"/>
    <x v="2"/>
    <x v="4"/>
    <x v="4"/>
    <x v="4"/>
    <x v="8"/>
    <x v="0"/>
    <x v="0"/>
    <x v="3"/>
  </r>
  <r>
    <x v="232"/>
    <x v="1"/>
    <x v="5"/>
    <x v="2"/>
    <x v="2"/>
    <x v="6"/>
    <x v="32"/>
    <x v="0"/>
    <x v="0"/>
    <x v="3"/>
  </r>
  <r>
    <x v="232"/>
    <x v="2"/>
    <x v="6"/>
    <x v="2"/>
    <x v="2"/>
    <x v="3"/>
    <x v="3"/>
    <x v="1"/>
    <x v="0"/>
    <x v="2"/>
  </r>
  <r>
    <x v="232"/>
    <x v="0"/>
    <x v="3"/>
    <x v="1"/>
    <x v="1"/>
    <x v="9"/>
    <x v="44"/>
    <x v="0"/>
    <x v="0"/>
    <x v="3"/>
  </r>
  <r>
    <x v="232"/>
    <x v="0"/>
    <x v="3"/>
    <x v="4"/>
    <x v="4"/>
    <x v="2"/>
    <x v="24"/>
    <x v="0"/>
    <x v="0"/>
    <x v="0"/>
  </r>
  <r>
    <x v="233"/>
    <x v="0"/>
    <x v="1"/>
    <x v="4"/>
    <x v="4"/>
    <x v="0"/>
    <x v="49"/>
    <x v="0"/>
    <x v="0"/>
    <x v="3"/>
  </r>
  <r>
    <x v="233"/>
    <x v="0"/>
    <x v="4"/>
    <x v="4"/>
    <x v="4"/>
    <x v="7"/>
    <x v="31"/>
    <x v="0"/>
    <x v="0"/>
    <x v="3"/>
  </r>
  <r>
    <x v="234"/>
    <x v="0"/>
    <x v="3"/>
    <x v="3"/>
    <x v="3"/>
    <x v="7"/>
    <x v="11"/>
    <x v="0"/>
    <x v="1"/>
    <x v="2"/>
  </r>
  <r>
    <x v="234"/>
    <x v="0"/>
    <x v="1"/>
    <x v="0"/>
    <x v="0"/>
    <x v="8"/>
    <x v="23"/>
    <x v="0"/>
    <x v="0"/>
    <x v="3"/>
  </r>
  <r>
    <x v="234"/>
    <x v="2"/>
    <x v="3"/>
    <x v="3"/>
    <x v="3"/>
    <x v="8"/>
    <x v="18"/>
    <x v="0"/>
    <x v="1"/>
    <x v="2"/>
  </r>
  <r>
    <x v="234"/>
    <x v="1"/>
    <x v="4"/>
    <x v="2"/>
    <x v="2"/>
    <x v="1"/>
    <x v="43"/>
    <x v="1"/>
    <x v="1"/>
    <x v="1"/>
  </r>
  <r>
    <x v="234"/>
    <x v="1"/>
    <x v="4"/>
    <x v="3"/>
    <x v="3"/>
    <x v="0"/>
    <x v="25"/>
    <x v="0"/>
    <x v="1"/>
    <x v="2"/>
  </r>
  <r>
    <x v="234"/>
    <x v="0"/>
    <x v="6"/>
    <x v="3"/>
    <x v="3"/>
    <x v="6"/>
    <x v="13"/>
    <x v="1"/>
    <x v="0"/>
    <x v="0"/>
  </r>
  <r>
    <x v="234"/>
    <x v="1"/>
    <x v="4"/>
    <x v="4"/>
    <x v="4"/>
    <x v="6"/>
    <x v="9"/>
    <x v="1"/>
    <x v="0"/>
    <x v="2"/>
  </r>
  <r>
    <x v="234"/>
    <x v="0"/>
    <x v="5"/>
    <x v="2"/>
    <x v="2"/>
    <x v="8"/>
    <x v="36"/>
    <x v="0"/>
    <x v="0"/>
    <x v="3"/>
  </r>
  <r>
    <x v="234"/>
    <x v="1"/>
    <x v="4"/>
    <x v="0"/>
    <x v="0"/>
    <x v="9"/>
    <x v="39"/>
    <x v="0"/>
    <x v="0"/>
    <x v="4"/>
  </r>
  <r>
    <x v="235"/>
    <x v="0"/>
    <x v="1"/>
    <x v="0"/>
    <x v="0"/>
    <x v="5"/>
    <x v="48"/>
    <x v="0"/>
    <x v="0"/>
    <x v="1"/>
  </r>
  <r>
    <x v="235"/>
    <x v="0"/>
    <x v="4"/>
    <x v="1"/>
    <x v="1"/>
    <x v="3"/>
    <x v="14"/>
    <x v="0"/>
    <x v="0"/>
    <x v="0"/>
  </r>
  <r>
    <x v="235"/>
    <x v="0"/>
    <x v="0"/>
    <x v="0"/>
    <x v="0"/>
    <x v="8"/>
    <x v="23"/>
    <x v="0"/>
    <x v="0"/>
    <x v="3"/>
  </r>
  <r>
    <x v="236"/>
    <x v="0"/>
    <x v="3"/>
    <x v="4"/>
    <x v="4"/>
    <x v="3"/>
    <x v="42"/>
    <x v="0"/>
    <x v="0"/>
    <x v="3"/>
  </r>
  <r>
    <x v="236"/>
    <x v="2"/>
    <x v="0"/>
    <x v="4"/>
    <x v="4"/>
    <x v="8"/>
    <x v="19"/>
    <x v="0"/>
    <x v="0"/>
    <x v="2"/>
  </r>
  <r>
    <x v="236"/>
    <x v="2"/>
    <x v="1"/>
    <x v="3"/>
    <x v="3"/>
    <x v="3"/>
    <x v="41"/>
    <x v="0"/>
    <x v="0"/>
    <x v="2"/>
  </r>
  <r>
    <x v="236"/>
    <x v="0"/>
    <x v="5"/>
    <x v="3"/>
    <x v="3"/>
    <x v="4"/>
    <x v="29"/>
    <x v="0"/>
    <x v="0"/>
    <x v="0"/>
  </r>
  <r>
    <x v="237"/>
    <x v="0"/>
    <x v="1"/>
    <x v="2"/>
    <x v="2"/>
    <x v="4"/>
    <x v="17"/>
    <x v="0"/>
    <x v="0"/>
    <x v="2"/>
  </r>
  <r>
    <x v="237"/>
    <x v="0"/>
    <x v="1"/>
    <x v="4"/>
    <x v="4"/>
    <x v="1"/>
    <x v="37"/>
    <x v="1"/>
    <x v="1"/>
    <x v="2"/>
  </r>
  <r>
    <x v="237"/>
    <x v="2"/>
    <x v="3"/>
    <x v="0"/>
    <x v="0"/>
    <x v="6"/>
    <x v="34"/>
    <x v="0"/>
    <x v="1"/>
    <x v="0"/>
  </r>
  <r>
    <x v="237"/>
    <x v="0"/>
    <x v="0"/>
    <x v="2"/>
    <x v="2"/>
    <x v="3"/>
    <x v="3"/>
    <x v="0"/>
    <x v="1"/>
    <x v="2"/>
  </r>
  <r>
    <x v="237"/>
    <x v="1"/>
    <x v="1"/>
    <x v="3"/>
    <x v="3"/>
    <x v="9"/>
    <x v="35"/>
    <x v="1"/>
    <x v="0"/>
    <x v="3"/>
  </r>
  <r>
    <x v="237"/>
    <x v="1"/>
    <x v="4"/>
    <x v="1"/>
    <x v="1"/>
    <x v="1"/>
    <x v="1"/>
    <x v="0"/>
    <x v="0"/>
    <x v="1"/>
  </r>
  <r>
    <x v="237"/>
    <x v="0"/>
    <x v="0"/>
    <x v="1"/>
    <x v="1"/>
    <x v="0"/>
    <x v="10"/>
    <x v="0"/>
    <x v="0"/>
    <x v="2"/>
  </r>
  <r>
    <x v="237"/>
    <x v="1"/>
    <x v="0"/>
    <x v="1"/>
    <x v="1"/>
    <x v="4"/>
    <x v="22"/>
    <x v="1"/>
    <x v="0"/>
    <x v="2"/>
  </r>
  <r>
    <x v="237"/>
    <x v="0"/>
    <x v="2"/>
    <x v="2"/>
    <x v="2"/>
    <x v="1"/>
    <x v="43"/>
    <x v="0"/>
    <x v="0"/>
    <x v="1"/>
  </r>
  <r>
    <x v="237"/>
    <x v="2"/>
    <x v="5"/>
    <x v="1"/>
    <x v="1"/>
    <x v="0"/>
    <x v="10"/>
    <x v="0"/>
    <x v="0"/>
    <x v="3"/>
  </r>
  <r>
    <x v="237"/>
    <x v="0"/>
    <x v="2"/>
    <x v="2"/>
    <x v="2"/>
    <x v="9"/>
    <x v="26"/>
    <x v="0"/>
    <x v="0"/>
    <x v="1"/>
  </r>
  <r>
    <x v="237"/>
    <x v="1"/>
    <x v="4"/>
    <x v="3"/>
    <x v="3"/>
    <x v="4"/>
    <x v="29"/>
    <x v="0"/>
    <x v="0"/>
    <x v="0"/>
  </r>
  <r>
    <x v="237"/>
    <x v="1"/>
    <x v="5"/>
    <x v="2"/>
    <x v="2"/>
    <x v="0"/>
    <x v="38"/>
    <x v="0"/>
    <x v="0"/>
    <x v="3"/>
  </r>
  <r>
    <x v="237"/>
    <x v="2"/>
    <x v="6"/>
    <x v="3"/>
    <x v="3"/>
    <x v="2"/>
    <x v="5"/>
    <x v="0"/>
    <x v="0"/>
    <x v="0"/>
  </r>
  <r>
    <x v="238"/>
    <x v="2"/>
    <x v="5"/>
    <x v="2"/>
    <x v="2"/>
    <x v="5"/>
    <x v="6"/>
    <x v="0"/>
    <x v="0"/>
    <x v="0"/>
  </r>
  <r>
    <x v="238"/>
    <x v="0"/>
    <x v="2"/>
    <x v="3"/>
    <x v="3"/>
    <x v="9"/>
    <x v="35"/>
    <x v="1"/>
    <x v="0"/>
    <x v="0"/>
  </r>
  <r>
    <x v="238"/>
    <x v="1"/>
    <x v="3"/>
    <x v="0"/>
    <x v="0"/>
    <x v="1"/>
    <x v="40"/>
    <x v="0"/>
    <x v="1"/>
    <x v="0"/>
  </r>
  <r>
    <x v="239"/>
    <x v="1"/>
    <x v="5"/>
    <x v="0"/>
    <x v="0"/>
    <x v="9"/>
    <x v="39"/>
    <x v="0"/>
    <x v="1"/>
    <x v="2"/>
  </r>
  <r>
    <x v="240"/>
    <x v="2"/>
    <x v="4"/>
    <x v="2"/>
    <x v="2"/>
    <x v="6"/>
    <x v="32"/>
    <x v="1"/>
    <x v="0"/>
    <x v="2"/>
  </r>
  <r>
    <x v="240"/>
    <x v="1"/>
    <x v="0"/>
    <x v="2"/>
    <x v="2"/>
    <x v="9"/>
    <x v="26"/>
    <x v="0"/>
    <x v="0"/>
    <x v="0"/>
  </r>
  <r>
    <x v="240"/>
    <x v="0"/>
    <x v="1"/>
    <x v="0"/>
    <x v="0"/>
    <x v="6"/>
    <x v="34"/>
    <x v="0"/>
    <x v="0"/>
    <x v="0"/>
  </r>
  <r>
    <x v="240"/>
    <x v="1"/>
    <x v="5"/>
    <x v="0"/>
    <x v="0"/>
    <x v="9"/>
    <x v="39"/>
    <x v="1"/>
    <x v="0"/>
    <x v="3"/>
  </r>
  <r>
    <x v="240"/>
    <x v="2"/>
    <x v="0"/>
    <x v="2"/>
    <x v="2"/>
    <x v="1"/>
    <x v="43"/>
    <x v="1"/>
    <x v="0"/>
    <x v="2"/>
  </r>
  <r>
    <x v="241"/>
    <x v="0"/>
    <x v="6"/>
    <x v="3"/>
    <x v="3"/>
    <x v="5"/>
    <x v="16"/>
    <x v="1"/>
    <x v="0"/>
    <x v="2"/>
  </r>
  <r>
    <x v="241"/>
    <x v="1"/>
    <x v="5"/>
    <x v="4"/>
    <x v="4"/>
    <x v="7"/>
    <x v="31"/>
    <x v="0"/>
    <x v="0"/>
    <x v="3"/>
  </r>
  <r>
    <x v="242"/>
    <x v="2"/>
    <x v="3"/>
    <x v="2"/>
    <x v="2"/>
    <x v="5"/>
    <x v="6"/>
    <x v="0"/>
    <x v="0"/>
    <x v="4"/>
  </r>
  <r>
    <x v="242"/>
    <x v="2"/>
    <x v="5"/>
    <x v="2"/>
    <x v="2"/>
    <x v="1"/>
    <x v="43"/>
    <x v="0"/>
    <x v="0"/>
    <x v="0"/>
  </r>
  <r>
    <x v="242"/>
    <x v="1"/>
    <x v="4"/>
    <x v="3"/>
    <x v="3"/>
    <x v="7"/>
    <x v="11"/>
    <x v="1"/>
    <x v="0"/>
    <x v="2"/>
  </r>
  <r>
    <x v="242"/>
    <x v="1"/>
    <x v="2"/>
    <x v="4"/>
    <x v="4"/>
    <x v="5"/>
    <x v="47"/>
    <x v="0"/>
    <x v="0"/>
    <x v="3"/>
  </r>
  <r>
    <x v="242"/>
    <x v="2"/>
    <x v="6"/>
    <x v="4"/>
    <x v="4"/>
    <x v="7"/>
    <x v="31"/>
    <x v="1"/>
    <x v="0"/>
    <x v="2"/>
  </r>
  <r>
    <x v="242"/>
    <x v="2"/>
    <x v="3"/>
    <x v="4"/>
    <x v="4"/>
    <x v="1"/>
    <x v="37"/>
    <x v="0"/>
    <x v="1"/>
    <x v="2"/>
  </r>
  <r>
    <x v="242"/>
    <x v="2"/>
    <x v="5"/>
    <x v="2"/>
    <x v="2"/>
    <x v="4"/>
    <x v="17"/>
    <x v="0"/>
    <x v="0"/>
    <x v="1"/>
  </r>
  <r>
    <x v="242"/>
    <x v="0"/>
    <x v="5"/>
    <x v="1"/>
    <x v="1"/>
    <x v="5"/>
    <x v="28"/>
    <x v="0"/>
    <x v="0"/>
    <x v="2"/>
  </r>
  <r>
    <x v="242"/>
    <x v="1"/>
    <x v="4"/>
    <x v="4"/>
    <x v="4"/>
    <x v="2"/>
    <x v="24"/>
    <x v="1"/>
    <x v="0"/>
    <x v="2"/>
  </r>
  <r>
    <x v="242"/>
    <x v="0"/>
    <x v="1"/>
    <x v="3"/>
    <x v="3"/>
    <x v="1"/>
    <x v="27"/>
    <x v="0"/>
    <x v="0"/>
    <x v="0"/>
  </r>
  <r>
    <x v="242"/>
    <x v="2"/>
    <x v="4"/>
    <x v="3"/>
    <x v="3"/>
    <x v="0"/>
    <x v="25"/>
    <x v="0"/>
    <x v="0"/>
    <x v="0"/>
  </r>
  <r>
    <x v="242"/>
    <x v="2"/>
    <x v="3"/>
    <x v="4"/>
    <x v="4"/>
    <x v="7"/>
    <x v="31"/>
    <x v="0"/>
    <x v="0"/>
    <x v="2"/>
  </r>
  <r>
    <x v="242"/>
    <x v="2"/>
    <x v="0"/>
    <x v="1"/>
    <x v="1"/>
    <x v="9"/>
    <x v="44"/>
    <x v="0"/>
    <x v="1"/>
    <x v="2"/>
  </r>
  <r>
    <x v="242"/>
    <x v="2"/>
    <x v="1"/>
    <x v="1"/>
    <x v="1"/>
    <x v="8"/>
    <x v="33"/>
    <x v="0"/>
    <x v="1"/>
    <x v="4"/>
  </r>
  <r>
    <x v="242"/>
    <x v="0"/>
    <x v="4"/>
    <x v="0"/>
    <x v="0"/>
    <x v="6"/>
    <x v="34"/>
    <x v="1"/>
    <x v="1"/>
    <x v="2"/>
  </r>
  <r>
    <x v="242"/>
    <x v="1"/>
    <x v="0"/>
    <x v="2"/>
    <x v="2"/>
    <x v="4"/>
    <x v="17"/>
    <x v="0"/>
    <x v="0"/>
    <x v="0"/>
  </r>
  <r>
    <x v="242"/>
    <x v="0"/>
    <x v="5"/>
    <x v="4"/>
    <x v="4"/>
    <x v="4"/>
    <x v="8"/>
    <x v="0"/>
    <x v="0"/>
    <x v="2"/>
  </r>
  <r>
    <x v="242"/>
    <x v="1"/>
    <x v="1"/>
    <x v="4"/>
    <x v="4"/>
    <x v="0"/>
    <x v="49"/>
    <x v="1"/>
    <x v="0"/>
    <x v="3"/>
  </r>
  <r>
    <x v="242"/>
    <x v="1"/>
    <x v="2"/>
    <x v="0"/>
    <x v="0"/>
    <x v="4"/>
    <x v="4"/>
    <x v="1"/>
    <x v="0"/>
    <x v="2"/>
  </r>
  <r>
    <x v="242"/>
    <x v="0"/>
    <x v="0"/>
    <x v="0"/>
    <x v="0"/>
    <x v="2"/>
    <x v="2"/>
    <x v="0"/>
    <x v="0"/>
    <x v="1"/>
  </r>
  <r>
    <x v="242"/>
    <x v="2"/>
    <x v="5"/>
    <x v="0"/>
    <x v="0"/>
    <x v="7"/>
    <x v="20"/>
    <x v="0"/>
    <x v="1"/>
    <x v="1"/>
  </r>
  <r>
    <x v="242"/>
    <x v="2"/>
    <x v="6"/>
    <x v="2"/>
    <x v="2"/>
    <x v="2"/>
    <x v="12"/>
    <x v="1"/>
    <x v="0"/>
    <x v="1"/>
  </r>
  <r>
    <x v="242"/>
    <x v="2"/>
    <x v="1"/>
    <x v="3"/>
    <x v="3"/>
    <x v="7"/>
    <x v="11"/>
    <x v="0"/>
    <x v="1"/>
    <x v="2"/>
  </r>
  <r>
    <x v="242"/>
    <x v="1"/>
    <x v="4"/>
    <x v="2"/>
    <x v="2"/>
    <x v="4"/>
    <x v="17"/>
    <x v="0"/>
    <x v="0"/>
    <x v="2"/>
  </r>
  <r>
    <x v="242"/>
    <x v="0"/>
    <x v="3"/>
    <x v="0"/>
    <x v="0"/>
    <x v="6"/>
    <x v="34"/>
    <x v="1"/>
    <x v="0"/>
    <x v="2"/>
  </r>
  <r>
    <x v="242"/>
    <x v="0"/>
    <x v="2"/>
    <x v="1"/>
    <x v="1"/>
    <x v="5"/>
    <x v="28"/>
    <x v="0"/>
    <x v="0"/>
    <x v="1"/>
  </r>
  <r>
    <x v="243"/>
    <x v="2"/>
    <x v="5"/>
    <x v="2"/>
    <x v="2"/>
    <x v="7"/>
    <x v="15"/>
    <x v="1"/>
    <x v="0"/>
    <x v="2"/>
  </r>
  <r>
    <x v="243"/>
    <x v="1"/>
    <x v="2"/>
    <x v="2"/>
    <x v="2"/>
    <x v="8"/>
    <x v="36"/>
    <x v="0"/>
    <x v="0"/>
    <x v="1"/>
  </r>
  <r>
    <x v="243"/>
    <x v="0"/>
    <x v="0"/>
    <x v="0"/>
    <x v="0"/>
    <x v="8"/>
    <x v="23"/>
    <x v="0"/>
    <x v="0"/>
    <x v="0"/>
  </r>
  <r>
    <x v="243"/>
    <x v="2"/>
    <x v="2"/>
    <x v="2"/>
    <x v="2"/>
    <x v="8"/>
    <x v="36"/>
    <x v="1"/>
    <x v="0"/>
    <x v="2"/>
  </r>
  <r>
    <x v="243"/>
    <x v="0"/>
    <x v="0"/>
    <x v="0"/>
    <x v="0"/>
    <x v="2"/>
    <x v="2"/>
    <x v="0"/>
    <x v="0"/>
    <x v="0"/>
  </r>
  <r>
    <x v="244"/>
    <x v="1"/>
    <x v="5"/>
    <x v="1"/>
    <x v="1"/>
    <x v="1"/>
    <x v="1"/>
    <x v="0"/>
    <x v="0"/>
    <x v="0"/>
  </r>
  <r>
    <x v="244"/>
    <x v="1"/>
    <x v="1"/>
    <x v="3"/>
    <x v="3"/>
    <x v="7"/>
    <x v="11"/>
    <x v="1"/>
    <x v="0"/>
    <x v="2"/>
  </r>
  <r>
    <x v="244"/>
    <x v="1"/>
    <x v="0"/>
    <x v="0"/>
    <x v="0"/>
    <x v="2"/>
    <x v="2"/>
    <x v="0"/>
    <x v="1"/>
    <x v="3"/>
  </r>
  <r>
    <x v="245"/>
    <x v="0"/>
    <x v="4"/>
    <x v="2"/>
    <x v="2"/>
    <x v="4"/>
    <x v="17"/>
    <x v="1"/>
    <x v="0"/>
    <x v="2"/>
  </r>
  <r>
    <x v="245"/>
    <x v="0"/>
    <x v="5"/>
    <x v="3"/>
    <x v="3"/>
    <x v="8"/>
    <x v="18"/>
    <x v="0"/>
    <x v="0"/>
    <x v="2"/>
  </r>
  <r>
    <x v="245"/>
    <x v="2"/>
    <x v="4"/>
    <x v="4"/>
    <x v="4"/>
    <x v="4"/>
    <x v="8"/>
    <x v="0"/>
    <x v="0"/>
    <x v="2"/>
  </r>
  <r>
    <x v="245"/>
    <x v="1"/>
    <x v="0"/>
    <x v="3"/>
    <x v="3"/>
    <x v="2"/>
    <x v="5"/>
    <x v="1"/>
    <x v="0"/>
    <x v="0"/>
  </r>
  <r>
    <x v="246"/>
    <x v="2"/>
    <x v="6"/>
    <x v="3"/>
    <x v="3"/>
    <x v="9"/>
    <x v="35"/>
    <x v="0"/>
    <x v="0"/>
    <x v="4"/>
  </r>
  <r>
    <x v="246"/>
    <x v="0"/>
    <x v="6"/>
    <x v="2"/>
    <x v="2"/>
    <x v="0"/>
    <x v="38"/>
    <x v="0"/>
    <x v="0"/>
    <x v="1"/>
  </r>
  <r>
    <x v="247"/>
    <x v="0"/>
    <x v="6"/>
    <x v="2"/>
    <x v="2"/>
    <x v="4"/>
    <x v="17"/>
    <x v="0"/>
    <x v="1"/>
    <x v="1"/>
  </r>
  <r>
    <x v="247"/>
    <x v="2"/>
    <x v="0"/>
    <x v="3"/>
    <x v="3"/>
    <x v="8"/>
    <x v="18"/>
    <x v="0"/>
    <x v="0"/>
    <x v="2"/>
  </r>
  <r>
    <x v="247"/>
    <x v="1"/>
    <x v="4"/>
    <x v="1"/>
    <x v="1"/>
    <x v="7"/>
    <x v="21"/>
    <x v="1"/>
    <x v="0"/>
    <x v="3"/>
  </r>
  <r>
    <x v="247"/>
    <x v="0"/>
    <x v="0"/>
    <x v="4"/>
    <x v="4"/>
    <x v="4"/>
    <x v="8"/>
    <x v="1"/>
    <x v="1"/>
    <x v="2"/>
  </r>
  <r>
    <x v="248"/>
    <x v="1"/>
    <x v="5"/>
    <x v="1"/>
    <x v="1"/>
    <x v="7"/>
    <x v="21"/>
    <x v="1"/>
    <x v="1"/>
    <x v="3"/>
  </r>
  <r>
    <x v="248"/>
    <x v="2"/>
    <x v="4"/>
    <x v="2"/>
    <x v="2"/>
    <x v="9"/>
    <x v="26"/>
    <x v="0"/>
    <x v="1"/>
    <x v="3"/>
  </r>
  <r>
    <x v="248"/>
    <x v="2"/>
    <x v="1"/>
    <x v="4"/>
    <x v="4"/>
    <x v="7"/>
    <x v="31"/>
    <x v="0"/>
    <x v="0"/>
    <x v="2"/>
  </r>
  <r>
    <x v="248"/>
    <x v="0"/>
    <x v="1"/>
    <x v="3"/>
    <x v="3"/>
    <x v="5"/>
    <x v="16"/>
    <x v="0"/>
    <x v="0"/>
    <x v="3"/>
  </r>
  <r>
    <x v="249"/>
    <x v="2"/>
    <x v="2"/>
    <x v="0"/>
    <x v="0"/>
    <x v="5"/>
    <x v="48"/>
    <x v="0"/>
    <x v="0"/>
    <x v="2"/>
  </r>
  <r>
    <x v="249"/>
    <x v="1"/>
    <x v="4"/>
    <x v="2"/>
    <x v="2"/>
    <x v="5"/>
    <x v="6"/>
    <x v="0"/>
    <x v="0"/>
    <x v="4"/>
  </r>
  <r>
    <x v="249"/>
    <x v="1"/>
    <x v="1"/>
    <x v="0"/>
    <x v="0"/>
    <x v="6"/>
    <x v="34"/>
    <x v="0"/>
    <x v="1"/>
    <x v="3"/>
  </r>
  <r>
    <x v="249"/>
    <x v="2"/>
    <x v="0"/>
    <x v="0"/>
    <x v="0"/>
    <x v="1"/>
    <x v="40"/>
    <x v="0"/>
    <x v="0"/>
    <x v="3"/>
  </r>
  <r>
    <x v="249"/>
    <x v="2"/>
    <x v="6"/>
    <x v="3"/>
    <x v="3"/>
    <x v="7"/>
    <x v="11"/>
    <x v="0"/>
    <x v="0"/>
    <x v="4"/>
  </r>
  <r>
    <x v="249"/>
    <x v="2"/>
    <x v="1"/>
    <x v="4"/>
    <x v="4"/>
    <x v="8"/>
    <x v="19"/>
    <x v="0"/>
    <x v="0"/>
    <x v="0"/>
  </r>
  <r>
    <x v="249"/>
    <x v="1"/>
    <x v="0"/>
    <x v="4"/>
    <x v="4"/>
    <x v="3"/>
    <x v="42"/>
    <x v="1"/>
    <x v="1"/>
    <x v="4"/>
  </r>
  <r>
    <x v="249"/>
    <x v="0"/>
    <x v="2"/>
    <x v="1"/>
    <x v="1"/>
    <x v="2"/>
    <x v="30"/>
    <x v="0"/>
    <x v="0"/>
    <x v="0"/>
  </r>
  <r>
    <x v="250"/>
    <x v="2"/>
    <x v="0"/>
    <x v="3"/>
    <x v="3"/>
    <x v="5"/>
    <x v="16"/>
    <x v="1"/>
    <x v="0"/>
    <x v="0"/>
  </r>
  <r>
    <x v="250"/>
    <x v="0"/>
    <x v="5"/>
    <x v="4"/>
    <x v="4"/>
    <x v="1"/>
    <x v="37"/>
    <x v="1"/>
    <x v="0"/>
    <x v="0"/>
  </r>
  <r>
    <x v="250"/>
    <x v="0"/>
    <x v="0"/>
    <x v="1"/>
    <x v="1"/>
    <x v="3"/>
    <x v="14"/>
    <x v="1"/>
    <x v="0"/>
    <x v="2"/>
  </r>
  <r>
    <x v="251"/>
    <x v="2"/>
    <x v="0"/>
    <x v="1"/>
    <x v="1"/>
    <x v="2"/>
    <x v="30"/>
    <x v="0"/>
    <x v="0"/>
    <x v="2"/>
  </r>
  <r>
    <x v="251"/>
    <x v="2"/>
    <x v="4"/>
    <x v="3"/>
    <x v="3"/>
    <x v="1"/>
    <x v="27"/>
    <x v="1"/>
    <x v="0"/>
    <x v="2"/>
  </r>
  <r>
    <x v="251"/>
    <x v="1"/>
    <x v="1"/>
    <x v="3"/>
    <x v="3"/>
    <x v="4"/>
    <x v="29"/>
    <x v="0"/>
    <x v="0"/>
    <x v="1"/>
  </r>
  <r>
    <x v="251"/>
    <x v="2"/>
    <x v="6"/>
    <x v="0"/>
    <x v="0"/>
    <x v="3"/>
    <x v="45"/>
    <x v="0"/>
    <x v="0"/>
    <x v="3"/>
  </r>
  <r>
    <x v="251"/>
    <x v="0"/>
    <x v="5"/>
    <x v="2"/>
    <x v="2"/>
    <x v="4"/>
    <x v="17"/>
    <x v="0"/>
    <x v="1"/>
    <x v="4"/>
  </r>
  <r>
    <x v="251"/>
    <x v="0"/>
    <x v="1"/>
    <x v="0"/>
    <x v="0"/>
    <x v="7"/>
    <x v="20"/>
    <x v="1"/>
    <x v="1"/>
    <x v="2"/>
  </r>
  <r>
    <x v="251"/>
    <x v="2"/>
    <x v="0"/>
    <x v="3"/>
    <x v="3"/>
    <x v="9"/>
    <x v="35"/>
    <x v="1"/>
    <x v="0"/>
    <x v="2"/>
  </r>
  <r>
    <x v="252"/>
    <x v="2"/>
    <x v="5"/>
    <x v="3"/>
    <x v="3"/>
    <x v="1"/>
    <x v="27"/>
    <x v="0"/>
    <x v="0"/>
    <x v="2"/>
  </r>
  <r>
    <x v="252"/>
    <x v="2"/>
    <x v="2"/>
    <x v="4"/>
    <x v="4"/>
    <x v="7"/>
    <x v="31"/>
    <x v="0"/>
    <x v="0"/>
    <x v="0"/>
  </r>
  <r>
    <x v="253"/>
    <x v="0"/>
    <x v="1"/>
    <x v="2"/>
    <x v="2"/>
    <x v="1"/>
    <x v="43"/>
    <x v="0"/>
    <x v="0"/>
    <x v="2"/>
  </r>
  <r>
    <x v="253"/>
    <x v="1"/>
    <x v="6"/>
    <x v="1"/>
    <x v="1"/>
    <x v="9"/>
    <x v="44"/>
    <x v="0"/>
    <x v="0"/>
    <x v="0"/>
  </r>
  <r>
    <x v="253"/>
    <x v="0"/>
    <x v="0"/>
    <x v="0"/>
    <x v="0"/>
    <x v="9"/>
    <x v="39"/>
    <x v="0"/>
    <x v="0"/>
    <x v="3"/>
  </r>
  <r>
    <x v="253"/>
    <x v="2"/>
    <x v="2"/>
    <x v="3"/>
    <x v="3"/>
    <x v="3"/>
    <x v="41"/>
    <x v="0"/>
    <x v="0"/>
    <x v="3"/>
  </r>
  <r>
    <x v="253"/>
    <x v="0"/>
    <x v="6"/>
    <x v="0"/>
    <x v="0"/>
    <x v="0"/>
    <x v="0"/>
    <x v="1"/>
    <x v="0"/>
    <x v="3"/>
  </r>
  <r>
    <x v="253"/>
    <x v="1"/>
    <x v="4"/>
    <x v="1"/>
    <x v="1"/>
    <x v="4"/>
    <x v="22"/>
    <x v="0"/>
    <x v="0"/>
    <x v="0"/>
  </r>
  <r>
    <x v="253"/>
    <x v="1"/>
    <x v="0"/>
    <x v="2"/>
    <x v="2"/>
    <x v="6"/>
    <x v="32"/>
    <x v="0"/>
    <x v="0"/>
    <x v="2"/>
  </r>
  <r>
    <x v="253"/>
    <x v="0"/>
    <x v="6"/>
    <x v="1"/>
    <x v="1"/>
    <x v="0"/>
    <x v="10"/>
    <x v="0"/>
    <x v="0"/>
    <x v="0"/>
  </r>
  <r>
    <x v="253"/>
    <x v="0"/>
    <x v="6"/>
    <x v="0"/>
    <x v="0"/>
    <x v="0"/>
    <x v="0"/>
    <x v="0"/>
    <x v="0"/>
    <x v="0"/>
  </r>
  <r>
    <x v="253"/>
    <x v="2"/>
    <x v="3"/>
    <x v="0"/>
    <x v="0"/>
    <x v="2"/>
    <x v="2"/>
    <x v="1"/>
    <x v="0"/>
    <x v="0"/>
  </r>
  <r>
    <x v="253"/>
    <x v="2"/>
    <x v="5"/>
    <x v="0"/>
    <x v="0"/>
    <x v="0"/>
    <x v="0"/>
    <x v="0"/>
    <x v="0"/>
    <x v="2"/>
  </r>
  <r>
    <x v="254"/>
    <x v="2"/>
    <x v="5"/>
    <x v="4"/>
    <x v="4"/>
    <x v="0"/>
    <x v="49"/>
    <x v="0"/>
    <x v="0"/>
    <x v="3"/>
  </r>
  <r>
    <x v="255"/>
    <x v="2"/>
    <x v="0"/>
    <x v="0"/>
    <x v="0"/>
    <x v="4"/>
    <x v="4"/>
    <x v="0"/>
    <x v="0"/>
    <x v="4"/>
  </r>
  <r>
    <x v="256"/>
    <x v="0"/>
    <x v="4"/>
    <x v="2"/>
    <x v="2"/>
    <x v="4"/>
    <x v="17"/>
    <x v="0"/>
    <x v="0"/>
    <x v="2"/>
  </r>
  <r>
    <x v="256"/>
    <x v="2"/>
    <x v="5"/>
    <x v="0"/>
    <x v="0"/>
    <x v="6"/>
    <x v="34"/>
    <x v="0"/>
    <x v="0"/>
    <x v="1"/>
  </r>
  <r>
    <x v="256"/>
    <x v="1"/>
    <x v="5"/>
    <x v="2"/>
    <x v="2"/>
    <x v="6"/>
    <x v="32"/>
    <x v="0"/>
    <x v="0"/>
    <x v="4"/>
  </r>
  <r>
    <x v="256"/>
    <x v="0"/>
    <x v="3"/>
    <x v="4"/>
    <x v="4"/>
    <x v="5"/>
    <x v="47"/>
    <x v="1"/>
    <x v="1"/>
    <x v="3"/>
  </r>
  <r>
    <x v="256"/>
    <x v="1"/>
    <x v="1"/>
    <x v="2"/>
    <x v="2"/>
    <x v="1"/>
    <x v="43"/>
    <x v="0"/>
    <x v="0"/>
    <x v="3"/>
  </r>
  <r>
    <x v="257"/>
    <x v="0"/>
    <x v="0"/>
    <x v="1"/>
    <x v="1"/>
    <x v="6"/>
    <x v="7"/>
    <x v="0"/>
    <x v="0"/>
    <x v="0"/>
  </r>
  <r>
    <x v="257"/>
    <x v="2"/>
    <x v="5"/>
    <x v="1"/>
    <x v="1"/>
    <x v="5"/>
    <x v="28"/>
    <x v="0"/>
    <x v="0"/>
    <x v="0"/>
  </r>
  <r>
    <x v="257"/>
    <x v="2"/>
    <x v="4"/>
    <x v="2"/>
    <x v="2"/>
    <x v="0"/>
    <x v="38"/>
    <x v="0"/>
    <x v="0"/>
    <x v="3"/>
  </r>
  <r>
    <x v="258"/>
    <x v="0"/>
    <x v="2"/>
    <x v="1"/>
    <x v="1"/>
    <x v="3"/>
    <x v="14"/>
    <x v="0"/>
    <x v="1"/>
    <x v="2"/>
  </r>
  <r>
    <x v="259"/>
    <x v="2"/>
    <x v="3"/>
    <x v="3"/>
    <x v="3"/>
    <x v="9"/>
    <x v="35"/>
    <x v="0"/>
    <x v="0"/>
    <x v="2"/>
  </r>
  <r>
    <x v="259"/>
    <x v="1"/>
    <x v="4"/>
    <x v="2"/>
    <x v="2"/>
    <x v="3"/>
    <x v="3"/>
    <x v="1"/>
    <x v="0"/>
    <x v="0"/>
  </r>
  <r>
    <x v="259"/>
    <x v="1"/>
    <x v="1"/>
    <x v="2"/>
    <x v="2"/>
    <x v="5"/>
    <x v="6"/>
    <x v="0"/>
    <x v="0"/>
    <x v="3"/>
  </r>
  <r>
    <x v="259"/>
    <x v="2"/>
    <x v="4"/>
    <x v="4"/>
    <x v="4"/>
    <x v="2"/>
    <x v="24"/>
    <x v="0"/>
    <x v="0"/>
    <x v="1"/>
  </r>
  <r>
    <x v="259"/>
    <x v="1"/>
    <x v="4"/>
    <x v="3"/>
    <x v="3"/>
    <x v="0"/>
    <x v="25"/>
    <x v="0"/>
    <x v="0"/>
    <x v="0"/>
  </r>
  <r>
    <x v="259"/>
    <x v="2"/>
    <x v="3"/>
    <x v="3"/>
    <x v="3"/>
    <x v="2"/>
    <x v="5"/>
    <x v="0"/>
    <x v="0"/>
    <x v="0"/>
  </r>
  <r>
    <x v="259"/>
    <x v="0"/>
    <x v="0"/>
    <x v="0"/>
    <x v="0"/>
    <x v="2"/>
    <x v="2"/>
    <x v="0"/>
    <x v="0"/>
    <x v="1"/>
  </r>
  <r>
    <x v="259"/>
    <x v="2"/>
    <x v="0"/>
    <x v="0"/>
    <x v="0"/>
    <x v="1"/>
    <x v="40"/>
    <x v="0"/>
    <x v="0"/>
    <x v="3"/>
  </r>
  <r>
    <x v="259"/>
    <x v="2"/>
    <x v="4"/>
    <x v="1"/>
    <x v="1"/>
    <x v="4"/>
    <x v="22"/>
    <x v="1"/>
    <x v="1"/>
    <x v="1"/>
  </r>
  <r>
    <x v="259"/>
    <x v="2"/>
    <x v="3"/>
    <x v="2"/>
    <x v="2"/>
    <x v="3"/>
    <x v="3"/>
    <x v="0"/>
    <x v="1"/>
    <x v="2"/>
  </r>
  <r>
    <x v="260"/>
    <x v="1"/>
    <x v="3"/>
    <x v="0"/>
    <x v="0"/>
    <x v="2"/>
    <x v="2"/>
    <x v="1"/>
    <x v="0"/>
    <x v="1"/>
  </r>
  <r>
    <x v="260"/>
    <x v="1"/>
    <x v="2"/>
    <x v="0"/>
    <x v="0"/>
    <x v="1"/>
    <x v="40"/>
    <x v="0"/>
    <x v="0"/>
    <x v="2"/>
  </r>
  <r>
    <x v="260"/>
    <x v="1"/>
    <x v="6"/>
    <x v="0"/>
    <x v="0"/>
    <x v="8"/>
    <x v="23"/>
    <x v="0"/>
    <x v="0"/>
    <x v="2"/>
  </r>
  <r>
    <x v="260"/>
    <x v="0"/>
    <x v="2"/>
    <x v="4"/>
    <x v="4"/>
    <x v="9"/>
    <x v="46"/>
    <x v="0"/>
    <x v="0"/>
    <x v="0"/>
  </r>
  <r>
    <x v="260"/>
    <x v="0"/>
    <x v="1"/>
    <x v="4"/>
    <x v="4"/>
    <x v="5"/>
    <x v="47"/>
    <x v="0"/>
    <x v="0"/>
    <x v="2"/>
  </r>
  <r>
    <x v="260"/>
    <x v="1"/>
    <x v="0"/>
    <x v="0"/>
    <x v="0"/>
    <x v="2"/>
    <x v="2"/>
    <x v="1"/>
    <x v="0"/>
    <x v="2"/>
  </r>
  <r>
    <x v="261"/>
    <x v="2"/>
    <x v="5"/>
    <x v="2"/>
    <x v="2"/>
    <x v="4"/>
    <x v="17"/>
    <x v="1"/>
    <x v="0"/>
    <x v="3"/>
  </r>
  <r>
    <x v="261"/>
    <x v="2"/>
    <x v="2"/>
    <x v="0"/>
    <x v="0"/>
    <x v="9"/>
    <x v="39"/>
    <x v="0"/>
    <x v="0"/>
    <x v="0"/>
  </r>
  <r>
    <x v="261"/>
    <x v="0"/>
    <x v="3"/>
    <x v="4"/>
    <x v="4"/>
    <x v="9"/>
    <x v="46"/>
    <x v="0"/>
    <x v="1"/>
    <x v="2"/>
  </r>
  <r>
    <x v="261"/>
    <x v="1"/>
    <x v="3"/>
    <x v="3"/>
    <x v="3"/>
    <x v="7"/>
    <x v="11"/>
    <x v="0"/>
    <x v="0"/>
    <x v="3"/>
  </r>
  <r>
    <x v="262"/>
    <x v="0"/>
    <x v="4"/>
    <x v="1"/>
    <x v="1"/>
    <x v="3"/>
    <x v="14"/>
    <x v="0"/>
    <x v="0"/>
    <x v="2"/>
  </r>
  <r>
    <x v="262"/>
    <x v="0"/>
    <x v="6"/>
    <x v="3"/>
    <x v="3"/>
    <x v="3"/>
    <x v="41"/>
    <x v="0"/>
    <x v="1"/>
    <x v="0"/>
  </r>
  <r>
    <x v="262"/>
    <x v="0"/>
    <x v="2"/>
    <x v="0"/>
    <x v="0"/>
    <x v="5"/>
    <x v="48"/>
    <x v="0"/>
    <x v="0"/>
    <x v="2"/>
  </r>
  <r>
    <x v="262"/>
    <x v="1"/>
    <x v="1"/>
    <x v="4"/>
    <x v="4"/>
    <x v="8"/>
    <x v="19"/>
    <x v="0"/>
    <x v="0"/>
    <x v="2"/>
  </r>
  <r>
    <x v="262"/>
    <x v="1"/>
    <x v="5"/>
    <x v="4"/>
    <x v="4"/>
    <x v="2"/>
    <x v="24"/>
    <x v="0"/>
    <x v="0"/>
    <x v="0"/>
  </r>
  <r>
    <x v="262"/>
    <x v="1"/>
    <x v="3"/>
    <x v="0"/>
    <x v="0"/>
    <x v="0"/>
    <x v="0"/>
    <x v="1"/>
    <x v="0"/>
    <x v="2"/>
  </r>
  <r>
    <x v="262"/>
    <x v="2"/>
    <x v="3"/>
    <x v="0"/>
    <x v="0"/>
    <x v="5"/>
    <x v="48"/>
    <x v="0"/>
    <x v="0"/>
    <x v="2"/>
  </r>
  <r>
    <x v="262"/>
    <x v="2"/>
    <x v="1"/>
    <x v="2"/>
    <x v="2"/>
    <x v="6"/>
    <x v="32"/>
    <x v="0"/>
    <x v="0"/>
    <x v="4"/>
  </r>
  <r>
    <x v="262"/>
    <x v="1"/>
    <x v="2"/>
    <x v="4"/>
    <x v="4"/>
    <x v="0"/>
    <x v="49"/>
    <x v="1"/>
    <x v="0"/>
    <x v="2"/>
  </r>
  <r>
    <x v="262"/>
    <x v="2"/>
    <x v="1"/>
    <x v="4"/>
    <x v="4"/>
    <x v="3"/>
    <x v="42"/>
    <x v="1"/>
    <x v="0"/>
    <x v="3"/>
  </r>
  <r>
    <x v="263"/>
    <x v="0"/>
    <x v="4"/>
    <x v="3"/>
    <x v="3"/>
    <x v="8"/>
    <x v="18"/>
    <x v="1"/>
    <x v="0"/>
    <x v="2"/>
  </r>
  <r>
    <x v="264"/>
    <x v="2"/>
    <x v="4"/>
    <x v="0"/>
    <x v="0"/>
    <x v="4"/>
    <x v="4"/>
    <x v="0"/>
    <x v="0"/>
    <x v="2"/>
  </r>
  <r>
    <x v="264"/>
    <x v="2"/>
    <x v="3"/>
    <x v="1"/>
    <x v="1"/>
    <x v="2"/>
    <x v="30"/>
    <x v="0"/>
    <x v="1"/>
    <x v="2"/>
  </r>
  <r>
    <x v="264"/>
    <x v="0"/>
    <x v="6"/>
    <x v="3"/>
    <x v="3"/>
    <x v="6"/>
    <x v="13"/>
    <x v="1"/>
    <x v="0"/>
    <x v="2"/>
  </r>
  <r>
    <x v="264"/>
    <x v="1"/>
    <x v="5"/>
    <x v="0"/>
    <x v="0"/>
    <x v="2"/>
    <x v="2"/>
    <x v="1"/>
    <x v="0"/>
    <x v="4"/>
  </r>
  <r>
    <x v="264"/>
    <x v="2"/>
    <x v="1"/>
    <x v="3"/>
    <x v="3"/>
    <x v="2"/>
    <x v="5"/>
    <x v="0"/>
    <x v="1"/>
    <x v="2"/>
  </r>
  <r>
    <x v="264"/>
    <x v="0"/>
    <x v="4"/>
    <x v="2"/>
    <x v="2"/>
    <x v="6"/>
    <x v="32"/>
    <x v="0"/>
    <x v="0"/>
    <x v="2"/>
  </r>
  <r>
    <x v="264"/>
    <x v="2"/>
    <x v="1"/>
    <x v="4"/>
    <x v="4"/>
    <x v="5"/>
    <x v="47"/>
    <x v="0"/>
    <x v="1"/>
    <x v="3"/>
  </r>
  <r>
    <x v="264"/>
    <x v="1"/>
    <x v="5"/>
    <x v="0"/>
    <x v="0"/>
    <x v="2"/>
    <x v="2"/>
    <x v="0"/>
    <x v="0"/>
    <x v="2"/>
  </r>
  <r>
    <x v="264"/>
    <x v="1"/>
    <x v="5"/>
    <x v="2"/>
    <x v="2"/>
    <x v="5"/>
    <x v="6"/>
    <x v="1"/>
    <x v="0"/>
    <x v="2"/>
  </r>
  <r>
    <x v="264"/>
    <x v="2"/>
    <x v="3"/>
    <x v="2"/>
    <x v="2"/>
    <x v="1"/>
    <x v="43"/>
    <x v="0"/>
    <x v="0"/>
    <x v="3"/>
  </r>
  <r>
    <x v="264"/>
    <x v="2"/>
    <x v="5"/>
    <x v="3"/>
    <x v="3"/>
    <x v="5"/>
    <x v="16"/>
    <x v="1"/>
    <x v="1"/>
    <x v="2"/>
  </r>
  <r>
    <x v="264"/>
    <x v="0"/>
    <x v="1"/>
    <x v="4"/>
    <x v="4"/>
    <x v="1"/>
    <x v="37"/>
    <x v="0"/>
    <x v="0"/>
    <x v="3"/>
  </r>
  <r>
    <x v="264"/>
    <x v="0"/>
    <x v="6"/>
    <x v="1"/>
    <x v="1"/>
    <x v="2"/>
    <x v="30"/>
    <x v="0"/>
    <x v="0"/>
    <x v="0"/>
  </r>
  <r>
    <x v="264"/>
    <x v="0"/>
    <x v="4"/>
    <x v="3"/>
    <x v="3"/>
    <x v="8"/>
    <x v="18"/>
    <x v="0"/>
    <x v="0"/>
    <x v="1"/>
  </r>
  <r>
    <x v="264"/>
    <x v="0"/>
    <x v="2"/>
    <x v="4"/>
    <x v="4"/>
    <x v="6"/>
    <x v="9"/>
    <x v="0"/>
    <x v="1"/>
    <x v="3"/>
  </r>
  <r>
    <x v="265"/>
    <x v="1"/>
    <x v="6"/>
    <x v="3"/>
    <x v="3"/>
    <x v="9"/>
    <x v="35"/>
    <x v="0"/>
    <x v="0"/>
    <x v="3"/>
  </r>
  <r>
    <x v="265"/>
    <x v="1"/>
    <x v="2"/>
    <x v="0"/>
    <x v="0"/>
    <x v="2"/>
    <x v="2"/>
    <x v="1"/>
    <x v="0"/>
    <x v="3"/>
  </r>
  <r>
    <x v="265"/>
    <x v="0"/>
    <x v="0"/>
    <x v="1"/>
    <x v="1"/>
    <x v="8"/>
    <x v="33"/>
    <x v="0"/>
    <x v="1"/>
    <x v="0"/>
  </r>
  <r>
    <x v="265"/>
    <x v="0"/>
    <x v="6"/>
    <x v="0"/>
    <x v="0"/>
    <x v="7"/>
    <x v="20"/>
    <x v="0"/>
    <x v="0"/>
    <x v="2"/>
  </r>
  <r>
    <x v="265"/>
    <x v="0"/>
    <x v="3"/>
    <x v="0"/>
    <x v="0"/>
    <x v="2"/>
    <x v="2"/>
    <x v="0"/>
    <x v="1"/>
    <x v="2"/>
  </r>
  <r>
    <x v="265"/>
    <x v="2"/>
    <x v="3"/>
    <x v="1"/>
    <x v="1"/>
    <x v="0"/>
    <x v="10"/>
    <x v="0"/>
    <x v="0"/>
    <x v="4"/>
  </r>
  <r>
    <x v="265"/>
    <x v="2"/>
    <x v="3"/>
    <x v="1"/>
    <x v="1"/>
    <x v="8"/>
    <x v="33"/>
    <x v="0"/>
    <x v="0"/>
    <x v="2"/>
  </r>
  <r>
    <x v="265"/>
    <x v="2"/>
    <x v="2"/>
    <x v="1"/>
    <x v="1"/>
    <x v="9"/>
    <x v="44"/>
    <x v="0"/>
    <x v="0"/>
    <x v="4"/>
  </r>
  <r>
    <x v="266"/>
    <x v="0"/>
    <x v="5"/>
    <x v="3"/>
    <x v="3"/>
    <x v="1"/>
    <x v="27"/>
    <x v="0"/>
    <x v="0"/>
    <x v="1"/>
  </r>
  <r>
    <x v="266"/>
    <x v="1"/>
    <x v="6"/>
    <x v="1"/>
    <x v="1"/>
    <x v="7"/>
    <x v="21"/>
    <x v="0"/>
    <x v="1"/>
    <x v="1"/>
  </r>
  <r>
    <x v="266"/>
    <x v="0"/>
    <x v="6"/>
    <x v="1"/>
    <x v="1"/>
    <x v="2"/>
    <x v="30"/>
    <x v="0"/>
    <x v="0"/>
    <x v="2"/>
  </r>
  <r>
    <x v="267"/>
    <x v="0"/>
    <x v="2"/>
    <x v="0"/>
    <x v="0"/>
    <x v="4"/>
    <x v="4"/>
    <x v="0"/>
    <x v="0"/>
    <x v="2"/>
  </r>
  <r>
    <x v="267"/>
    <x v="1"/>
    <x v="0"/>
    <x v="2"/>
    <x v="2"/>
    <x v="7"/>
    <x v="15"/>
    <x v="0"/>
    <x v="0"/>
    <x v="1"/>
  </r>
  <r>
    <x v="267"/>
    <x v="2"/>
    <x v="2"/>
    <x v="4"/>
    <x v="4"/>
    <x v="3"/>
    <x v="42"/>
    <x v="0"/>
    <x v="0"/>
    <x v="2"/>
  </r>
  <r>
    <x v="267"/>
    <x v="1"/>
    <x v="0"/>
    <x v="3"/>
    <x v="3"/>
    <x v="9"/>
    <x v="35"/>
    <x v="0"/>
    <x v="0"/>
    <x v="2"/>
  </r>
  <r>
    <x v="268"/>
    <x v="2"/>
    <x v="5"/>
    <x v="2"/>
    <x v="2"/>
    <x v="3"/>
    <x v="3"/>
    <x v="1"/>
    <x v="0"/>
    <x v="2"/>
  </r>
  <r>
    <x v="268"/>
    <x v="1"/>
    <x v="0"/>
    <x v="0"/>
    <x v="0"/>
    <x v="8"/>
    <x v="23"/>
    <x v="0"/>
    <x v="0"/>
    <x v="3"/>
  </r>
  <r>
    <x v="268"/>
    <x v="2"/>
    <x v="5"/>
    <x v="1"/>
    <x v="1"/>
    <x v="9"/>
    <x v="44"/>
    <x v="1"/>
    <x v="0"/>
    <x v="3"/>
  </r>
  <r>
    <x v="269"/>
    <x v="2"/>
    <x v="0"/>
    <x v="2"/>
    <x v="2"/>
    <x v="5"/>
    <x v="6"/>
    <x v="1"/>
    <x v="0"/>
    <x v="0"/>
  </r>
  <r>
    <x v="270"/>
    <x v="0"/>
    <x v="4"/>
    <x v="4"/>
    <x v="4"/>
    <x v="1"/>
    <x v="37"/>
    <x v="0"/>
    <x v="0"/>
    <x v="4"/>
  </r>
  <r>
    <x v="270"/>
    <x v="2"/>
    <x v="1"/>
    <x v="2"/>
    <x v="2"/>
    <x v="9"/>
    <x v="26"/>
    <x v="0"/>
    <x v="0"/>
    <x v="1"/>
  </r>
  <r>
    <x v="270"/>
    <x v="1"/>
    <x v="2"/>
    <x v="1"/>
    <x v="1"/>
    <x v="5"/>
    <x v="28"/>
    <x v="1"/>
    <x v="1"/>
    <x v="2"/>
  </r>
  <r>
    <x v="270"/>
    <x v="1"/>
    <x v="5"/>
    <x v="3"/>
    <x v="3"/>
    <x v="3"/>
    <x v="41"/>
    <x v="0"/>
    <x v="0"/>
    <x v="4"/>
  </r>
  <r>
    <x v="270"/>
    <x v="1"/>
    <x v="0"/>
    <x v="4"/>
    <x v="4"/>
    <x v="0"/>
    <x v="49"/>
    <x v="1"/>
    <x v="0"/>
    <x v="3"/>
  </r>
  <r>
    <x v="270"/>
    <x v="2"/>
    <x v="6"/>
    <x v="4"/>
    <x v="4"/>
    <x v="9"/>
    <x v="46"/>
    <x v="0"/>
    <x v="0"/>
    <x v="1"/>
  </r>
  <r>
    <x v="271"/>
    <x v="0"/>
    <x v="4"/>
    <x v="1"/>
    <x v="1"/>
    <x v="9"/>
    <x v="44"/>
    <x v="0"/>
    <x v="0"/>
    <x v="3"/>
  </r>
  <r>
    <x v="271"/>
    <x v="0"/>
    <x v="6"/>
    <x v="1"/>
    <x v="1"/>
    <x v="4"/>
    <x v="22"/>
    <x v="0"/>
    <x v="0"/>
    <x v="0"/>
  </r>
  <r>
    <x v="272"/>
    <x v="1"/>
    <x v="0"/>
    <x v="2"/>
    <x v="2"/>
    <x v="8"/>
    <x v="36"/>
    <x v="0"/>
    <x v="0"/>
    <x v="2"/>
  </r>
  <r>
    <x v="272"/>
    <x v="2"/>
    <x v="1"/>
    <x v="3"/>
    <x v="3"/>
    <x v="4"/>
    <x v="29"/>
    <x v="0"/>
    <x v="0"/>
    <x v="2"/>
  </r>
  <r>
    <x v="272"/>
    <x v="2"/>
    <x v="0"/>
    <x v="4"/>
    <x v="4"/>
    <x v="3"/>
    <x v="42"/>
    <x v="0"/>
    <x v="0"/>
    <x v="2"/>
  </r>
  <r>
    <x v="273"/>
    <x v="0"/>
    <x v="4"/>
    <x v="4"/>
    <x v="4"/>
    <x v="0"/>
    <x v="49"/>
    <x v="1"/>
    <x v="0"/>
    <x v="2"/>
  </r>
  <r>
    <x v="273"/>
    <x v="2"/>
    <x v="6"/>
    <x v="0"/>
    <x v="0"/>
    <x v="7"/>
    <x v="20"/>
    <x v="1"/>
    <x v="0"/>
    <x v="1"/>
  </r>
  <r>
    <x v="273"/>
    <x v="2"/>
    <x v="2"/>
    <x v="0"/>
    <x v="0"/>
    <x v="0"/>
    <x v="0"/>
    <x v="1"/>
    <x v="0"/>
    <x v="2"/>
  </r>
  <r>
    <x v="273"/>
    <x v="0"/>
    <x v="1"/>
    <x v="2"/>
    <x v="2"/>
    <x v="5"/>
    <x v="6"/>
    <x v="0"/>
    <x v="0"/>
    <x v="3"/>
  </r>
  <r>
    <x v="273"/>
    <x v="2"/>
    <x v="3"/>
    <x v="3"/>
    <x v="3"/>
    <x v="5"/>
    <x v="16"/>
    <x v="1"/>
    <x v="0"/>
    <x v="2"/>
  </r>
  <r>
    <x v="273"/>
    <x v="0"/>
    <x v="0"/>
    <x v="4"/>
    <x v="4"/>
    <x v="8"/>
    <x v="19"/>
    <x v="1"/>
    <x v="0"/>
    <x v="2"/>
  </r>
  <r>
    <x v="273"/>
    <x v="1"/>
    <x v="6"/>
    <x v="1"/>
    <x v="1"/>
    <x v="5"/>
    <x v="28"/>
    <x v="1"/>
    <x v="0"/>
    <x v="2"/>
  </r>
  <r>
    <x v="273"/>
    <x v="0"/>
    <x v="1"/>
    <x v="4"/>
    <x v="4"/>
    <x v="1"/>
    <x v="37"/>
    <x v="1"/>
    <x v="0"/>
    <x v="2"/>
  </r>
  <r>
    <x v="273"/>
    <x v="0"/>
    <x v="6"/>
    <x v="1"/>
    <x v="1"/>
    <x v="4"/>
    <x v="22"/>
    <x v="0"/>
    <x v="0"/>
    <x v="0"/>
  </r>
  <r>
    <x v="273"/>
    <x v="1"/>
    <x v="1"/>
    <x v="3"/>
    <x v="3"/>
    <x v="6"/>
    <x v="13"/>
    <x v="0"/>
    <x v="0"/>
    <x v="0"/>
  </r>
  <r>
    <x v="273"/>
    <x v="2"/>
    <x v="3"/>
    <x v="2"/>
    <x v="2"/>
    <x v="4"/>
    <x v="17"/>
    <x v="1"/>
    <x v="0"/>
    <x v="2"/>
  </r>
  <r>
    <x v="273"/>
    <x v="0"/>
    <x v="5"/>
    <x v="1"/>
    <x v="1"/>
    <x v="9"/>
    <x v="44"/>
    <x v="0"/>
    <x v="0"/>
    <x v="3"/>
  </r>
  <r>
    <x v="273"/>
    <x v="0"/>
    <x v="5"/>
    <x v="4"/>
    <x v="4"/>
    <x v="6"/>
    <x v="9"/>
    <x v="1"/>
    <x v="0"/>
    <x v="2"/>
  </r>
  <r>
    <x v="274"/>
    <x v="2"/>
    <x v="5"/>
    <x v="1"/>
    <x v="1"/>
    <x v="7"/>
    <x v="21"/>
    <x v="0"/>
    <x v="0"/>
    <x v="4"/>
  </r>
  <r>
    <x v="274"/>
    <x v="1"/>
    <x v="3"/>
    <x v="4"/>
    <x v="4"/>
    <x v="7"/>
    <x v="31"/>
    <x v="0"/>
    <x v="0"/>
    <x v="2"/>
  </r>
  <r>
    <x v="274"/>
    <x v="2"/>
    <x v="6"/>
    <x v="2"/>
    <x v="2"/>
    <x v="5"/>
    <x v="6"/>
    <x v="0"/>
    <x v="0"/>
    <x v="2"/>
  </r>
  <r>
    <x v="274"/>
    <x v="0"/>
    <x v="6"/>
    <x v="0"/>
    <x v="0"/>
    <x v="5"/>
    <x v="48"/>
    <x v="0"/>
    <x v="0"/>
    <x v="2"/>
  </r>
  <r>
    <x v="274"/>
    <x v="0"/>
    <x v="6"/>
    <x v="2"/>
    <x v="2"/>
    <x v="9"/>
    <x v="26"/>
    <x v="0"/>
    <x v="1"/>
    <x v="1"/>
  </r>
  <r>
    <x v="274"/>
    <x v="2"/>
    <x v="5"/>
    <x v="0"/>
    <x v="0"/>
    <x v="9"/>
    <x v="39"/>
    <x v="1"/>
    <x v="0"/>
    <x v="0"/>
  </r>
  <r>
    <x v="274"/>
    <x v="2"/>
    <x v="0"/>
    <x v="3"/>
    <x v="3"/>
    <x v="2"/>
    <x v="5"/>
    <x v="1"/>
    <x v="0"/>
    <x v="2"/>
  </r>
  <r>
    <x v="275"/>
    <x v="2"/>
    <x v="5"/>
    <x v="4"/>
    <x v="4"/>
    <x v="1"/>
    <x v="37"/>
    <x v="0"/>
    <x v="0"/>
    <x v="4"/>
  </r>
  <r>
    <x v="275"/>
    <x v="0"/>
    <x v="5"/>
    <x v="3"/>
    <x v="3"/>
    <x v="4"/>
    <x v="29"/>
    <x v="0"/>
    <x v="0"/>
    <x v="4"/>
  </r>
  <r>
    <x v="275"/>
    <x v="1"/>
    <x v="4"/>
    <x v="2"/>
    <x v="2"/>
    <x v="0"/>
    <x v="38"/>
    <x v="1"/>
    <x v="0"/>
    <x v="1"/>
  </r>
  <r>
    <x v="276"/>
    <x v="2"/>
    <x v="6"/>
    <x v="3"/>
    <x v="3"/>
    <x v="5"/>
    <x v="16"/>
    <x v="0"/>
    <x v="0"/>
    <x v="2"/>
  </r>
  <r>
    <x v="276"/>
    <x v="1"/>
    <x v="4"/>
    <x v="1"/>
    <x v="1"/>
    <x v="7"/>
    <x v="21"/>
    <x v="0"/>
    <x v="0"/>
    <x v="0"/>
  </r>
  <r>
    <x v="276"/>
    <x v="0"/>
    <x v="4"/>
    <x v="0"/>
    <x v="0"/>
    <x v="0"/>
    <x v="0"/>
    <x v="1"/>
    <x v="0"/>
    <x v="0"/>
  </r>
  <r>
    <x v="276"/>
    <x v="1"/>
    <x v="3"/>
    <x v="1"/>
    <x v="1"/>
    <x v="3"/>
    <x v="14"/>
    <x v="0"/>
    <x v="0"/>
    <x v="2"/>
  </r>
  <r>
    <x v="276"/>
    <x v="0"/>
    <x v="6"/>
    <x v="2"/>
    <x v="2"/>
    <x v="7"/>
    <x v="15"/>
    <x v="1"/>
    <x v="0"/>
    <x v="2"/>
  </r>
  <r>
    <x v="276"/>
    <x v="2"/>
    <x v="0"/>
    <x v="0"/>
    <x v="0"/>
    <x v="7"/>
    <x v="20"/>
    <x v="0"/>
    <x v="0"/>
    <x v="3"/>
  </r>
  <r>
    <x v="277"/>
    <x v="2"/>
    <x v="0"/>
    <x v="2"/>
    <x v="2"/>
    <x v="6"/>
    <x v="32"/>
    <x v="0"/>
    <x v="0"/>
    <x v="0"/>
  </r>
  <r>
    <x v="277"/>
    <x v="2"/>
    <x v="5"/>
    <x v="0"/>
    <x v="0"/>
    <x v="1"/>
    <x v="40"/>
    <x v="0"/>
    <x v="0"/>
    <x v="3"/>
  </r>
  <r>
    <x v="277"/>
    <x v="2"/>
    <x v="3"/>
    <x v="4"/>
    <x v="4"/>
    <x v="7"/>
    <x v="31"/>
    <x v="0"/>
    <x v="0"/>
    <x v="1"/>
  </r>
  <r>
    <x v="277"/>
    <x v="0"/>
    <x v="5"/>
    <x v="0"/>
    <x v="0"/>
    <x v="5"/>
    <x v="48"/>
    <x v="0"/>
    <x v="0"/>
    <x v="1"/>
  </r>
  <r>
    <x v="277"/>
    <x v="0"/>
    <x v="5"/>
    <x v="3"/>
    <x v="3"/>
    <x v="1"/>
    <x v="27"/>
    <x v="1"/>
    <x v="0"/>
    <x v="2"/>
  </r>
  <r>
    <x v="277"/>
    <x v="1"/>
    <x v="3"/>
    <x v="0"/>
    <x v="0"/>
    <x v="9"/>
    <x v="39"/>
    <x v="0"/>
    <x v="0"/>
    <x v="3"/>
  </r>
  <r>
    <x v="277"/>
    <x v="1"/>
    <x v="1"/>
    <x v="1"/>
    <x v="1"/>
    <x v="5"/>
    <x v="28"/>
    <x v="0"/>
    <x v="0"/>
    <x v="2"/>
  </r>
  <r>
    <x v="277"/>
    <x v="2"/>
    <x v="3"/>
    <x v="2"/>
    <x v="2"/>
    <x v="2"/>
    <x v="12"/>
    <x v="0"/>
    <x v="0"/>
    <x v="2"/>
  </r>
  <r>
    <x v="277"/>
    <x v="0"/>
    <x v="3"/>
    <x v="1"/>
    <x v="1"/>
    <x v="2"/>
    <x v="30"/>
    <x v="1"/>
    <x v="0"/>
    <x v="2"/>
  </r>
  <r>
    <x v="277"/>
    <x v="0"/>
    <x v="5"/>
    <x v="1"/>
    <x v="1"/>
    <x v="1"/>
    <x v="1"/>
    <x v="0"/>
    <x v="0"/>
    <x v="2"/>
  </r>
  <r>
    <x v="277"/>
    <x v="2"/>
    <x v="6"/>
    <x v="4"/>
    <x v="4"/>
    <x v="3"/>
    <x v="42"/>
    <x v="1"/>
    <x v="0"/>
    <x v="2"/>
  </r>
  <r>
    <x v="277"/>
    <x v="0"/>
    <x v="6"/>
    <x v="0"/>
    <x v="0"/>
    <x v="9"/>
    <x v="39"/>
    <x v="1"/>
    <x v="0"/>
    <x v="3"/>
  </r>
  <r>
    <x v="277"/>
    <x v="2"/>
    <x v="1"/>
    <x v="0"/>
    <x v="0"/>
    <x v="6"/>
    <x v="34"/>
    <x v="1"/>
    <x v="0"/>
    <x v="3"/>
  </r>
  <r>
    <x v="277"/>
    <x v="1"/>
    <x v="6"/>
    <x v="3"/>
    <x v="3"/>
    <x v="6"/>
    <x v="13"/>
    <x v="1"/>
    <x v="0"/>
    <x v="3"/>
  </r>
  <r>
    <x v="277"/>
    <x v="2"/>
    <x v="1"/>
    <x v="4"/>
    <x v="4"/>
    <x v="0"/>
    <x v="49"/>
    <x v="0"/>
    <x v="0"/>
    <x v="0"/>
  </r>
  <r>
    <x v="277"/>
    <x v="0"/>
    <x v="5"/>
    <x v="3"/>
    <x v="3"/>
    <x v="9"/>
    <x v="35"/>
    <x v="1"/>
    <x v="1"/>
    <x v="2"/>
  </r>
  <r>
    <x v="277"/>
    <x v="2"/>
    <x v="2"/>
    <x v="3"/>
    <x v="3"/>
    <x v="3"/>
    <x v="41"/>
    <x v="1"/>
    <x v="0"/>
    <x v="3"/>
  </r>
  <r>
    <x v="277"/>
    <x v="1"/>
    <x v="5"/>
    <x v="4"/>
    <x v="4"/>
    <x v="5"/>
    <x v="47"/>
    <x v="0"/>
    <x v="0"/>
    <x v="1"/>
  </r>
  <r>
    <x v="277"/>
    <x v="0"/>
    <x v="3"/>
    <x v="1"/>
    <x v="1"/>
    <x v="4"/>
    <x v="22"/>
    <x v="0"/>
    <x v="0"/>
    <x v="2"/>
  </r>
  <r>
    <x v="277"/>
    <x v="2"/>
    <x v="3"/>
    <x v="0"/>
    <x v="0"/>
    <x v="0"/>
    <x v="0"/>
    <x v="1"/>
    <x v="0"/>
    <x v="2"/>
  </r>
  <r>
    <x v="277"/>
    <x v="1"/>
    <x v="2"/>
    <x v="3"/>
    <x v="3"/>
    <x v="6"/>
    <x v="13"/>
    <x v="0"/>
    <x v="1"/>
    <x v="3"/>
  </r>
  <r>
    <x v="277"/>
    <x v="2"/>
    <x v="0"/>
    <x v="0"/>
    <x v="0"/>
    <x v="9"/>
    <x v="39"/>
    <x v="1"/>
    <x v="1"/>
    <x v="2"/>
  </r>
  <r>
    <x v="277"/>
    <x v="1"/>
    <x v="0"/>
    <x v="3"/>
    <x v="3"/>
    <x v="6"/>
    <x v="13"/>
    <x v="0"/>
    <x v="0"/>
    <x v="2"/>
  </r>
  <r>
    <x v="278"/>
    <x v="1"/>
    <x v="0"/>
    <x v="2"/>
    <x v="2"/>
    <x v="8"/>
    <x v="36"/>
    <x v="1"/>
    <x v="0"/>
    <x v="2"/>
  </r>
  <r>
    <x v="278"/>
    <x v="2"/>
    <x v="0"/>
    <x v="1"/>
    <x v="1"/>
    <x v="5"/>
    <x v="28"/>
    <x v="0"/>
    <x v="0"/>
    <x v="2"/>
  </r>
  <r>
    <x v="278"/>
    <x v="0"/>
    <x v="6"/>
    <x v="2"/>
    <x v="2"/>
    <x v="6"/>
    <x v="32"/>
    <x v="1"/>
    <x v="0"/>
    <x v="1"/>
  </r>
  <r>
    <x v="278"/>
    <x v="2"/>
    <x v="3"/>
    <x v="3"/>
    <x v="3"/>
    <x v="0"/>
    <x v="25"/>
    <x v="0"/>
    <x v="0"/>
    <x v="0"/>
  </r>
  <r>
    <x v="278"/>
    <x v="0"/>
    <x v="3"/>
    <x v="2"/>
    <x v="2"/>
    <x v="3"/>
    <x v="3"/>
    <x v="1"/>
    <x v="0"/>
    <x v="2"/>
  </r>
  <r>
    <x v="278"/>
    <x v="0"/>
    <x v="0"/>
    <x v="3"/>
    <x v="3"/>
    <x v="3"/>
    <x v="41"/>
    <x v="0"/>
    <x v="0"/>
    <x v="1"/>
  </r>
  <r>
    <x v="278"/>
    <x v="0"/>
    <x v="3"/>
    <x v="2"/>
    <x v="2"/>
    <x v="1"/>
    <x v="43"/>
    <x v="0"/>
    <x v="0"/>
    <x v="3"/>
  </r>
  <r>
    <x v="278"/>
    <x v="0"/>
    <x v="4"/>
    <x v="3"/>
    <x v="3"/>
    <x v="4"/>
    <x v="29"/>
    <x v="0"/>
    <x v="0"/>
    <x v="2"/>
  </r>
  <r>
    <x v="278"/>
    <x v="1"/>
    <x v="2"/>
    <x v="4"/>
    <x v="4"/>
    <x v="4"/>
    <x v="8"/>
    <x v="0"/>
    <x v="1"/>
    <x v="0"/>
  </r>
  <r>
    <x v="278"/>
    <x v="2"/>
    <x v="5"/>
    <x v="4"/>
    <x v="4"/>
    <x v="0"/>
    <x v="49"/>
    <x v="1"/>
    <x v="0"/>
    <x v="2"/>
  </r>
  <r>
    <x v="278"/>
    <x v="0"/>
    <x v="3"/>
    <x v="3"/>
    <x v="3"/>
    <x v="4"/>
    <x v="29"/>
    <x v="1"/>
    <x v="0"/>
    <x v="0"/>
  </r>
  <r>
    <x v="278"/>
    <x v="1"/>
    <x v="2"/>
    <x v="4"/>
    <x v="4"/>
    <x v="4"/>
    <x v="8"/>
    <x v="1"/>
    <x v="0"/>
    <x v="0"/>
  </r>
  <r>
    <x v="278"/>
    <x v="1"/>
    <x v="4"/>
    <x v="2"/>
    <x v="2"/>
    <x v="6"/>
    <x v="32"/>
    <x v="1"/>
    <x v="0"/>
    <x v="2"/>
  </r>
  <r>
    <x v="278"/>
    <x v="1"/>
    <x v="1"/>
    <x v="3"/>
    <x v="3"/>
    <x v="8"/>
    <x v="18"/>
    <x v="0"/>
    <x v="0"/>
    <x v="2"/>
  </r>
  <r>
    <x v="279"/>
    <x v="1"/>
    <x v="4"/>
    <x v="3"/>
    <x v="3"/>
    <x v="0"/>
    <x v="25"/>
    <x v="1"/>
    <x v="0"/>
    <x v="4"/>
  </r>
  <r>
    <x v="279"/>
    <x v="1"/>
    <x v="1"/>
    <x v="1"/>
    <x v="1"/>
    <x v="5"/>
    <x v="28"/>
    <x v="1"/>
    <x v="0"/>
    <x v="0"/>
  </r>
  <r>
    <x v="279"/>
    <x v="2"/>
    <x v="0"/>
    <x v="4"/>
    <x v="4"/>
    <x v="3"/>
    <x v="42"/>
    <x v="0"/>
    <x v="0"/>
    <x v="3"/>
  </r>
  <r>
    <x v="279"/>
    <x v="1"/>
    <x v="1"/>
    <x v="2"/>
    <x v="2"/>
    <x v="0"/>
    <x v="38"/>
    <x v="0"/>
    <x v="0"/>
    <x v="0"/>
  </r>
  <r>
    <x v="279"/>
    <x v="2"/>
    <x v="6"/>
    <x v="1"/>
    <x v="1"/>
    <x v="8"/>
    <x v="33"/>
    <x v="1"/>
    <x v="0"/>
    <x v="2"/>
  </r>
  <r>
    <x v="279"/>
    <x v="0"/>
    <x v="3"/>
    <x v="3"/>
    <x v="3"/>
    <x v="8"/>
    <x v="18"/>
    <x v="0"/>
    <x v="0"/>
    <x v="4"/>
  </r>
  <r>
    <x v="280"/>
    <x v="0"/>
    <x v="1"/>
    <x v="2"/>
    <x v="2"/>
    <x v="9"/>
    <x v="26"/>
    <x v="0"/>
    <x v="0"/>
    <x v="2"/>
  </r>
  <r>
    <x v="280"/>
    <x v="0"/>
    <x v="2"/>
    <x v="2"/>
    <x v="2"/>
    <x v="7"/>
    <x v="15"/>
    <x v="0"/>
    <x v="0"/>
    <x v="4"/>
  </r>
  <r>
    <x v="281"/>
    <x v="1"/>
    <x v="5"/>
    <x v="0"/>
    <x v="0"/>
    <x v="1"/>
    <x v="40"/>
    <x v="0"/>
    <x v="0"/>
    <x v="0"/>
  </r>
  <r>
    <x v="281"/>
    <x v="2"/>
    <x v="5"/>
    <x v="1"/>
    <x v="1"/>
    <x v="4"/>
    <x v="22"/>
    <x v="1"/>
    <x v="0"/>
    <x v="3"/>
  </r>
  <r>
    <x v="281"/>
    <x v="1"/>
    <x v="1"/>
    <x v="3"/>
    <x v="3"/>
    <x v="4"/>
    <x v="29"/>
    <x v="0"/>
    <x v="0"/>
    <x v="0"/>
  </r>
  <r>
    <x v="281"/>
    <x v="2"/>
    <x v="3"/>
    <x v="3"/>
    <x v="3"/>
    <x v="2"/>
    <x v="5"/>
    <x v="0"/>
    <x v="0"/>
    <x v="4"/>
  </r>
  <r>
    <x v="282"/>
    <x v="2"/>
    <x v="1"/>
    <x v="4"/>
    <x v="4"/>
    <x v="2"/>
    <x v="24"/>
    <x v="1"/>
    <x v="0"/>
    <x v="2"/>
  </r>
  <r>
    <x v="282"/>
    <x v="0"/>
    <x v="2"/>
    <x v="4"/>
    <x v="4"/>
    <x v="7"/>
    <x v="31"/>
    <x v="1"/>
    <x v="0"/>
    <x v="2"/>
  </r>
  <r>
    <x v="282"/>
    <x v="1"/>
    <x v="4"/>
    <x v="4"/>
    <x v="4"/>
    <x v="4"/>
    <x v="8"/>
    <x v="1"/>
    <x v="0"/>
    <x v="0"/>
  </r>
  <r>
    <x v="282"/>
    <x v="1"/>
    <x v="1"/>
    <x v="4"/>
    <x v="4"/>
    <x v="6"/>
    <x v="9"/>
    <x v="0"/>
    <x v="0"/>
    <x v="4"/>
  </r>
  <r>
    <x v="282"/>
    <x v="2"/>
    <x v="4"/>
    <x v="4"/>
    <x v="4"/>
    <x v="4"/>
    <x v="8"/>
    <x v="0"/>
    <x v="1"/>
    <x v="3"/>
  </r>
  <r>
    <x v="282"/>
    <x v="2"/>
    <x v="5"/>
    <x v="0"/>
    <x v="0"/>
    <x v="2"/>
    <x v="2"/>
    <x v="0"/>
    <x v="0"/>
    <x v="0"/>
  </r>
  <r>
    <x v="282"/>
    <x v="0"/>
    <x v="4"/>
    <x v="1"/>
    <x v="1"/>
    <x v="9"/>
    <x v="44"/>
    <x v="1"/>
    <x v="0"/>
    <x v="0"/>
  </r>
  <r>
    <x v="282"/>
    <x v="0"/>
    <x v="0"/>
    <x v="0"/>
    <x v="0"/>
    <x v="3"/>
    <x v="45"/>
    <x v="0"/>
    <x v="0"/>
    <x v="0"/>
  </r>
  <r>
    <x v="282"/>
    <x v="2"/>
    <x v="0"/>
    <x v="2"/>
    <x v="2"/>
    <x v="9"/>
    <x v="26"/>
    <x v="0"/>
    <x v="0"/>
    <x v="3"/>
  </r>
  <r>
    <x v="282"/>
    <x v="2"/>
    <x v="2"/>
    <x v="1"/>
    <x v="1"/>
    <x v="0"/>
    <x v="10"/>
    <x v="1"/>
    <x v="0"/>
    <x v="2"/>
  </r>
  <r>
    <x v="282"/>
    <x v="2"/>
    <x v="6"/>
    <x v="2"/>
    <x v="2"/>
    <x v="7"/>
    <x v="15"/>
    <x v="0"/>
    <x v="0"/>
    <x v="2"/>
  </r>
  <r>
    <x v="282"/>
    <x v="0"/>
    <x v="2"/>
    <x v="3"/>
    <x v="3"/>
    <x v="3"/>
    <x v="41"/>
    <x v="0"/>
    <x v="0"/>
    <x v="2"/>
  </r>
  <r>
    <x v="282"/>
    <x v="0"/>
    <x v="6"/>
    <x v="4"/>
    <x v="4"/>
    <x v="7"/>
    <x v="31"/>
    <x v="0"/>
    <x v="0"/>
    <x v="4"/>
  </r>
  <r>
    <x v="283"/>
    <x v="1"/>
    <x v="0"/>
    <x v="4"/>
    <x v="4"/>
    <x v="0"/>
    <x v="49"/>
    <x v="0"/>
    <x v="0"/>
    <x v="3"/>
  </r>
  <r>
    <x v="283"/>
    <x v="1"/>
    <x v="0"/>
    <x v="1"/>
    <x v="1"/>
    <x v="6"/>
    <x v="7"/>
    <x v="0"/>
    <x v="0"/>
    <x v="2"/>
  </r>
  <r>
    <x v="284"/>
    <x v="1"/>
    <x v="3"/>
    <x v="1"/>
    <x v="1"/>
    <x v="8"/>
    <x v="33"/>
    <x v="0"/>
    <x v="0"/>
    <x v="3"/>
  </r>
  <r>
    <x v="284"/>
    <x v="1"/>
    <x v="0"/>
    <x v="4"/>
    <x v="4"/>
    <x v="7"/>
    <x v="31"/>
    <x v="0"/>
    <x v="0"/>
    <x v="2"/>
  </r>
  <r>
    <x v="284"/>
    <x v="0"/>
    <x v="5"/>
    <x v="1"/>
    <x v="1"/>
    <x v="5"/>
    <x v="28"/>
    <x v="0"/>
    <x v="0"/>
    <x v="2"/>
  </r>
  <r>
    <x v="284"/>
    <x v="2"/>
    <x v="3"/>
    <x v="4"/>
    <x v="4"/>
    <x v="3"/>
    <x v="42"/>
    <x v="0"/>
    <x v="0"/>
    <x v="3"/>
  </r>
  <r>
    <x v="284"/>
    <x v="0"/>
    <x v="0"/>
    <x v="1"/>
    <x v="1"/>
    <x v="8"/>
    <x v="33"/>
    <x v="0"/>
    <x v="1"/>
    <x v="4"/>
  </r>
  <r>
    <x v="284"/>
    <x v="1"/>
    <x v="5"/>
    <x v="2"/>
    <x v="2"/>
    <x v="9"/>
    <x v="26"/>
    <x v="1"/>
    <x v="0"/>
    <x v="0"/>
  </r>
  <r>
    <x v="284"/>
    <x v="0"/>
    <x v="2"/>
    <x v="4"/>
    <x v="4"/>
    <x v="5"/>
    <x v="47"/>
    <x v="0"/>
    <x v="0"/>
    <x v="2"/>
  </r>
  <r>
    <x v="285"/>
    <x v="0"/>
    <x v="5"/>
    <x v="3"/>
    <x v="3"/>
    <x v="5"/>
    <x v="16"/>
    <x v="1"/>
    <x v="0"/>
    <x v="3"/>
  </r>
  <r>
    <x v="286"/>
    <x v="1"/>
    <x v="5"/>
    <x v="3"/>
    <x v="3"/>
    <x v="9"/>
    <x v="35"/>
    <x v="0"/>
    <x v="0"/>
    <x v="2"/>
  </r>
  <r>
    <x v="286"/>
    <x v="2"/>
    <x v="3"/>
    <x v="0"/>
    <x v="0"/>
    <x v="3"/>
    <x v="45"/>
    <x v="1"/>
    <x v="0"/>
    <x v="0"/>
  </r>
  <r>
    <x v="286"/>
    <x v="1"/>
    <x v="6"/>
    <x v="2"/>
    <x v="2"/>
    <x v="3"/>
    <x v="3"/>
    <x v="0"/>
    <x v="0"/>
    <x v="3"/>
  </r>
  <r>
    <x v="286"/>
    <x v="1"/>
    <x v="6"/>
    <x v="3"/>
    <x v="3"/>
    <x v="4"/>
    <x v="29"/>
    <x v="0"/>
    <x v="0"/>
    <x v="1"/>
  </r>
  <r>
    <x v="286"/>
    <x v="2"/>
    <x v="0"/>
    <x v="0"/>
    <x v="0"/>
    <x v="7"/>
    <x v="20"/>
    <x v="0"/>
    <x v="0"/>
    <x v="2"/>
  </r>
  <r>
    <x v="286"/>
    <x v="1"/>
    <x v="0"/>
    <x v="1"/>
    <x v="1"/>
    <x v="3"/>
    <x v="14"/>
    <x v="0"/>
    <x v="0"/>
    <x v="2"/>
  </r>
  <r>
    <x v="286"/>
    <x v="2"/>
    <x v="6"/>
    <x v="1"/>
    <x v="1"/>
    <x v="1"/>
    <x v="1"/>
    <x v="1"/>
    <x v="0"/>
    <x v="4"/>
  </r>
  <r>
    <x v="286"/>
    <x v="0"/>
    <x v="2"/>
    <x v="4"/>
    <x v="4"/>
    <x v="8"/>
    <x v="19"/>
    <x v="0"/>
    <x v="0"/>
    <x v="4"/>
  </r>
  <r>
    <x v="286"/>
    <x v="1"/>
    <x v="5"/>
    <x v="0"/>
    <x v="0"/>
    <x v="7"/>
    <x v="20"/>
    <x v="0"/>
    <x v="0"/>
    <x v="2"/>
  </r>
  <r>
    <x v="286"/>
    <x v="1"/>
    <x v="2"/>
    <x v="1"/>
    <x v="1"/>
    <x v="6"/>
    <x v="7"/>
    <x v="0"/>
    <x v="0"/>
    <x v="3"/>
  </r>
  <r>
    <x v="286"/>
    <x v="0"/>
    <x v="3"/>
    <x v="1"/>
    <x v="1"/>
    <x v="9"/>
    <x v="44"/>
    <x v="1"/>
    <x v="0"/>
    <x v="2"/>
  </r>
  <r>
    <x v="286"/>
    <x v="2"/>
    <x v="5"/>
    <x v="1"/>
    <x v="1"/>
    <x v="2"/>
    <x v="30"/>
    <x v="0"/>
    <x v="1"/>
    <x v="1"/>
  </r>
  <r>
    <x v="286"/>
    <x v="0"/>
    <x v="1"/>
    <x v="4"/>
    <x v="4"/>
    <x v="7"/>
    <x v="31"/>
    <x v="1"/>
    <x v="0"/>
    <x v="2"/>
  </r>
  <r>
    <x v="286"/>
    <x v="2"/>
    <x v="4"/>
    <x v="1"/>
    <x v="1"/>
    <x v="4"/>
    <x v="22"/>
    <x v="0"/>
    <x v="0"/>
    <x v="1"/>
  </r>
  <r>
    <x v="286"/>
    <x v="0"/>
    <x v="3"/>
    <x v="2"/>
    <x v="2"/>
    <x v="6"/>
    <x v="32"/>
    <x v="0"/>
    <x v="0"/>
    <x v="0"/>
  </r>
  <r>
    <x v="287"/>
    <x v="2"/>
    <x v="4"/>
    <x v="3"/>
    <x v="3"/>
    <x v="9"/>
    <x v="35"/>
    <x v="1"/>
    <x v="0"/>
    <x v="2"/>
  </r>
  <r>
    <x v="287"/>
    <x v="0"/>
    <x v="0"/>
    <x v="0"/>
    <x v="0"/>
    <x v="9"/>
    <x v="39"/>
    <x v="0"/>
    <x v="0"/>
    <x v="2"/>
  </r>
  <r>
    <x v="287"/>
    <x v="0"/>
    <x v="2"/>
    <x v="0"/>
    <x v="0"/>
    <x v="1"/>
    <x v="40"/>
    <x v="0"/>
    <x v="0"/>
    <x v="2"/>
  </r>
  <r>
    <x v="288"/>
    <x v="1"/>
    <x v="3"/>
    <x v="0"/>
    <x v="0"/>
    <x v="0"/>
    <x v="0"/>
    <x v="0"/>
    <x v="0"/>
    <x v="4"/>
  </r>
  <r>
    <x v="289"/>
    <x v="1"/>
    <x v="6"/>
    <x v="0"/>
    <x v="0"/>
    <x v="3"/>
    <x v="45"/>
    <x v="1"/>
    <x v="0"/>
    <x v="2"/>
  </r>
  <r>
    <x v="289"/>
    <x v="2"/>
    <x v="1"/>
    <x v="1"/>
    <x v="1"/>
    <x v="9"/>
    <x v="44"/>
    <x v="1"/>
    <x v="0"/>
    <x v="1"/>
  </r>
  <r>
    <x v="289"/>
    <x v="1"/>
    <x v="0"/>
    <x v="4"/>
    <x v="4"/>
    <x v="4"/>
    <x v="8"/>
    <x v="0"/>
    <x v="0"/>
    <x v="0"/>
  </r>
  <r>
    <x v="289"/>
    <x v="2"/>
    <x v="2"/>
    <x v="3"/>
    <x v="3"/>
    <x v="9"/>
    <x v="35"/>
    <x v="1"/>
    <x v="0"/>
    <x v="2"/>
  </r>
  <r>
    <x v="289"/>
    <x v="1"/>
    <x v="0"/>
    <x v="2"/>
    <x v="2"/>
    <x v="1"/>
    <x v="43"/>
    <x v="1"/>
    <x v="0"/>
    <x v="3"/>
  </r>
  <r>
    <x v="290"/>
    <x v="0"/>
    <x v="2"/>
    <x v="1"/>
    <x v="1"/>
    <x v="6"/>
    <x v="7"/>
    <x v="1"/>
    <x v="0"/>
    <x v="2"/>
  </r>
  <r>
    <x v="290"/>
    <x v="0"/>
    <x v="4"/>
    <x v="1"/>
    <x v="1"/>
    <x v="1"/>
    <x v="1"/>
    <x v="1"/>
    <x v="0"/>
    <x v="3"/>
  </r>
  <r>
    <x v="290"/>
    <x v="0"/>
    <x v="6"/>
    <x v="0"/>
    <x v="0"/>
    <x v="9"/>
    <x v="39"/>
    <x v="0"/>
    <x v="0"/>
    <x v="2"/>
  </r>
  <r>
    <x v="290"/>
    <x v="2"/>
    <x v="6"/>
    <x v="4"/>
    <x v="4"/>
    <x v="1"/>
    <x v="37"/>
    <x v="0"/>
    <x v="0"/>
    <x v="1"/>
  </r>
  <r>
    <x v="290"/>
    <x v="2"/>
    <x v="1"/>
    <x v="0"/>
    <x v="0"/>
    <x v="8"/>
    <x v="23"/>
    <x v="1"/>
    <x v="0"/>
    <x v="3"/>
  </r>
  <r>
    <x v="290"/>
    <x v="2"/>
    <x v="4"/>
    <x v="3"/>
    <x v="3"/>
    <x v="0"/>
    <x v="25"/>
    <x v="0"/>
    <x v="0"/>
    <x v="2"/>
  </r>
  <r>
    <x v="290"/>
    <x v="1"/>
    <x v="0"/>
    <x v="2"/>
    <x v="2"/>
    <x v="5"/>
    <x v="6"/>
    <x v="1"/>
    <x v="1"/>
    <x v="0"/>
  </r>
  <r>
    <x v="290"/>
    <x v="1"/>
    <x v="0"/>
    <x v="3"/>
    <x v="3"/>
    <x v="9"/>
    <x v="35"/>
    <x v="1"/>
    <x v="0"/>
    <x v="3"/>
  </r>
  <r>
    <x v="290"/>
    <x v="1"/>
    <x v="2"/>
    <x v="4"/>
    <x v="4"/>
    <x v="6"/>
    <x v="9"/>
    <x v="0"/>
    <x v="0"/>
    <x v="3"/>
  </r>
  <r>
    <x v="291"/>
    <x v="0"/>
    <x v="4"/>
    <x v="2"/>
    <x v="2"/>
    <x v="9"/>
    <x v="26"/>
    <x v="1"/>
    <x v="0"/>
    <x v="1"/>
  </r>
  <r>
    <x v="291"/>
    <x v="1"/>
    <x v="4"/>
    <x v="1"/>
    <x v="1"/>
    <x v="8"/>
    <x v="33"/>
    <x v="0"/>
    <x v="0"/>
    <x v="4"/>
  </r>
  <r>
    <x v="291"/>
    <x v="0"/>
    <x v="6"/>
    <x v="0"/>
    <x v="0"/>
    <x v="4"/>
    <x v="4"/>
    <x v="0"/>
    <x v="0"/>
    <x v="2"/>
  </r>
  <r>
    <x v="291"/>
    <x v="0"/>
    <x v="4"/>
    <x v="1"/>
    <x v="1"/>
    <x v="7"/>
    <x v="21"/>
    <x v="1"/>
    <x v="0"/>
    <x v="2"/>
  </r>
  <r>
    <x v="291"/>
    <x v="2"/>
    <x v="1"/>
    <x v="0"/>
    <x v="0"/>
    <x v="9"/>
    <x v="39"/>
    <x v="0"/>
    <x v="1"/>
    <x v="2"/>
  </r>
  <r>
    <x v="291"/>
    <x v="1"/>
    <x v="2"/>
    <x v="2"/>
    <x v="2"/>
    <x v="9"/>
    <x v="26"/>
    <x v="0"/>
    <x v="0"/>
    <x v="2"/>
  </r>
  <r>
    <x v="291"/>
    <x v="2"/>
    <x v="1"/>
    <x v="2"/>
    <x v="2"/>
    <x v="0"/>
    <x v="38"/>
    <x v="0"/>
    <x v="0"/>
    <x v="2"/>
  </r>
  <r>
    <x v="291"/>
    <x v="2"/>
    <x v="0"/>
    <x v="4"/>
    <x v="4"/>
    <x v="3"/>
    <x v="42"/>
    <x v="0"/>
    <x v="1"/>
    <x v="3"/>
  </r>
  <r>
    <x v="291"/>
    <x v="0"/>
    <x v="3"/>
    <x v="3"/>
    <x v="3"/>
    <x v="9"/>
    <x v="35"/>
    <x v="0"/>
    <x v="0"/>
    <x v="4"/>
  </r>
  <r>
    <x v="292"/>
    <x v="2"/>
    <x v="6"/>
    <x v="1"/>
    <x v="1"/>
    <x v="5"/>
    <x v="28"/>
    <x v="0"/>
    <x v="0"/>
    <x v="0"/>
  </r>
  <r>
    <x v="293"/>
    <x v="2"/>
    <x v="4"/>
    <x v="4"/>
    <x v="4"/>
    <x v="7"/>
    <x v="31"/>
    <x v="0"/>
    <x v="0"/>
    <x v="3"/>
  </r>
  <r>
    <x v="293"/>
    <x v="1"/>
    <x v="2"/>
    <x v="0"/>
    <x v="0"/>
    <x v="7"/>
    <x v="20"/>
    <x v="0"/>
    <x v="0"/>
    <x v="2"/>
  </r>
  <r>
    <x v="293"/>
    <x v="0"/>
    <x v="5"/>
    <x v="4"/>
    <x v="4"/>
    <x v="3"/>
    <x v="42"/>
    <x v="0"/>
    <x v="0"/>
    <x v="0"/>
  </r>
  <r>
    <x v="293"/>
    <x v="2"/>
    <x v="1"/>
    <x v="2"/>
    <x v="2"/>
    <x v="2"/>
    <x v="12"/>
    <x v="0"/>
    <x v="0"/>
    <x v="2"/>
  </r>
  <r>
    <x v="293"/>
    <x v="2"/>
    <x v="0"/>
    <x v="1"/>
    <x v="1"/>
    <x v="2"/>
    <x v="30"/>
    <x v="0"/>
    <x v="0"/>
    <x v="0"/>
  </r>
  <r>
    <x v="293"/>
    <x v="2"/>
    <x v="5"/>
    <x v="2"/>
    <x v="2"/>
    <x v="7"/>
    <x v="15"/>
    <x v="0"/>
    <x v="0"/>
    <x v="0"/>
  </r>
  <r>
    <x v="294"/>
    <x v="0"/>
    <x v="5"/>
    <x v="2"/>
    <x v="2"/>
    <x v="9"/>
    <x v="26"/>
    <x v="1"/>
    <x v="0"/>
    <x v="2"/>
  </r>
  <r>
    <x v="294"/>
    <x v="1"/>
    <x v="0"/>
    <x v="0"/>
    <x v="0"/>
    <x v="5"/>
    <x v="48"/>
    <x v="0"/>
    <x v="0"/>
    <x v="3"/>
  </r>
  <r>
    <x v="295"/>
    <x v="2"/>
    <x v="1"/>
    <x v="3"/>
    <x v="3"/>
    <x v="6"/>
    <x v="13"/>
    <x v="1"/>
    <x v="0"/>
    <x v="2"/>
  </r>
  <r>
    <x v="295"/>
    <x v="0"/>
    <x v="4"/>
    <x v="0"/>
    <x v="0"/>
    <x v="9"/>
    <x v="39"/>
    <x v="0"/>
    <x v="0"/>
    <x v="0"/>
  </r>
  <r>
    <x v="295"/>
    <x v="2"/>
    <x v="2"/>
    <x v="2"/>
    <x v="2"/>
    <x v="8"/>
    <x v="36"/>
    <x v="0"/>
    <x v="0"/>
    <x v="0"/>
  </r>
  <r>
    <x v="295"/>
    <x v="2"/>
    <x v="1"/>
    <x v="1"/>
    <x v="1"/>
    <x v="7"/>
    <x v="21"/>
    <x v="0"/>
    <x v="0"/>
    <x v="3"/>
  </r>
  <r>
    <x v="295"/>
    <x v="2"/>
    <x v="4"/>
    <x v="2"/>
    <x v="2"/>
    <x v="9"/>
    <x v="26"/>
    <x v="1"/>
    <x v="1"/>
    <x v="3"/>
  </r>
  <r>
    <x v="295"/>
    <x v="0"/>
    <x v="5"/>
    <x v="2"/>
    <x v="2"/>
    <x v="5"/>
    <x v="6"/>
    <x v="0"/>
    <x v="1"/>
    <x v="4"/>
  </r>
  <r>
    <x v="295"/>
    <x v="0"/>
    <x v="4"/>
    <x v="3"/>
    <x v="3"/>
    <x v="9"/>
    <x v="35"/>
    <x v="1"/>
    <x v="0"/>
    <x v="1"/>
  </r>
  <r>
    <x v="295"/>
    <x v="0"/>
    <x v="1"/>
    <x v="0"/>
    <x v="0"/>
    <x v="7"/>
    <x v="20"/>
    <x v="1"/>
    <x v="0"/>
    <x v="3"/>
  </r>
  <r>
    <x v="295"/>
    <x v="1"/>
    <x v="0"/>
    <x v="2"/>
    <x v="2"/>
    <x v="6"/>
    <x v="32"/>
    <x v="0"/>
    <x v="1"/>
    <x v="0"/>
  </r>
  <r>
    <x v="295"/>
    <x v="2"/>
    <x v="3"/>
    <x v="0"/>
    <x v="0"/>
    <x v="8"/>
    <x v="23"/>
    <x v="0"/>
    <x v="0"/>
    <x v="1"/>
  </r>
  <r>
    <x v="295"/>
    <x v="0"/>
    <x v="4"/>
    <x v="1"/>
    <x v="1"/>
    <x v="9"/>
    <x v="44"/>
    <x v="1"/>
    <x v="0"/>
    <x v="2"/>
  </r>
  <r>
    <x v="295"/>
    <x v="2"/>
    <x v="3"/>
    <x v="2"/>
    <x v="2"/>
    <x v="5"/>
    <x v="6"/>
    <x v="0"/>
    <x v="0"/>
    <x v="0"/>
  </r>
  <r>
    <x v="295"/>
    <x v="0"/>
    <x v="4"/>
    <x v="4"/>
    <x v="4"/>
    <x v="0"/>
    <x v="49"/>
    <x v="0"/>
    <x v="0"/>
    <x v="2"/>
  </r>
  <r>
    <x v="295"/>
    <x v="0"/>
    <x v="4"/>
    <x v="4"/>
    <x v="4"/>
    <x v="7"/>
    <x v="31"/>
    <x v="0"/>
    <x v="0"/>
    <x v="3"/>
  </r>
  <r>
    <x v="295"/>
    <x v="1"/>
    <x v="0"/>
    <x v="3"/>
    <x v="3"/>
    <x v="4"/>
    <x v="29"/>
    <x v="0"/>
    <x v="0"/>
    <x v="3"/>
  </r>
  <r>
    <x v="295"/>
    <x v="2"/>
    <x v="5"/>
    <x v="2"/>
    <x v="2"/>
    <x v="3"/>
    <x v="3"/>
    <x v="0"/>
    <x v="0"/>
    <x v="2"/>
  </r>
  <r>
    <x v="295"/>
    <x v="2"/>
    <x v="3"/>
    <x v="0"/>
    <x v="0"/>
    <x v="3"/>
    <x v="45"/>
    <x v="0"/>
    <x v="0"/>
    <x v="4"/>
  </r>
  <r>
    <x v="295"/>
    <x v="1"/>
    <x v="6"/>
    <x v="4"/>
    <x v="4"/>
    <x v="7"/>
    <x v="31"/>
    <x v="0"/>
    <x v="0"/>
    <x v="3"/>
  </r>
  <r>
    <x v="296"/>
    <x v="1"/>
    <x v="2"/>
    <x v="3"/>
    <x v="3"/>
    <x v="2"/>
    <x v="5"/>
    <x v="0"/>
    <x v="0"/>
    <x v="2"/>
  </r>
  <r>
    <x v="297"/>
    <x v="2"/>
    <x v="1"/>
    <x v="0"/>
    <x v="0"/>
    <x v="5"/>
    <x v="48"/>
    <x v="0"/>
    <x v="0"/>
    <x v="2"/>
  </r>
  <r>
    <x v="297"/>
    <x v="2"/>
    <x v="6"/>
    <x v="3"/>
    <x v="3"/>
    <x v="5"/>
    <x v="16"/>
    <x v="0"/>
    <x v="0"/>
    <x v="2"/>
  </r>
  <r>
    <x v="297"/>
    <x v="2"/>
    <x v="0"/>
    <x v="4"/>
    <x v="4"/>
    <x v="4"/>
    <x v="8"/>
    <x v="0"/>
    <x v="0"/>
    <x v="2"/>
  </r>
  <r>
    <x v="298"/>
    <x v="0"/>
    <x v="1"/>
    <x v="1"/>
    <x v="1"/>
    <x v="8"/>
    <x v="33"/>
    <x v="0"/>
    <x v="0"/>
    <x v="0"/>
  </r>
  <r>
    <x v="299"/>
    <x v="2"/>
    <x v="2"/>
    <x v="2"/>
    <x v="2"/>
    <x v="8"/>
    <x v="36"/>
    <x v="0"/>
    <x v="0"/>
    <x v="0"/>
  </r>
  <r>
    <x v="299"/>
    <x v="1"/>
    <x v="4"/>
    <x v="0"/>
    <x v="0"/>
    <x v="7"/>
    <x v="20"/>
    <x v="0"/>
    <x v="0"/>
    <x v="2"/>
  </r>
  <r>
    <x v="299"/>
    <x v="2"/>
    <x v="0"/>
    <x v="3"/>
    <x v="3"/>
    <x v="7"/>
    <x v="11"/>
    <x v="1"/>
    <x v="0"/>
    <x v="1"/>
  </r>
  <r>
    <x v="299"/>
    <x v="2"/>
    <x v="3"/>
    <x v="3"/>
    <x v="3"/>
    <x v="3"/>
    <x v="41"/>
    <x v="0"/>
    <x v="0"/>
    <x v="0"/>
  </r>
  <r>
    <x v="299"/>
    <x v="0"/>
    <x v="0"/>
    <x v="4"/>
    <x v="4"/>
    <x v="6"/>
    <x v="9"/>
    <x v="0"/>
    <x v="0"/>
    <x v="2"/>
  </r>
  <r>
    <x v="299"/>
    <x v="0"/>
    <x v="3"/>
    <x v="2"/>
    <x v="2"/>
    <x v="2"/>
    <x v="12"/>
    <x v="1"/>
    <x v="1"/>
    <x v="2"/>
  </r>
  <r>
    <x v="299"/>
    <x v="0"/>
    <x v="4"/>
    <x v="1"/>
    <x v="1"/>
    <x v="1"/>
    <x v="1"/>
    <x v="0"/>
    <x v="0"/>
    <x v="2"/>
  </r>
  <r>
    <x v="300"/>
    <x v="2"/>
    <x v="0"/>
    <x v="3"/>
    <x v="3"/>
    <x v="1"/>
    <x v="27"/>
    <x v="0"/>
    <x v="0"/>
    <x v="1"/>
  </r>
  <r>
    <x v="300"/>
    <x v="1"/>
    <x v="6"/>
    <x v="2"/>
    <x v="2"/>
    <x v="5"/>
    <x v="6"/>
    <x v="0"/>
    <x v="0"/>
    <x v="0"/>
  </r>
  <r>
    <x v="300"/>
    <x v="2"/>
    <x v="0"/>
    <x v="1"/>
    <x v="1"/>
    <x v="0"/>
    <x v="10"/>
    <x v="1"/>
    <x v="0"/>
    <x v="0"/>
  </r>
  <r>
    <x v="300"/>
    <x v="0"/>
    <x v="1"/>
    <x v="0"/>
    <x v="0"/>
    <x v="9"/>
    <x v="39"/>
    <x v="0"/>
    <x v="0"/>
    <x v="3"/>
  </r>
  <r>
    <x v="300"/>
    <x v="1"/>
    <x v="5"/>
    <x v="1"/>
    <x v="1"/>
    <x v="5"/>
    <x v="28"/>
    <x v="0"/>
    <x v="0"/>
    <x v="0"/>
  </r>
  <r>
    <x v="300"/>
    <x v="1"/>
    <x v="1"/>
    <x v="0"/>
    <x v="0"/>
    <x v="4"/>
    <x v="4"/>
    <x v="0"/>
    <x v="0"/>
    <x v="2"/>
  </r>
  <r>
    <x v="300"/>
    <x v="1"/>
    <x v="1"/>
    <x v="2"/>
    <x v="2"/>
    <x v="6"/>
    <x v="32"/>
    <x v="0"/>
    <x v="0"/>
    <x v="4"/>
  </r>
  <r>
    <x v="300"/>
    <x v="0"/>
    <x v="1"/>
    <x v="0"/>
    <x v="0"/>
    <x v="1"/>
    <x v="40"/>
    <x v="1"/>
    <x v="0"/>
    <x v="3"/>
  </r>
  <r>
    <x v="300"/>
    <x v="0"/>
    <x v="0"/>
    <x v="0"/>
    <x v="0"/>
    <x v="6"/>
    <x v="34"/>
    <x v="0"/>
    <x v="0"/>
    <x v="0"/>
  </r>
  <r>
    <x v="300"/>
    <x v="2"/>
    <x v="4"/>
    <x v="2"/>
    <x v="2"/>
    <x v="8"/>
    <x v="36"/>
    <x v="1"/>
    <x v="0"/>
    <x v="2"/>
  </r>
  <r>
    <x v="300"/>
    <x v="1"/>
    <x v="2"/>
    <x v="0"/>
    <x v="0"/>
    <x v="4"/>
    <x v="4"/>
    <x v="0"/>
    <x v="0"/>
    <x v="0"/>
  </r>
  <r>
    <x v="300"/>
    <x v="2"/>
    <x v="5"/>
    <x v="2"/>
    <x v="2"/>
    <x v="8"/>
    <x v="36"/>
    <x v="1"/>
    <x v="0"/>
    <x v="2"/>
  </r>
  <r>
    <x v="300"/>
    <x v="2"/>
    <x v="0"/>
    <x v="1"/>
    <x v="1"/>
    <x v="5"/>
    <x v="28"/>
    <x v="1"/>
    <x v="0"/>
    <x v="2"/>
  </r>
  <r>
    <x v="300"/>
    <x v="1"/>
    <x v="2"/>
    <x v="3"/>
    <x v="3"/>
    <x v="5"/>
    <x v="16"/>
    <x v="1"/>
    <x v="0"/>
    <x v="3"/>
  </r>
  <r>
    <x v="300"/>
    <x v="0"/>
    <x v="1"/>
    <x v="1"/>
    <x v="1"/>
    <x v="9"/>
    <x v="44"/>
    <x v="0"/>
    <x v="0"/>
    <x v="2"/>
  </r>
  <r>
    <x v="300"/>
    <x v="1"/>
    <x v="3"/>
    <x v="0"/>
    <x v="0"/>
    <x v="1"/>
    <x v="40"/>
    <x v="1"/>
    <x v="0"/>
    <x v="0"/>
  </r>
  <r>
    <x v="301"/>
    <x v="0"/>
    <x v="3"/>
    <x v="0"/>
    <x v="0"/>
    <x v="4"/>
    <x v="4"/>
    <x v="1"/>
    <x v="0"/>
    <x v="2"/>
  </r>
  <r>
    <x v="301"/>
    <x v="0"/>
    <x v="0"/>
    <x v="0"/>
    <x v="0"/>
    <x v="1"/>
    <x v="40"/>
    <x v="0"/>
    <x v="1"/>
    <x v="3"/>
  </r>
  <r>
    <x v="302"/>
    <x v="1"/>
    <x v="4"/>
    <x v="0"/>
    <x v="0"/>
    <x v="3"/>
    <x v="45"/>
    <x v="0"/>
    <x v="0"/>
    <x v="0"/>
  </r>
  <r>
    <x v="302"/>
    <x v="0"/>
    <x v="4"/>
    <x v="1"/>
    <x v="1"/>
    <x v="7"/>
    <x v="21"/>
    <x v="0"/>
    <x v="0"/>
    <x v="2"/>
  </r>
  <r>
    <x v="302"/>
    <x v="0"/>
    <x v="3"/>
    <x v="2"/>
    <x v="2"/>
    <x v="5"/>
    <x v="6"/>
    <x v="0"/>
    <x v="0"/>
    <x v="2"/>
  </r>
  <r>
    <x v="302"/>
    <x v="2"/>
    <x v="1"/>
    <x v="0"/>
    <x v="0"/>
    <x v="8"/>
    <x v="23"/>
    <x v="0"/>
    <x v="0"/>
    <x v="3"/>
  </r>
  <r>
    <x v="302"/>
    <x v="0"/>
    <x v="6"/>
    <x v="1"/>
    <x v="1"/>
    <x v="6"/>
    <x v="7"/>
    <x v="0"/>
    <x v="1"/>
    <x v="3"/>
  </r>
  <r>
    <x v="302"/>
    <x v="1"/>
    <x v="0"/>
    <x v="3"/>
    <x v="3"/>
    <x v="6"/>
    <x v="13"/>
    <x v="0"/>
    <x v="1"/>
    <x v="0"/>
  </r>
  <r>
    <x v="302"/>
    <x v="0"/>
    <x v="1"/>
    <x v="1"/>
    <x v="1"/>
    <x v="7"/>
    <x v="21"/>
    <x v="0"/>
    <x v="0"/>
    <x v="0"/>
  </r>
  <r>
    <x v="302"/>
    <x v="2"/>
    <x v="1"/>
    <x v="0"/>
    <x v="0"/>
    <x v="6"/>
    <x v="34"/>
    <x v="1"/>
    <x v="0"/>
    <x v="2"/>
  </r>
  <r>
    <x v="302"/>
    <x v="0"/>
    <x v="0"/>
    <x v="0"/>
    <x v="0"/>
    <x v="0"/>
    <x v="0"/>
    <x v="0"/>
    <x v="0"/>
    <x v="3"/>
  </r>
  <r>
    <x v="302"/>
    <x v="1"/>
    <x v="4"/>
    <x v="3"/>
    <x v="3"/>
    <x v="6"/>
    <x v="13"/>
    <x v="0"/>
    <x v="1"/>
    <x v="4"/>
  </r>
  <r>
    <x v="302"/>
    <x v="1"/>
    <x v="5"/>
    <x v="3"/>
    <x v="3"/>
    <x v="1"/>
    <x v="27"/>
    <x v="0"/>
    <x v="0"/>
    <x v="1"/>
  </r>
  <r>
    <x v="302"/>
    <x v="1"/>
    <x v="1"/>
    <x v="0"/>
    <x v="0"/>
    <x v="4"/>
    <x v="4"/>
    <x v="0"/>
    <x v="0"/>
    <x v="2"/>
  </r>
  <r>
    <x v="302"/>
    <x v="2"/>
    <x v="5"/>
    <x v="2"/>
    <x v="2"/>
    <x v="6"/>
    <x v="32"/>
    <x v="0"/>
    <x v="1"/>
    <x v="3"/>
  </r>
  <r>
    <x v="302"/>
    <x v="1"/>
    <x v="6"/>
    <x v="1"/>
    <x v="1"/>
    <x v="8"/>
    <x v="33"/>
    <x v="0"/>
    <x v="0"/>
    <x v="4"/>
  </r>
  <r>
    <x v="302"/>
    <x v="1"/>
    <x v="1"/>
    <x v="3"/>
    <x v="3"/>
    <x v="6"/>
    <x v="13"/>
    <x v="1"/>
    <x v="0"/>
    <x v="2"/>
  </r>
  <r>
    <x v="302"/>
    <x v="0"/>
    <x v="2"/>
    <x v="0"/>
    <x v="0"/>
    <x v="5"/>
    <x v="48"/>
    <x v="1"/>
    <x v="0"/>
    <x v="1"/>
  </r>
  <r>
    <x v="302"/>
    <x v="1"/>
    <x v="6"/>
    <x v="2"/>
    <x v="2"/>
    <x v="9"/>
    <x v="26"/>
    <x v="0"/>
    <x v="0"/>
    <x v="4"/>
  </r>
  <r>
    <x v="303"/>
    <x v="2"/>
    <x v="2"/>
    <x v="2"/>
    <x v="2"/>
    <x v="9"/>
    <x v="26"/>
    <x v="0"/>
    <x v="0"/>
    <x v="3"/>
  </r>
  <r>
    <x v="304"/>
    <x v="1"/>
    <x v="5"/>
    <x v="4"/>
    <x v="4"/>
    <x v="4"/>
    <x v="8"/>
    <x v="1"/>
    <x v="0"/>
    <x v="0"/>
  </r>
  <r>
    <x v="304"/>
    <x v="2"/>
    <x v="1"/>
    <x v="1"/>
    <x v="1"/>
    <x v="5"/>
    <x v="28"/>
    <x v="0"/>
    <x v="0"/>
    <x v="2"/>
  </r>
  <r>
    <x v="304"/>
    <x v="0"/>
    <x v="4"/>
    <x v="1"/>
    <x v="1"/>
    <x v="5"/>
    <x v="28"/>
    <x v="0"/>
    <x v="0"/>
    <x v="4"/>
  </r>
  <r>
    <x v="304"/>
    <x v="1"/>
    <x v="3"/>
    <x v="0"/>
    <x v="0"/>
    <x v="3"/>
    <x v="45"/>
    <x v="0"/>
    <x v="0"/>
    <x v="3"/>
  </r>
  <r>
    <x v="304"/>
    <x v="0"/>
    <x v="3"/>
    <x v="0"/>
    <x v="0"/>
    <x v="5"/>
    <x v="48"/>
    <x v="0"/>
    <x v="0"/>
    <x v="0"/>
  </r>
  <r>
    <x v="304"/>
    <x v="0"/>
    <x v="3"/>
    <x v="1"/>
    <x v="1"/>
    <x v="2"/>
    <x v="30"/>
    <x v="0"/>
    <x v="0"/>
    <x v="2"/>
  </r>
  <r>
    <x v="304"/>
    <x v="2"/>
    <x v="0"/>
    <x v="4"/>
    <x v="4"/>
    <x v="1"/>
    <x v="37"/>
    <x v="1"/>
    <x v="0"/>
    <x v="0"/>
  </r>
  <r>
    <x v="304"/>
    <x v="1"/>
    <x v="0"/>
    <x v="0"/>
    <x v="0"/>
    <x v="8"/>
    <x v="23"/>
    <x v="0"/>
    <x v="0"/>
    <x v="3"/>
  </r>
  <r>
    <x v="304"/>
    <x v="2"/>
    <x v="5"/>
    <x v="1"/>
    <x v="1"/>
    <x v="3"/>
    <x v="14"/>
    <x v="0"/>
    <x v="0"/>
    <x v="0"/>
  </r>
  <r>
    <x v="304"/>
    <x v="0"/>
    <x v="3"/>
    <x v="2"/>
    <x v="2"/>
    <x v="2"/>
    <x v="12"/>
    <x v="0"/>
    <x v="0"/>
    <x v="3"/>
  </r>
  <r>
    <x v="304"/>
    <x v="0"/>
    <x v="3"/>
    <x v="3"/>
    <x v="3"/>
    <x v="0"/>
    <x v="25"/>
    <x v="0"/>
    <x v="0"/>
    <x v="0"/>
  </r>
  <r>
    <x v="304"/>
    <x v="1"/>
    <x v="5"/>
    <x v="3"/>
    <x v="3"/>
    <x v="8"/>
    <x v="18"/>
    <x v="1"/>
    <x v="0"/>
    <x v="3"/>
  </r>
  <r>
    <x v="304"/>
    <x v="2"/>
    <x v="5"/>
    <x v="1"/>
    <x v="1"/>
    <x v="9"/>
    <x v="44"/>
    <x v="0"/>
    <x v="0"/>
    <x v="3"/>
  </r>
  <r>
    <x v="304"/>
    <x v="0"/>
    <x v="0"/>
    <x v="3"/>
    <x v="3"/>
    <x v="0"/>
    <x v="25"/>
    <x v="1"/>
    <x v="0"/>
    <x v="0"/>
  </r>
  <r>
    <x v="304"/>
    <x v="2"/>
    <x v="3"/>
    <x v="4"/>
    <x v="4"/>
    <x v="1"/>
    <x v="37"/>
    <x v="0"/>
    <x v="0"/>
    <x v="2"/>
  </r>
  <r>
    <x v="304"/>
    <x v="2"/>
    <x v="5"/>
    <x v="1"/>
    <x v="1"/>
    <x v="7"/>
    <x v="21"/>
    <x v="0"/>
    <x v="0"/>
    <x v="2"/>
  </r>
  <r>
    <x v="304"/>
    <x v="0"/>
    <x v="2"/>
    <x v="3"/>
    <x v="3"/>
    <x v="7"/>
    <x v="11"/>
    <x v="0"/>
    <x v="0"/>
    <x v="2"/>
  </r>
  <r>
    <x v="304"/>
    <x v="1"/>
    <x v="1"/>
    <x v="2"/>
    <x v="2"/>
    <x v="6"/>
    <x v="32"/>
    <x v="0"/>
    <x v="0"/>
    <x v="2"/>
  </r>
  <r>
    <x v="304"/>
    <x v="1"/>
    <x v="4"/>
    <x v="2"/>
    <x v="2"/>
    <x v="9"/>
    <x v="26"/>
    <x v="0"/>
    <x v="0"/>
    <x v="2"/>
  </r>
  <r>
    <x v="304"/>
    <x v="2"/>
    <x v="3"/>
    <x v="2"/>
    <x v="2"/>
    <x v="5"/>
    <x v="6"/>
    <x v="1"/>
    <x v="0"/>
    <x v="2"/>
  </r>
  <r>
    <x v="304"/>
    <x v="1"/>
    <x v="0"/>
    <x v="1"/>
    <x v="1"/>
    <x v="2"/>
    <x v="30"/>
    <x v="0"/>
    <x v="0"/>
    <x v="0"/>
  </r>
  <r>
    <x v="304"/>
    <x v="1"/>
    <x v="1"/>
    <x v="0"/>
    <x v="0"/>
    <x v="0"/>
    <x v="0"/>
    <x v="0"/>
    <x v="0"/>
    <x v="2"/>
  </r>
  <r>
    <x v="304"/>
    <x v="0"/>
    <x v="5"/>
    <x v="3"/>
    <x v="3"/>
    <x v="3"/>
    <x v="41"/>
    <x v="0"/>
    <x v="0"/>
    <x v="2"/>
  </r>
  <r>
    <x v="304"/>
    <x v="2"/>
    <x v="6"/>
    <x v="1"/>
    <x v="1"/>
    <x v="6"/>
    <x v="7"/>
    <x v="1"/>
    <x v="0"/>
    <x v="0"/>
  </r>
  <r>
    <x v="305"/>
    <x v="1"/>
    <x v="2"/>
    <x v="4"/>
    <x v="4"/>
    <x v="1"/>
    <x v="37"/>
    <x v="0"/>
    <x v="0"/>
    <x v="4"/>
  </r>
  <r>
    <x v="306"/>
    <x v="1"/>
    <x v="5"/>
    <x v="0"/>
    <x v="0"/>
    <x v="9"/>
    <x v="39"/>
    <x v="0"/>
    <x v="0"/>
    <x v="0"/>
  </r>
  <r>
    <x v="306"/>
    <x v="1"/>
    <x v="2"/>
    <x v="1"/>
    <x v="1"/>
    <x v="6"/>
    <x v="7"/>
    <x v="0"/>
    <x v="0"/>
    <x v="4"/>
  </r>
  <r>
    <x v="306"/>
    <x v="0"/>
    <x v="3"/>
    <x v="3"/>
    <x v="3"/>
    <x v="4"/>
    <x v="29"/>
    <x v="0"/>
    <x v="0"/>
    <x v="4"/>
  </r>
  <r>
    <x v="306"/>
    <x v="1"/>
    <x v="6"/>
    <x v="3"/>
    <x v="3"/>
    <x v="1"/>
    <x v="27"/>
    <x v="1"/>
    <x v="0"/>
    <x v="1"/>
  </r>
  <r>
    <x v="306"/>
    <x v="1"/>
    <x v="6"/>
    <x v="1"/>
    <x v="1"/>
    <x v="2"/>
    <x v="30"/>
    <x v="0"/>
    <x v="0"/>
    <x v="0"/>
  </r>
  <r>
    <x v="306"/>
    <x v="0"/>
    <x v="4"/>
    <x v="4"/>
    <x v="4"/>
    <x v="5"/>
    <x v="47"/>
    <x v="0"/>
    <x v="0"/>
    <x v="2"/>
  </r>
  <r>
    <x v="307"/>
    <x v="0"/>
    <x v="6"/>
    <x v="0"/>
    <x v="0"/>
    <x v="3"/>
    <x v="45"/>
    <x v="0"/>
    <x v="0"/>
    <x v="0"/>
  </r>
  <r>
    <x v="308"/>
    <x v="1"/>
    <x v="6"/>
    <x v="0"/>
    <x v="0"/>
    <x v="0"/>
    <x v="0"/>
    <x v="1"/>
    <x v="0"/>
    <x v="4"/>
  </r>
  <r>
    <x v="308"/>
    <x v="2"/>
    <x v="2"/>
    <x v="4"/>
    <x v="4"/>
    <x v="0"/>
    <x v="49"/>
    <x v="0"/>
    <x v="0"/>
    <x v="0"/>
  </r>
  <r>
    <x v="308"/>
    <x v="0"/>
    <x v="6"/>
    <x v="3"/>
    <x v="3"/>
    <x v="0"/>
    <x v="25"/>
    <x v="1"/>
    <x v="0"/>
    <x v="4"/>
  </r>
  <r>
    <x v="308"/>
    <x v="2"/>
    <x v="0"/>
    <x v="1"/>
    <x v="1"/>
    <x v="4"/>
    <x v="22"/>
    <x v="0"/>
    <x v="0"/>
    <x v="2"/>
  </r>
  <r>
    <x v="308"/>
    <x v="2"/>
    <x v="0"/>
    <x v="0"/>
    <x v="0"/>
    <x v="0"/>
    <x v="0"/>
    <x v="0"/>
    <x v="0"/>
    <x v="0"/>
  </r>
  <r>
    <x v="308"/>
    <x v="0"/>
    <x v="4"/>
    <x v="2"/>
    <x v="2"/>
    <x v="0"/>
    <x v="38"/>
    <x v="0"/>
    <x v="0"/>
    <x v="0"/>
  </r>
  <r>
    <x v="308"/>
    <x v="1"/>
    <x v="0"/>
    <x v="3"/>
    <x v="3"/>
    <x v="2"/>
    <x v="5"/>
    <x v="1"/>
    <x v="0"/>
    <x v="0"/>
  </r>
  <r>
    <x v="308"/>
    <x v="2"/>
    <x v="0"/>
    <x v="0"/>
    <x v="0"/>
    <x v="1"/>
    <x v="40"/>
    <x v="1"/>
    <x v="0"/>
    <x v="0"/>
  </r>
  <r>
    <x v="308"/>
    <x v="2"/>
    <x v="6"/>
    <x v="0"/>
    <x v="0"/>
    <x v="4"/>
    <x v="4"/>
    <x v="1"/>
    <x v="0"/>
    <x v="0"/>
  </r>
  <r>
    <x v="308"/>
    <x v="0"/>
    <x v="0"/>
    <x v="2"/>
    <x v="2"/>
    <x v="4"/>
    <x v="17"/>
    <x v="0"/>
    <x v="0"/>
    <x v="0"/>
  </r>
  <r>
    <x v="308"/>
    <x v="1"/>
    <x v="1"/>
    <x v="0"/>
    <x v="0"/>
    <x v="9"/>
    <x v="39"/>
    <x v="0"/>
    <x v="0"/>
    <x v="4"/>
  </r>
  <r>
    <x v="309"/>
    <x v="0"/>
    <x v="3"/>
    <x v="0"/>
    <x v="0"/>
    <x v="4"/>
    <x v="4"/>
    <x v="0"/>
    <x v="0"/>
    <x v="1"/>
  </r>
  <r>
    <x v="310"/>
    <x v="2"/>
    <x v="1"/>
    <x v="0"/>
    <x v="0"/>
    <x v="9"/>
    <x v="39"/>
    <x v="0"/>
    <x v="0"/>
    <x v="0"/>
  </r>
  <r>
    <x v="310"/>
    <x v="2"/>
    <x v="5"/>
    <x v="0"/>
    <x v="0"/>
    <x v="7"/>
    <x v="20"/>
    <x v="1"/>
    <x v="0"/>
    <x v="0"/>
  </r>
  <r>
    <x v="310"/>
    <x v="2"/>
    <x v="1"/>
    <x v="1"/>
    <x v="1"/>
    <x v="7"/>
    <x v="21"/>
    <x v="0"/>
    <x v="0"/>
    <x v="2"/>
  </r>
  <r>
    <x v="310"/>
    <x v="0"/>
    <x v="0"/>
    <x v="4"/>
    <x v="4"/>
    <x v="6"/>
    <x v="9"/>
    <x v="1"/>
    <x v="1"/>
    <x v="0"/>
  </r>
  <r>
    <x v="310"/>
    <x v="0"/>
    <x v="1"/>
    <x v="0"/>
    <x v="0"/>
    <x v="1"/>
    <x v="40"/>
    <x v="0"/>
    <x v="0"/>
    <x v="0"/>
  </r>
  <r>
    <x v="310"/>
    <x v="2"/>
    <x v="6"/>
    <x v="0"/>
    <x v="0"/>
    <x v="0"/>
    <x v="0"/>
    <x v="0"/>
    <x v="0"/>
    <x v="4"/>
  </r>
  <r>
    <x v="310"/>
    <x v="2"/>
    <x v="1"/>
    <x v="2"/>
    <x v="2"/>
    <x v="1"/>
    <x v="43"/>
    <x v="0"/>
    <x v="0"/>
    <x v="3"/>
  </r>
  <r>
    <x v="310"/>
    <x v="2"/>
    <x v="1"/>
    <x v="1"/>
    <x v="1"/>
    <x v="1"/>
    <x v="1"/>
    <x v="0"/>
    <x v="0"/>
    <x v="2"/>
  </r>
  <r>
    <x v="310"/>
    <x v="0"/>
    <x v="5"/>
    <x v="1"/>
    <x v="1"/>
    <x v="4"/>
    <x v="22"/>
    <x v="1"/>
    <x v="0"/>
    <x v="0"/>
  </r>
  <r>
    <x v="310"/>
    <x v="2"/>
    <x v="2"/>
    <x v="1"/>
    <x v="1"/>
    <x v="4"/>
    <x v="22"/>
    <x v="0"/>
    <x v="1"/>
    <x v="3"/>
  </r>
  <r>
    <x v="311"/>
    <x v="0"/>
    <x v="6"/>
    <x v="4"/>
    <x v="4"/>
    <x v="8"/>
    <x v="19"/>
    <x v="0"/>
    <x v="1"/>
    <x v="3"/>
  </r>
  <r>
    <x v="311"/>
    <x v="0"/>
    <x v="4"/>
    <x v="3"/>
    <x v="3"/>
    <x v="6"/>
    <x v="13"/>
    <x v="0"/>
    <x v="0"/>
    <x v="4"/>
  </r>
  <r>
    <x v="312"/>
    <x v="2"/>
    <x v="2"/>
    <x v="2"/>
    <x v="2"/>
    <x v="5"/>
    <x v="6"/>
    <x v="0"/>
    <x v="0"/>
    <x v="3"/>
  </r>
  <r>
    <x v="312"/>
    <x v="2"/>
    <x v="6"/>
    <x v="1"/>
    <x v="1"/>
    <x v="8"/>
    <x v="33"/>
    <x v="1"/>
    <x v="0"/>
    <x v="2"/>
  </r>
  <r>
    <x v="312"/>
    <x v="0"/>
    <x v="2"/>
    <x v="0"/>
    <x v="0"/>
    <x v="2"/>
    <x v="2"/>
    <x v="1"/>
    <x v="0"/>
    <x v="1"/>
  </r>
  <r>
    <x v="312"/>
    <x v="2"/>
    <x v="6"/>
    <x v="2"/>
    <x v="2"/>
    <x v="2"/>
    <x v="12"/>
    <x v="0"/>
    <x v="0"/>
    <x v="0"/>
  </r>
  <r>
    <x v="312"/>
    <x v="1"/>
    <x v="1"/>
    <x v="4"/>
    <x v="4"/>
    <x v="9"/>
    <x v="46"/>
    <x v="1"/>
    <x v="0"/>
    <x v="2"/>
  </r>
  <r>
    <x v="312"/>
    <x v="1"/>
    <x v="6"/>
    <x v="2"/>
    <x v="2"/>
    <x v="4"/>
    <x v="17"/>
    <x v="0"/>
    <x v="0"/>
    <x v="4"/>
  </r>
  <r>
    <x v="312"/>
    <x v="0"/>
    <x v="1"/>
    <x v="2"/>
    <x v="2"/>
    <x v="3"/>
    <x v="3"/>
    <x v="0"/>
    <x v="0"/>
    <x v="0"/>
  </r>
  <r>
    <x v="312"/>
    <x v="1"/>
    <x v="3"/>
    <x v="0"/>
    <x v="0"/>
    <x v="3"/>
    <x v="45"/>
    <x v="0"/>
    <x v="0"/>
    <x v="4"/>
  </r>
  <r>
    <x v="312"/>
    <x v="2"/>
    <x v="0"/>
    <x v="0"/>
    <x v="0"/>
    <x v="2"/>
    <x v="2"/>
    <x v="0"/>
    <x v="0"/>
    <x v="3"/>
  </r>
  <r>
    <x v="312"/>
    <x v="1"/>
    <x v="0"/>
    <x v="2"/>
    <x v="2"/>
    <x v="9"/>
    <x v="26"/>
    <x v="0"/>
    <x v="0"/>
    <x v="1"/>
  </r>
  <r>
    <x v="312"/>
    <x v="1"/>
    <x v="2"/>
    <x v="1"/>
    <x v="1"/>
    <x v="8"/>
    <x v="33"/>
    <x v="0"/>
    <x v="0"/>
    <x v="3"/>
  </r>
  <r>
    <x v="312"/>
    <x v="2"/>
    <x v="6"/>
    <x v="3"/>
    <x v="3"/>
    <x v="6"/>
    <x v="13"/>
    <x v="1"/>
    <x v="0"/>
    <x v="2"/>
  </r>
  <r>
    <x v="313"/>
    <x v="1"/>
    <x v="4"/>
    <x v="3"/>
    <x v="3"/>
    <x v="8"/>
    <x v="18"/>
    <x v="0"/>
    <x v="0"/>
    <x v="1"/>
  </r>
  <r>
    <x v="313"/>
    <x v="2"/>
    <x v="1"/>
    <x v="3"/>
    <x v="3"/>
    <x v="9"/>
    <x v="35"/>
    <x v="0"/>
    <x v="0"/>
    <x v="0"/>
  </r>
  <r>
    <x v="313"/>
    <x v="0"/>
    <x v="1"/>
    <x v="0"/>
    <x v="0"/>
    <x v="8"/>
    <x v="23"/>
    <x v="0"/>
    <x v="0"/>
    <x v="1"/>
  </r>
  <r>
    <x v="313"/>
    <x v="2"/>
    <x v="5"/>
    <x v="2"/>
    <x v="2"/>
    <x v="1"/>
    <x v="43"/>
    <x v="0"/>
    <x v="0"/>
    <x v="0"/>
  </r>
  <r>
    <x v="313"/>
    <x v="0"/>
    <x v="3"/>
    <x v="4"/>
    <x v="4"/>
    <x v="5"/>
    <x v="47"/>
    <x v="0"/>
    <x v="1"/>
    <x v="3"/>
  </r>
  <r>
    <x v="313"/>
    <x v="0"/>
    <x v="6"/>
    <x v="3"/>
    <x v="3"/>
    <x v="8"/>
    <x v="18"/>
    <x v="1"/>
    <x v="0"/>
    <x v="3"/>
  </r>
  <r>
    <x v="313"/>
    <x v="2"/>
    <x v="4"/>
    <x v="1"/>
    <x v="1"/>
    <x v="5"/>
    <x v="28"/>
    <x v="0"/>
    <x v="0"/>
    <x v="2"/>
  </r>
  <r>
    <x v="313"/>
    <x v="1"/>
    <x v="4"/>
    <x v="2"/>
    <x v="2"/>
    <x v="2"/>
    <x v="12"/>
    <x v="0"/>
    <x v="0"/>
    <x v="2"/>
  </r>
  <r>
    <x v="313"/>
    <x v="0"/>
    <x v="2"/>
    <x v="4"/>
    <x v="4"/>
    <x v="8"/>
    <x v="19"/>
    <x v="1"/>
    <x v="0"/>
    <x v="2"/>
  </r>
  <r>
    <x v="313"/>
    <x v="1"/>
    <x v="3"/>
    <x v="4"/>
    <x v="4"/>
    <x v="2"/>
    <x v="24"/>
    <x v="0"/>
    <x v="0"/>
    <x v="2"/>
  </r>
  <r>
    <x v="313"/>
    <x v="1"/>
    <x v="1"/>
    <x v="4"/>
    <x v="4"/>
    <x v="2"/>
    <x v="24"/>
    <x v="0"/>
    <x v="0"/>
    <x v="2"/>
  </r>
  <r>
    <x v="313"/>
    <x v="0"/>
    <x v="6"/>
    <x v="2"/>
    <x v="2"/>
    <x v="6"/>
    <x v="32"/>
    <x v="0"/>
    <x v="0"/>
    <x v="2"/>
  </r>
  <r>
    <x v="313"/>
    <x v="2"/>
    <x v="5"/>
    <x v="0"/>
    <x v="0"/>
    <x v="0"/>
    <x v="0"/>
    <x v="0"/>
    <x v="0"/>
    <x v="3"/>
  </r>
  <r>
    <x v="313"/>
    <x v="0"/>
    <x v="5"/>
    <x v="3"/>
    <x v="3"/>
    <x v="4"/>
    <x v="29"/>
    <x v="1"/>
    <x v="0"/>
    <x v="2"/>
  </r>
  <r>
    <x v="313"/>
    <x v="2"/>
    <x v="4"/>
    <x v="1"/>
    <x v="1"/>
    <x v="7"/>
    <x v="21"/>
    <x v="1"/>
    <x v="0"/>
    <x v="1"/>
  </r>
  <r>
    <x v="313"/>
    <x v="2"/>
    <x v="0"/>
    <x v="2"/>
    <x v="2"/>
    <x v="3"/>
    <x v="3"/>
    <x v="0"/>
    <x v="1"/>
    <x v="2"/>
  </r>
  <r>
    <x v="313"/>
    <x v="2"/>
    <x v="6"/>
    <x v="3"/>
    <x v="3"/>
    <x v="0"/>
    <x v="25"/>
    <x v="0"/>
    <x v="0"/>
    <x v="4"/>
  </r>
  <r>
    <x v="313"/>
    <x v="0"/>
    <x v="6"/>
    <x v="3"/>
    <x v="3"/>
    <x v="7"/>
    <x v="11"/>
    <x v="1"/>
    <x v="0"/>
    <x v="2"/>
  </r>
  <r>
    <x v="313"/>
    <x v="1"/>
    <x v="3"/>
    <x v="1"/>
    <x v="1"/>
    <x v="8"/>
    <x v="33"/>
    <x v="0"/>
    <x v="0"/>
    <x v="1"/>
  </r>
  <r>
    <x v="313"/>
    <x v="0"/>
    <x v="5"/>
    <x v="3"/>
    <x v="3"/>
    <x v="9"/>
    <x v="35"/>
    <x v="1"/>
    <x v="1"/>
    <x v="1"/>
  </r>
  <r>
    <x v="313"/>
    <x v="0"/>
    <x v="4"/>
    <x v="3"/>
    <x v="3"/>
    <x v="2"/>
    <x v="5"/>
    <x v="0"/>
    <x v="0"/>
    <x v="2"/>
  </r>
  <r>
    <x v="313"/>
    <x v="0"/>
    <x v="2"/>
    <x v="4"/>
    <x v="4"/>
    <x v="0"/>
    <x v="49"/>
    <x v="0"/>
    <x v="0"/>
    <x v="3"/>
  </r>
  <r>
    <x v="313"/>
    <x v="0"/>
    <x v="4"/>
    <x v="4"/>
    <x v="4"/>
    <x v="4"/>
    <x v="8"/>
    <x v="1"/>
    <x v="0"/>
    <x v="0"/>
  </r>
  <r>
    <x v="313"/>
    <x v="0"/>
    <x v="1"/>
    <x v="4"/>
    <x v="4"/>
    <x v="2"/>
    <x v="24"/>
    <x v="1"/>
    <x v="0"/>
    <x v="0"/>
  </r>
  <r>
    <x v="313"/>
    <x v="2"/>
    <x v="0"/>
    <x v="1"/>
    <x v="1"/>
    <x v="7"/>
    <x v="21"/>
    <x v="0"/>
    <x v="0"/>
    <x v="3"/>
  </r>
  <r>
    <x v="314"/>
    <x v="0"/>
    <x v="5"/>
    <x v="1"/>
    <x v="1"/>
    <x v="8"/>
    <x v="33"/>
    <x v="1"/>
    <x v="0"/>
    <x v="4"/>
  </r>
  <r>
    <x v="314"/>
    <x v="0"/>
    <x v="4"/>
    <x v="1"/>
    <x v="1"/>
    <x v="4"/>
    <x v="22"/>
    <x v="0"/>
    <x v="0"/>
    <x v="3"/>
  </r>
  <r>
    <x v="315"/>
    <x v="0"/>
    <x v="2"/>
    <x v="2"/>
    <x v="2"/>
    <x v="0"/>
    <x v="38"/>
    <x v="1"/>
    <x v="1"/>
    <x v="0"/>
  </r>
  <r>
    <x v="315"/>
    <x v="0"/>
    <x v="6"/>
    <x v="0"/>
    <x v="0"/>
    <x v="3"/>
    <x v="45"/>
    <x v="1"/>
    <x v="0"/>
    <x v="2"/>
  </r>
  <r>
    <x v="315"/>
    <x v="0"/>
    <x v="4"/>
    <x v="2"/>
    <x v="2"/>
    <x v="7"/>
    <x v="15"/>
    <x v="1"/>
    <x v="0"/>
    <x v="2"/>
  </r>
  <r>
    <x v="315"/>
    <x v="2"/>
    <x v="4"/>
    <x v="2"/>
    <x v="2"/>
    <x v="4"/>
    <x v="17"/>
    <x v="1"/>
    <x v="0"/>
    <x v="2"/>
  </r>
  <r>
    <x v="315"/>
    <x v="1"/>
    <x v="6"/>
    <x v="4"/>
    <x v="4"/>
    <x v="2"/>
    <x v="24"/>
    <x v="1"/>
    <x v="0"/>
    <x v="3"/>
  </r>
  <r>
    <x v="315"/>
    <x v="0"/>
    <x v="1"/>
    <x v="1"/>
    <x v="1"/>
    <x v="4"/>
    <x v="22"/>
    <x v="1"/>
    <x v="0"/>
    <x v="3"/>
  </r>
  <r>
    <x v="315"/>
    <x v="1"/>
    <x v="6"/>
    <x v="4"/>
    <x v="4"/>
    <x v="6"/>
    <x v="9"/>
    <x v="0"/>
    <x v="0"/>
    <x v="2"/>
  </r>
  <r>
    <x v="315"/>
    <x v="2"/>
    <x v="2"/>
    <x v="0"/>
    <x v="0"/>
    <x v="2"/>
    <x v="2"/>
    <x v="0"/>
    <x v="0"/>
    <x v="3"/>
  </r>
  <r>
    <x v="315"/>
    <x v="2"/>
    <x v="4"/>
    <x v="1"/>
    <x v="1"/>
    <x v="7"/>
    <x v="21"/>
    <x v="1"/>
    <x v="0"/>
    <x v="2"/>
  </r>
  <r>
    <x v="316"/>
    <x v="2"/>
    <x v="3"/>
    <x v="0"/>
    <x v="0"/>
    <x v="1"/>
    <x v="40"/>
    <x v="0"/>
    <x v="0"/>
    <x v="2"/>
  </r>
  <r>
    <x v="316"/>
    <x v="2"/>
    <x v="2"/>
    <x v="4"/>
    <x v="4"/>
    <x v="1"/>
    <x v="37"/>
    <x v="0"/>
    <x v="0"/>
    <x v="0"/>
  </r>
  <r>
    <x v="316"/>
    <x v="1"/>
    <x v="6"/>
    <x v="0"/>
    <x v="0"/>
    <x v="3"/>
    <x v="45"/>
    <x v="0"/>
    <x v="0"/>
    <x v="1"/>
  </r>
  <r>
    <x v="316"/>
    <x v="1"/>
    <x v="1"/>
    <x v="0"/>
    <x v="0"/>
    <x v="2"/>
    <x v="2"/>
    <x v="0"/>
    <x v="0"/>
    <x v="2"/>
  </r>
  <r>
    <x v="317"/>
    <x v="1"/>
    <x v="4"/>
    <x v="1"/>
    <x v="1"/>
    <x v="8"/>
    <x v="33"/>
    <x v="0"/>
    <x v="0"/>
    <x v="4"/>
  </r>
  <r>
    <x v="318"/>
    <x v="1"/>
    <x v="1"/>
    <x v="2"/>
    <x v="2"/>
    <x v="9"/>
    <x v="26"/>
    <x v="0"/>
    <x v="0"/>
    <x v="0"/>
  </r>
  <r>
    <x v="318"/>
    <x v="0"/>
    <x v="5"/>
    <x v="4"/>
    <x v="4"/>
    <x v="4"/>
    <x v="8"/>
    <x v="0"/>
    <x v="0"/>
    <x v="2"/>
  </r>
  <r>
    <x v="318"/>
    <x v="2"/>
    <x v="6"/>
    <x v="2"/>
    <x v="2"/>
    <x v="9"/>
    <x v="26"/>
    <x v="1"/>
    <x v="0"/>
    <x v="3"/>
  </r>
  <r>
    <x v="318"/>
    <x v="0"/>
    <x v="3"/>
    <x v="0"/>
    <x v="0"/>
    <x v="0"/>
    <x v="0"/>
    <x v="0"/>
    <x v="0"/>
    <x v="2"/>
  </r>
  <r>
    <x v="318"/>
    <x v="2"/>
    <x v="1"/>
    <x v="1"/>
    <x v="1"/>
    <x v="6"/>
    <x v="7"/>
    <x v="0"/>
    <x v="0"/>
    <x v="2"/>
  </r>
  <r>
    <x v="318"/>
    <x v="2"/>
    <x v="2"/>
    <x v="3"/>
    <x v="3"/>
    <x v="4"/>
    <x v="29"/>
    <x v="1"/>
    <x v="0"/>
    <x v="0"/>
  </r>
  <r>
    <x v="318"/>
    <x v="0"/>
    <x v="1"/>
    <x v="0"/>
    <x v="0"/>
    <x v="8"/>
    <x v="23"/>
    <x v="0"/>
    <x v="0"/>
    <x v="0"/>
  </r>
  <r>
    <x v="318"/>
    <x v="2"/>
    <x v="3"/>
    <x v="1"/>
    <x v="1"/>
    <x v="2"/>
    <x v="30"/>
    <x v="0"/>
    <x v="0"/>
    <x v="3"/>
  </r>
  <r>
    <x v="318"/>
    <x v="2"/>
    <x v="3"/>
    <x v="3"/>
    <x v="3"/>
    <x v="0"/>
    <x v="25"/>
    <x v="0"/>
    <x v="0"/>
    <x v="2"/>
  </r>
  <r>
    <x v="318"/>
    <x v="2"/>
    <x v="5"/>
    <x v="4"/>
    <x v="4"/>
    <x v="3"/>
    <x v="42"/>
    <x v="0"/>
    <x v="0"/>
    <x v="0"/>
  </r>
  <r>
    <x v="319"/>
    <x v="2"/>
    <x v="0"/>
    <x v="1"/>
    <x v="1"/>
    <x v="3"/>
    <x v="14"/>
    <x v="0"/>
    <x v="0"/>
    <x v="2"/>
  </r>
  <r>
    <x v="319"/>
    <x v="2"/>
    <x v="2"/>
    <x v="1"/>
    <x v="1"/>
    <x v="9"/>
    <x v="44"/>
    <x v="0"/>
    <x v="0"/>
    <x v="1"/>
  </r>
  <r>
    <x v="319"/>
    <x v="0"/>
    <x v="2"/>
    <x v="2"/>
    <x v="2"/>
    <x v="7"/>
    <x v="15"/>
    <x v="0"/>
    <x v="0"/>
    <x v="3"/>
  </r>
  <r>
    <x v="319"/>
    <x v="1"/>
    <x v="2"/>
    <x v="3"/>
    <x v="3"/>
    <x v="9"/>
    <x v="35"/>
    <x v="0"/>
    <x v="0"/>
    <x v="0"/>
  </r>
  <r>
    <x v="319"/>
    <x v="2"/>
    <x v="4"/>
    <x v="0"/>
    <x v="0"/>
    <x v="5"/>
    <x v="48"/>
    <x v="0"/>
    <x v="0"/>
    <x v="2"/>
  </r>
  <r>
    <x v="319"/>
    <x v="0"/>
    <x v="0"/>
    <x v="4"/>
    <x v="4"/>
    <x v="3"/>
    <x v="42"/>
    <x v="1"/>
    <x v="0"/>
    <x v="1"/>
  </r>
  <r>
    <x v="319"/>
    <x v="2"/>
    <x v="1"/>
    <x v="1"/>
    <x v="1"/>
    <x v="1"/>
    <x v="1"/>
    <x v="0"/>
    <x v="0"/>
    <x v="2"/>
  </r>
  <r>
    <x v="319"/>
    <x v="1"/>
    <x v="2"/>
    <x v="3"/>
    <x v="3"/>
    <x v="2"/>
    <x v="5"/>
    <x v="0"/>
    <x v="0"/>
    <x v="0"/>
  </r>
  <r>
    <x v="319"/>
    <x v="2"/>
    <x v="3"/>
    <x v="0"/>
    <x v="0"/>
    <x v="5"/>
    <x v="48"/>
    <x v="0"/>
    <x v="0"/>
    <x v="3"/>
  </r>
  <r>
    <x v="319"/>
    <x v="2"/>
    <x v="3"/>
    <x v="3"/>
    <x v="3"/>
    <x v="2"/>
    <x v="5"/>
    <x v="0"/>
    <x v="0"/>
    <x v="1"/>
  </r>
  <r>
    <x v="319"/>
    <x v="0"/>
    <x v="6"/>
    <x v="3"/>
    <x v="3"/>
    <x v="1"/>
    <x v="27"/>
    <x v="1"/>
    <x v="0"/>
    <x v="0"/>
  </r>
  <r>
    <x v="319"/>
    <x v="1"/>
    <x v="1"/>
    <x v="2"/>
    <x v="2"/>
    <x v="6"/>
    <x v="32"/>
    <x v="0"/>
    <x v="0"/>
    <x v="0"/>
  </r>
  <r>
    <x v="319"/>
    <x v="2"/>
    <x v="0"/>
    <x v="3"/>
    <x v="3"/>
    <x v="7"/>
    <x v="11"/>
    <x v="0"/>
    <x v="0"/>
    <x v="3"/>
  </r>
  <r>
    <x v="319"/>
    <x v="0"/>
    <x v="5"/>
    <x v="4"/>
    <x v="4"/>
    <x v="6"/>
    <x v="9"/>
    <x v="0"/>
    <x v="0"/>
    <x v="2"/>
  </r>
  <r>
    <x v="319"/>
    <x v="1"/>
    <x v="5"/>
    <x v="4"/>
    <x v="4"/>
    <x v="7"/>
    <x v="31"/>
    <x v="0"/>
    <x v="0"/>
    <x v="2"/>
  </r>
  <r>
    <x v="319"/>
    <x v="0"/>
    <x v="1"/>
    <x v="3"/>
    <x v="3"/>
    <x v="8"/>
    <x v="18"/>
    <x v="0"/>
    <x v="0"/>
    <x v="2"/>
  </r>
  <r>
    <x v="319"/>
    <x v="0"/>
    <x v="2"/>
    <x v="1"/>
    <x v="1"/>
    <x v="6"/>
    <x v="7"/>
    <x v="0"/>
    <x v="0"/>
    <x v="2"/>
  </r>
  <r>
    <x v="320"/>
    <x v="1"/>
    <x v="6"/>
    <x v="1"/>
    <x v="1"/>
    <x v="4"/>
    <x v="22"/>
    <x v="1"/>
    <x v="0"/>
    <x v="0"/>
  </r>
  <r>
    <x v="320"/>
    <x v="0"/>
    <x v="2"/>
    <x v="4"/>
    <x v="4"/>
    <x v="7"/>
    <x v="31"/>
    <x v="0"/>
    <x v="0"/>
    <x v="3"/>
  </r>
  <r>
    <x v="321"/>
    <x v="1"/>
    <x v="0"/>
    <x v="3"/>
    <x v="3"/>
    <x v="2"/>
    <x v="5"/>
    <x v="0"/>
    <x v="0"/>
    <x v="2"/>
  </r>
  <r>
    <x v="321"/>
    <x v="0"/>
    <x v="0"/>
    <x v="1"/>
    <x v="1"/>
    <x v="5"/>
    <x v="28"/>
    <x v="1"/>
    <x v="0"/>
    <x v="0"/>
  </r>
  <r>
    <x v="321"/>
    <x v="0"/>
    <x v="2"/>
    <x v="4"/>
    <x v="4"/>
    <x v="0"/>
    <x v="49"/>
    <x v="0"/>
    <x v="0"/>
    <x v="0"/>
  </r>
  <r>
    <x v="321"/>
    <x v="0"/>
    <x v="0"/>
    <x v="4"/>
    <x v="4"/>
    <x v="8"/>
    <x v="19"/>
    <x v="0"/>
    <x v="0"/>
    <x v="2"/>
  </r>
  <r>
    <x v="322"/>
    <x v="0"/>
    <x v="3"/>
    <x v="4"/>
    <x v="4"/>
    <x v="3"/>
    <x v="42"/>
    <x v="0"/>
    <x v="0"/>
    <x v="2"/>
  </r>
  <r>
    <x v="322"/>
    <x v="0"/>
    <x v="0"/>
    <x v="4"/>
    <x v="4"/>
    <x v="3"/>
    <x v="42"/>
    <x v="0"/>
    <x v="0"/>
    <x v="2"/>
  </r>
  <r>
    <x v="322"/>
    <x v="2"/>
    <x v="0"/>
    <x v="4"/>
    <x v="4"/>
    <x v="1"/>
    <x v="37"/>
    <x v="1"/>
    <x v="0"/>
    <x v="1"/>
  </r>
  <r>
    <x v="322"/>
    <x v="1"/>
    <x v="5"/>
    <x v="3"/>
    <x v="3"/>
    <x v="5"/>
    <x v="16"/>
    <x v="1"/>
    <x v="0"/>
    <x v="0"/>
  </r>
  <r>
    <x v="323"/>
    <x v="2"/>
    <x v="2"/>
    <x v="2"/>
    <x v="2"/>
    <x v="1"/>
    <x v="43"/>
    <x v="0"/>
    <x v="1"/>
    <x v="2"/>
  </r>
  <r>
    <x v="323"/>
    <x v="1"/>
    <x v="5"/>
    <x v="0"/>
    <x v="0"/>
    <x v="3"/>
    <x v="45"/>
    <x v="1"/>
    <x v="0"/>
    <x v="2"/>
  </r>
  <r>
    <x v="323"/>
    <x v="2"/>
    <x v="3"/>
    <x v="4"/>
    <x v="4"/>
    <x v="3"/>
    <x v="42"/>
    <x v="0"/>
    <x v="0"/>
    <x v="2"/>
  </r>
  <r>
    <x v="323"/>
    <x v="0"/>
    <x v="2"/>
    <x v="0"/>
    <x v="0"/>
    <x v="8"/>
    <x v="23"/>
    <x v="1"/>
    <x v="0"/>
    <x v="0"/>
  </r>
  <r>
    <x v="323"/>
    <x v="1"/>
    <x v="2"/>
    <x v="3"/>
    <x v="3"/>
    <x v="3"/>
    <x v="41"/>
    <x v="0"/>
    <x v="1"/>
    <x v="2"/>
  </r>
  <r>
    <x v="324"/>
    <x v="0"/>
    <x v="6"/>
    <x v="0"/>
    <x v="0"/>
    <x v="0"/>
    <x v="0"/>
    <x v="0"/>
    <x v="0"/>
    <x v="2"/>
  </r>
  <r>
    <x v="324"/>
    <x v="1"/>
    <x v="1"/>
    <x v="2"/>
    <x v="2"/>
    <x v="0"/>
    <x v="38"/>
    <x v="0"/>
    <x v="0"/>
    <x v="2"/>
  </r>
  <r>
    <x v="324"/>
    <x v="2"/>
    <x v="6"/>
    <x v="4"/>
    <x v="4"/>
    <x v="4"/>
    <x v="8"/>
    <x v="0"/>
    <x v="0"/>
    <x v="0"/>
  </r>
  <r>
    <x v="325"/>
    <x v="0"/>
    <x v="2"/>
    <x v="0"/>
    <x v="0"/>
    <x v="3"/>
    <x v="45"/>
    <x v="0"/>
    <x v="0"/>
    <x v="4"/>
  </r>
  <r>
    <x v="325"/>
    <x v="1"/>
    <x v="3"/>
    <x v="4"/>
    <x v="4"/>
    <x v="5"/>
    <x v="47"/>
    <x v="0"/>
    <x v="0"/>
    <x v="1"/>
  </r>
  <r>
    <x v="325"/>
    <x v="2"/>
    <x v="1"/>
    <x v="0"/>
    <x v="0"/>
    <x v="6"/>
    <x v="34"/>
    <x v="0"/>
    <x v="0"/>
    <x v="0"/>
  </r>
  <r>
    <x v="325"/>
    <x v="2"/>
    <x v="0"/>
    <x v="2"/>
    <x v="2"/>
    <x v="7"/>
    <x v="15"/>
    <x v="0"/>
    <x v="0"/>
    <x v="2"/>
  </r>
  <r>
    <x v="325"/>
    <x v="2"/>
    <x v="2"/>
    <x v="1"/>
    <x v="1"/>
    <x v="7"/>
    <x v="21"/>
    <x v="0"/>
    <x v="1"/>
    <x v="2"/>
  </r>
  <r>
    <x v="326"/>
    <x v="2"/>
    <x v="0"/>
    <x v="1"/>
    <x v="1"/>
    <x v="2"/>
    <x v="30"/>
    <x v="0"/>
    <x v="0"/>
    <x v="4"/>
  </r>
  <r>
    <x v="326"/>
    <x v="2"/>
    <x v="4"/>
    <x v="2"/>
    <x v="2"/>
    <x v="0"/>
    <x v="38"/>
    <x v="0"/>
    <x v="0"/>
    <x v="2"/>
  </r>
  <r>
    <x v="326"/>
    <x v="0"/>
    <x v="4"/>
    <x v="4"/>
    <x v="4"/>
    <x v="8"/>
    <x v="19"/>
    <x v="0"/>
    <x v="0"/>
    <x v="2"/>
  </r>
  <r>
    <x v="327"/>
    <x v="0"/>
    <x v="4"/>
    <x v="2"/>
    <x v="2"/>
    <x v="6"/>
    <x v="32"/>
    <x v="1"/>
    <x v="0"/>
    <x v="3"/>
  </r>
  <r>
    <x v="327"/>
    <x v="2"/>
    <x v="5"/>
    <x v="2"/>
    <x v="2"/>
    <x v="5"/>
    <x v="6"/>
    <x v="0"/>
    <x v="0"/>
    <x v="4"/>
  </r>
  <r>
    <x v="328"/>
    <x v="1"/>
    <x v="4"/>
    <x v="0"/>
    <x v="0"/>
    <x v="6"/>
    <x v="34"/>
    <x v="1"/>
    <x v="0"/>
    <x v="0"/>
  </r>
  <r>
    <x v="328"/>
    <x v="0"/>
    <x v="2"/>
    <x v="0"/>
    <x v="0"/>
    <x v="1"/>
    <x v="40"/>
    <x v="0"/>
    <x v="0"/>
    <x v="3"/>
  </r>
  <r>
    <x v="328"/>
    <x v="1"/>
    <x v="0"/>
    <x v="2"/>
    <x v="2"/>
    <x v="2"/>
    <x v="12"/>
    <x v="0"/>
    <x v="0"/>
    <x v="1"/>
  </r>
  <r>
    <x v="328"/>
    <x v="0"/>
    <x v="3"/>
    <x v="4"/>
    <x v="4"/>
    <x v="9"/>
    <x v="46"/>
    <x v="0"/>
    <x v="0"/>
    <x v="2"/>
  </r>
  <r>
    <x v="328"/>
    <x v="1"/>
    <x v="0"/>
    <x v="2"/>
    <x v="2"/>
    <x v="6"/>
    <x v="32"/>
    <x v="0"/>
    <x v="0"/>
    <x v="2"/>
  </r>
  <r>
    <x v="328"/>
    <x v="0"/>
    <x v="6"/>
    <x v="3"/>
    <x v="3"/>
    <x v="6"/>
    <x v="13"/>
    <x v="0"/>
    <x v="0"/>
    <x v="3"/>
  </r>
  <r>
    <x v="328"/>
    <x v="1"/>
    <x v="2"/>
    <x v="2"/>
    <x v="2"/>
    <x v="0"/>
    <x v="38"/>
    <x v="1"/>
    <x v="0"/>
    <x v="3"/>
  </r>
  <r>
    <x v="328"/>
    <x v="2"/>
    <x v="4"/>
    <x v="2"/>
    <x v="2"/>
    <x v="5"/>
    <x v="6"/>
    <x v="0"/>
    <x v="0"/>
    <x v="1"/>
  </r>
  <r>
    <x v="328"/>
    <x v="2"/>
    <x v="1"/>
    <x v="3"/>
    <x v="3"/>
    <x v="5"/>
    <x v="16"/>
    <x v="1"/>
    <x v="0"/>
    <x v="0"/>
  </r>
  <r>
    <x v="328"/>
    <x v="2"/>
    <x v="4"/>
    <x v="0"/>
    <x v="0"/>
    <x v="5"/>
    <x v="48"/>
    <x v="1"/>
    <x v="0"/>
    <x v="0"/>
  </r>
  <r>
    <x v="328"/>
    <x v="0"/>
    <x v="5"/>
    <x v="4"/>
    <x v="4"/>
    <x v="5"/>
    <x v="47"/>
    <x v="0"/>
    <x v="0"/>
    <x v="2"/>
  </r>
  <r>
    <x v="328"/>
    <x v="0"/>
    <x v="3"/>
    <x v="2"/>
    <x v="2"/>
    <x v="0"/>
    <x v="38"/>
    <x v="0"/>
    <x v="0"/>
    <x v="4"/>
  </r>
  <r>
    <x v="328"/>
    <x v="2"/>
    <x v="4"/>
    <x v="1"/>
    <x v="1"/>
    <x v="1"/>
    <x v="1"/>
    <x v="1"/>
    <x v="0"/>
    <x v="2"/>
  </r>
  <r>
    <x v="328"/>
    <x v="1"/>
    <x v="6"/>
    <x v="4"/>
    <x v="4"/>
    <x v="1"/>
    <x v="37"/>
    <x v="0"/>
    <x v="0"/>
    <x v="1"/>
  </r>
  <r>
    <x v="328"/>
    <x v="0"/>
    <x v="4"/>
    <x v="4"/>
    <x v="4"/>
    <x v="2"/>
    <x v="24"/>
    <x v="0"/>
    <x v="0"/>
    <x v="2"/>
  </r>
  <r>
    <x v="328"/>
    <x v="1"/>
    <x v="0"/>
    <x v="1"/>
    <x v="1"/>
    <x v="8"/>
    <x v="33"/>
    <x v="1"/>
    <x v="0"/>
    <x v="3"/>
  </r>
  <r>
    <x v="328"/>
    <x v="0"/>
    <x v="6"/>
    <x v="3"/>
    <x v="3"/>
    <x v="5"/>
    <x v="16"/>
    <x v="0"/>
    <x v="0"/>
    <x v="1"/>
  </r>
  <r>
    <x v="328"/>
    <x v="1"/>
    <x v="5"/>
    <x v="4"/>
    <x v="4"/>
    <x v="9"/>
    <x v="46"/>
    <x v="0"/>
    <x v="0"/>
    <x v="0"/>
  </r>
  <r>
    <x v="328"/>
    <x v="1"/>
    <x v="0"/>
    <x v="3"/>
    <x v="3"/>
    <x v="8"/>
    <x v="18"/>
    <x v="0"/>
    <x v="0"/>
    <x v="2"/>
  </r>
  <r>
    <x v="328"/>
    <x v="0"/>
    <x v="6"/>
    <x v="0"/>
    <x v="0"/>
    <x v="5"/>
    <x v="48"/>
    <x v="0"/>
    <x v="0"/>
    <x v="1"/>
  </r>
  <r>
    <x v="328"/>
    <x v="1"/>
    <x v="5"/>
    <x v="2"/>
    <x v="2"/>
    <x v="7"/>
    <x v="15"/>
    <x v="0"/>
    <x v="0"/>
    <x v="0"/>
  </r>
  <r>
    <x v="328"/>
    <x v="0"/>
    <x v="0"/>
    <x v="1"/>
    <x v="1"/>
    <x v="3"/>
    <x v="14"/>
    <x v="1"/>
    <x v="0"/>
    <x v="3"/>
  </r>
  <r>
    <x v="328"/>
    <x v="2"/>
    <x v="5"/>
    <x v="0"/>
    <x v="0"/>
    <x v="1"/>
    <x v="40"/>
    <x v="0"/>
    <x v="0"/>
    <x v="3"/>
  </r>
  <r>
    <x v="328"/>
    <x v="2"/>
    <x v="4"/>
    <x v="4"/>
    <x v="4"/>
    <x v="5"/>
    <x v="47"/>
    <x v="1"/>
    <x v="0"/>
    <x v="1"/>
  </r>
  <r>
    <x v="328"/>
    <x v="2"/>
    <x v="2"/>
    <x v="0"/>
    <x v="0"/>
    <x v="0"/>
    <x v="0"/>
    <x v="0"/>
    <x v="0"/>
    <x v="0"/>
  </r>
  <r>
    <x v="328"/>
    <x v="2"/>
    <x v="1"/>
    <x v="1"/>
    <x v="1"/>
    <x v="9"/>
    <x v="44"/>
    <x v="0"/>
    <x v="1"/>
    <x v="2"/>
  </r>
  <r>
    <x v="328"/>
    <x v="1"/>
    <x v="3"/>
    <x v="2"/>
    <x v="2"/>
    <x v="1"/>
    <x v="43"/>
    <x v="1"/>
    <x v="0"/>
    <x v="4"/>
  </r>
  <r>
    <x v="328"/>
    <x v="2"/>
    <x v="6"/>
    <x v="2"/>
    <x v="2"/>
    <x v="4"/>
    <x v="17"/>
    <x v="0"/>
    <x v="0"/>
    <x v="2"/>
  </r>
  <r>
    <x v="328"/>
    <x v="2"/>
    <x v="0"/>
    <x v="0"/>
    <x v="0"/>
    <x v="2"/>
    <x v="2"/>
    <x v="0"/>
    <x v="1"/>
    <x v="1"/>
  </r>
  <r>
    <x v="328"/>
    <x v="2"/>
    <x v="5"/>
    <x v="3"/>
    <x v="3"/>
    <x v="4"/>
    <x v="29"/>
    <x v="0"/>
    <x v="0"/>
    <x v="1"/>
  </r>
  <r>
    <x v="328"/>
    <x v="0"/>
    <x v="6"/>
    <x v="0"/>
    <x v="0"/>
    <x v="5"/>
    <x v="48"/>
    <x v="0"/>
    <x v="1"/>
    <x v="2"/>
  </r>
  <r>
    <x v="329"/>
    <x v="2"/>
    <x v="4"/>
    <x v="1"/>
    <x v="1"/>
    <x v="7"/>
    <x v="21"/>
    <x v="0"/>
    <x v="0"/>
    <x v="2"/>
  </r>
  <r>
    <x v="329"/>
    <x v="0"/>
    <x v="3"/>
    <x v="0"/>
    <x v="0"/>
    <x v="5"/>
    <x v="48"/>
    <x v="0"/>
    <x v="0"/>
    <x v="3"/>
  </r>
  <r>
    <x v="330"/>
    <x v="2"/>
    <x v="3"/>
    <x v="3"/>
    <x v="3"/>
    <x v="8"/>
    <x v="18"/>
    <x v="0"/>
    <x v="0"/>
    <x v="2"/>
  </r>
  <r>
    <x v="331"/>
    <x v="2"/>
    <x v="0"/>
    <x v="3"/>
    <x v="3"/>
    <x v="1"/>
    <x v="27"/>
    <x v="0"/>
    <x v="0"/>
    <x v="2"/>
  </r>
  <r>
    <x v="331"/>
    <x v="0"/>
    <x v="6"/>
    <x v="1"/>
    <x v="1"/>
    <x v="3"/>
    <x v="14"/>
    <x v="0"/>
    <x v="0"/>
    <x v="0"/>
  </r>
  <r>
    <x v="331"/>
    <x v="1"/>
    <x v="6"/>
    <x v="1"/>
    <x v="1"/>
    <x v="7"/>
    <x v="21"/>
    <x v="1"/>
    <x v="1"/>
    <x v="1"/>
  </r>
  <r>
    <x v="331"/>
    <x v="0"/>
    <x v="5"/>
    <x v="4"/>
    <x v="4"/>
    <x v="3"/>
    <x v="42"/>
    <x v="1"/>
    <x v="1"/>
    <x v="2"/>
  </r>
  <r>
    <x v="331"/>
    <x v="2"/>
    <x v="0"/>
    <x v="3"/>
    <x v="3"/>
    <x v="8"/>
    <x v="18"/>
    <x v="1"/>
    <x v="1"/>
    <x v="1"/>
  </r>
  <r>
    <x v="331"/>
    <x v="0"/>
    <x v="0"/>
    <x v="1"/>
    <x v="1"/>
    <x v="5"/>
    <x v="28"/>
    <x v="0"/>
    <x v="0"/>
    <x v="0"/>
  </r>
  <r>
    <x v="331"/>
    <x v="2"/>
    <x v="5"/>
    <x v="3"/>
    <x v="3"/>
    <x v="6"/>
    <x v="13"/>
    <x v="0"/>
    <x v="0"/>
    <x v="2"/>
  </r>
  <r>
    <x v="332"/>
    <x v="2"/>
    <x v="5"/>
    <x v="3"/>
    <x v="3"/>
    <x v="6"/>
    <x v="13"/>
    <x v="0"/>
    <x v="0"/>
    <x v="0"/>
  </r>
  <r>
    <x v="332"/>
    <x v="1"/>
    <x v="4"/>
    <x v="1"/>
    <x v="1"/>
    <x v="6"/>
    <x v="7"/>
    <x v="0"/>
    <x v="0"/>
    <x v="0"/>
  </r>
  <r>
    <x v="332"/>
    <x v="0"/>
    <x v="1"/>
    <x v="2"/>
    <x v="2"/>
    <x v="5"/>
    <x v="6"/>
    <x v="0"/>
    <x v="0"/>
    <x v="2"/>
  </r>
  <r>
    <x v="333"/>
    <x v="0"/>
    <x v="4"/>
    <x v="4"/>
    <x v="4"/>
    <x v="5"/>
    <x v="47"/>
    <x v="0"/>
    <x v="0"/>
    <x v="4"/>
  </r>
  <r>
    <x v="334"/>
    <x v="1"/>
    <x v="1"/>
    <x v="3"/>
    <x v="3"/>
    <x v="3"/>
    <x v="41"/>
    <x v="0"/>
    <x v="0"/>
    <x v="2"/>
  </r>
  <r>
    <x v="334"/>
    <x v="2"/>
    <x v="1"/>
    <x v="3"/>
    <x v="3"/>
    <x v="8"/>
    <x v="18"/>
    <x v="0"/>
    <x v="0"/>
    <x v="2"/>
  </r>
  <r>
    <x v="334"/>
    <x v="0"/>
    <x v="6"/>
    <x v="3"/>
    <x v="3"/>
    <x v="3"/>
    <x v="41"/>
    <x v="1"/>
    <x v="0"/>
    <x v="2"/>
  </r>
  <r>
    <x v="334"/>
    <x v="2"/>
    <x v="0"/>
    <x v="4"/>
    <x v="4"/>
    <x v="9"/>
    <x v="46"/>
    <x v="1"/>
    <x v="0"/>
    <x v="2"/>
  </r>
  <r>
    <x v="334"/>
    <x v="1"/>
    <x v="6"/>
    <x v="4"/>
    <x v="4"/>
    <x v="2"/>
    <x v="24"/>
    <x v="0"/>
    <x v="0"/>
    <x v="2"/>
  </r>
  <r>
    <x v="334"/>
    <x v="1"/>
    <x v="2"/>
    <x v="4"/>
    <x v="4"/>
    <x v="8"/>
    <x v="19"/>
    <x v="0"/>
    <x v="0"/>
    <x v="2"/>
  </r>
  <r>
    <x v="335"/>
    <x v="2"/>
    <x v="0"/>
    <x v="1"/>
    <x v="1"/>
    <x v="2"/>
    <x v="30"/>
    <x v="1"/>
    <x v="0"/>
    <x v="3"/>
  </r>
  <r>
    <x v="335"/>
    <x v="2"/>
    <x v="3"/>
    <x v="1"/>
    <x v="1"/>
    <x v="9"/>
    <x v="44"/>
    <x v="0"/>
    <x v="0"/>
    <x v="2"/>
  </r>
  <r>
    <x v="335"/>
    <x v="1"/>
    <x v="3"/>
    <x v="0"/>
    <x v="0"/>
    <x v="7"/>
    <x v="20"/>
    <x v="0"/>
    <x v="0"/>
    <x v="1"/>
  </r>
  <r>
    <x v="335"/>
    <x v="1"/>
    <x v="3"/>
    <x v="0"/>
    <x v="0"/>
    <x v="7"/>
    <x v="20"/>
    <x v="0"/>
    <x v="0"/>
    <x v="2"/>
  </r>
  <r>
    <x v="335"/>
    <x v="2"/>
    <x v="1"/>
    <x v="0"/>
    <x v="0"/>
    <x v="5"/>
    <x v="48"/>
    <x v="0"/>
    <x v="0"/>
    <x v="2"/>
  </r>
  <r>
    <x v="335"/>
    <x v="0"/>
    <x v="1"/>
    <x v="0"/>
    <x v="0"/>
    <x v="3"/>
    <x v="45"/>
    <x v="1"/>
    <x v="0"/>
    <x v="0"/>
  </r>
  <r>
    <x v="335"/>
    <x v="1"/>
    <x v="3"/>
    <x v="1"/>
    <x v="1"/>
    <x v="3"/>
    <x v="14"/>
    <x v="0"/>
    <x v="1"/>
    <x v="2"/>
  </r>
  <r>
    <x v="335"/>
    <x v="1"/>
    <x v="1"/>
    <x v="4"/>
    <x v="4"/>
    <x v="3"/>
    <x v="42"/>
    <x v="1"/>
    <x v="0"/>
    <x v="0"/>
  </r>
  <r>
    <x v="336"/>
    <x v="1"/>
    <x v="2"/>
    <x v="1"/>
    <x v="1"/>
    <x v="8"/>
    <x v="33"/>
    <x v="1"/>
    <x v="1"/>
    <x v="2"/>
  </r>
  <r>
    <x v="336"/>
    <x v="0"/>
    <x v="3"/>
    <x v="1"/>
    <x v="1"/>
    <x v="0"/>
    <x v="10"/>
    <x v="0"/>
    <x v="0"/>
    <x v="2"/>
  </r>
  <r>
    <x v="336"/>
    <x v="2"/>
    <x v="0"/>
    <x v="1"/>
    <x v="1"/>
    <x v="2"/>
    <x v="30"/>
    <x v="0"/>
    <x v="1"/>
    <x v="0"/>
  </r>
  <r>
    <x v="336"/>
    <x v="0"/>
    <x v="6"/>
    <x v="4"/>
    <x v="4"/>
    <x v="5"/>
    <x v="47"/>
    <x v="0"/>
    <x v="0"/>
    <x v="3"/>
  </r>
  <r>
    <x v="336"/>
    <x v="0"/>
    <x v="6"/>
    <x v="2"/>
    <x v="2"/>
    <x v="5"/>
    <x v="6"/>
    <x v="0"/>
    <x v="0"/>
    <x v="3"/>
  </r>
  <r>
    <x v="336"/>
    <x v="2"/>
    <x v="2"/>
    <x v="3"/>
    <x v="3"/>
    <x v="5"/>
    <x v="16"/>
    <x v="0"/>
    <x v="0"/>
    <x v="0"/>
  </r>
  <r>
    <x v="336"/>
    <x v="0"/>
    <x v="0"/>
    <x v="3"/>
    <x v="3"/>
    <x v="4"/>
    <x v="29"/>
    <x v="1"/>
    <x v="0"/>
    <x v="2"/>
  </r>
  <r>
    <x v="336"/>
    <x v="1"/>
    <x v="1"/>
    <x v="1"/>
    <x v="1"/>
    <x v="4"/>
    <x v="22"/>
    <x v="0"/>
    <x v="0"/>
    <x v="1"/>
  </r>
  <r>
    <x v="336"/>
    <x v="2"/>
    <x v="4"/>
    <x v="1"/>
    <x v="1"/>
    <x v="0"/>
    <x v="10"/>
    <x v="0"/>
    <x v="0"/>
    <x v="0"/>
  </r>
  <r>
    <x v="336"/>
    <x v="2"/>
    <x v="3"/>
    <x v="0"/>
    <x v="0"/>
    <x v="5"/>
    <x v="48"/>
    <x v="1"/>
    <x v="0"/>
    <x v="2"/>
  </r>
  <r>
    <x v="336"/>
    <x v="1"/>
    <x v="4"/>
    <x v="4"/>
    <x v="4"/>
    <x v="0"/>
    <x v="49"/>
    <x v="1"/>
    <x v="1"/>
    <x v="0"/>
  </r>
  <r>
    <x v="336"/>
    <x v="0"/>
    <x v="0"/>
    <x v="1"/>
    <x v="1"/>
    <x v="2"/>
    <x v="30"/>
    <x v="0"/>
    <x v="0"/>
    <x v="0"/>
  </r>
  <r>
    <x v="336"/>
    <x v="2"/>
    <x v="2"/>
    <x v="1"/>
    <x v="1"/>
    <x v="5"/>
    <x v="28"/>
    <x v="0"/>
    <x v="1"/>
    <x v="1"/>
  </r>
  <r>
    <x v="336"/>
    <x v="0"/>
    <x v="3"/>
    <x v="4"/>
    <x v="4"/>
    <x v="9"/>
    <x v="46"/>
    <x v="1"/>
    <x v="0"/>
    <x v="0"/>
  </r>
  <r>
    <x v="336"/>
    <x v="2"/>
    <x v="6"/>
    <x v="0"/>
    <x v="0"/>
    <x v="8"/>
    <x v="23"/>
    <x v="1"/>
    <x v="0"/>
    <x v="2"/>
  </r>
  <r>
    <x v="337"/>
    <x v="2"/>
    <x v="1"/>
    <x v="4"/>
    <x v="4"/>
    <x v="3"/>
    <x v="42"/>
    <x v="1"/>
    <x v="0"/>
    <x v="3"/>
  </r>
  <r>
    <x v="337"/>
    <x v="1"/>
    <x v="5"/>
    <x v="3"/>
    <x v="3"/>
    <x v="4"/>
    <x v="29"/>
    <x v="0"/>
    <x v="0"/>
    <x v="3"/>
  </r>
  <r>
    <x v="337"/>
    <x v="1"/>
    <x v="0"/>
    <x v="3"/>
    <x v="3"/>
    <x v="5"/>
    <x v="16"/>
    <x v="0"/>
    <x v="0"/>
    <x v="2"/>
  </r>
  <r>
    <x v="337"/>
    <x v="0"/>
    <x v="4"/>
    <x v="2"/>
    <x v="2"/>
    <x v="4"/>
    <x v="17"/>
    <x v="1"/>
    <x v="1"/>
    <x v="0"/>
  </r>
  <r>
    <x v="337"/>
    <x v="1"/>
    <x v="4"/>
    <x v="3"/>
    <x v="3"/>
    <x v="2"/>
    <x v="5"/>
    <x v="0"/>
    <x v="0"/>
    <x v="2"/>
  </r>
  <r>
    <x v="337"/>
    <x v="1"/>
    <x v="6"/>
    <x v="4"/>
    <x v="4"/>
    <x v="8"/>
    <x v="19"/>
    <x v="1"/>
    <x v="0"/>
    <x v="1"/>
  </r>
  <r>
    <x v="337"/>
    <x v="1"/>
    <x v="2"/>
    <x v="2"/>
    <x v="2"/>
    <x v="5"/>
    <x v="6"/>
    <x v="0"/>
    <x v="0"/>
    <x v="1"/>
  </r>
  <r>
    <x v="337"/>
    <x v="2"/>
    <x v="1"/>
    <x v="3"/>
    <x v="3"/>
    <x v="7"/>
    <x v="11"/>
    <x v="1"/>
    <x v="0"/>
    <x v="2"/>
  </r>
  <r>
    <x v="338"/>
    <x v="2"/>
    <x v="5"/>
    <x v="2"/>
    <x v="2"/>
    <x v="0"/>
    <x v="38"/>
    <x v="1"/>
    <x v="0"/>
    <x v="2"/>
  </r>
  <r>
    <x v="338"/>
    <x v="0"/>
    <x v="3"/>
    <x v="0"/>
    <x v="0"/>
    <x v="8"/>
    <x v="23"/>
    <x v="1"/>
    <x v="0"/>
    <x v="1"/>
  </r>
  <r>
    <x v="338"/>
    <x v="0"/>
    <x v="0"/>
    <x v="3"/>
    <x v="3"/>
    <x v="1"/>
    <x v="27"/>
    <x v="0"/>
    <x v="0"/>
    <x v="3"/>
  </r>
  <r>
    <x v="338"/>
    <x v="0"/>
    <x v="2"/>
    <x v="1"/>
    <x v="1"/>
    <x v="2"/>
    <x v="30"/>
    <x v="1"/>
    <x v="0"/>
    <x v="3"/>
  </r>
  <r>
    <x v="338"/>
    <x v="2"/>
    <x v="0"/>
    <x v="4"/>
    <x v="4"/>
    <x v="2"/>
    <x v="24"/>
    <x v="0"/>
    <x v="1"/>
    <x v="0"/>
  </r>
  <r>
    <x v="338"/>
    <x v="2"/>
    <x v="2"/>
    <x v="3"/>
    <x v="3"/>
    <x v="5"/>
    <x v="16"/>
    <x v="1"/>
    <x v="0"/>
    <x v="2"/>
  </r>
  <r>
    <x v="338"/>
    <x v="0"/>
    <x v="0"/>
    <x v="3"/>
    <x v="3"/>
    <x v="4"/>
    <x v="29"/>
    <x v="1"/>
    <x v="0"/>
    <x v="0"/>
  </r>
  <r>
    <x v="338"/>
    <x v="1"/>
    <x v="0"/>
    <x v="2"/>
    <x v="2"/>
    <x v="5"/>
    <x v="6"/>
    <x v="0"/>
    <x v="0"/>
    <x v="2"/>
  </r>
  <r>
    <x v="338"/>
    <x v="2"/>
    <x v="4"/>
    <x v="2"/>
    <x v="2"/>
    <x v="9"/>
    <x v="26"/>
    <x v="0"/>
    <x v="0"/>
    <x v="2"/>
  </r>
  <r>
    <x v="338"/>
    <x v="2"/>
    <x v="2"/>
    <x v="1"/>
    <x v="1"/>
    <x v="7"/>
    <x v="21"/>
    <x v="1"/>
    <x v="0"/>
    <x v="3"/>
  </r>
  <r>
    <x v="338"/>
    <x v="1"/>
    <x v="5"/>
    <x v="2"/>
    <x v="2"/>
    <x v="4"/>
    <x v="17"/>
    <x v="0"/>
    <x v="1"/>
    <x v="2"/>
  </r>
  <r>
    <x v="339"/>
    <x v="2"/>
    <x v="0"/>
    <x v="3"/>
    <x v="3"/>
    <x v="5"/>
    <x v="16"/>
    <x v="0"/>
    <x v="0"/>
    <x v="2"/>
  </r>
  <r>
    <x v="340"/>
    <x v="2"/>
    <x v="4"/>
    <x v="0"/>
    <x v="0"/>
    <x v="7"/>
    <x v="20"/>
    <x v="0"/>
    <x v="0"/>
    <x v="0"/>
  </r>
  <r>
    <x v="340"/>
    <x v="1"/>
    <x v="4"/>
    <x v="0"/>
    <x v="0"/>
    <x v="7"/>
    <x v="20"/>
    <x v="0"/>
    <x v="0"/>
    <x v="2"/>
  </r>
  <r>
    <x v="340"/>
    <x v="1"/>
    <x v="6"/>
    <x v="4"/>
    <x v="4"/>
    <x v="7"/>
    <x v="31"/>
    <x v="0"/>
    <x v="1"/>
    <x v="2"/>
  </r>
  <r>
    <x v="340"/>
    <x v="0"/>
    <x v="6"/>
    <x v="1"/>
    <x v="1"/>
    <x v="2"/>
    <x v="30"/>
    <x v="1"/>
    <x v="0"/>
    <x v="1"/>
  </r>
  <r>
    <x v="340"/>
    <x v="1"/>
    <x v="2"/>
    <x v="1"/>
    <x v="1"/>
    <x v="7"/>
    <x v="21"/>
    <x v="0"/>
    <x v="0"/>
    <x v="2"/>
  </r>
  <r>
    <x v="340"/>
    <x v="0"/>
    <x v="3"/>
    <x v="4"/>
    <x v="4"/>
    <x v="2"/>
    <x v="24"/>
    <x v="1"/>
    <x v="0"/>
    <x v="2"/>
  </r>
  <r>
    <x v="340"/>
    <x v="0"/>
    <x v="3"/>
    <x v="4"/>
    <x v="4"/>
    <x v="0"/>
    <x v="49"/>
    <x v="1"/>
    <x v="0"/>
    <x v="2"/>
  </r>
  <r>
    <x v="341"/>
    <x v="1"/>
    <x v="0"/>
    <x v="3"/>
    <x v="3"/>
    <x v="2"/>
    <x v="5"/>
    <x v="1"/>
    <x v="0"/>
    <x v="2"/>
  </r>
  <r>
    <x v="341"/>
    <x v="2"/>
    <x v="1"/>
    <x v="1"/>
    <x v="1"/>
    <x v="7"/>
    <x v="21"/>
    <x v="0"/>
    <x v="0"/>
    <x v="2"/>
  </r>
  <r>
    <x v="342"/>
    <x v="1"/>
    <x v="1"/>
    <x v="4"/>
    <x v="4"/>
    <x v="5"/>
    <x v="47"/>
    <x v="0"/>
    <x v="0"/>
    <x v="0"/>
  </r>
  <r>
    <x v="342"/>
    <x v="1"/>
    <x v="0"/>
    <x v="1"/>
    <x v="1"/>
    <x v="8"/>
    <x v="33"/>
    <x v="0"/>
    <x v="0"/>
    <x v="0"/>
  </r>
  <r>
    <x v="342"/>
    <x v="1"/>
    <x v="2"/>
    <x v="4"/>
    <x v="4"/>
    <x v="5"/>
    <x v="47"/>
    <x v="0"/>
    <x v="0"/>
    <x v="2"/>
  </r>
  <r>
    <x v="342"/>
    <x v="2"/>
    <x v="5"/>
    <x v="0"/>
    <x v="0"/>
    <x v="7"/>
    <x v="20"/>
    <x v="1"/>
    <x v="0"/>
    <x v="2"/>
  </r>
  <r>
    <x v="342"/>
    <x v="2"/>
    <x v="2"/>
    <x v="2"/>
    <x v="2"/>
    <x v="8"/>
    <x v="36"/>
    <x v="1"/>
    <x v="0"/>
    <x v="2"/>
  </r>
  <r>
    <x v="342"/>
    <x v="0"/>
    <x v="5"/>
    <x v="3"/>
    <x v="3"/>
    <x v="6"/>
    <x v="13"/>
    <x v="1"/>
    <x v="0"/>
    <x v="2"/>
  </r>
  <r>
    <x v="343"/>
    <x v="1"/>
    <x v="4"/>
    <x v="2"/>
    <x v="2"/>
    <x v="6"/>
    <x v="32"/>
    <x v="0"/>
    <x v="0"/>
    <x v="2"/>
  </r>
  <r>
    <x v="344"/>
    <x v="1"/>
    <x v="6"/>
    <x v="4"/>
    <x v="4"/>
    <x v="8"/>
    <x v="19"/>
    <x v="1"/>
    <x v="0"/>
    <x v="0"/>
  </r>
  <r>
    <x v="344"/>
    <x v="1"/>
    <x v="6"/>
    <x v="3"/>
    <x v="3"/>
    <x v="3"/>
    <x v="41"/>
    <x v="1"/>
    <x v="0"/>
    <x v="3"/>
  </r>
  <r>
    <x v="344"/>
    <x v="1"/>
    <x v="5"/>
    <x v="1"/>
    <x v="1"/>
    <x v="9"/>
    <x v="44"/>
    <x v="0"/>
    <x v="0"/>
    <x v="2"/>
  </r>
  <r>
    <x v="344"/>
    <x v="0"/>
    <x v="4"/>
    <x v="2"/>
    <x v="2"/>
    <x v="0"/>
    <x v="38"/>
    <x v="0"/>
    <x v="0"/>
    <x v="2"/>
  </r>
  <r>
    <x v="345"/>
    <x v="1"/>
    <x v="3"/>
    <x v="3"/>
    <x v="3"/>
    <x v="5"/>
    <x v="16"/>
    <x v="1"/>
    <x v="0"/>
    <x v="0"/>
  </r>
  <r>
    <x v="345"/>
    <x v="0"/>
    <x v="1"/>
    <x v="0"/>
    <x v="0"/>
    <x v="1"/>
    <x v="40"/>
    <x v="0"/>
    <x v="0"/>
    <x v="3"/>
  </r>
  <r>
    <x v="345"/>
    <x v="2"/>
    <x v="3"/>
    <x v="1"/>
    <x v="1"/>
    <x v="6"/>
    <x v="7"/>
    <x v="0"/>
    <x v="0"/>
    <x v="1"/>
  </r>
  <r>
    <x v="345"/>
    <x v="2"/>
    <x v="5"/>
    <x v="4"/>
    <x v="4"/>
    <x v="3"/>
    <x v="42"/>
    <x v="0"/>
    <x v="1"/>
    <x v="3"/>
  </r>
  <r>
    <x v="345"/>
    <x v="2"/>
    <x v="4"/>
    <x v="0"/>
    <x v="0"/>
    <x v="8"/>
    <x v="23"/>
    <x v="0"/>
    <x v="0"/>
    <x v="3"/>
  </r>
  <r>
    <x v="345"/>
    <x v="0"/>
    <x v="5"/>
    <x v="3"/>
    <x v="3"/>
    <x v="2"/>
    <x v="5"/>
    <x v="0"/>
    <x v="0"/>
    <x v="3"/>
  </r>
  <r>
    <x v="345"/>
    <x v="2"/>
    <x v="5"/>
    <x v="2"/>
    <x v="2"/>
    <x v="2"/>
    <x v="12"/>
    <x v="0"/>
    <x v="0"/>
    <x v="1"/>
  </r>
  <r>
    <x v="345"/>
    <x v="1"/>
    <x v="6"/>
    <x v="1"/>
    <x v="1"/>
    <x v="4"/>
    <x v="22"/>
    <x v="0"/>
    <x v="0"/>
    <x v="0"/>
  </r>
  <r>
    <x v="345"/>
    <x v="2"/>
    <x v="6"/>
    <x v="1"/>
    <x v="1"/>
    <x v="4"/>
    <x v="22"/>
    <x v="1"/>
    <x v="0"/>
    <x v="2"/>
  </r>
  <r>
    <x v="346"/>
    <x v="2"/>
    <x v="6"/>
    <x v="2"/>
    <x v="2"/>
    <x v="6"/>
    <x v="32"/>
    <x v="0"/>
    <x v="0"/>
    <x v="2"/>
  </r>
  <r>
    <x v="346"/>
    <x v="0"/>
    <x v="2"/>
    <x v="1"/>
    <x v="1"/>
    <x v="2"/>
    <x v="30"/>
    <x v="1"/>
    <x v="1"/>
    <x v="4"/>
  </r>
  <r>
    <x v="346"/>
    <x v="1"/>
    <x v="0"/>
    <x v="0"/>
    <x v="0"/>
    <x v="5"/>
    <x v="48"/>
    <x v="1"/>
    <x v="0"/>
    <x v="2"/>
  </r>
  <r>
    <x v="346"/>
    <x v="0"/>
    <x v="2"/>
    <x v="1"/>
    <x v="1"/>
    <x v="7"/>
    <x v="21"/>
    <x v="0"/>
    <x v="0"/>
    <x v="2"/>
  </r>
  <r>
    <x v="346"/>
    <x v="0"/>
    <x v="5"/>
    <x v="3"/>
    <x v="3"/>
    <x v="2"/>
    <x v="5"/>
    <x v="0"/>
    <x v="0"/>
    <x v="0"/>
  </r>
  <r>
    <x v="346"/>
    <x v="1"/>
    <x v="1"/>
    <x v="1"/>
    <x v="1"/>
    <x v="7"/>
    <x v="21"/>
    <x v="0"/>
    <x v="0"/>
    <x v="1"/>
  </r>
  <r>
    <x v="347"/>
    <x v="2"/>
    <x v="2"/>
    <x v="0"/>
    <x v="0"/>
    <x v="5"/>
    <x v="48"/>
    <x v="0"/>
    <x v="0"/>
    <x v="1"/>
  </r>
  <r>
    <x v="347"/>
    <x v="1"/>
    <x v="1"/>
    <x v="1"/>
    <x v="1"/>
    <x v="8"/>
    <x v="33"/>
    <x v="1"/>
    <x v="0"/>
    <x v="3"/>
  </r>
  <r>
    <x v="347"/>
    <x v="2"/>
    <x v="5"/>
    <x v="1"/>
    <x v="1"/>
    <x v="8"/>
    <x v="33"/>
    <x v="1"/>
    <x v="0"/>
    <x v="2"/>
  </r>
  <r>
    <x v="347"/>
    <x v="0"/>
    <x v="0"/>
    <x v="0"/>
    <x v="0"/>
    <x v="1"/>
    <x v="40"/>
    <x v="1"/>
    <x v="1"/>
    <x v="3"/>
  </r>
  <r>
    <x v="347"/>
    <x v="1"/>
    <x v="4"/>
    <x v="2"/>
    <x v="2"/>
    <x v="8"/>
    <x v="36"/>
    <x v="1"/>
    <x v="0"/>
    <x v="2"/>
  </r>
  <r>
    <x v="347"/>
    <x v="2"/>
    <x v="2"/>
    <x v="1"/>
    <x v="1"/>
    <x v="1"/>
    <x v="1"/>
    <x v="0"/>
    <x v="0"/>
    <x v="2"/>
  </r>
  <r>
    <x v="347"/>
    <x v="2"/>
    <x v="4"/>
    <x v="2"/>
    <x v="2"/>
    <x v="2"/>
    <x v="12"/>
    <x v="0"/>
    <x v="0"/>
    <x v="3"/>
  </r>
  <r>
    <x v="347"/>
    <x v="0"/>
    <x v="3"/>
    <x v="3"/>
    <x v="3"/>
    <x v="1"/>
    <x v="27"/>
    <x v="1"/>
    <x v="0"/>
    <x v="4"/>
  </r>
  <r>
    <x v="347"/>
    <x v="2"/>
    <x v="2"/>
    <x v="2"/>
    <x v="2"/>
    <x v="9"/>
    <x v="26"/>
    <x v="1"/>
    <x v="1"/>
    <x v="3"/>
  </r>
  <r>
    <x v="348"/>
    <x v="1"/>
    <x v="3"/>
    <x v="1"/>
    <x v="1"/>
    <x v="9"/>
    <x v="44"/>
    <x v="0"/>
    <x v="0"/>
    <x v="1"/>
  </r>
  <r>
    <x v="348"/>
    <x v="1"/>
    <x v="3"/>
    <x v="2"/>
    <x v="2"/>
    <x v="7"/>
    <x v="15"/>
    <x v="1"/>
    <x v="0"/>
    <x v="2"/>
  </r>
  <r>
    <x v="349"/>
    <x v="2"/>
    <x v="0"/>
    <x v="4"/>
    <x v="4"/>
    <x v="9"/>
    <x v="46"/>
    <x v="0"/>
    <x v="0"/>
    <x v="3"/>
  </r>
  <r>
    <x v="349"/>
    <x v="1"/>
    <x v="1"/>
    <x v="4"/>
    <x v="4"/>
    <x v="2"/>
    <x v="24"/>
    <x v="0"/>
    <x v="0"/>
    <x v="4"/>
  </r>
  <r>
    <x v="349"/>
    <x v="2"/>
    <x v="0"/>
    <x v="1"/>
    <x v="1"/>
    <x v="2"/>
    <x v="30"/>
    <x v="0"/>
    <x v="1"/>
    <x v="1"/>
  </r>
  <r>
    <x v="349"/>
    <x v="0"/>
    <x v="0"/>
    <x v="2"/>
    <x v="2"/>
    <x v="1"/>
    <x v="43"/>
    <x v="1"/>
    <x v="0"/>
    <x v="4"/>
  </r>
  <r>
    <x v="350"/>
    <x v="2"/>
    <x v="5"/>
    <x v="4"/>
    <x v="4"/>
    <x v="5"/>
    <x v="47"/>
    <x v="0"/>
    <x v="0"/>
    <x v="2"/>
  </r>
  <r>
    <x v="350"/>
    <x v="0"/>
    <x v="4"/>
    <x v="1"/>
    <x v="1"/>
    <x v="1"/>
    <x v="1"/>
    <x v="0"/>
    <x v="1"/>
    <x v="0"/>
  </r>
  <r>
    <x v="350"/>
    <x v="0"/>
    <x v="6"/>
    <x v="1"/>
    <x v="1"/>
    <x v="6"/>
    <x v="7"/>
    <x v="0"/>
    <x v="0"/>
    <x v="4"/>
  </r>
  <r>
    <x v="350"/>
    <x v="0"/>
    <x v="0"/>
    <x v="1"/>
    <x v="1"/>
    <x v="6"/>
    <x v="7"/>
    <x v="0"/>
    <x v="0"/>
    <x v="3"/>
  </r>
  <r>
    <x v="351"/>
    <x v="2"/>
    <x v="3"/>
    <x v="4"/>
    <x v="4"/>
    <x v="8"/>
    <x v="19"/>
    <x v="0"/>
    <x v="1"/>
    <x v="0"/>
  </r>
  <r>
    <x v="351"/>
    <x v="2"/>
    <x v="6"/>
    <x v="2"/>
    <x v="2"/>
    <x v="7"/>
    <x v="15"/>
    <x v="1"/>
    <x v="0"/>
    <x v="0"/>
  </r>
  <r>
    <x v="351"/>
    <x v="1"/>
    <x v="4"/>
    <x v="2"/>
    <x v="2"/>
    <x v="0"/>
    <x v="38"/>
    <x v="0"/>
    <x v="0"/>
    <x v="0"/>
  </r>
  <r>
    <x v="351"/>
    <x v="1"/>
    <x v="1"/>
    <x v="1"/>
    <x v="1"/>
    <x v="2"/>
    <x v="30"/>
    <x v="1"/>
    <x v="0"/>
    <x v="2"/>
  </r>
  <r>
    <x v="351"/>
    <x v="1"/>
    <x v="2"/>
    <x v="3"/>
    <x v="3"/>
    <x v="7"/>
    <x v="11"/>
    <x v="0"/>
    <x v="1"/>
    <x v="3"/>
  </r>
  <r>
    <x v="351"/>
    <x v="0"/>
    <x v="6"/>
    <x v="0"/>
    <x v="0"/>
    <x v="1"/>
    <x v="40"/>
    <x v="0"/>
    <x v="0"/>
    <x v="0"/>
  </r>
  <r>
    <x v="352"/>
    <x v="1"/>
    <x v="6"/>
    <x v="3"/>
    <x v="3"/>
    <x v="2"/>
    <x v="5"/>
    <x v="1"/>
    <x v="0"/>
    <x v="2"/>
  </r>
  <r>
    <x v="352"/>
    <x v="2"/>
    <x v="5"/>
    <x v="1"/>
    <x v="1"/>
    <x v="3"/>
    <x v="14"/>
    <x v="0"/>
    <x v="0"/>
    <x v="3"/>
  </r>
  <r>
    <x v="353"/>
    <x v="0"/>
    <x v="6"/>
    <x v="0"/>
    <x v="0"/>
    <x v="1"/>
    <x v="40"/>
    <x v="1"/>
    <x v="0"/>
    <x v="1"/>
  </r>
  <r>
    <x v="353"/>
    <x v="0"/>
    <x v="5"/>
    <x v="2"/>
    <x v="2"/>
    <x v="0"/>
    <x v="38"/>
    <x v="0"/>
    <x v="0"/>
    <x v="3"/>
  </r>
  <r>
    <x v="353"/>
    <x v="0"/>
    <x v="1"/>
    <x v="1"/>
    <x v="1"/>
    <x v="2"/>
    <x v="30"/>
    <x v="1"/>
    <x v="0"/>
    <x v="3"/>
  </r>
  <r>
    <x v="353"/>
    <x v="2"/>
    <x v="6"/>
    <x v="0"/>
    <x v="0"/>
    <x v="6"/>
    <x v="34"/>
    <x v="0"/>
    <x v="1"/>
    <x v="2"/>
  </r>
  <r>
    <x v="353"/>
    <x v="2"/>
    <x v="6"/>
    <x v="2"/>
    <x v="2"/>
    <x v="2"/>
    <x v="12"/>
    <x v="0"/>
    <x v="1"/>
    <x v="0"/>
  </r>
  <r>
    <x v="353"/>
    <x v="0"/>
    <x v="2"/>
    <x v="0"/>
    <x v="0"/>
    <x v="5"/>
    <x v="48"/>
    <x v="0"/>
    <x v="0"/>
    <x v="2"/>
  </r>
  <r>
    <x v="354"/>
    <x v="2"/>
    <x v="0"/>
    <x v="0"/>
    <x v="0"/>
    <x v="9"/>
    <x v="39"/>
    <x v="1"/>
    <x v="0"/>
    <x v="4"/>
  </r>
  <r>
    <x v="354"/>
    <x v="1"/>
    <x v="5"/>
    <x v="1"/>
    <x v="1"/>
    <x v="1"/>
    <x v="1"/>
    <x v="1"/>
    <x v="0"/>
    <x v="3"/>
  </r>
  <r>
    <x v="354"/>
    <x v="2"/>
    <x v="3"/>
    <x v="1"/>
    <x v="1"/>
    <x v="8"/>
    <x v="33"/>
    <x v="1"/>
    <x v="0"/>
    <x v="1"/>
  </r>
  <r>
    <x v="354"/>
    <x v="0"/>
    <x v="5"/>
    <x v="2"/>
    <x v="2"/>
    <x v="7"/>
    <x v="15"/>
    <x v="1"/>
    <x v="1"/>
    <x v="2"/>
  </r>
  <r>
    <x v="355"/>
    <x v="2"/>
    <x v="4"/>
    <x v="3"/>
    <x v="3"/>
    <x v="3"/>
    <x v="41"/>
    <x v="0"/>
    <x v="1"/>
    <x v="2"/>
  </r>
  <r>
    <x v="355"/>
    <x v="2"/>
    <x v="1"/>
    <x v="2"/>
    <x v="2"/>
    <x v="2"/>
    <x v="12"/>
    <x v="1"/>
    <x v="0"/>
    <x v="2"/>
  </r>
  <r>
    <x v="355"/>
    <x v="0"/>
    <x v="3"/>
    <x v="1"/>
    <x v="1"/>
    <x v="2"/>
    <x v="30"/>
    <x v="1"/>
    <x v="0"/>
    <x v="3"/>
  </r>
  <r>
    <x v="355"/>
    <x v="2"/>
    <x v="2"/>
    <x v="2"/>
    <x v="2"/>
    <x v="1"/>
    <x v="43"/>
    <x v="0"/>
    <x v="1"/>
    <x v="2"/>
  </r>
  <r>
    <x v="356"/>
    <x v="2"/>
    <x v="5"/>
    <x v="0"/>
    <x v="0"/>
    <x v="1"/>
    <x v="40"/>
    <x v="0"/>
    <x v="0"/>
    <x v="2"/>
  </r>
  <r>
    <x v="357"/>
    <x v="0"/>
    <x v="5"/>
    <x v="4"/>
    <x v="4"/>
    <x v="9"/>
    <x v="46"/>
    <x v="1"/>
    <x v="0"/>
    <x v="3"/>
  </r>
  <r>
    <x v="357"/>
    <x v="2"/>
    <x v="3"/>
    <x v="2"/>
    <x v="2"/>
    <x v="8"/>
    <x v="36"/>
    <x v="1"/>
    <x v="0"/>
    <x v="3"/>
  </r>
  <r>
    <x v="357"/>
    <x v="0"/>
    <x v="2"/>
    <x v="1"/>
    <x v="1"/>
    <x v="6"/>
    <x v="7"/>
    <x v="0"/>
    <x v="0"/>
    <x v="4"/>
  </r>
  <r>
    <x v="357"/>
    <x v="0"/>
    <x v="1"/>
    <x v="4"/>
    <x v="4"/>
    <x v="1"/>
    <x v="37"/>
    <x v="1"/>
    <x v="0"/>
    <x v="3"/>
  </r>
  <r>
    <x v="358"/>
    <x v="1"/>
    <x v="4"/>
    <x v="1"/>
    <x v="1"/>
    <x v="0"/>
    <x v="10"/>
    <x v="1"/>
    <x v="0"/>
    <x v="2"/>
  </r>
  <r>
    <x v="359"/>
    <x v="0"/>
    <x v="2"/>
    <x v="3"/>
    <x v="3"/>
    <x v="3"/>
    <x v="41"/>
    <x v="0"/>
    <x v="0"/>
    <x v="3"/>
  </r>
  <r>
    <x v="359"/>
    <x v="2"/>
    <x v="1"/>
    <x v="2"/>
    <x v="2"/>
    <x v="0"/>
    <x v="38"/>
    <x v="0"/>
    <x v="0"/>
    <x v="2"/>
  </r>
  <r>
    <x v="359"/>
    <x v="0"/>
    <x v="5"/>
    <x v="2"/>
    <x v="2"/>
    <x v="9"/>
    <x v="26"/>
    <x v="1"/>
    <x v="0"/>
    <x v="2"/>
  </r>
  <r>
    <x v="359"/>
    <x v="1"/>
    <x v="1"/>
    <x v="0"/>
    <x v="0"/>
    <x v="3"/>
    <x v="45"/>
    <x v="0"/>
    <x v="0"/>
    <x v="2"/>
  </r>
  <r>
    <x v="359"/>
    <x v="2"/>
    <x v="6"/>
    <x v="3"/>
    <x v="3"/>
    <x v="7"/>
    <x v="11"/>
    <x v="1"/>
    <x v="0"/>
    <x v="2"/>
  </r>
  <r>
    <x v="359"/>
    <x v="2"/>
    <x v="1"/>
    <x v="4"/>
    <x v="4"/>
    <x v="8"/>
    <x v="19"/>
    <x v="0"/>
    <x v="0"/>
    <x v="1"/>
  </r>
  <r>
    <x v="359"/>
    <x v="0"/>
    <x v="6"/>
    <x v="4"/>
    <x v="4"/>
    <x v="2"/>
    <x v="24"/>
    <x v="1"/>
    <x v="0"/>
    <x v="2"/>
  </r>
  <r>
    <x v="359"/>
    <x v="0"/>
    <x v="5"/>
    <x v="3"/>
    <x v="3"/>
    <x v="4"/>
    <x v="29"/>
    <x v="0"/>
    <x v="0"/>
    <x v="3"/>
  </r>
  <r>
    <x v="359"/>
    <x v="1"/>
    <x v="0"/>
    <x v="0"/>
    <x v="0"/>
    <x v="1"/>
    <x v="40"/>
    <x v="0"/>
    <x v="0"/>
    <x v="2"/>
  </r>
  <r>
    <x v="359"/>
    <x v="1"/>
    <x v="0"/>
    <x v="2"/>
    <x v="2"/>
    <x v="6"/>
    <x v="32"/>
    <x v="0"/>
    <x v="0"/>
    <x v="2"/>
  </r>
  <r>
    <x v="360"/>
    <x v="0"/>
    <x v="4"/>
    <x v="1"/>
    <x v="1"/>
    <x v="6"/>
    <x v="7"/>
    <x v="0"/>
    <x v="0"/>
    <x v="2"/>
  </r>
  <r>
    <x v="360"/>
    <x v="0"/>
    <x v="4"/>
    <x v="0"/>
    <x v="0"/>
    <x v="5"/>
    <x v="48"/>
    <x v="0"/>
    <x v="0"/>
    <x v="2"/>
  </r>
  <r>
    <x v="360"/>
    <x v="0"/>
    <x v="1"/>
    <x v="4"/>
    <x v="4"/>
    <x v="8"/>
    <x v="19"/>
    <x v="0"/>
    <x v="0"/>
    <x v="0"/>
  </r>
  <r>
    <x v="361"/>
    <x v="0"/>
    <x v="4"/>
    <x v="0"/>
    <x v="0"/>
    <x v="0"/>
    <x v="0"/>
    <x v="0"/>
    <x v="0"/>
    <x v="2"/>
  </r>
  <r>
    <x v="362"/>
    <x v="0"/>
    <x v="0"/>
    <x v="1"/>
    <x v="1"/>
    <x v="2"/>
    <x v="30"/>
    <x v="0"/>
    <x v="0"/>
    <x v="4"/>
  </r>
  <r>
    <x v="362"/>
    <x v="0"/>
    <x v="2"/>
    <x v="4"/>
    <x v="4"/>
    <x v="4"/>
    <x v="8"/>
    <x v="0"/>
    <x v="0"/>
    <x v="2"/>
  </r>
  <r>
    <x v="362"/>
    <x v="1"/>
    <x v="2"/>
    <x v="4"/>
    <x v="4"/>
    <x v="2"/>
    <x v="24"/>
    <x v="0"/>
    <x v="0"/>
    <x v="2"/>
  </r>
  <r>
    <x v="362"/>
    <x v="0"/>
    <x v="6"/>
    <x v="2"/>
    <x v="2"/>
    <x v="5"/>
    <x v="6"/>
    <x v="1"/>
    <x v="0"/>
    <x v="0"/>
  </r>
  <r>
    <x v="362"/>
    <x v="1"/>
    <x v="0"/>
    <x v="4"/>
    <x v="4"/>
    <x v="7"/>
    <x v="31"/>
    <x v="0"/>
    <x v="0"/>
    <x v="0"/>
  </r>
  <r>
    <x v="363"/>
    <x v="0"/>
    <x v="3"/>
    <x v="2"/>
    <x v="2"/>
    <x v="6"/>
    <x v="32"/>
    <x v="1"/>
    <x v="0"/>
    <x v="2"/>
  </r>
  <r>
    <x v="363"/>
    <x v="0"/>
    <x v="5"/>
    <x v="1"/>
    <x v="1"/>
    <x v="3"/>
    <x v="14"/>
    <x v="0"/>
    <x v="0"/>
    <x v="1"/>
  </r>
  <r>
    <x v="364"/>
    <x v="0"/>
    <x v="0"/>
    <x v="3"/>
    <x v="3"/>
    <x v="3"/>
    <x v="41"/>
    <x v="0"/>
    <x v="0"/>
    <x v="1"/>
  </r>
  <r>
    <x v="365"/>
    <x v="0"/>
    <x v="6"/>
    <x v="2"/>
    <x v="2"/>
    <x v="9"/>
    <x v="26"/>
    <x v="1"/>
    <x v="0"/>
    <x v="0"/>
  </r>
  <r>
    <x v="365"/>
    <x v="1"/>
    <x v="1"/>
    <x v="3"/>
    <x v="3"/>
    <x v="4"/>
    <x v="29"/>
    <x v="0"/>
    <x v="1"/>
    <x v="1"/>
  </r>
  <r>
    <x v="365"/>
    <x v="0"/>
    <x v="6"/>
    <x v="1"/>
    <x v="1"/>
    <x v="8"/>
    <x v="33"/>
    <x v="0"/>
    <x v="0"/>
    <x v="2"/>
  </r>
  <r>
    <x v="365"/>
    <x v="1"/>
    <x v="6"/>
    <x v="0"/>
    <x v="0"/>
    <x v="2"/>
    <x v="2"/>
    <x v="1"/>
    <x v="0"/>
    <x v="2"/>
  </r>
  <r>
    <x v="366"/>
    <x v="0"/>
    <x v="2"/>
    <x v="3"/>
    <x v="3"/>
    <x v="9"/>
    <x v="35"/>
    <x v="0"/>
    <x v="0"/>
    <x v="3"/>
  </r>
  <r>
    <x v="366"/>
    <x v="1"/>
    <x v="0"/>
    <x v="2"/>
    <x v="2"/>
    <x v="0"/>
    <x v="38"/>
    <x v="1"/>
    <x v="0"/>
    <x v="2"/>
  </r>
  <r>
    <x v="366"/>
    <x v="2"/>
    <x v="4"/>
    <x v="3"/>
    <x v="3"/>
    <x v="1"/>
    <x v="27"/>
    <x v="0"/>
    <x v="0"/>
    <x v="3"/>
  </r>
  <r>
    <x v="366"/>
    <x v="2"/>
    <x v="0"/>
    <x v="0"/>
    <x v="0"/>
    <x v="5"/>
    <x v="48"/>
    <x v="0"/>
    <x v="0"/>
    <x v="2"/>
  </r>
  <r>
    <x v="366"/>
    <x v="2"/>
    <x v="6"/>
    <x v="3"/>
    <x v="3"/>
    <x v="4"/>
    <x v="29"/>
    <x v="0"/>
    <x v="1"/>
    <x v="2"/>
  </r>
  <r>
    <x v="366"/>
    <x v="2"/>
    <x v="2"/>
    <x v="2"/>
    <x v="2"/>
    <x v="7"/>
    <x v="15"/>
    <x v="0"/>
    <x v="0"/>
    <x v="2"/>
  </r>
  <r>
    <x v="366"/>
    <x v="2"/>
    <x v="0"/>
    <x v="0"/>
    <x v="0"/>
    <x v="2"/>
    <x v="2"/>
    <x v="0"/>
    <x v="0"/>
    <x v="1"/>
  </r>
  <r>
    <x v="366"/>
    <x v="1"/>
    <x v="2"/>
    <x v="0"/>
    <x v="0"/>
    <x v="1"/>
    <x v="40"/>
    <x v="0"/>
    <x v="0"/>
    <x v="3"/>
  </r>
  <r>
    <x v="366"/>
    <x v="0"/>
    <x v="0"/>
    <x v="2"/>
    <x v="2"/>
    <x v="8"/>
    <x v="36"/>
    <x v="0"/>
    <x v="0"/>
    <x v="0"/>
  </r>
  <r>
    <x v="366"/>
    <x v="2"/>
    <x v="3"/>
    <x v="3"/>
    <x v="3"/>
    <x v="5"/>
    <x v="16"/>
    <x v="0"/>
    <x v="0"/>
    <x v="2"/>
  </r>
  <r>
    <x v="366"/>
    <x v="2"/>
    <x v="0"/>
    <x v="4"/>
    <x v="4"/>
    <x v="8"/>
    <x v="19"/>
    <x v="1"/>
    <x v="0"/>
    <x v="2"/>
  </r>
  <r>
    <x v="366"/>
    <x v="1"/>
    <x v="4"/>
    <x v="0"/>
    <x v="0"/>
    <x v="5"/>
    <x v="48"/>
    <x v="0"/>
    <x v="0"/>
    <x v="2"/>
  </r>
  <r>
    <x v="366"/>
    <x v="0"/>
    <x v="5"/>
    <x v="4"/>
    <x v="4"/>
    <x v="3"/>
    <x v="42"/>
    <x v="1"/>
    <x v="0"/>
    <x v="1"/>
  </r>
  <r>
    <x v="366"/>
    <x v="2"/>
    <x v="6"/>
    <x v="3"/>
    <x v="3"/>
    <x v="8"/>
    <x v="18"/>
    <x v="0"/>
    <x v="0"/>
    <x v="2"/>
  </r>
  <r>
    <x v="366"/>
    <x v="1"/>
    <x v="6"/>
    <x v="0"/>
    <x v="0"/>
    <x v="3"/>
    <x v="45"/>
    <x v="0"/>
    <x v="0"/>
    <x v="0"/>
  </r>
  <r>
    <x v="366"/>
    <x v="2"/>
    <x v="3"/>
    <x v="0"/>
    <x v="0"/>
    <x v="0"/>
    <x v="0"/>
    <x v="0"/>
    <x v="0"/>
    <x v="2"/>
  </r>
  <r>
    <x v="366"/>
    <x v="0"/>
    <x v="2"/>
    <x v="2"/>
    <x v="2"/>
    <x v="6"/>
    <x v="32"/>
    <x v="0"/>
    <x v="0"/>
    <x v="0"/>
  </r>
  <r>
    <x v="366"/>
    <x v="0"/>
    <x v="6"/>
    <x v="2"/>
    <x v="2"/>
    <x v="4"/>
    <x v="17"/>
    <x v="0"/>
    <x v="0"/>
    <x v="2"/>
  </r>
  <r>
    <x v="366"/>
    <x v="1"/>
    <x v="6"/>
    <x v="0"/>
    <x v="0"/>
    <x v="9"/>
    <x v="39"/>
    <x v="0"/>
    <x v="0"/>
    <x v="0"/>
  </r>
  <r>
    <x v="366"/>
    <x v="2"/>
    <x v="2"/>
    <x v="0"/>
    <x v="0"/>
    <x v="0"/>
    <x v="0"/>
    <x v="1"/>
    <x v="0"/>
    <x v="3"/>
  </r>
  <r>
    <x v="366"/>
    <x v="0"/>
    <x v="5"/>
    <x v="3"/>
    <x v="3"/>
    <x v="9"/>
    <x v="35"/>
    <x v="0"/>
    <x v="1"/>
    <x v="1"/>
  </r>
  <r>
    <x v="366"/>
    <x v="0"/>
    <x v="2"/>
    <x v="2"/>
    <x v="2"/>
    <x v="3"/>
    <x v="3"/>
    <x v="0"/>
    <x v="0"/>
    <x v="2"/>
  </r>
  <r>
    <x v="366"/>
    <x v="0"/>
    <x v="3"/>
    <x v="3"/>
    <x v="3"/>
    <x v="9"/>
    <x v="35"/>
    <x v="1"/>
    <x v="0"/>
    <x v="2"/>
  </r>
  <r>
    <x v="366"/>
    <x v="2"/>
    <x v="5"/>
    <x v="1"/>
    <x v="1"/>
    <x v="5"/>
    <x v="28"/>
    <x v="0"/>
    <x v="0"/>
    <x v="2"/>
  </r>
  <r>
    <x v="366"/>
    <x v="0"/>
    <x v="2"/>
    <x v="0"/>
    <x v="0"/>
    <x v="0"/>
    <x v="0"/>
    <x v="0"/>
    <x v="0"/>
    <x v="0"/>
  </r>
  <r>
    <x v="366"/>
    <x v="0"/>
    <x v="1"/>
    <x v="1"/>
    <x v="1"/>
    <x v="3"/>
    <x v="14"/>
    <x v="1"/>
    <x v="0"/>
    <x v="2"/>
  </r>
  <r>
    <x v="366"/>
    <x v="1"/>
    <x v="1"/>
    <x v="1"/>
    <x v="1"/>
    <x v="3"/>
    <x v="14"/>
    <x v="0"/>
    <x v="0"/>
    <x v="1"/>
  </r>
  <r>
    <x v="366"/>
    <x v="0"/>
    <x v="6"/>
    <x v="2"/>
    <x v="2"/>
    <x v="5"/>
    <x v="6"/>
    <x v="0"/>
    <x v="0"/>
    <x v="1"/>
  </r>
  <r>
    <x v="366"/>
    <x v="2"/>
    <x v="6"/>
    <x v="3"/>
    <x v="3"/>
    <x v="4"/>
    <x v="29"/>
    <x v="0"/>
    <x v="0"/>
    <x v="1"/>
  </r>
  <r>
    <x v="366"/>
    <x v="2"/>
    <x v="6"/>
    <x v="2"/>
    <x v="2"/>
    <x v="8"/>
    <x v="36"/>
    <x v="0"/>
    <x v="0"/>
    <x v="4"/>
  </r>
  <r>
    <x v="366"/>
    <x v="0"/>
    <x v="0"/>
    <x v="1"/>
    <x v="1"/>
    <x v="5"/>
    <x v="28"/>
    <x v="0"/>
    <x v="0"/>
    <x v="4"/>
  </r>
  <r>
    <x v="366"/>
    <x v="0"/>
    <x v="5"/>
    <x v="3"/>
    <x v="3"/>
    <x v="0"/>
    <x v="25"/>
    <x v="0"/>
    <x v="0"/>
    <x v="0"/>
  </r>
  <r>
    <x v="366"/>
    <x v="1"/>
    <x v="2"/>
    <x v="4"/>
    <x v="4"/>
    <x v="1"/>
    <x v="37"/>
    <x v="0"/>
    <x v="0"/>
    <x v="0"/>
  </r>
  <r>
    <x v="367"/>
    <x v="1"/>
    <x v="0"/>
    <x v="1"/>
    <x v="1"/>
    <x v="2"/>
    <x v="30"/>
    <x v="1"/>
    <x v="0"/>
    <x v="3"/>
  </r>
  <r>
    <x v="368"/>
    <x v="1"/>
    <x v="0"/>
    <x v="1"/>
    <x v="1"/>
    <x v="5"/>
    <x v="28"/>
    <x v="1"/>
    <x v="1"/>
    <x v="3"/>
  </r>
  <r>
    <x v="369"/>
    <x v="2"/>
    <x v="4"/>
    <x v="1"/>
    <x v="1"/>
    <x v="7"/>
    <x v="21"/>
    <x v="1"/>
    <x v="0"/>
    <x v="2"/>
  </r>
  <r>
    <x v="369"/>
    <x v="1"/>
    <x v="6"/>
    <x v="0"/>
    <x v="0"/>
    <x v="7"/>
    <x v="20"/>
    <x v="0"/>
    <x v="0"/>
    <x v="4"/>
  </r>
  <r>
    <x v="369"/>
    <x v="1"/>
    <x v="3"/>
    <x v="3"/>
    <x v="3"/>
    <x v="2"/>
    <x v="5"/>
    <x v="0"/>
    <x v="0"/>
    <x v="4"/>
  </r>
  <r>
    <x v="369"/>
    <x v="1"/>
    <x v="6"/>
    <x v="0"/>
    <x v="0"/>
    <x v="0"/>
    <x v="0"/>
    <x v="1"/>
    <x v="0"/>
    <x v="1"/>
  </r>
  <r>
    <x v="369"/>
    <x v="1"/>
    <x v="0"/>
    <x v="0"/>
    <x v="0"/>
    <x v="0"/>
    <x v="0"/>
    <x v="0"/>
    <x v="0"/>
    <x v="3"/>
  </r>
  <r>
    <x v="369"/>
    <x v="1"/>
    <x v="4"/>
    <x v="1"/>
    <x v="1"/>
    <x v="1"/>
    <x v="1"/>
    <x v="1"/>
    <x v="1"/>
    <x v="3"/>
  </r>
  <r>
    <x v="370"/>
    <x v="2"/>
    <x v="0"/>
    <x v="1"/>
    <x v="1"/>
    <x v="4"/>
    <x v="22"/>
    <x v="0"/>
    <x v="0"/>
    <x v="2"/>
  </r>
  <r>
    <x v="371"/>
    <x v="1"/>
    <x v="6"/>
    <x v="2"/>
    <x v="2"/>
    <x v="7"/>
    <x v="15"/>
    <x v="1"/>
    <x v="0"/>
    <x v="0"/>
  </r>
  <r>
    <x v="372"/>
    <x v="2"/>
    <x v="3"/>
    <x v="3"/>
    <x v="3"/>
    <x v="3"/>
    <x v="41"/>
    <x v="1"/>
    <x v="0"/>
    <x v="0"/>
  </r>
  <r>
    <x v="372"/>
    <x v="0"/>
    <x v="6"/>
    <x v="2"/>
    <x v="2"/>
    <x v="5"/>
    <x v="6"/>
    <x v="0"/>
    <x v="0"/>
    <x v="2"/>
  </r>
  <r>
    <x v="373"/>
    <x v="0"/>
    <x v="2"/>
    <x v="1"/>
    <x v="1"/>
    <x v="1"/>
    <x v="1"/>
    <x v="1"/>
    <x v="1"/>
    <x v="2"/>
  </r>
  <r>
    <x v="373"/>
    <x v="2"/>
    <x v="3"/>
    <x v="0"/>
    <x v="0"/>
    <x v="3"/>
    <x v="45"/>
    <x v="0"/>
    <x v="0"/>
    <x v="3"/>
  </r>
  <r>
    <x v="373"/>
    <x v="1"/>
    <x v="1"/>
    <x v="0"/>
    <x v="0"/>
    <x v="2"/>
    <x v="2"/>
    <x v="0"/>
    <x v="0"/>
    <x v="3"/>
  </r>
  <r>
    <x v="373"/>
    <x v="0"/>
    <x v="1"/>
    <x v="2"/>
    <x v="2"/>
    <x v="2"/>
    <x v="12"/>
    <x v="0"/>
    <x v="0"/>
    <x v="3"/>
  </r>
  <r>
    <x v="373"/>
    <x v="0"/>
    <x v="4"/>
    <x v="0"/>
    <x v="0"/>
    <x v="7"/>
    <x v="20"/>
    <x v="1"/>
    <x v="0"/>
    <x v="3"/>
  </r>
  <r>
    <x v="373"/>
    <x v="2"/>
    <x v="2"/>
    <x v="1"/>
    <x v="1"/>
    <x v="7"/>
    <x v="21"/>
    <x v="1"/>
    <x v="0"/>
    <x v="1"/>
  </r>
  <r>
    <x v="373"/>
    <x v="1"/>
    <x v="5"/>
    <x v="2"/>
    <x v="2"/>
    <x v="0"/>
    <x v="38"/>
    <x v="0"/>
    <x v="0"/>
    <x v="0"/>
  </r>
  <r>
    <x v="373"/>
    <x v="2"/>
    <x v="6"/>
    <x v="2"/>
    <x v="2"/>
    <x v="3"/>
    <x v="3"/>
    <x v="1"/>
    <x v="0"/>
    <x v="1"/>
  </r>
  <r>
    <x v="373"/>
    <x v="2"/>
    <x v="2"/>
    <x v="4"/>
    <x v="4"/>
    <x v="1"/>
    <x v="37"/>
    <x v="1"/>
    <x v="0"/>
    <x v="2"/>
  </r>
  <r>
    <x v="373"/>
    <x v="2"/>
    <x v="4"/>
    <x v="4"/>
    <x v="4"/>
    <x v="3"/>
    <x v="42"/>
    <x v="1"/>
    <x v="0"/>
    <x v="2"/>
  </r>
  <r>
    <x v="373"/>
    <x v="0"/>
    <x v="1"/>
    <x v="1"/>
    <x v="1"/>
    <x v="5"/>
    <x v="28"/>
    <x v="1"/>
    <x v="0"/>
    <x v="1"/>
  </r>
  <r>
    <x v="373"/>
    <x v="0"/>
    <x v="0"/>
    <x v="1"/>
    <x v="1"/>
    <x v="3"/>
    <x v="14"/>
    <x v="0"/>
    <x v="0"/>
    <x v="0"/>
  </r>
  <r>
    <x v="373"/>
    <x v="2"/>
    <x v="6"/>
    <x v="0"/>
    <x v="0"/>
    <x v="2"/>
    <x v="2"/>
    <x v="1"/>
    <x v="0"/>
    <x v="0"/>
  </r>
  <r>
    <x v="374"/>
    <x v="2"/>
    <x v="2"/>
    <x v="3"/>
    <x v="3"/>
    <x v="8"/>
    <x v="18"/>
    <x v="0"/>
    <x v="0"/>
    <x v="4"/>
  </r>
  <r>
    <x v="375"/>
    <x v="2"/>
    <x v="6"/>
    <x v="2"/>
    <x v="2"/>
    <x v="8"/>
    <x v="36"/>
    <x v="0"/>
    <x v="0"/>
    <x v="2"/>
  </r>
  <r>
    <x v="375"/>
    <x v="1"/>
    <x v="4"/>
    <x v="0"/>
    <x v="0"/>
    <x v="2"/>
    <x v="2"/>
    <x v="1"/>
    <x v="0"/>
    <x v="3"/>
  </r>
  <r>
    <x v="376"/>
    <x v="0"/>
    <x v="3"/>
    <x v="2"/>
    <x v="2"/>
    <x v="1"/>
    <x v="43"/>
    <x v="1"/>
    <x v="0"/>
    <x v="0"/>
  </r>
  <r>
    <x v="376"/>
    <x v="2"/>
    <x v="6"/>
    <x v="0"/>
    <x v="0"/>
    <x v="4"/>
    <x v="4"/>
    <x v="1"/>
    <x v="0"/>
    <x v="2"/>
  </r>
  <r>
    <x v="376"/>
    <x v="0"/>
    <x v="1"/>
    <x v="3"/>
    <x v="3"/>
    <x v="9"/>
    <x v="35"/>
    <x v="0"/>
    <x v="0"/>
    <x v="0"/>
  </r>
  <r>
    <x v="377"/>
    <x v="0"/>
    <x v="4"/>
    <x v="0"/>
    <x v="0"/>
    <x v="9"/>
    <x v="39"/>
    <x v="0"/>
    <x v="0"/>
    <x v="2"/>
  </r>
  <r>
    <x v="377"/>
    <x v="0"/>
    <x v="5"/>
    <x v="4"/>
    <x v="4"/>
    <x v="8"/>
    <x v="19"/>
    <x v="0"/>
    <x v="0"/>
    <x v="2"/>
  </r>
  <r>
    <x v="377"/>
    <x v="2"/>
    <x v="3"/>
    <x v="2"/>
    <x v="2"/>
    <x v="4"/>
    <x v="17"/>
    <x v="0"/>
    <x v="0"/>
    <x v="2"/>
  </r>
  <r>
    <x v="377"/>
    <x v="2"/>
    <x v="0"/>
    <x v="3"/>
    <x v="3"/>
    <x v="2"/>
    <x v="5"/>
    <x v="1"/>
    <x v="0"/>
    <x v="2"/>
  </r>
  <r>
    <x v="377"/>
    <x v="1"/>
    <x v="3"/>
    <x v="0"/>
    <x v="0"/>
    <x v="1"/>
    <x v="40"/>
    <x v="0"/>
    <x v="0"/>
    <x v="2"/>
  </r>
  <r>
    <x v="378"/>
    <x v="0"/>
    <x v="0"/>
    <x v="3"/>
    <x v="3"/>
    <x v="9"/>
    <x v="35"/>
    <x v="0"/>
    <x v="0"/>
    <x v="3"/>
  </r>
  <r>
    <x v="378"/>
    <x v="1"/>
    <x v="3"/>
    <x v="4"/>
    <x v="4"/>
    <x v="4"/>
    <x v="8"/>
    <x v="1"/>
    <x v="0"/>
    <x v="1"/>
  </r>
  <r>
    <x v="378"/>
    <x v="0"/>
    <x v="4"/>
    <x v="1"/>
    <x v="1"/>
    <x v="1"/>
    <x v="1"/>
    <x v="0"/>
    <x v="0"/>
    <x v="0"/>
  </r>
  <r>
    <x v="378"/>
    <x v="0"/>
    <x v="4"/>
    <x v="0"/>
    <x v="0"/>
    <x v="2"/>
    <x v="2"/>
    <x v="1"/>
    <x v="0"/>
    <x v="0"/>
  </r>
  <r>
    <x v="378"/>
    <x v="1"/>
    <x v="0"/>
    <x v="3"/>
    <x v="3"/>
    <x v="1"/>
    <x v="27"/>
    <x v="1"/>
    <x v="0"/>
    <x v="2"/>
  </r>
  <r>
    <x v="378"/>
    <x v="0"/>
    <x v="5"/>
    <x v="1"/>
    <x v="1"/>
    <x v="8"/>
    <x v="33"/>
    <x v="1"/>
    <x v="0"/>
    <x v="1"/>
  </r>
  <r>
    <x v="378"/>
    <x v="2"/>
    <x v="4"/>
    <x v="0"/>
    <x v="0"/>
    <x v="7"/>
    <x v="20"/>
    <x v="0"/>
    <x v="0"/>
    <x v="0"/>
  </r>
  <r>
    <x v="378"/>
    <x v="1"/>
    <x v="3"/>
    <x v="0"/>
    <x v="0"/>
    <x v="9"/>
    <x v="39"/>
    <x v="0"/>
    <x v="0"/>
    <x v="2"/>
  </r>
  <r>
    <x v="378"/>
    <x v="0"/>
    <x v="1"/>
    <x v="3"/>
    <x v="3"/>
    <x v="7"/>
    <x v="11"/>
    <x v="0"/>
    <x v="0"/>
    <x v="4"/>
  </r>
  <r>
    <x v="378"/>
    <x v="1"/>
    <x v="4"/>
    <x v="4"/>
    <x v="4"/>
    <x v="4"/>
    <x v="8"/>
    <x v="0"/>
    <x v="0"/>
    <x v="0"/>
  </r>
  <r>
    <x v="378"/>
    <x v="2"/>
    <x v="0"/>
    <x v="1"/>
    <x v="1"/>
    <x v="1"/>
    <x v="1"/>
    <x v="1"/>
    <x v="0"/>
    <x v="2"/>
  </r>
  <r>
    <x v="378"/>
    <x v="1"/>
    <x v="0"/>
    <x v="1"/>
    <x v="1"/>
    <x v="2"/>
    <x v="30"/>
    <x v="0"/>
    <x v="1"/>
    <x v="2"/>
  </r>
  <r>
    <x v="378"/>
    <x v="2"/>
    <x v="5"/>
    <x v="0"/>
    <x v="0"/>
    <x v="9"/>
    <x v="39"/>
    <x v="1"/>
    <x v="0"/>
    <x v="3"/>
  </r>
  <r>
    <x v="378"/>
    <x v="1"/>
    <x v="3"/>
    <x v="2"/>
    <x v="2"/>
    <x v="0"/>
    <x v="38"/>
    <x v="0"/>
    <x v="0"/>
    <x v="3"/>
  </r>
  <r>
    <x v="378"/>
    <x v="1"/>
    <x v="6"/>
    <x v="1"/>
    <x v="1"/>
    <x v="0"/>
    <x v="10"/>
    <x v="1"/>
    <x v="0"/>
    <x v="0"/>
  </r>
  <r>
    <x v="378"/>
    <x v="0"/>
    <x v="5"/>
    <x v="4"/>
    <x v="4"/>
    <x v="1"/>
    <x v="37"/>
    <x v="0"/>
    <x v="0"/>
    <x v="4"/>
  </r>
  <r>
    <x v="378"/>
    <x v="0"/>
    <x v="6"/>
    <x v="1"/>
    <x v="1"/>
    <x v="5"/>
    <x v="28"/>
    <x v="0"/>
    <x v="0"/>
    <x v="2"/>
  </r>
  <r>
    <x v="378"/>
    <x v="0"/>
    <x v="5"/>
    <x v="1"/>
    <x v="1"/>
    <x v="1"/>
    <x v="1"/>
    <x v="0"/>
    <x v="0"/>
    <x v="2"/>
  </r>
  <r>
    <x v="378"/>
    <x v="1"/>
    <x v="0"/>
    <x v="4"/>
    <x v="4"/>
    <x v="5"/>
    <x v="47"/>
    <x v="0"/>
    <x v="0"/>
    <x v="1"/>
  </r>
  <r>
    <x v="378"/>
    <x v="0"/>
    <x v="6"/>
    <x v="2"/>
    <x v="2"/>
    <x v="4"/>
    <x v="17"/>
    <x v="0"/>
    <x v="0"/>
    <x v="1"/>
  </r>
  <r>
    <x v="379"/>
    <x v="1"/>
    <x v="3"/>
    <x v="2"/>
    <x v="2"/>
    <x v="8"/>
    <x v="36"/>
    <x v="0"/>
    <x v="0"/>
    <x v="0"/>
  </r>
  <r>
    <x v="379"/>
    <x v="2"/>
    <x v="4"/>
    <x v="2"/>
    <x v="2"/>
    <x v="1"/>
    <x v="43"/>
    <x v="0"/>
    <x v="0"/>
    <x v="3"/>
  </r>
  <r>
    <x v="379"/>
    <x v="1"/>
    <x v="0"/>
    <x v="4"/>
    <x v="4"/>
    <x v="7"/>
    <x v="31"/>
    <x v="1"/>
    <x v="0"/>
    <x v="2"/>
  </r>
  <r>
    <x v="379"/>
    <x v="0"/>
    <x v="1"/>
    <x v="1"/>
    <x v="1"/>
    <x v="6"/>
    <x v="7"/>
    <x v="0"/>
    <x v="0"/>
    <x v="2"/>
  </r>
  <r>
    <x v="379"/>
    <x v="2"/>
    <x v="2"/>
    <x v="3"/>
    <x v="3"/>
    <x v="7"/>
    <x v="11"/>
    <x v="0"/>
    <x v="0"/>
    <x v="3"/>
  </r>
  <r>
    <x v="379"/>
    <x v="0"/>
    <x v="5"/>
    <x v="3"/>
    <x v="3"/>
    <x v="0"/>
    <x v="25"/>
    <x v="1"/>
    <x v="0"/>
    <x v="3"/>
  </r>
  <r>
    <x v="379"/>
    <x v="2"/>
    <x v="0"/>
    <x v="2"/>
    <x v="2"/>
    <x v="1"/>
    <x v="43"/>
    <x v="0"/>
    <x v="0"/>
    <x v="2"/>
  </r>
  <r>
    <x v="379"/>
    <x v="0"/>
    <x v="2"/>
    <x v="1"/>
    <x v="1"/>
    <x v="7"/>
    <x v="21"/>
    <x v="0"/>
    <x v="0"/>
    <x v="2"/>
  </r>
  <r>
    <x v="380"/>
    <x v="1"/>
    <x v="4"/>
    <x v="1"/>
    <x v="1"/>
    <x v="6"/>
    <x v="7"/>
    <x v="0"/>
    <x v="1"/>
    <x v="2"/>
  </r>
  <r>
    <x v="381"/>
    <x v="2"/>
    <x v="0"/>
    <x v="2"/>
    <x v="2"/>
    <x v="3"/>
    <x v="3"/>
    <x v="0"/>
    <x v="0"/>
    <x v="2"/>
  </r>
  <r>
    <x v="382"/>
    <x v="0"/>
    <x v="1"/>
    <x v="4"/>
    <x v="4"/>
    <x v="6"/>
    <x v="9"/>
    <x v="1"/>
    <x v="0"/>
    <x v="2"/>
  </r>
  <r>
    <x v="382"/>
    <x v="2"/>
    <x v="4"/>
    <x v="4"/>
    <x v="4"/>
    <x v="9"/>
    <x v="46"/>
    <x v="0"/>
    <x v="0"/>
    <x v="3"/>
  </r>
  <r>
    <x v="382"/>
    <x v="1"/>
    <x v="2"/>
    <x v="0"/>
    <x v="0"/>
    <x v="8"/>
    <x v="23"/>
    <x v="1"/>
    <x v="0"/>
    <x v="1"/>
  </r>
  <r>
    <x v="382"/>
    <x v="1"/>
    <x v="3"/>
    <x v="1"/>
    <x v="1"/>
    <x v="2"/>
    <x v="30"/>
    <x v="0"/>
    <x v="0"/>
    <x v="4"/>
  </r>
  <r>
    <x v="382"/>
    <x v="2"/>
    <x v="0"/>
    <x v="4"/>
    <x v="4"/>
    <x v="0"/>
    <x v="49"/>
    <x v="0"/>
    <x v="0"/>
    <x v="4"/>
  </r>
  <r>
    <x v="382"/>
    <x v="2"/>
    <x v="5"/>
    <x v="2"/>
    <x v="2"/>
    <x v="4"/>
    <x v="17"/>
    <x v="0"/>
    <x v="0"/>
    <x v="2"/>
  </r>
  <r>
    <x v="382"/>
    <x v="2"/>
    <x v="0"/>
    <x v="3"/>
    <x v="3"/>
    <x v="9"/>
    <x v="35"/>
    <x v="1"/>
    <x v="0"/>
    <x v="2"/>
  </r>
  <r>
    <x v="382"/>
    <x v="2"/>
    <x v="5"/>
    <x v="4"/>
    <x v="4"/>
    <x v="6"/>
    <x v="9"/>
    <x v="1"/>
    <x v="0"/>
    <x v="3"/>
  </r>
  <r>
    <x v="382"/>
    <x v="1"/>
    <x v="1"/>
    <x v="2"/>
    <x v="2"/>
    <x v="8"/>
    <x v="36"/>
    <x v="0"/>
    <x v="0"/>
    <x v="3"/>
  </r>
  <r>
    <x v="382"/>
    <x v="2"/>
    <x v="3"/>
    <x v="2"/>
    <x v="2"/>
    <x v="0"/>
    <x v="38"/>
    <x v="0"/>
    <x v="0"/>
    <x v="2"/>
  </r>
  <r>
    <x v="383"/>
    <x v="2"/>
    <x v="1"/>
    <x v="0"/>
    <x v="0"/>
    <x v="6"/>
    <x v="34"/>
    <x v="0"/>
    <x v="0"/>
    <x v="3"/>
  </r>
  <r>
    <x v="383"/>
    <x v="0"/>
    <x v="5"/>
    <x v="1"/>
    <x v="1"/>
    <x v="4"/>
    <x v="22"/>
    <x v="0"/>
    <x v="0"/>
    <x v="2"/>
  </r>
  <r>
    <x v="383"/>
    <x v="0"/>
    <x v="1"/>
    <x v="0"/>
    <x v="0"/>
    <x v="9"/>
    <x v="39"/>
    <x v="0"/>
    <x v="1"/>
    <x v="2"/>
  </r>
  <r>
    <x v="383"/>
    <x v="0"/>
    <x v="5"/>
    <x v="0"/>
    <x v="0"/>
    <x v="9"/>
    <x v="39"/>
    <x v="0"/>
    <x v="0"/>
    <x v="0"/>
  </r>
  <r>
    <x v="383"/>
    <x v="2"/>
    <x v="6"/>
    <x v="1"/>
    <x v="1"/>
    <x v="5"/>
    <x v="28"/>
    <x v="0"/>
    <x v="0"/>
    <x v="1"/>
  </r>
  <r>
    <x v="383"/>
    <x v="1"/>
    <x v="4"/>
    <x v="1"/>
    <x v="1"/>
    <x v="0"/>
    <x v="10"/>
    <x v="1"/>
    <x v="0"/>
    <x v="2"/>
  </r>
  <r>
    <x v="383"/>
    <x v="1"/>
    <x v="4"/>
    <x v="1"/>
    <x v="1"/>
    <x v="5"/>
    <x v="28"/>
    <x v="0"/>
    <x v="1"/>
    <x v="3"/>
  </r>
  <r>
    <x v="384"/>
    <x v="0"/>
    <x v="0"/>
    <x v="3"/>
    <x v="3"/>
    <x v="7"/>
    <x v="11"/>
    <x v="1"/>
    <x v="0"/>
    <x v="3"/>
  </r>
  <r>
    <x v="384"/>
    <x v="1"/>
    <x v="5"/>
    <x v="0"/>
    <x v="0"/>
    <x v="6"/>
    <x v="34"/>
    <x v="0"/>
    <x v="0"/>
    <x v="3"/>
  </r>
  <r>
    <x v="384"/>
    <x v="0"/>
    <x v="1"/>
    <x v="3"/>
    <x v="3"/>
    <x v="7"/>
    <x v="11"/>
    <x v="1"/>
    <x v="0"/>
    <x v="2"/>
  </r>
  <r>
    <x v="384"/>
    <x v="1"/>
    <x v="1"/>
    <x v="2"/>
    <x v="2"/>
    <x v="2"/>
    <x v="12"/>
    <x v="1"/>
    <x v="0"/>
    <x v="2"/>
  </r>
  <r>
    <x v="384"/>
    <x v="1"/>
    <x v="3"/>
    <x v="1"/>
    <x v="1"/>
    <x v="2"/>
    <x v="30"/>
    <x v="1"/>
    <x v="0"/>
    <x v="3"/>
  </r>
  <r>
    <x v="384"/>
    <x v="1"/>
    <x v="6"/>
    <x v="0"/>
    <x v="0"/>
    <x v="6"/>
    <x v="34"/>
    <x v="0"/>
    <x v="0"/>
    <x v="2"/>
  </r>
  <r>
    <x v="385"/>
    <x v="1"/>
    <x v="2"/>
    <x v="3"/>
    <x v="3"/>
    <x v="0"/>
    <x v="25"/>
    <x v="0"/>
    <x v="0"/>
    <x v="2"/>
  </r>
  <r>
    <x v="386"/>
    <x v="1"/>
    <x v="5"/>
    <x v="1"/>
    <x v="1"/>
    <x v="3"/>
    <x v="14"/>
    <x v="0"/>
    <x v="0"/>
    <x v="2"/>
  </r>
  <r>
    <x v="386"/>
    <x v="1"/>
    <x v="4"/>
    <x v="0"/>
    <x v="0"/>
    <x v="6"/>
    <x v="34"/>
    <x v="0"/>
    <x v="0"/>
    <x v="1"/>
  </r>
  <r>
    <x v="386"/>
    <x v="1"/>
    <x v="3"/>
    <x v="2"/>
    <x v="2"/>
    <x v="9"/>
    <x v="26"/>
    <x v="0"/>
    <x v="0"/>
    <x v="4"/>
  </r>
  <r>
    <x v="386"/>
    <x v="0"/>
    <x v="3"/>
    <x v="1"/>
    <x v="1"/>
    <x v="2"/>
    <x v="30"/>
    <x v="0"/>
    <x v="0"/>
    <x v="0"/>
  </r>
  <r>
    <x v="386"/>
    <x v="1"/>
    <x v="2"/>
    <x v="0"/>
    <x v="0"/>
    <x v="4"/>
    <x v="4"/>
    <x v="1"/>
    <x v="1"/>
    <x v="2"/>
  </r>
  <r>
    <x v="387"/>
    <x v="1"/>
    <x v="1"/>
    <x v="2"/>
    <x v="2"/>
    <x v="3"/>
    <x v="3"/>
    <x v="0"/>
    <x v="1"/>
    <x v="2"/>
  </r>
  <r>
    <x v="387"/>
    <x v="2"/>
    <x v="2"/>
    <x v="1"/>
    <x v="1"/>
    <x v="3"/>
    <x v="14"/>
    <x v="0"/>
    <x v="0"/>
    <x v="0"/>
  </r>
  <r>
    <x v="388"/>
    <x v="2"/>
    <x v="1"/>
    <x v="1"/>
    <x v="1"/>
    <x v="5"/>
    <x v="28"/>
    <x v="1"/>
    <x v="0"/>
    <x v="0"/>
  </r>
  <r>
    <x v="389"/>
    <x v="1"/>
    <x v="4"/>
    <x v="3"/>
    <x v="3"/>
    <x v="2"/>
    <x v="5"/>
    <x v="1"/>
    <x v="0"/>
    <x v="2"/>
  </r>
  <r>
    <x v="389"/>
    <x v="0"/>
    <x v="5"/>
    <x v="1"/>
    <x v="1"/>
    <x v="6"/>
    <x v="7"/>
    <x v="0"/>
    <x v="0"/>
    <x v="1"/>
  </r>
  <r>
    <x v="389"/>
    <x v="0"/>
    <x v="1"/>
    <x v="2"/>
    <x v="2"/>
    <x v="5"/>
    <x v="6"/>
    <x v="0"/>
    <x v="0"/>
    <x v="3"/>
  </r>
  <r>
    <x v="389"/>
    <x v="0"/>
    <x v="0"/>
    <x v="4"/>
    <x v="4"/>
    <x v="7"/>
    <x v="31"/>
    <x v="0"/>
    <x v="0"/>
    <x v="3"/>
  </r>
  <r>
    <x v="390"/>
    <x v="0"/>
    <x v="2"/>
    <x v="4"/>
    <x v="4"/>
    <x v="7"/>
    <x v="31"/>
    <x v="0"/>
    <x v="0"/>
    <x v="1"/>
  </r>
  <r>
    <x v="390"/>
    <x v="2"/>
    <x v="4"/>
    <x v="3"/>
    <x v="3"/>
    <x v="0"/>
    <x v="25"/>
    <x v="0"/>
    <x v="0"/>
    <x v="4"/>
  </r>
  <r>
    <x v="391"/>
    <x v="2"/>
    <x v="5"/>
    <x v="0"/>
    <x v="0"/>
    <x v="5"/>
    <x v="48"/>
    <x v="0"/>
    <x v="0"/>
    <x v="0"/>
  </r>
  <r>
    <x v="392"/>
    <x v="2"/>
    <x v="6"/>
    <x v="3"/>
    <x v="3"/>
    <x v="1"/>
    <x v="27"/>
    <x v="0"/>
    <x v="0"/>
    <x v="2"/>
  </r>
  <r>
    <x v="393"/>
    <x v="2"/>
    <x v="6"/>
    <x v="1"/>
    <x v="1"/>
    <x v="2"/>
    <x v="30"/>
    <x v="0"/>
    <x v="0"/>
    <x v="3"/>
  </r>
  <r>
    <x v="393"/>
    <x v="2"/>
    <x v="6"/>
    <x v="3"/>
    <x v="3"/>
    <x v="9"/>
    <x v="35"/>
    <x v="0"/>
    <x v="1"/>
    <x v="2"/>
  </r>
  <r>
    <x v="393"/>
    <x v="0"/>
    <x v="2"/>
    <x v="1"/>
    <x v="1"/>
    <x v="3"/>
    <x v="14"/>
    <x v="0"/>
    <x v="0"/>
    <x v="0"/>
  </r>
  <r>
    <x v="393"/>
    <x v="0"/>
    <x v="4"/>
    <x v="4"/>
    <x v="4"/>
    <x v="9"/>
    <x v="46"/>
    <x v="1"/>
    <x v="0"/>
    <x v="3"/>
  </r>
  <r>
    <x v="393"/>
    <x v="0"/>
    <x v="3"/>
    <x v="3"/>
    <x v="3"/>
    <x v="5"/>
    <x v="16"/>
    <x v="0"/>
    <x v="0"/>
    <x v="0"/>
  </r>
  <r>
    <x v="393"/>
    <x v="2"/>
    <x v="6"/>
    <x v="2"/>
    <x v="2"/>
    <x v="3"/>
    <x v="3"/>
    <x v="0"/>
    <x v="0"/>
    <x v="2"/>
  </r>
  <r>
    <x v="393"/>
    <x v="2"/>
    <x v="2"/>
    <x v="0"/>
    <x v="0"/>
    <x v="4"/>
    <x v="4"/>
    <x v="0"/>
    <x v="0"/>
    <x v="3"/>
  </r>
  <r>
    <x v="393"/>
    <x v="1"/>
    <x v="3"/>
    <x v="0"/>
    <x v="0"/>
    <x v="8"/>
    <x v="23"/>
    <x v="0"/>
    <x v="0"/>
    <x v="0"/>
  </r>
  <r>
    <x v="393"/>
    <x v="0"/>
    <x v="3"/>
    <x v="4"/>
    <x v="4"/>
    <x v="5"/>
    <x v="47"/>
    <x v="1"/>
    <x v="0"/>
    <x v="2"/>
  </r>
  <r>
    <x v="393"/>
    <x v="0"/>
    <x v="1"/>
    <x v="3"/>
    <x v="3"/>
    <x v="2"/>
    <x v="5"/>
    <x v="0"/>
    <x v="0"/>
    <x v="2"/>
  </r>
  <r>
    <x v="393"/>
    <x v="0"/>
    <x v="1"/>
    <x v="1"/>
    <x v="1"/>
    <x v="8"/>
    <x v="33"/>
    <x v="1"/>
    <x v="0"/>
    <x v="3"/>
  </r>
  <r>
    <x v="393"/>
    <x v="2"/>
    <x v="4"/>
    <x v="0"/>
    <x v="0"/>
    <x v="2"/>
    <x v="2"/>
    <x v="0"/>
    <x v="0"/>
    <x v="0"/>
  </r>
  <r>
    <x v="393"/>
    <x v="2"/>
    <x v="3"/>
    <x v="2"/>
    <x v="2"/>
    <x v="2"/>
    <x v="12"/>
    <x v="0"/>
    <x v="0"/>
    <x v="2"/>
  </r>
  <r>
    <x v="394"/>
    <x v="0"/>
    <x v="4"/>
    <x v="0"/>
    <x v="0"/>
    <x v="6"/>
    <x v="34"/>
    <x v="0"/>
    <x v="0"/>
    <x v="2"/>
  </r>
  <r>
    <x v="394"/>
    <x v="1"/>
    <x v="1"/>
    <x v="0"/>
    <x v="0"/>
    <x v="0"/>
    <x v="0"/>
    <x v="0"/>
    <x v="0"/>
    <x v="2"/>
  </r>
  <r>
    <x v="394"/>
    <x v="2"/>
    <x v="1"/>
    <x v="0"/>
    <x v="0"/>
    <x v="5"/>
    <x v="48"/>
    <x v="0"/>
    <x v="0"/>
    <x v="0"/>
  </r>
  <r>
    <x v="394"/>
    <x v="0"/>
    <x v="1"/>
    <x v="1"/>
    <x v="1"/>
    <x v="2"/>
    <x v="30"/>
    <x v="0"/>
    <x v="0"/>
    <x v="2"/>
  </r>
  <r>
    <x v="394"/>
    <x v="2"/>
    <x v="6"/>
    <x v="3"/>
    <x v="3"/>
    <x v="2"/>
    <x v="5"/>
    <x v="0"/>
    <x v="0"/>
    <x v="2"/>
  </r>
  <r>
    <x v="394"/>
    <x v="2"/>
    <x v="0"/>
    <x v="2"/>
    <x v="2"/>
    <x v="3"/>
    <x v="3"/>
    <x v="0"/>
    <x v="0"/>
    <x v="2"/>
  </r>
  <r>
    <x v="395"/>
    <x v="0"/>
    <x v="6"/>
    <x v="2"/>
    <x v="2"/>
    <x v="0"/>
    <x v="38"/>
    <x v="1"/>
    <x v="0"/>
    <x v="2"/>
  </r>
  <r>
    <x v="395"/>
    <x v="2"/>
    <x v="4"/>
    <x v="1"/>
    <x v="1"/>
    <x v="5"/>
    <x v="28"/>
    <x v="1"/>
    <x v="0"/>
    <x v="3"/>
  </r>
  <r>
    <x v="395"/>
    <x v="2"/>
    <x v="0"/>
    <x v="2"/>
    <x v="2"/>
    <x v="6"/>
    <x v="32"/>
    <x v="0"/>
    <x v="0"/>
    <x v="2"/>
  </r>
  <r>
    <x v="396"/>
    <x v="1"/>
    <x v="5"/>
    <x v="2"/>
    <x v="2"/>
    <x v="2"/>
    <x v="12"/>
    <x v="1"/>
    <x v="1"/>
    <x v="1"/>
  </r>
  <r>
    <x v="396"/>
    <x v="2"/>
    <x v="1"/>
    <x v="3"/>
    <x v="3"/>
    <x v="9"/>
    <x v="35"/>
    <x v="1"/>
    <x v="0"/>
    <x v="3"/>
  </r>
  <r>
    <x v="396"/>
    <x v="1"/>
    <x v="3"/>
    <x v="2"/>
    <x v="2"/>
    <x v="9"/>
    <x v="26"/>
    <x v="0"/>
    <x v="0"/>
    <x v="1"/>
  </r>
  <r>
    <x v="397"/>
    <x v="2"/>
    <x v="4"/>
    <x v="4"/>
    <x v="4"/>
    <x v="5"/>
    <x v="47"/>
    <x v="0"/>
    <x v="0"/>
    <x v="0"/>
  </r>
  <r>
    <x v="397"/>
    <x v="2"/>
    <x v="4"/>
    <x v="1"/>
    <x v="1"/>
    <x v="6"/>
    <x v="7"/>
    <x v="0"/>
    <x v="0"/>
    <x v="3"/>
  </r>
  <r>
    <x v="397"/>
    <x v="1"/>
    <x v="5"/>
    <x v="0"/>
    <x v="0"/>
    <x v="1"/>
    <x v="40"/>
    <x v="1"/>
    <x v="0"/>
    <x v="2"/>
  </r>
  <r>
    <x v="397"/>
    <x v="2"/>
    <x v="4"/>
    <x v="3"/>
    <x v="3"/>
    <x v="5"/>
    <x v="16"/>
    <x v="0"/>
    <x v="0"/>
    <x v="3"/>
  </r>
  <r>
    <x v="397"/>
    <x v="2"/>
    <x v="3"/>
    <x v="3"/>
    <x v="3"/>
    <x v="2"/>
    <x v="5"/>
    <x v="0"/>
    <x v="0"/>
    <x v="0"/>
  </r>
  <r>
    <x v="397"/>
    <x v="1"/>
    <x v="3"/>
    <x v="4"/>
    <x v="4"/>
    <x v="8"/>
    <x v="19"/>
    <x v="0"/>
    <x v="0"/>
    <x v="2"/>
  </r>
  <r>
    <x v="397"/>
    <x v="0"/>
    <x v="0"/>
    <x v="0"/>
    <x v="0"/>
    <x v="9"/>
    <x v="39"/>
    <x v="1"/>
    <x v="0"/>
    <x v="0"/>
  </r>
  <r>
    <x v="397"/>
    <x v="0"/>
    <x v="3"/>
    <x v="1"/>
    <x v="1"/>
    <x v="0"/>
    <x v="10"/>
    <x v="1"/>
    <x v="1"/>
    <x v="0"/>
  </r>
  <r>
    <x v="397"/>
    <x v="1"/>
    <x v="5"/>
    <x v="0"/>
    <x v="0"/>
    <x v="0"/>
    <x v="0"/>
    <x v="1"/>
    <x v="0"/>
    <x v="2"/>
  </r>
  <r>
    <x v="398"/>
    <x v="0"/>
    <x v="0"/>
    <x v="3"/>
    <x v="3"/>
    <x v="0"/>
    <x v="25"/>
    <x v="0"/>
    <x v="0"/>
    <x v="3"/>
  </r>
  <r>
    <x v="398"/>
    <x v="0"/>
    <x v="4"/>
    <x v="3"/>
    <x v="3"/>
    <x v="9"/>
    <x v="35"/>
    <x v="1"/>
    <x v="0"/>
    <x v="0"/>
  </r>
  <r>
    <x v="398"/>
    <x v="2"/>
    <x v="0"/>
    <x v="1"/>
    <x v="1"/>
    <x v="8"/>
    <x v="33"/>
    <x v="1"/>
    <x v="0"/>
    <x v="0"/>
  </r>
  <r>
    <x v="399"/>
    <x v="2"/>
    <x v="5"/>
    <x v="3"/>
    <x v="3"/>
    <x v="8"/>
    <x v="18"/>
    <x v="1"/>
    <x v="0"/>
    <x v="0"/>
  </r>
  <r>
    <x v="400"/>
    <x v="1"/>
    <x v="2"/>
    <x v="3"/>
    <x v="3"/>
    <x v="7"/>
    <x v="11"/>
    <x v="0"/>
    <x v="0"/>
    <x v="4"/>
  </r>
  <r>
    <x v="400"/>
    <x v="2"/>
    <x v="1"/>
    <x v="4"/>
    <x v="4"/>
    <x v="8"/>
    <x v="19"/>
    <x v="1"/>
    <x v="0"/>
    <x v="3"/>
  </r>
  <r>
    <x v="401"/>
    <x v="1"/>
    <x v="5"/>
    <x v="1"/>
    <x v="1"/>
    <x v="2"/>
    <x v="30"/>
    <x v="0"/>
    <x v="0"/>
    <x v="3"/>
  </r>
  <r>
    <x v="401"/>
    <x v="0"/>
    <x v="2"/>
    <x v="4"/>
    <x v="4"/>
    <x v="4"/>
    <x v="8"/>
    <x v="1"/>
    <x v="0"/>
    <x v="0"/>
  </r>
  <r>
    <x v="401"/>
    <x v="1"/>
    <x v="5"/>
    <x v="4"/>
    <x v="4"/>
    <x v="5"/>
    <x v="47"/>
    <x v="0"/>
    <x v="0"/>
    <x v="0"/>
  </r>
  <r>
    <x v="401"/>
    <x v="1"/>
    <x v="0"/>
    <x v="1"/>
    <x v="1"/>
    <x v="4"/>
    <x v="22"/>
    <x v="1"/>
    <x v="0"/>
    <x v="3"/>
  </r>
  <r>
    <x v="401"/>
    <x v="0"/>
    <x v="0"/>
    <x v="4"/>
    <x v="4"/>
    <x v="4"/>
    <x v="8"/>
    <x v="1"/>
    <x v="1"/>
    <x v="3"/>
  </r>
  <r>
    <x v="402"/>
    <x v="2"/>
    <x v="5"/>
    <x v="4"/>
    <x v="4"/>
    <x v="7"/>
    <x v="31"/>
    <x v="1"/>
    <x v="0"/>
    <x v="2"/>
  </r>
  <r>
    <x v="402"/>
    <x v="0"/>
    <x v="3"/>
    <x v="1"/>
    <x v="1"/>
    <x v="2"/>
    <x v="30"/>
    <x v="1"/>
    <x v="0"/>
    <x v="3"/>
  </r>
  <r>
    <x v="403"/>
    <x v="0"/>
    <x v="5"/>
    <x v="0"/>
    <x v="0"/>
    <x v="6"/>
    <x v="34"/>
    <x v="1"/>
    <x v="0"/>
    <x v="2"/>
  </r>
  <r>
    <x v="404"/>
    <x v="2"/>
    <x v="0"/>
    <x v="2"/>
    <x v="2"/>
    <x v="7"/>
    <x v="15"/>
    <x v="1"/>
    <x v="0"/>
    <x v="2"/>
  </r>
  <r>
    <x v="404"/>
    <x v="0"/>
    <x v="6"/>
    <x v="1"/>
    <x v="1"/>
    <x v="2"/>
    <x v="30"/>
    <x v="0"/>
    <x v="0"/>
    <x v="4"/>
  </r>
  <r>
    <x v="404"/>
    <x v="1"/>
    <x v="2"/>
    <x v="3"/>
    <x v="3"/>
    <x v="5"/>
    <x v="16"/>
    <x v="0"/>
    <x v="0"/>
    <x v="2"/>
  </r>
  <r>
    <x v="404"/>
    <x v="1"/>
    <x v="0"/>
    <x v="4"/>
    <x v="4"/>
    <x v="4"/>
    <x v="8"/>
    <x v="0"/>
    <x v="0"/>
    <x v="2"/>
  </r>
  <r>
    <x v="404"/>
    <x v="2"/>
    <x v="3"/>
    <x v="4"/>
    <x v="4"/>
    <x v="0"/>
    <x v="49"/>
    <x v="0"/>
    <x v="0"/>
    <x v="2"/>
  </r>
  <r>
    <x v="404"/>
    <x v="0"/>
    <x v="5"/>
    <x v="0"/>
    <x v="0"/>
    <x v="0"/>
    <x v="0"/>
    <x v="0"/>
    <x v="0"/>
    <x v="2"/>
  </r>
  <r>
    <x v="404"/>
    <x v="0"/>
    <x v="2"/>
    <x v="0"/>
    <x v="0"/>
    <x v="1"/>
    <x v="40"/>
    <x v="1"/>
    <x v="0"/>
    <x v="2"/>
  </r>
  <r>
    <x v="404"/>
    <x v="0"/>
    <x v="3"/>
    <x v="1"/>
    <x v="1"/>
    <x v="0"/>
    <x v="10"/>
    <x v="0"/>
    <x v="0"/>
    <x v="2"/>
  </r>
  <r>
    <x v="404"/>
    <x v="0"/>
    <x v="5"/>
    <x v="1"/>
    <x v="1"/>
    <x v="8"/>
    <x v="33"/>
    <x v="0"/>
    <x v="1"/>
    <x v="1"/>
  </r>
  <r>
    <x v="404"/>
    <x v="1"/>
    <x v="3"/>
    <x v="0"/>
    <x v="0"/>
    <x v="0"/>
    <x v="0"/>
    <x v="1"/>
    <x v="1"/>
    <x v="2"/>
  </r>
  <r>
    <x v="404"/>
    <x v="0"/>
    <x v="1"/>
    <x v="2"/>
    <x v="2"/>
    <x v="8"/>
    <x v="36"/>
    <x v="1"/>
    <x v="0"/>
    <x v="2"/>
  </r>
  <r>
    <x v="404"/>
    <x v="1"/>
    <x v="5"/>
    <x v="0"/>
    <x v="0"/>
    <x v="3"/>
    <x v="45"/>
    <x v="1"/>
    <x v="0"/>
    <x v="0"/>
  </r>
  <r>
    <x v="404"/>
    <x v="1"/>
    <x v="3"/>
    <x v="1"/>
    <x v="1"/>
    <x v="6"/>
    <x v="7"/>
    <x v="0"/>
    <x v="1"/>
    <x v="3"/>
  </r>
  <r>
    <x v="404"/>
    <x v="0"/>
    <x v="6"/>
    <x v="3"/>
    <x v="3"/>
    <x v="3"/>
    <x v="41"/>
    <x v="1"/>
    <x v="0"/>
    <x v="0"/>
  </r>
  <r>
    <x v="404"/>
    <x v="0"/>
    <x v="1"/>
    <x v="4"/>
    <x v="4"/>
    <x v="7"/>
    <x v="31"/>
    <x v="1"/>
    <x v="0"/>
    <x v="3"/>
  </r>
  <r>
    <x v="404"/>
    <x v="1"/>
    <x v="6"/>
    <x v="3"/>
    <x v="3"/>
    <x v="6"/>
    <x v="13"/>
    <x v="0"/>
    <x v="0"/>
    <x v="2"/>
  </r>
  <r>
    <x v="404"/>
    <x v="2"/>
    <x v="2"/>
    <x v="3"/>
    <x v="3"/>
    <x v="3"/>
    <x v="41"/>
    <x v="1"/>
    <x v="1"/>
    <x v="0"/>
  </r>
  <r>
    <x v="404"/>
    <x v="2"/>
    <x v="0"/>
    <x v="3"/>
    <x v="3"/>
    <x v="9"/>
    <x v="35"/>
    <x v="0"/>
    <x v="0"/>
    <x v="2"/>
  </r>
  <r>
    <x v="404"/>
    <x v="2"/>
    <x v="3"/>
    <x v="3"/>
    <x v="3"/>
    <x v="2"/>
    <x v="5"/>
    <x v="0"/>
    <x v="0"/>
    <x v="4"/>
  </r>
  <r>
    <x v="404"/>
    <x v="1"/>
    <x v="6"/>
    <x v="3"/>
    <x v="3"/>
    <x v="4"/>
    <x v="29"/>
    <x v="0"/>
    <x v="0"/>
    <x v="0"/>
  </r>
  <r>
    <x v="404"/>
    <x v="2"/>
    <x v="6"/>
    <x v="3"/>
    <x v="3"/>
    <x v="9"/>
    <x v="35"/>
    <x v="0"/>
    <x v="0"/>
    <x v="2"/>
  </r>
  <r>
    <x v="404"/>
    <x v="2"/>
    <x v="0"/>
    <x v="0"/>
    <x v="0"/>
    <x v="1"/>
    <x v="40"/>
    <x v="0"/>
    <x v="0"/>
    <x v="2"/>
  </r>
  <r>
    <x v="404"/>
    <x v="0"/>
    <x v="6"/>
    <x v="1"/>
    <x v="1"/>
    <x v="3"/>
    <x v="14"/>
    <x v="1"/>
    <x v="0"/>
    <x v="2"/>
  </r>
  <r>
    <x v="404"/>
    <x v="0"/>
    <x v="1"/>
    <x v="0"/>
    <x v="0"/>
    <x v="9"/>
    <x v="39"/>
    <x v="0"/>
    <x v="0"/>
    <x v="2"/>
  </r>
  <r>
    <x v="404"/>
    <x v="1"/>
    <x v="3"/>
    <x v="1"/>
    <x v="1"/>
    <x v="4"/>
    <x v="22"/>
    <x v="0"/>
    <x v="0"/>
    <x v="2"/>
  </r>
  <r>
    <x v="405"/>
    <x v="2"/>
    <x v="4"/>
    <x v="2"/>
    <x v="2"/>
    <x v="0"/>
    <x v="38"/>
    <x v="1"/>
    <x v="1"/>
    <x v="3"/>
  </r>
  <r>
    <x v="406"/>
    <x v="2"/>
    <x v="2"/>
    <x v="2"/>
    <x v="2"/>
    <x v="6"/>
    <x v="32"/>
    <x v="1"/>
    <x v="0"/>
    <x v="3"/>
  </r>
  <r>
    <x v="406"/>
    <x v="1"/>
    <x v="3"/>
    <x v="1"/>
    <x v="1"/>
    <x v="0"/>
    <x v="10"/>
    <x v="1"/>
    <x v="0"/>
    <x v="2"/>
  </r>
  <r>
    <x v="406"/>
    <x v="0"/>
    <x v="0"/>
    <x v="2"/>
    <x v="2"/>
    <x v="8"/>
    <x v="36"/>
    <x v="0"/>
    <x v="0"/>
    <x v="2"/>
  </r>
  <r>
    <x v="406"/>
    <x v="2"/>
    <x v="4"/>
    <x v="3"/>
    <x v="3"/>
    <x v="5"/>
    <x v="16"/>
    <x v="0"/>
    <x v="0"/>
    <x v="4"/>
  </r>
  <r>
    <x v="406"/>
    <x v="1"/>
    <x v="5"/>
    <x v="3"/>
    <x v="3"/>
    <x v="7"/>
    <x v="11"/>
    <x v="0"/>
    <x v="1"/>
    <x v="2"/>
  </r>
  <r>
    <x v="406"/>
    <x v="2"/>
    <x v="3"/>
    <x v="3"/>
    <x v="3"/>
    <x v="9"/>
    <x v="35"/>
    <x v="0"/>
    <x v="0"/>
    <x v="0"/>
  </r>
  <r>
    <x v="406"/>
    <x v="2"/>
    <x v="1"/>
    <x v="0"/>
    <x v="0"/>
    <x v="3"/>
    <x v="45"/>
    <x v="0"/>
    <x v="0"/>
    <x v="1"/>
  </r>
  <r>
    <x v="406"/>
    <x v="2"/>
    <x v="4"/>
    <x v="4"/>
    <x v="4"/>
    <x v="9"/>
    <x v="46"/>
    <x v="0"/>
    <x v="0"/>
    <x v="0"/>
  </r>
  <r>
    <x v="406"/>
    <x v="0"/>
    <x v="1"/>
    <x v="2"/>
    <x v="2"/>
    <x v="4"/>
    <x v="17"/>
    <x v="0"/>
    <x v="0"/>
    <x v="3"/>
  </r>
  <r>
    <x v="406"/>
    <x v="2"/>
    <x v="6"/>
    <x v="4"/>
    <x v="4"/>
    <x v="5"/>
    <x v="47"/>
    <x v="1"/>
    <x v="0"/>
    <x v="3"/>
  </r>
  <r>
    <x v="407"/>
    <x v="1"/>
    <x v="5"/>
    <x v="2"/>
    <x v="2"/>
    <x v="9"/>
    <x v="26"/>
    <x v="0"/>
    <x v="0"/>
    <x v="2"/>
  </r>
  <r>
    <x v="407"/>
    <x v="2"/>
    <x v="6"/>
    <x v="4"/>
    <x v="4"/>
    <x v="3"/>
    <x v="42"/>
    <x v="0"/>
    <x v="0"/>
    <x v="0"/>
  </r>
  <r>
    <x v="407"/>
    <x v="1"/>
    <x v="3"/>
    <x v="0"/>
    <x v="0"/>
    <x v="9"/>
    <x v="39"/>
    <x v="0"/>
    <x v="0"/>
    <x v="0"/>
  </r>
  <r>
    <x v="407"/>
    <x v="2"/>
    <x v="1"/>
    <x v="4"/>
    <x v="4"/>
    <x v="9"/>
    <x v="46"/>
    <x v="0"/>
    <x v="0"/>
    <x v="3"/>
  </r>
  <r>
    <x v="407"/>
    <x v="1"/>
    <x v="3"/>
    <x v="2"/>
    <x v="2"/>
    <x v="0"/>
    <x v="38"/>
    <x v="0"/>
    <x v="0"/>
    <x v="2"/>
  </r>
  <r>
    <x v="407"/>
    <x v="1"/>
    <x v="6"/>
    <x v="0"/>
    <x v="0"/>
    <x v="8"/>
    <x v="23"/>
    <x v="1"/>
    <x v="0"/>
    <x v="2"/>
  </r>
  <r>
    <x v="407"/>
    <x v="1"/>
    <x v="2"/>
    <x v="3"/>
    <x v="3"/>
    <x v="5"/>
    <x v="16"/>
    <x v="0"/>
    <x v="0"/>
    <x v="2"/>
  </r>
  <r>
    <x v="407"/>
    <x v="1"/>
    <x v="1"/>
    <x v="0"/>
    <x v="0"/>
    <x v="9"/>
    <x v="39"/>
    <x v="0"/>
    <x v="0"/>
    <x v="3"/>
  </r>
  <r>
    <x v="408"/>
    <x v="2"/>
    <x v="3"/>
    <x v="0"/>
    <x v="0"/>
    <x v="4"/>
    <x v="4"/>
    <x v="0"/>
    <x v="0"/>
    <x v="0"/>
  </r>
  <r>
    <x v="408"/>
    <x v="2"/>
    <x v="0"/>
    <x v="4"/>
    <x v="4"/>
    <x v="5"/>
    <x v="47"/>
    <x v="0"/>
    <x v="0"/>
    <x v="2"/>
  </r>
  <r>
    <x v="408"/>
    <x v="0"/>
    <x v="0"/>
    <x v="0"/>
    <x v="0"/>
    <x v="0"/>
    <x v="0"/>
    <x v="0"/>
    <x v="0"/>
    <x v="2"/>
  </r>
  <r>
    <x v="408"/>
    <x v="0"/>
    <x v="3"/>
    <x v="4"/>
    <x v="4"/>
    <x v="0"/>
    <x v="49"/>
    <x v="0"/>
    <x v="0"/>
    <x v="0"/>
  </r>
  <r>
    <x v="408"/>
    <x v="1"/>
    <x v="3"/>
    <x v="2"/>
    <x v="2"/>
    <x v="6"/>
    <x v="32"/>
    <x v="1"/>
    <x v="0"/>
    <x v="2"/>
  </r>
  <r>
    <x v="409"/>
    <x v="0"/>
    <x v="4"/>
    <x v="4"/>
    <x v="4"/>
    <x v="5"/>
    <x v="47"/>
    <x v="0"/>
    <x v="0"/>
    <x v="0"/>
  </r>
  <r>
    <x v="410"/>
    <x v="1"/>
    <x v="2"/>
    <x v="1"/>
    <x v="1"/>
    <x v="8"/>
    <x v="33"/>
    <x v="0"/>
    <x v="0"/>
    <x v="2"/>
  </r>
  <r>
    <x v="411"/>
    <x v="0"/>
    <x v="0"/>
    <x v="3"/>
    <x v="3"/>
    <x v="8"/>
    <x v="18"/>
    <x v="0"/>
    <x v="0"/>
    <x v="2"/>
  </r>
  <r>
    <x v="411"/>
    <x v="2"/>
    <x v="6"/>
    <x v="4"/>
    <x v="4"/>
    <x v="5"/>
    <x v="47"/>
    <x v="0"/>
    <x v="0"/>
    <x v="2"/>
  </r>
  <r>
    <x v="411"/>
    <x v="0"/>
    <x v="1"/>
    <x v="0"/>
    <x v="0"/>
    <x v="5"/>
    <x v="48"/>
    <x v="1"/>
    <x v="0"/>
    <x v="3"/>
  </r>
  <r>
    <x v="411"/>
    <x v="0"/>
    <x v="5"/>
    <x v="3"/>
    <x v="3"/>
    <x v="2"/>
    <x v="5"/>
    <x v="0"/>
    <x v="0"/>
    <x v="2"/>
  </r>
  <r>
    <x v="411"/>
    <x v="0"/>
    <x v="5"/>
    <x v="1"/>
    <x v="1"/>
    <x v="9"/>
    <x v="44"/>
    <x v="1"/>
    <x v="1"/>
    <x v="3"/>
  </r>
  <r>
    <x v="411"/>
    <x v="0"/>
    <x v="4"/>
    <x v="4"/>
    <x v="4"/>
    <x v="8"/>
    <x v="19"/>
    <x v="1"/>
    <x v="1"/>
    <x v="2"/>
  </r>
  <r>
    <x v="411"/>
    <x v="1"/>
    <x v="2"/>
    <x v="3"/>
    <x v="3"/>
    <x v="2"/>
    <x v="5"/>
    <x v="0"/>
    <x v="1"/>
    <x v="2"/>
  </r>
  <r>
    <x v="411"/>
    <x v="2"/>
    <x v="4"/>
    <x v="4"/>
    <x v="4"/>
    <x v="8"/>
    <x v="19"/>
    <x v="0"/>
    <x v="0"/>
    <x v="1"/>
  </r>
  <r>
    <x v="411"/>
    <x v="1"/>
    <x v="0"/>
    <x v="0"/>
    <x v="0"/>
    <x v="2"/>
    <x v="2"/>
    <x v="0"/>
    <x v="0"/>
    <x v="1"/>
  </r>
  <r>
    <x v="411"/>
    <x v="2"/>
    <x v="0"/>
    <x v="2"/>
    <x v="2"/>
    <x v="1"/>
    <x v="43"/>
    <x v="0"/>
    <x v="0"/>
    <x v="3"/>
  </r>
  <r>
    <x v="411"/>
    <x v="2"/>
    <x v="4"/>
    <x v="1"/>
    <x v="1"/>
    <x v="5"/>
    <x v="28"/>
    <x v="0"/>
    <x v="0"/>
    <x v="2"/>
  </r>
  <r>
    <x v="411"/>
    <x v="1"/>
    <x v="5"/>
    <x v="3"/>
    <x v="3"/>
    <x v="3"/>
    <x v="41"/>
    <x v="0"/>
    <x v="0"/>
    <x v="2"/>
  </r>
  <r>
    <x v="411"/>
    <x v="1"/>
    <x v="0"/>
    <x v="2"/>
    <x v="2"/>
    <x v="8"/>
    <x v="36"/>
    <x v="1"/>
    <x v="0"/>
    <x v="2"/>
  </r>
  <r>
    <x v="412"/>
    <x v="2"/>
    <x v="5"/>
    <x v="0"/>
    <x v="0"/>
    <x v="4"/>
    <x v="4"/>
    <x v="0"/>
    <x v="0"/>
    <x v="1"/>
  </r>
  <r>
    <x v="412"/>
    <x v="2"/>
    <x v="2"/>
    <x v="3"/>
    <x v="3"/>
    <x v="9"/>
    <x v="35"/>
    <x v="0"/>
    <x v="0"/>
    <x v="2"/>
  </r>
  <r>
    <x v="412"/>
    <x v="1"/>
    <x v="2"/>
    <x v="2"/>
    <x v="2"/>
    <x v="1"/>
    <x v="43"/>
    <x v="0"/>
    <x v="0"/>
    <x v="2"/>
  </r>
  <r>
    <x v="412"/>
    <x v="1"/>
    <x v="3"/>
    <x v="2"/>
    <x v="2"/>
    <x v="8"/>
    <x v="36"/>
    <x v="0"/>
    <x v="0"/>
    <x v="3"/>
  </r>
  <r>
    <x v="412"/>
    <x v="2"/>
    <x v="5"/>
    <x v="2"/>
    <x v="2"/>
    <x v="6"/>
    <x v="32"/>
    <x v="0"/>
    <x v="0"/>
    <x v="1"/>
  </r>
  <r>
    <x v="412"/>
    <x v="2"/>
    <x v="5"/>
    <x v="1"/>
    <x v="1"/>
    <x v="4"/>
    <x v="22"/>
    <x v="0"/>
    <x v="0"/>
    <x v="1"/>
  </r>
  <r>
    <x v="412"/>
    <x v="0"/>
    <x v="5"/>
    <x v="2"/>
    <x v="2"/>
    <x v="5"/>
    <x v="6"/>
    <x v="1"/>
    <x v="1"/>
    <x v="2"/>
  </r>
  <r>
    <x v="413"/>
    <x v="2"/>
    <x v="4"/>
    <x v="3"/>
    <x v="3"/>
    <x v="0"/>
    <x v="25"/>
    <x v="0"/>
    <x v="0"/>
    <x v="0"/>
  </r>
  <r>
    <x v="413"/>
    <x v="1"/>
    <x v="4"/>
    <x v="0"/>
    <x v="0"/>
    <x v="7"/>
    <x v="20"/>
    <x v="1"/>
    <x v="0"/>
    <x v="0"/>
  </r>
  <r>
    <x v="413"/>
    <x v="2"/>
    <x v="0"/>
    <x v="0"/>
    <x v="0"/>
    <x v="4"/>
    <x v="4"/>
    <x v="0"/>
    <x v="0"/>
    <x v="2"/>
  </r>
  <r>
    <x v="413"/>
    <x v="0"/>
    <x v="0"/>
    <x v="4"/>
    <x v="4"/>
    <x v="9"/>
    <x v="46"/>
    <x v="1"/>
    <x v="0"/>
    <x v="3"/>
  </r>
  <r>
    <x v="413"/>
    <x v="1"/>
    <x v="2"/>
    <x v="4"/>
    <x v="4"/>
    <x v="2"/>
    <x v="24"/>
    <x v="1"/>
    <x v="0"/>
    <x v="2"/>
  </r>
  <r>
    <x v="413"/>
    <x v="2"/>
    <x v="3"/>
    <x v="1"/>
    <x v="1"/>
    <x v="3"/>
    <x v="14"/>
    <x v="1"/>
    <x v="0"/>
    <x v="1"/>
  </r>
  <r>
    <x v="413"/>
    <x v="1"/>
    <x v="2"/>
    <x v="1"/>
    <x v="1"/>
    <x v="3"/>
    <x v="14"/>
    <x v="0"/>
    <x v="0"/>
    <x v="0"/>
  </r>
  <r>
    <x v="413"/>
    <x v="0"/>
    <x v="1"/>
    <x v="4"/>
    <x v="4"/>
    <x v="4"/>
    <x v="8"/>
    <x v="0"/>
    <x v="0"/>
    <x v="4"/>
  </r>
  <r>
    <x v="413"/>
    <x v="0"/>
    <x v="3"/>
    <x v="1"/>
    <x v="1"/>
    <x v="3"/>
    <x v="14"/>
    <x v="1"/>
    <x v="0"/>
    <x v="2"/>
  </r>
  <r>
    <x v="413"/>
    <x v="2"/>
    <x v="0"/>
    <x v="4"/>
    <x v="4"/>
    <x v="7"/>
    <x v="31"/>
    <x v="1"/>
    <x v="0"/>
    <x v="1"/>
  </r>
  <r>
    <x v="414"/>
    <x v="1"/>
    <x v="4"/>
    <x v="1"/>
    <x v="1"/>
    <x v="3"/>
    <x v="14"/>
    <x v="0"/>
    <x v="0"/>
    <x v="4"/>
  </r>
  <r>
    <x v="414"/>
    <x v="1"/>
    <x v="3"/>
    <x v="3"/>
    <x v="3"/>
    <x v="7"/>
    <x v="11"/>
    <x v="0"/>
    <x v="0"/>
    <x v="2"/>
  </r>
  <r>
    <x v="414"/>
    <x v="2"/>
    <x v="2"/>
    <x v="2"/>
    <x v="2"/>
    <x v="3"/>
    <x v="3"/>
    <x v="1"/>
    <x v="0"/>
    <x v="2"/>
  </r>
  <r>
    <x v="415"/>
    <x v="2"/>
    <x v="0"/>
    <x v="0"/>
    <x v="0"/>
    <x v="1"/>
    <x v="40"/>
    <x v="0"/>
    <x v="0"/>
    <x v="2"/>
  </r>
  <r>
    <x v="415"/>
    <x v="2"/>
    <x v="2"/>
    <x v="3"/>
    <x v="3"/>
    <x v="4"/>
    <x v="29"/>
    <x v="0"/>
    <x v="0"/>
    <x v="4"/>
  </r>
  <r>
    <x v="415"/>
    <x v="2"/>
    <x v="4"/>
    <x v="4"/>
    <x v="4"/>
    <x v="7"/>
    <x v="31"/>
    <x v="1"/>
    <x v="1"/>
    <x v="4"/>
  </r>
  <r>
    <x v="415"/>
    <x v="2"/>
    <x v="4"/>
    <x v="1"/>
    <x v="1"/>
    <x v="4"/>
    <x v="22"/>
    <x v="0"/>
    <x v="1"/>
    <x v="0"/>
  </r>
  <r>
    <x v="415"/>
    <x v="1"/>
    <x v="1"/>
    <x v="1"/>
    <x v="1"/>
    <x v="1"/>
    <x v="1"/>
    <x v="1"/>
    <x v="0"/>
    <x v="0"/>
  </r>
  <r>
    <x v="415"/>
    <x v="0"/>
    <x v="2"/>
    <x v="1"/>
    <x v="1"/>
    <x v="9"/>
    <x v="44"/>
    <x v="0"/>
    <x v="0"/>
    <x v="3"/>
  </r>
  <r>
    <x v="415"/>
    <x v="1"/>
    <x v="3"/>
    <x v="0"/>
    <x v="0"/>
    <x v="5"/>
    <x v="48"/>
    <x v="1"/>
    <x v="1"/>
    <x v="2"/>
  </r>
  <r>
    <x v="416"/>
    <x v="2"/>
    <x v="4"/>
    <x v="3"/>
    <x v="3"/>
    <x v="3"/>
    <x v="41"/>
    <x v="0"/>
    <x v="0"/>
    <x v="2"/>
  </r>
  <r>
    <x v="416"/>
    <x v="0"/>
    <x v="5"/>
    <x v="3"/>
    <x v="3"/>
    <x v="7"/>
    <x v="11"/>
    <x v="0"/>
    <x v="0"/>
    <x v="2"/>
  </r>
  <r>
    <x v="416"/>
    <x v="0"/>
    <x v="6"/>
    <x v="1"/>
    <x v="1"/>
    <x v="7"/>
    <x v="21"/>
    <x v="0"/>
    <x v="0"/>
    <x v="3"/>
  </r>
  <r>
    <x v="417"/>
    <x v="0"/>
    <x v="3"/>
    <x v="0"/>
    <x v="0"/>
    <x v="2"/>
    <x v="2"/>
    <x v="0"/>
    <x v="1"/>
    <x v="1"/>
  </r>
  <r>
    <x v="417"/>
    <x v="1"/>
    <x v="3"/>
    <x v="0"/>
    <x v="0"/>
    <x v="1"/>
    <x v="40"/>
    <x v="0"/>
    <x v="0"/>
    <x v="4"/>
  </r>
  <r>
    <x v="418"/>
    <x v="1"/>
    <x v="6"/>
    <x v="1"/>
    <x v="1"/>
    <x v="7"/>
    <x v="21"/>
    <x v="0"/>
    <x v="0"/>
    <x v="2"/>
  </r>
  <r>
    <x v="418"/>
    <x v="0"/>
    <x v="1"/>
    <x v="3"/>
    <x v="3"/>
    <x v="8"/>
    <x v="18"/>
    <x v="1"/>
    <x v="0"/>
    <x v="2"/>
  </r>
  <r>
    <x v="418"/>
    <x v="1"/>
    <x v="2"/>
    <x v="4"/>
    <x v="4"/>
    <x v="6"/>
    <x v="9"/>
    <x v="0"/>
    <x v="0"/>
    <x v="3"/>
  </r>
  <r>
    <x v="418"/>
    <x v="1"/>
    <x v="4"/>
    <x v="0"/>
    <x v="0"/>
    <x v="2"/>
    <x v="2"/>
    <x v="1"/>
    <x v="0"/>
    <x v="3"/>
  </r>
  <r>
    <x v="418"/>
    <x v="2"/>
    <x v="4"/>
    <x v="0"/>
    <x v="0"/>
    <x v="1"/>
    <x v="40"/>
    <x v="0"/>
    <x v="0"/>
    <x v="4"/>
  </r>
  <r>
    <x v="418"/>
    <x v="0"/>
    <x v="5"/>
    <x v="2"/>
    <x v="2"/>
    <x v="5"/>
    <x v="6"/>
    <x v="0"/>
    <x v="0"/>
    <x v="2"/>
  </r>
  <r>
    <x v="418"/>
    <x v="2"/>
    <x v="0"/>
    <x v="0"/>
    <x v="0"/>
    <x v="1"/>
    <x v="40"/>
    <x v="0"/>
    <x v="0"/>
    <x v="1"/>
  </r>
  <r>
    <x v="418"/>
    <x v="2"/>
    <x v="0"/>
    <x v="4"/>
    <x v="4"/>
    <x v="6"/>
    <x v="9"/>
    <x v="0"/>
    <x v="0"/>
    <x v="2"/>
  </r>
  <r>
    <x v="418"/>
    <x v="0"/>
    <x v="2"/>
    <x v="3"/>
    <x v="3"/>
    <x v="2"/>
    <x v="5"/>
    <x v="1"/>
    <x v="1"/>
    <x v="2"/>
  </r>
  <r>
    <x v="418"/>
    <x v="0"/>
    <x v="6"/>
    <x v="4"/>
    <x v="4"/>
    <x v="9"/>
    <x v="46"/>
    <x v="1"/>
    <x v="0"/>
    <x v="2"/>
  </r>
  <r>
    <x v="418"/>
    <x v="1"/>
    <x v="4"/>
    <x v="3"/>
    <x v="3"/>
    <x v="1"/>
    <x v="27"/>
    <x v="0"/>
    <x v="0"/>
    <x v="2"/>
  </r>
  <r>
    <x v="418"/>
    <x v="0"/>
    <x v="4"/>
    <x v="1"/>
    <x v="1"/>
    <x v="5"/>
    <x v="28"/>
    <x v="0"/>
    <x v="0"/>
    <x v="3"/>
  </r>
  <r>
    <x v="418"/>
    <x v="2"/>
    <x v="4"/>
    <x v="3"/>
    <x v="3"/>
    <x v="1"/>
    <x v="27"/>
    <x v="0"/>
    <x v="0"/>
    <x v="2"/>
  </r>
  <r>
    <x v="418"/>
    <x v="1"/>
    <x v="0"/>
    <x v="3"/>
    <x v="3"/>
    <x v="2"/>
    <x v="5"/>
    <x v="0"/>
    <x v="1"/>
    <x v="0"/>
  </r>
  <r>
    <x v="418"/>
    <x v="1"/>
    <x v="3"/>
    <x v="2"/>
    <x v="2"/>
    <x v="7"/>
    <x v="15"/>
    <x v="0"/>
    <x v="0"/>
    <x v="3"/>
  </r>
  <r>
    <x v="418"/>
    <x v="0"/>
    <x v="0"/>
    <x v="4"/>
    <x v="4"/>
    <x v="4"/>
    <x v="8"/>
    <x v="1"/>
    <x v="0"/>
    <x v="3"/>
  </r>
  <r>
    <x v="418"/>
    <x v="2"/>
    <x v="6"/>
    <x v="0"/>
    <x v="0"/>
    <x v="8"/>
    <x v="23"/>
    <x v="1"/>
    <x v="0"/>
    <x v="0"/>
  </r>
  <r>
    <x v="418"/>
    <x v="0"/>
    <x v="5"/>
    <x v="4"/>
    <x v="4"/>
    <x v="2"/>
    <x v="24"/>
    <x v="0"/>
    <x v="0"/>
    <x v="2"/>
  </r>
  <r>
    <x v="418"/>
    <x v="1"/>
    <x v="0"/>
    <x v="3"/>
    <x v="3"/>
    <x v="9"/>
    <x v="35"/>
    <x v="0"/>
    <x v="0"/>
    <x v="4"/>
  </r>
  <r>
    <x v="419"/>
    <x v="2"/>
    <x v="5"/>
    <x v="0"/>
    <x v="0"/>
    <x v="0"/>
    <x v="0"/>
    <x v="1"/>
    <x v="0"/>
    <x v="0"/>
  </r>
  <r>
    <x v="419"/>
    <x v="0"/>
    <x v="3"/>
    <x v="4"/>
    <x v="4"/>
    <x v="9"/>
    <x v="46"/>
    <x v="1"/>
    <x v="0"/>
    <x v="0"/>
  </r>
  <r>
    <x v="420"/>
    <x v="1"/>
    <x v="4"/>
    <x v="4"/>
    <x v="4"/>
    <x v="3"/>
    <x v="42"/>
    <x v="1"/>
    <x v="0"/>
    <x v="0"/>
  </r>
  <r>
    <x v="420"/>
    <x v="1"/>
    <x v="6"/>
    <x v="0"/>
    <x v="0"/>
    <x v="3"/>
    <x v="45"/>
    <x v="0"/>
    <x v="0"/>
    <x v="3"/>
  </r>
  <r>
    <x v="421"/>
    <x v="0"/>
    <x v="5"/>
    <x v="0"/>
    <x v="0"/>
    <x v="4"/>
    <x v="4"/>
    <x v="0"/>
    <x v="0"/>
    <x v="2"/>
  </r>
  <r>
    <x v="422"/>
    <x v="2"/>
    <x v="0"/>
    <x v="1"/>
    <x v="1"/>
    <x v="7"/>
    <x v="21"/>
    <x v="0"/>
    <x v="0"/>
    <x v="0"/>
  </r>
  <r>
    <x v="422"/>
    <x v="0"/>
    <x v="3"/>
    <x v="2"/>
    <x v="2"/>
    <x v="0"/>
    <x v="38"/>
    <x v="1"/>
    <x v="0"/>
    <x v="0"/>
  </r>
  <r>
    <x v="423"/>
    <x v="2"/>
    <x v="3"/>
    <x v="3"/>
    <x v="3"/>
    <x v="3"/>
    <x v="41"/>
    <x v="0"/>
    <x v="0"/>
    <x v="2"/>
  </r>
  <r>
    <x v="424"/>
    <x v="0"/>
    <x v="4"/>
    <x v="1"/>
    <x v="1"/>
    <x v="5"/>
    <x v="28"/>
    <x v="1"/>
    <x v="0"/>
    <x v="4"/>
  </r>
  <r>
    <x v="424"/>
    <x v="0"/>
    <x v="4"/>
    <x v="2"/>
    <x v="2"/>
    <x v="6"/>
    <x v="32"/>
    <x v="1"/>
    <x v="0"/>
    <x v="2"/>
  </r>
  <r>
    <x v="424"/>
    <x v="2"/>
    <x v="0"/>
    <x v="0"/>
    <x v="0"/>
    <x v="7"/>
    <x v="20"/>
    <x v="0"/>
    <x v="0"/>
    <x v="0"/>
  </r>
  <r>
    <x v="424"/>
    <x v="1"/>
    <x v="1"/>
    <x v="4"/>
    <x v="4"/>
    <x v="7"/>
    <x v="31"/>
    <x v="0"/>
    <x v="0"/>
    <x v="4"/>
  </r>
  <r>
    <x v="424"/>
    <x v="1"/>
    <x v="3"/>
    <x v="1"/>
    <x v="1"/>
    <x v="2"/>
    <x v="30"/>
    <x v="0"/>
    <x v="0"/>
    <x v="0"/>
  </r>
  <r>
    <x v="424"/>
    <x v="1"/>
    <x v="6"/>
    <x v="3"/>
    <x v="3"/>
    <x v="0"/>
    <x v="25"/>
    <x v="1"/>
    <x v="0"/>
    <x v="0"/>
  </r>
  <r>
    <x v="424"/>
    <x v="1"/>
    <x v="0"/>
    <x v="3"/>
    <x v="3"/>
    <x v="1"/>
    <x v="27"/>
    <x v="1"/>
    <x v="0"/>
    <x v="3"/>
  </r>
  <r>
    <x v="424"/>
    <x v="1"/>
    <x v="0"/>
    <x v="2"/>
    <x v="2"/>
    <x v="3"/>
    <x v="3"/>
    <x v="0"/>
    <x v="0"/>
    <x v="2"/>
  </r>
  <r>
    <x v="424"/>
    <x v="1"/>
    <x v="0"/>
    <x v="2"/>
    <x v="2"/>
    <x v="1"/>
    <x v="43"/>
    <x v="1"/>
    <x v="0"/>
    <x v="2"/>
  </r>
  <r>
    <x v="425"/>
    <x v="1"/>
    <x v="1"/>
    <x v="4"/>
    <x v="4"/>
    <x v="8"/>
    <x v="19"/>
    <x v="0"/>
    <x v="1"/>
    <x v="2"/>
  </r>
  <r>
    <x v="425"/>
    <x v="1"/>
    <x v="2"/>
    <x v="2"/>
    <x v="2"/>
    <x v="1"/>
    <x v="43"/>
    <x v="1"/>
    <x v="1"/>
    <x v="0"/>
  </r>
  <r>
    <x v="425"/>
    <x v="0"/>
    <x v="0"/>
    <x v="3"/>
    <x v="3"/>
    <x v="9"/>
    <x v="35"/>
    <x v="1"/>
    <x v="0"/>
    <x v="0"/>
  </r>
  <r>
    <x v="425"/>
    <x v="2"/>
    <x v="0"/>
    <x v="2"/>
    <x v="2"/>
    <x v="0"/>
    <x v="38"/>
    <x v="1"/>
    <x v="0"/>
    <x v="3"/>
  </r>
  <r>
    <x v="425"/>
    <x v="2"/>
    <x v="5"/>
    <x v="0"/>
    <x v="0"/>
    <x v="9"/>
    <x v="39"/>
    <x v="0"/>
    <x v="0"/>
    <x v="0"/>
  </r>
  <r>
    <x v="425"/>
    <x v="2"/>
    <x v="5"/>
    <x v="1"/>
    <x v="1"/>
    <x v="6"/>
    <x v="7"/>
    <x v="1"/>
    <x v="0"/>
    <x v="0"/>
  </r>
  <r>
    <x v="425"/>
    <x v="2"/>
    <x v="6"/>
    <x v="1"/>
    <x v="1"/>
    <x v="2"/>
    <x v="30"/>
    <x v="0"/>
    <x v="0"/>
    <x v="3"/>
  </r>
  <r>
    <x v="425"/>
    <x v="1"/>
    <x v="2"/>
    <x v="4"/>
    <x v="4"/>
    <x v="7"/>
    <x v="31"/>
    <x v="1"/>
    <x v="0"/>
    <x v="0"/>
  </r>
  <r>
    <x v="425"/>
    <x v="0"/>
    <x v="2"/>
    <x v="4"/>
    <x v="4"/>
    <x v="2"/>
    <x v="24"/>
    <x v="0"/>
    <x v="0"/>
    <x v="0"/>
  </r>
  <r>
    <x v="425"/>
    <x v="1"/>
    <x v="0"/>
    <x v="0"/>
    <x v="0"/>
    <x v="3"/>
    <x v="45"/>
    <x v="0"/>
    <x v="0"/>
    <x v="1"/>
  </r>
  <r>
    <x v="425"/>
    <x v="2"/>
    <x v="0"/>
    <x v="3"/>
    <x v="3"/>
    <x v="0"/>
    <x v="25"/>
    <x v="0"/>
    <x v="0"/>
    <x v="3"/>
  </r>
  <r>
    <x v="425"/>
    <x v="1"/>
    <x v="3"/>
    <x v="3"/>
    <x v="3"/>
    <x v="2"/>
    <x v="5"/>
    <x v="0"/>
    <x v="0"/>
    <x v="1"/>
  </r>
  <r>
    <x v="425"/>
    <x v="0"/>
    <x v="2"/>
    <x v="3"/>
    <x v="3"/>
    <x v="4"/>
    <x v="29"/>
    <x v="1"/>
    <x v="0"/>
    <x v="2"/>
  </r>
  <r>
    <x v="425"/>
    <x v="0"/>
    <x v="4"/>
    <x v="0"/>
    <x v="0"/>
    <x v="5"/>
    <x v="48"/>
    <x v="1"/>
    <x v="1"/>
    <x v="0"/>
  </r>
  <r>
    <x v="425"/>
    <x v="0"/>
    <x v="2"/>
    <x v="1"/>
    <x v="1"/>
    <x v="0"/>
    <x v="10"/>
    <x v="0"/>
    <x v="0"/>
    <x v="3"/>
  </r>
  <r>
    <x v="425"/>
    <x v="0"/>
    <x v="5"/>
    <x v="1"/>
    <x v="1"/>
    <x v="7"/>
    <x v="21"/>
    <x v="1"/>
    <x v="0"/>
    <x v="1"/>
  </r>
  <r>
    <x v="425"/>
    <x v="0"/>
    <x v="1"/>
    <x v="2"/>
    <x v="2"/>
    <x v="2"/>
    <x v="12"/>
    <x v="0"/>
    <x v="0"/>
    <x v="2"/>
  </r>
  <r>
    <x v="425"/>
    <x v="1"/>
    <x v="2"/>
    <x v="0"/>
    <x v="0"/>
    <x v="0"/>
    <x v="0"/>
    <x v="0"/>
    <x v="0"/>
    <x v="0"/>
  </r>
  <r>
    <x v="425"/>
    <x v="1"/>
    <x v="4"/>
    <x v="4"/>
    <x v="4"/>
    <x v="4"/>
    <x v="8"/>
    <x v="1"/>
    <x v="0"/>
    <x v="1"/>
  </r>
  <r>
    <x v="425"/>
    <x v="1"/>
    <x v="1"/>
    <x v="3"/>
    <x v="3"/>
    <x v="9"/>
    <x v="35"/>
    <x v="1"/>
    <x v="1"/>
    <x v="2"/>
  </r>
  <r>
    <x v="425"/>
    <x v="1"/>
    <x v="4"/>
    <x v="4"/>
    <x v="4"/>
    <x v="9"/>
    <x v="46"/>
    <x v="0"/>
    <x v="0"/>
    <x v="2"/>
  </r>
  <r>
    <x v="425"/>
    <x v="1"/>
    <x v="4"/>
    <x v="1"/>
    <x v="1"/>
    <x v="9"/>
    <x v="44"/>
    <x v="1"/>
    <x v="0"/>
    <x v="2"/>
  </r>
  <r>
    <x v="425"/>
    <x v="2"/>
    <x v="3"/>
    <x v="0"/>
    <x v="0"/>
    <x v="7"/>
    <x v="20"/>
    <x v="1"/>
    <x v="0"/>
    <x v="1"/>
  </r>
  <r>
    <x v="425"/>
    <x v="0"/>
    <x v="0"/>
    <x v="4"/>
    <x v="4"/>
    <x v="9"/>
    <x v="46"/>
    <x v="1"/>
    <x v="0"/>
    <x v="0"/>
  </r>
  <r>
    <x v="425"/>
    <x v="0"/>
    <x v="2"/>
    <x v="2"/>
    <x v="2"/>
    <x v="3"/>
    <x v="3"/>
    <x v="1"/>
    <x v="1"/>
    <x v="3"/>
  </r>
  <r>
    <x v="425"/>
    <x v="1"/>
    <x v="6"/>
    <x v="3"/>
    <x v="3"/>
    <x v="5"/>
    <x v="16"/>
    <x v="0"/>
    <x v="0"/>
    <x v="2"/>
  </r>
  <r>
    <x v="426"/>
    <x v="1"/>
    <x v="6"/>
    <x v="4"/>
    <x v="4"/>
    <x v="3"/>
    <x v="42"/>
    <x v="0"/>
    <x v="0"/>
    <x v="2"/>
  </r>
  <r>
    <x v="426"/>
    <x v="2"/>
    <x v="6"/>
    <x v="2"/>
    <x v="2"/>
    <x v="4"/>
    <x v="17"/>
    <x v="0"/>
    <x v="0"/>
    <x v="2"/>
  </r>
  <r>
    <x v="426"/>
    <x v="1"/>
    <x v="6"/>
    <x v="3"/>
    <x v="3"/>
    <x v="8"/>
    <x v="18"/>
    <x v="0"/>
    <x v="0"/>
    <x v="2"/>
  </r>
  <r>
    <x v="426"/>
    <x v="2"/>
    <x v="5"/>
    <x v="2"/>
    <x v="2"/>
    <x v="5"/>
    <x v="6"/>
    <x v="0"/>
    <x v="0"/>
    <x v="3"/>
  </r>
  <r>
    <x v="426"/>
    <x v="2"/>
    <x v="3"/>
    <x v="1"/>
    <x v="1"/>
    <x v="2"/>
    <x v="30"/>
    <x v="0"/>
    <x v="0"/>
    <x v="2"/>
  </r>
  <r>
    <x v="426"/>
    <x v="2"/>
    <x v="3"/>
    <x v="4"/>
    <x v="4"/>
    <x v="8"/>
    <x v="19"/>
    <x v="0"/>
    <x v="0"/>
    <x v="2"/>
  </r>
  <r>
    <x v="426"/>
    <x v="0"/>
    <x v="0"/>
    <x v="3"/>
    <x v="3"/>
    <x v="4"/>
    <x v="29"/>
    <x v="1"/>
    <x v="0"/>
    <x v="0"/>
  </r>
  <r>
    <x v="427"/>
    <x v="2"/>
    <x v="6"/>
    <x v="2"/>
    <x v="2"/>
    <x v="8"/>
    <x v="36"/>
    <x v="0"/>
    <x v="0"/>
    <x v="3"/>
  </r>
  <r>
    <x v="427"/>
    <x v="0"/>
    <x v="5"/>
    <x v="0"/>
    <x v="0"/>
    <x v="2"/>
    <x v="2"/>
    <x v="0"/>
    <x v="0"/>
    <x v="2"/>
  </r>
  <r>
    <x v="428"/>
    <x v="0"/>
    <x v="2"/>
    <x v="0"/>
    <x v="0"/>
    <x v="9"/>
    <x v="39"/>
    <x v="0"/>
    <x v="0"/>
    <x v="4"/>
  </r>
  <r>
    <x v="429"/>
    <x v="2"/>
    <x v="2"/>
    <x v="2"/>
    <x v="2"/>
    <x v="1"/>
    <x v="43"/>
    <x v="1"/>
    <x v="0"/>
    <x v="0"/>
  </r>
  <r>
    <x v="429"/>
    <x v="2"/>
    <x v="5"/>
    <x v="4"/>
    <x v="4"/>
    <x v="2"/>
    <x v="24"/>
    <x v="0"/>
    <x v="0"/>
    <x v="4"/>
  </r>
  <r>
    <x v="429"/>
    <x v="1"/>
    <x v="1"/>
    <x v="0"/>
    <x v="0"/>
    <x v="0"/>
    <x v="0"/>
    <x v="1"/>
    <x v="0"/>
    <x v="2"/>
  </r>
  <r>
    <x v="429"/>
    <x v="1"/>
    <x v="1"/>
    <x v="3"/>
    <x v="3"/>
    <x v="7"/>
    <x v="11"/>
    <x v="1"/>
    <x v="0"/>
    <x v="2"/>
  </r>
  <r>
    <x v="429"/>
    <x v="0"/>
    <x v="5"/>
    <x v="3"/>
    <x v="3"/>
    <x v="9"/>
    <x v="35"/>
    <x v="1"/>
    <x v="0"/>
    <x v="0"/>
  </r>
  <r>
    <x v="429"/>
    <x v="2"/>
    <x v="1"/>
    <x v="1"/>
    <x v="1"/>
    <x v="2"/>
    <x v="30"/>
    <x v="0"/>
    <x v="0"/>
    <x v="3"/>
  </r>
  <r>
    <x v="429"/>
    <x v="2"/>
    <x v="6"/>
    <x v="1"/>
    <x v="1"/>
    <x v="8"/>
    <x v="33"/>
    <x v="0"/>
    <x v="0"/>
    <x v="2"/>
  </r>
  <r>
    <x v="429"/>
    <x v="2"/>
    <x v="5"/>
    <x v="0"/>
    <x v="0"/>
    <x v="7"/>
    <x v="20"/>
    <x v="1"/>
    <x v="0"/>
    <x v="0"/>
  </r>
  <r>
    <x v="429"/>
    <x v="2"/>
    <x v="6"/>
    <x v="3"/>
    <x v="3"/>
    <x v="2"/>
    <x v="5"/>
    <x v="0"/>
    <x v="0"/>
    <x v="2"/>
  </r>
  <r>
    <x v="429"/>
    <x v="0"/>
    <x v="3"/>
    <x v="0"/>
    <x v="0"/>
    <x v="8"/>
    <x v="23"/>
    <x v="1"/>
    <x v="0"/>
    <x v="2"/>
  </r>
  <r>
    <x v="429"/>
    <x v="1"/>
    <x v="2"/>
    <x v="3"/>
    <x v="3"/>
    <x v="4"/>
    <x v="29"/>
    <x v="0"/>
    <x v="0"/>
    <x v="1"/>
  </r>
  <r>
    <x v="429"/>
    <x v="1"/>
    <x v="2"/>
    <x v="2"/>
    <x v="2"/>
    <x v="6"/>
    <x v="32"/>
    <x v="1"/>
    <x v="0"/>
    <x v="3"/>
  </r>
  <r>
    <x v="429"/>
    <x v="0"/>
    <x v="0"/>
    <x v="4"/>
    <x v="4"/>
    <x v="6"/>
    <x v="9"/>
    <x v="0"/>
    <x v="0"/>
    <x v="3"/>
  </r>
  <r>
    <x v="429"/>
    <x v="2"/>
    <x v="2"/>
    <x v="2"/>
    <x v="2"/>
    <x v="6"/>
    <x v="32"/>
    <x v="0"/>
    <x v="1"/>
    <x v="0"/>
  </r>
  <r>
    <x v="429"/>
    <x v="1"/>
    <x v="0"/>
    <x v="2"/>
    <x v="2"/>
    <x v="6"/>
    <x v="32"/>
    <x v="0"/>
    <x v="0"/>
    <x v="3"/>
  </r>
  <r>
    <x v="430"/>
    <x v="2"/>
    <x v="1"/>
    <x v="2"/>
    <x v="2"/>
    <x v="3"/>
    <x v="3"/>
    <x v="1"/>
    <x v="0"/>
    <x v="3"/>
  </r>
  <r>
    <x v="430"/>
    <x v="0"/>
    <x v="0"/>
    <x v="1"/>
    <x v="1"/>
    <x v="3"/>
    <x v="14"/>
    <x v="0"/>
    <x v="0"/>
    <x v="2"/>
  </r>
  <r>
    <x v="430"/>
    <x v="2"/>
    <x v="3"/>
    <x v="0"/>
    <x v="0"/>
    <x v="0"/>
    <x v="0"/>
    <x v="0"/>
    <x v="0"/>
    <x v="2"/>
  </r>
  <r>
    <x v="430"/>
    <x v="1"/>
    <x v="4"/>
    <x v="2"/>
    <x v="2"/>
    <x v="8"/>
    <x v="36"/>
    <x v="1"/>
    <x v="0"/>
    <x v="4"/>
  </r>
  <r>
    <x v="430"/>
    <x v="2"/>
    <x v="3"/>
    <x v="4"/>
    <x v="4"/>
    <x v="0"/>
    <x v="49"/>
    <x v="0"/>
    <x v="0"/>
    <x v="2"/>
  </r>
  <r>
    <x v="430"/>
    <x v="1"/>
    <x v="5"/>
    <x v="3"/>
    <x v="3"/>
    <x v="0"/>
    <x v="25"/>
    <x v="1"/>
    <x v="1"/>
    <x v="2"/>
  </r>
  <r>
    <x v="430"/>
    <x v="1"/>
    <x v="5"/>
    <x v="1"/>
    <x v="1"/>
    <x v="2"/>
    <x v="30"/>
    <x v="0"/>
    <x v="0"/>
    <x v="3"/>
  </r>
  <r>
    <x v="431"/>
    <x v="1"/>
    <x v="3"/>
    <x v="3"/>
    <x v="3"/>
    <x v="4"/>
    <x v="29"/>
    <x v="0"/>
    <x v="0"/>
    <x v="0"/>
  </r>
  <r>
    <x v="431"/>
    <x v="1"/>
    <x v="0"/>
    <x v="2"/>
    <x v="2"/>
    <x v="0"/>
    <x v="38"/>
    <x v="0"/>
    <x v="0"/>
    <x v="2"/>
  </r>
  <r>
    <x v="431"/>
    <x v="1"/>
    <x v="6"/>
    <x v="0"/>
    <x v="0"/>
    <x v="9"/>
    <x v="39"/>
    <x v="0"/>
    <x v="0"/>
    <x v="0"/>
  </r>
  <r>
    <x v="432"/>
    <x v="1"/>
    <x v="6"/>
    <x v="0"/>
    <x v="0"/>
    <x v="2"/>
    <x v="2"/>
    <x v="1"/>
    <x v="0"/>
    <x v="3"/>
  </r>
  <r>
    <x v="432"/>
    <x v="2"/>
    <x v="2"/>
    <x v="4"/>
    <x v="4"/>
    <x v="8"/>
    <x v="19"/>
    <x v="1"/>
    <x v="0"/>
    <x v="3"/>
  </r>
  <r>
    <x v="433"/>
    <x v="0"/>
    <x v="5"/>
    <x v="3"/>
    <x v="3"/>
    <x v="6"/>
    <x v="13"/>
    <x v="0"/>
    <x v="0"/>
    <x v="0"/>
  </r>
  <r>
    <x v="433"/>
    <x v="0"/>
    <x v="4"/>
    <x v="1"/>
    <x v="1"/>
    <x v="2"/>
    <x v="30"/>
    <x v="1"/>
    <x v="0"/>
    <x v="2"/>
  </r>
  <r>
    <x v="434"/>
    <x v="2"/>
    <x v="1"/>
    <x v="0"/>
    <x v="0"/>
    <x v="3"/>
    <x v="45"/>
    <x v="0"/>
    <x v="0"/>
    <x v="0"/>
  </r>
  <r>
    <x v="434"/>
    <x v="0"/>
    <x v="3"/>
    <x v="4"/>
    <x v="4"/>
    <x v="7"/>
    <x v="31"/>
    <x v="1"/>
    <x v="0"/>
    <x v="2"/>
  </r>
  <r>
    <x v="434"/>
    <x v="2"/>
    <x v="5"/>
    <x v="4"/>
    <x v="4"/>
    <x v="5"/>
    <x v="47"/>
    <x v="0"/>
    <x v="0"/>
    <x v="1"/>
  </r>
  <r>
    <x v="435"/>
    <x v="2"/>
    <x v="3"/>
    <x v="1"/>
    <x v="1"/>
    <x v="2"/>
    <x v="30"/>
    <x v="0"/>
    <x v="0"/>
    <x v="3"/>
  </r>
  <r>
    <x v="435"/>
    <x v="2"/>
    <x v="2"/>
    <x v="3"/>
    <x v="3"/>
    <x v="2"/>
    <x v="5"/>
    <x v="1"/>
    <x v="0"/>
    <x v="2"/>
  </r>
  <r>
    <x v="435"/>
    <x v="0"/>
    <x v="3"/>
    <x v="1"/>
    <x v="1"/>
    <x v="9"/>
    <x v="44"/>
    <x v="0"/>
    <x v="0"/>
    <x v="2"/>
  </r>
  <r>
    <x v="435"/>
    <x v="1"/>
    <x v="5"/>
    <x v="0"/>
    <x v="0"/>
    <x v="5"/>
    <x v="48"/>
    <x v="0"/>
    <x v="0"/>
    <x v="2"/>
  </r>
  <r>
    <x v="435"/>
    <x v="0"/>
    <x v="2"/>
    <x v="1"/>
    <x v="1"/>
    <x v="1"/>
    <x v="1"/>
    <x v="0"/>
    <x v="0"/>
    <x v="3"/>
  </r>
  <r>
    <x v="436"/>
    <x v="1"/>
    <x v="2"/>
    <x v="0"/>
    <x v="0"/>
    <x v="0"/>
    <x v="0"/>
    <x v="0"/>
    <x v="0"/>
    <x v="2"/>
  </r>
  <r>
    <x v="436"/>
    <x v="1"/>
    <x v="6"/>
    <x v="1"/>
    <x v="1"/>
    <x v="9"/>
    <x v="44"/>
    <x v="1"/>
    <x v="0"/>
    <x v="2"/>
  </r>
  <r>
    <x v="436"/>
    <x v="1"/>
    <x v="1"/>
    <x v="3"/>
    <x v="3"/>
    <x v="1"/>
    <x v="27"/>
    <x v="0"/>
    <x v="0"/>
    <x v="0"/>
  </r>
  <r>
    <x v="436"/>
    <x v="2"/>
    <x v="0"/>
    <x v="1"/>
    <x v="1"/>
    <x v="2"/>
    <x v="30"/>
    <x v="0"/>
    <x v="0"/>
    <x v="4"/>
  </r>
  <r>
    <x v="436"/>
    <x v="2"/>
    <x v="2"/>
    <x v="0"/>
    <x v="0"/>
    <x v="4"/>
    <x v="4"/>
    <x v="0"/>
    <x v="0"/>
    <x v="1"/>
  </r>
  <r>
    <x v="436"/>
    <x v="1"/>
    <x v="2"/>
    <x v="3"/>
    <x v="3"/>
    <x v="7"/>
    <x v="11"/>
    <x v="1"/>
    <x v="0"/>
    <x v="3"/>
  </r>
  <r>
    <x v="437"/>
    <x v="0"/>
    <x v="6"/>
    <x v="2"/>
    <x v="2"/>
    <x v="4"/>
    <x v="17"/>
    <x v="1"/>
    <x v="0"/>
    <x v="2"/>
  </r>
  <r>
    <x v="437"/>
    <x v="1"/>
    <x v="1"/>
    <x v="1"/>
    <x v="1"/>
    <x v="5"/>
    <x v="28"/>
    <x v="1"/>
    <x v="0"/>
    <x v="3"/>
  </r>
  <r>
    <x v="437"/>
    <x v="0"/>
    <x v="3"/>
    <x v="4"/>
    <x v="4"/>
    <x v="3"/>
    <x v="42"/>
    <x v="1"/>
    <x v="0"/>
    <x v="1"/>
  </r>
  <r>
    <x v="437"/>
    <x v="0"/>
    <x v="6"/>
    <x v="3"/>
    <x v="3"/>
    <x v="5"/>
    <x v="16"/>
    <x v="1"/>
    <x v="0"/>
    <x v="3"/>
  </r>
  <r>
    <x v="437"/>
    <x v="1"/>
    <x v="3"/>
    <x v="4"/>
    <x v="4"/>
    <x v="1"/>
    <x v="37"/>
    <x v="0"/>
    <x v="0"/>
    <x v="3"/>
  </r>
  <r>
    <x v="437"/>
    <x v="0"/>
    <x v="2"/>
    <x v="1"/>
    <x v="1"/>
    <x v="5"/>
    <x v="28"/>
    <x v="0"/>
    <x v="0"/>
    <x v="2"/>
  </r>
  <r>
    <x v="437"/>
    <x v="1"/>
    <x v="1"/>
    <x v="3"/>
    <x v="3"/>
    <x v="6"/>
    <x v="13"/>
    <x v="0"/>
    <x v="1"/>
    <x v="3"/>
  </r>
  <r>
    <x v="437"/>
    <x v="2"/>
    <x v="2"/>
    <x v="1"/>
    <x v="1"/>
    <x v="5"/>
    <x v="28"/>
    <x v="0"/>
    <x v="0"/>
    <x v="0"/>
  </r>
  <r>
    <x v="437"/>
    <x v="0"/>
    <x v="5"/>
    <x v="4"/>
    <x v="4"/>
    <x v="9"/>
    <x v="46"/>
    <x v="1"/>
    <x v="0"/>
    <x v="2"/>
  </r>
  <r>
    <x v="437"/>
    <x v="2"/>
    <x v="2"/>
    <x v="2"/>
    <x v="2"/>
    <x v="2"/>
    <x v="12"/>
    <x v="1"/>
    <x v="0"/>
    <x v="3"/>
  </r>
  <r>
    <x v="437"/>
    <x v="2"/>
    <x v="5"/>
    <x v="4"/>
    <x v="4"/>
    <x v="6"/>
    <x v="9"/>
    <x v="1"/>
    <x v="0"/>
    <x v="3"/>
  </r>
  <r>
    <x v="437"/>
    <x v="2"/>
    <x v="6"/>
    <x v="2"/>
    <x v="2"/>
    <x v="6"/>
    <x v="32"/>
    <x v="0"/>
    <x v="0"/>
    <x v="2"/>
  </r>
  <r>
    <x v="437"/>
    <x v="0"/>
    <x v="6"/>
    <x v="1"/>
    <x v="1"/>
    <x v="2"/>
    <x v="30"/>
    <x v="1"/>
    <x v="0"/>
    <x v="2"/>
  </r>
  <r>
    <x v="437"/>
    <x v="2"/>
    <x v="5"/>
    <x v="4"/>
    <x v="4"/>
    <x v="4"/>
    <x v="8"/>
    <x v="1"/>
    <x v="0"/>
    <x v="0"/>
  </r>
  <r>
    <x v="438"/>
    <x v="1"/>
    <x v="5"/>
    <x v="1"/>
    <x v="1"/>
    <x v="9"/>
    <x v="44"/>
    <x v="1"/>
    <x v="0"/>
    <x v="2"/>
  </r>
  <r>
    <x v="438"/>
    <x v="2"/>
    <x v="3"/>
    <x v="1"/>
    <x v="1"/>
    <x v="6"/>
    <x v="7"/>
    <x v="0"/>
    <x v="0"/>
    <x v="3"/>
  </r>
  <r>
    <x v="438"/>
    <x v="2"/>
    <x v="2"/>
    <x v="4"/>
    <x v="4"/>
    <x v="7"/>
    <x v="31"/>
    <x v="1"/>
    <x v="0"/>
    <x v="3"/>
  </r>
  <r>
    <x v="438"/>
    <x v="0"/>
    <x v="5"/>
    <x v="3"/>
    <x v="3"/>
    <x v="2"/>
    <x v="5"/>
    <x v="0"/>
    <x v="0"/>
    <x v="4"/>
  </r>
  <r>
    <x v="438"/>
    <x v="2"/>
    <x v="0"/>
    <x v="4"/>
    <x v="4"/>
    <x v="9"/>
    <x v="46"/>
    <x v="0"/>
    <x v="0"/>
    <x v="2"/>
  </r>
  <r>
    <x v="438"/>
    <x v="1"/>
    <x v="1"/>
    <x v="4"/>
    <x v="4"/>
    <x v="0"/>
    <x v="49"/>
    <x v="0"/>
    <x v="0"/>
    <x v="3"/>
  </r>
  <r>
    <x v="439"/>
    <x v="2"/>
    <x v="0"/>
    <x v="3"/>
    <x v="3"/>
    <x v="3"/>
    <x v="41"/>
    <x v="0"/>
    <x v="0"/>
    <x v="1"/>
  </r>
  <r>
    <x v="439"/>
    <x v="1"/>
    <x v="0"/>
    <x v="2"/>
    <x v="2"/>
    <x v="9"/>
    <x v="26"/>
    <x v="0"/>
    <x v="1"/>
    <x v="2"/>
  </r>
  <r>
    <x v="439"/>
    <x v="0"/>
    <x v="0"/>
    <x v="3"/>
    <x v="3"/>
    <x v="6"/>
    <x v="13"/>
    <x v="0"/>
    <x v="0"/>
    <x v="0"/>
  </r>
  <r>
    <x v="439"/>
    <x v="1"/>
    <x v="5"/>
    <x v="4"/>
    <x v="4"/>
    <x v="1"/>
    <x v="37"/>
    <x v="0"/>
    <x v="0"/>
    <x v="1"/>
  </r>
  <r>
    <x v="439"/>
    <x v="2"/>
    <x v="3"/>
    <x v="3"/>
    <x v="3"/>
    <x v="5"/>
    <x v="16"/>
    <x v="0"/>
    <x v="0"/>
    <x v="3"/>
  </r>
  <r>
    <x v="439"/>
    <x v="1"/>
    <x v="3"/>
    <x v="0"/>
    <x v="0"/>
    <x v="2"/>
    <x v="2"/>
    <x v="1"/>
    <x v="0"/>
    <x v="3"/>
  </r>
  <r>
    <x v="439"/>
    <x v="0"/>
    <x v="4"/>
    <x v="3"/>
    <x v="3"/>
    <x v="4"/>
    <x v="29"/>
    <x v="0"/>
    <x v="0"/>
    <x v="1"/>
  </r>
  <r>
    <x v="439"/>
    <x v="2"/>
    <x v="0"/>
    <x v="2"/>
    <x v="2"/>
    <x v="2"/>
    <x v="12"/>
    <x v="0"/>
    <x v="0"/>
    <x v="3"/>
  </r>
  <r>
    <x v="439"/>
    <x v="1"/>
    <x v="2"/>
    <x v="4"/>
    <x v="4"/>
    <x v="0"/>
    <x v="49"/>
    <x v="1"/>
    <x v="0"/>
    <x v="0"/>
  </r>
  <r>
    <x v="439"/>
    <x v="1"/>
    <x v="3"/>
    <x v="0"/>
    <x v="0"/>
    <x v="5"/>
    <x v="48"/>
    <x v="0"/>
    <x v="0"/>
    <x v="3"/>
  </r>
  <r>
    <x v="439"/>
    <x v="0"/>
    <x v="6"/>
    <x v="3"/>
    <x v="3"/>
    <x v="6"/>
    <x v="13"/>
    <x v="0"/>
    <x v="0"/>
    <x v="2"/>
  </r>
  <r>
    <x v="439"/>
    <x v="0"/>
    <x v="2"/>
    <x v="0"/>
    <x v="0"/>
    <x v="3"/>
    <x v="45"/>
    <x v="0"/>
    <x v="1"/>
    <x v="3"/>
  </r>
  <r>
    <x v="439"/>
    <x v="2"/>
    <x v="2"/>
    <x v="1"/>
    <x v="1"/>
    <x v="1"/>
    <x v="1"/>
    <x v="0"/>
    <x v="0"/>
    <x v="0"/>
  </r>
  <r>
    <x v="439"/>
    <x v="2"/>
    <x v="5"/>
    <x v="1"/>
    <x v="1"/>
    <x v="1"/>
    <x v="1"/>
    <x v="0"/>
    <x v="0"/>
    <x v="1"/>
  </r>
  <r>
    <x v="439"/>
    <x v="1"/>
    <x v="4"/>
    <x v="2"/>
    <x v="2"/>
    <x v="7"/>
    <x v="15"/>
    <x v="1"/>
    <x v="1"/>
    <x v="3"/>
  </r>
  <r>
    <x v="439"/>
    <x v="0"/>
    <x v="2"/>
    <x v="1"/>
    <x v="1"/>
    <x v="1"/>
    <x v="1"/>
    <x v="0"/>
    <x v="0"/>
    <x v="2"/>
  </r>
  <r>
    <x v="439"/>
    <x v="1"/>
    <x v="4"/>
    <x v="3"/>
    <x v="3"/>
    <x v="1"/>
    <x v="27"/>
    <x v="1"/>
    <x v="0"/>
    <x v="3"/>
  </r>
  <r>
    <x v="439"/>
    <x v="0"/>
    <x v="4"/>
    <x v="4"/>
    <x v="4"/>
    <x v="4"/>
    <x v="8"/>
    <x v="0"/>
    <x v="0"/>
    <x v="0"/>
  </r>
  <r>
    <x v="439"/>
    <x v="1"/>
    <x v="1"/>
    <x v="1"/>
    <x v="1"/>
    <x v="0"/>
    <x v="10"/>
    <x v="0"/>
    <x v="0"/>
    <x v="3"/>
  </r>
  <r>
    <x v="439"/>
    <x v="0"/>
    <x v="5"/>
    <x v="2"/>
    <x v="2"/>
    <x v="3"/>
    <x v="3"/>
    <x v="0"/>
    <x v="0"/>
    <x v="4"/>
  </r>
  <r>
    <x v="439"/>
    <x v="1"/>
    <x v="1"/>
    <x v="2"/>
    <x v="2"/>
    <x v="0"/>
    <x v="38"/>
    <x v="0"/>
    <x v="0"/>
    <x v="3"/>
  </r>
  <r>
    <x v="439"/>
    <x v="2"/>
    <x v="4"/>
    <x v="2"/>
    <x v="2"/>
    <x v="8"/>
    <x v="36"/>
    <x v="1"/>
    <x v="0"/>
    <x v="2"/>
  </r>
  <r>
    <x v="439"/>
    <x v="0"/>
    <x v="2"/>
    <x v="3"/>
    <x v="3"/>
    <x v="9"/>
    <x v="35"/>
    <x v="1"/>
    <x v="0"/>
    <x v="3"/>
  </r>
  <r>
    <x v="439"/>
    <x v="0"/>
    <x v="4"/>
    <x v="2"/>
    <x v="2"/>
    <x v="5"/>
    <x v="6"/>
    <x v="1"/>
    <x v="1"/>
    <x v="4"/>
  </r>
  <r>
    <x v="440"/>
    <x v="0"/>
    <x v="3"/>
    <x v="3"/>
    <x v="3"/>
    <x v="3"/>
    <x v="41"/>
    <x v="1"/>
    <x v="0"/>
    <x v="2"/>
  </r>
  <r>
    <x v="440"/>
    <x v="2"/>
    <x v="4"/>
    <x v="2"/>
    <x v="2"/>
    <x v="6"/>
    <x v="32"/>
    <x v="0"/>
    <x v="0"/>
    <x v="3"/>
  </r>
  <r>
    <x v="440"/>
    <x v="2"/>
    <x v="0"/>
    <x v="2"/>
    <x v="2"/>
    <x v="3"/>
    <x v="3"/>
    <x v="0"/>
    <x v="0"/>
    <x v="2"/>
  </r>
  <r>
    <x v="440"/>
    <x v="1"/>
    <x v="0"/>
    <x v="1"/>
    <x v="1"/>
    <x v="0"/>
    <x v="10"/>
    <x v="0"/>
    <x v="0"/>
    <x v="1"/>
  </r>
  <r>
    <x v="440"/>
    <x v="2"/>
    <x v="2"/>
    <x v="2"/>
    <x v="2"/>
    <x v="0"/>
    <x v="38"/>
    <x v="0"/>
    <x v="0"/>
    <x v="2"/>
  </r>
  <r>
    <x v="440"/>
    <x v="1"/>
    <x v="2"/>
    <x v="0"/>
    <x v="0"/>
    <x v="5"/>
    <x v="48"/>
    <x v="0"/>
    <x v="0"/>
    <x v="1"/>
  </r>
  <r>
    <x v="440"/>
    <x v="2"/>
    <x v="6"/>
    <x v="0"/>
    <x v="0"/>
    <x v="4"/>
    <x v="4"/>
    <x v="0"/>
    <x v="0"/>
    <x v="3"/>
  </r>
  <r>
    <x v="440"/>
    <x v="1"/>
    <x v="0"/>
    <x v="3"/>
    <x v="3"/>
    <x v="8"/>
    <x v="18"/>
    <x v="0"/>
    <x v="0"/>
    <x v="2"/>
  </r>
  <r>
    <x v="440"/>
    <x v="2"/>
    <x v="1"/>
    <x v="0"/>
    <x v="0"/>
    <x v="4"/>
    <x v="4"/>
    <x v="0"/>
    <x v="0"/>
    <x v="1"/>
  </r>
  <r>
    <x v="441"/>
    <x v="2"/>
    <x v="6"/>
    <x v="3"/>
    <x v="3"/>
    <x v="1"/>
    <x v="27"/>
    <x v="0"/>
    <x v="0"/>
    <x v="1"/>
  </r>
  <r>
    <x v="441"/>
    <x v="1"/>
    <x v="2"/>
    <x v="3"/>
    <x v="3"/>
    <x v="6"/>
    <x v="13"/>
    <x v="0"/>
    <x v="1"/>
    <x v="3"/>
  </r>
  <r>
    <x v="442"/>
    <x v="1"/>
    <x v="0"/>
    <x v="2"/>
    <x v="2"/>
    <x v="4"/>
    <x v="17"/>
    <x v="0"/>
    <x v="0"/>
    <x v="4"/>
  </r>
  <r>
    <x v="442"/>
    <x v="0"/>
    <x v="0"/>
    <x v="2"/>
    <x v="2"/>
    <x v="7"/>
    <x v="15"/>
    <x v="0"/>
    <x v="0"/>
    <x v="3"/>
  </r>
  <r>
    <x v="442"/>
    <x v="2"/>
    <x v="0"/>
    <x v="1"/>
    <x v="1"/>
    <x v="3"/>
    <x v="14"/>
    <x v="0"/>
    <x v="0"/>
    <x v="0"/>
  </r>
  <r>
    <x v="442"/>
    <x v="0"/>
    <x v="6"/>
    <x v="2"/>
    <x v="2"/>
    <x v="2"/>
    <x v="12"/>
    <x v="1"/>
    <x v="0"/>
    <x v="2"/>
  </r>
  <r>
    <x v="442"/>
    <x v="2"/>
    <x v="3"/>
    <x v="0"/>
    <x v="0"/>
    <x v="7"/>
    <x v="20"/>
    <x v="0"/>
    <x v="0"/>
    <x v="3"/>
  </r>
  <r>
    <x v="442"/>
    <x v="1"/>
    <x v="4"/>
    <x v="1"/>
    <x v="1"/>
    <x v="3"/>
    <x v="14"/>
    <x v="0"/>
    <x v="0"/>
    <x v="0"/>
  </r>
  <r>
    <x v="442"/>
    <x v="2"/>
    <x v="1"/>
    <x v="0"/>
    <x v="0"/>
    <x v="5"/>
    <x v="48"/>
    <x v="1"/>
    <x v="0"/>
    <x v="4"/>
  </r>
  <r>
    <x v="442"/>
    <x v="2"/>
    <x v="1"/>
    <x v="2"/>
    <x v="2"/>
    <x v="7"/>
    <x v="15"/>
    <x v="1"/>
    <x v="0"/>
    <x v="2"/>
  </r>
  <r>
    <x v="442"/>
    <x v="1"/>
    <x v="0"/>
    <x v="4"/>
    <x v="4"/>
    <x v="2"/>
    <x v="24"/>
    <x v="0"/>
    <x v="0"/>
    <x v="2"/>
  </r>
  <r>
    <x v="442"/>
    <x v="2"/>
    <x v="0"/>
    <x v="0"/>
    <x v="0"/>
    <x v="5"/>
    <x v="48"/>
    <x v="1"/>
    <x v="0"/>
    <x v="2"/>
  </r>
  <r>
    <x v="442"/>
    <x v="2"/>
    <x v="6"/>
    <x v="2"/>
    <x v="2"/>
    <x v="0"/>
    <x v="38"/>
    <x v="0"/>
    <x v="0"/>
    <x v="3"/>
  </r>
  <r>
    <x v="442"/>
    <x v="1"/>
    <x v="3"/>
    <x v="2"/>
    <x v="2"/>
    <x v="9"/>
    <x v="26"/>
    <x v="0"/>
    <x v="0"/>
    <x v="2"/>
  </r>
  <r>
    <x v="442"/>
    <x v="0"/>
    <x v="2"/>
    <x v="1"/>
    <x v="1"/>
    <x v="3"/>
    <x v="14"/>
    <x v="0"/>
    <x v="0"/>
    <x v="2"/>
  </r>
  <r>
    <x v="443"/>
    <x v="1"/>
    <x v="3"/>
    <x v="3"/>
    <x v="3"/>
    <x v="5"/>
    <x v="16"/>
    <x v="0"/>
    <x v="0"/>
    <x v="2"/>
  </r>
  <r>
    <x v="443"/>
    <x v="2"/>
    <x v="3"/>
    <x v="1"/>
    <x v="1"/>
    <x v="1"/>
    <x v="1"/>
    <x v="0"/>
    <x v="1"/>
    <x v="0"/>
  </r>
  <r>
    <x v="444"/>
    <x v="1"/>
    <x v="3"/>
    <x v="2"/>
    <x v="2"/>
    <x v="9"/>
    <x v="26"/>
    <x v="0"/>
    <x v="0"/>
    <x v="3"/>
  </r>
  <r>
    <x v="444"/>
    <x v="2"/>
    <x v="2"/>
    <x v="3"/>
    <x v="3"/>
    <x v="6"/>
    <x v="13"/>
    <x v="0"/>
    <x v="0"/>
    <x v="1"/>
  </r>
  <r>
    <x v="444"/>
    <x v="2"/>
    <x v="1"/>
    <x v="0"/>
    <x v="0"/>
    <x v="9"/>
    <x v="39"/>
    <x v="1"/>
    <x v="0"/>
    <x v="3"/>
  </r>
  <r>
    <x v="445"/>
    <x v="0"/>
    <x v="5"/>
    <x v="4"/>
    <x v="4"/>
    <x v="7"/>
    <x v="31"/>
    <x v="1"/>
    <x v="0"/>
    <x v="3"/>
  </r>
  <r>
    <x v="445"/>
    <x v="1"/>
    <x v="6"/>
    <x v="3"/>
    <x v="3"/>
    <x v="8"/>
    <x v="18"/>
    <x v="0"/>
    <x v="0"/>
    <x v="3"/>
  </r>
  <r>
    <x v="445"/>
    <x v="0"/>
    <x v="3"/>
    <x v="4"/>
    <x v="4"/>
    <x v="7"/>
    <x v="31"/>
    <x v="0"/>
    <x v="0"/>
    <x v="1"/>
  </r>
  <r>
    <x v="445"/>
    <x v="1"/>
    <x v="3"/>
    <x v="2"/>
    <x v="2"/>
    <x v="5"/>
    <x v="6"/>
    <x v="0"/>
    <x v="0"/>
    <x v="2"/>
  </r>
  <r>
    <x v="445"/>
    <x v="2"/>
    <x v="6"/>
    <x v="4"/>
    <x v="4"/>
    <x v="2"/>
    <x v="24"/>
    <x v="0"/>
    <x v="0"/>
    <x v="2"/>
  </r>
  <r>
    <x v="445"/>
    <x v="0"/>
    <x v="1"/>
    <x v="2"/>
    <x v="2"/>
    <x v="7"/>
    <x v="15"/>
    <x v="1"/>
    <x v="0"/>
    <x v="0"/>
  </r>
  <r>
    <x v="445"/>
    <x v="2"/>
    <x v="2"/>
    <x v="2"/>
    <x v="2"/>
    <x v="4"/>
    <x v="17"/>
    <x v="0"/>
    <x v="0"/>
    <x v="3"/>
  </r>
  <r>
    <x v="445"/>
    <x v="2"/>
    <x v="4"/>
    <x v="0"/>
    <x v="0"/>
    <x v="3"/>
    <x v="45"/>
    <x v="1"/>
    <x v="0"/>
    <x v="3"/>
  </r>
  <r>
    <x v="445"/>
    <x v="2"/>
    <x v="1"/>
    <x v="2"/>
    <x v="2"/>
    <x v="5"/>
    <x v="6"/>
    <x v="1"/>
    <x v="0"/>
    <x v="2"/>
  </r>
  <r>
    <x v="445"/>
    <x v="0"/>
    <x v="1"/>
    <x v="1"/>
    <x v="1"/>
    <x v="2"/>
    <x v="30"/>
    <x v="0"/>
    <x v="0"/>
    <x v="1"/>
  </r>
  <r>
    <x v="445"/>
    <x v="1"/>
    <x v="1"/>
    <x v="2"/>
    <x v="2"/>
    <x v="3"/>
    <x v="3"/>
    <x v="1"/>
    <x v="0"/>
    <x v="2"/>
  </r>
  <r>
    <x v="445"/>
    <x v="0"/>
    <x v="2"/>
    <x v="3"/>
    <x v="3"/>
    <x v="5"/>
    <x v="16"/>
    <x v="1"/>
    <x v="0"/>
    <x v="3"/>
  </r>
  <r>
    <x v="445"/>
    <x v="2"/>
    <x v="6"/>
    <x v="4"/>
    <x v="4"/>
    <x v="4"/>
    <x v="8"/>
    <x v="1"/>
    <x v="0"/>
    <x v="3"/>
  </r>
  <r>
    <x v="446"/>
    <x v="0"/>
    <x v="5"/>
    <x v="2"/>
    <x v="2"/>
    <x v="4"/>
    <x v="17"/>
    <x v="1"/>
    <x v="0"/>
    <x v="0"/>
  </r>
  <r>
    <x v="446"/>
    <x v="0"/>
    <x v="5"/>
    <x v="4"/>
    <x v="4"/>
    <x v="5"/>
    <x v="47"/>
    <x v="0"/>
    <x v="0"/>
    <x v="0"/>
  </r>
  <r>
    <x v="446"/>
    <x v="2"/>
    <x v="4"/>
    <x v="0"/>
    <x v="0"/>
    <x v="7"/>
    <x v="20"/>
    <x v="1"/>
    <x v="0"/>
    <x v="3"/>
  </r>
  <r>
    <x v="446"/>
    <x v="2"/>
    <x v="6"/>
    <x v="4"/>
    <x v="4"/>
    <x v="7"/>
    <x v="31"/>
    <x v="1"/>
    <x v="0"/>
    <x v="1"/>
  </r>
  <r>
    <x v="447"/>
    <x v="1"/>
    <x v="6"/>
    <x v="3"/>
    <x v="3"/>
    <x v="1"/>
    <x v="27"/>
    <x v="1"/>
    <x v="0"/>
    <x v="4"/>
  </r>
  <r>
    <x v="447"/>
    <x v="2"/>
    <x v="1"/>
    <x v="0"/>
    <x v="0"/>
    <x v="0"/>
    <x v="0"/>
    <x v="1"/>
    <x v="0"/>
    <x v="4"/>
  </r>
  <r>
    <x v="448"/>
    <x v="2"/>
    <x v="2"/>
    <x v="4"/>
    <x v="4"/>
    <x v="8"/>
    <x v="19"/>
    <x v="1"/>
    <x v="0"/>
    <x v="4"/>
  </r>
  <r>
    <x v="448"/>
    <x v="0"/>
    <x v="5"/>
    <x v="2"/>
    <x v="2"/>
    <x v="0"/>
    <x v="38"/>
    <x v="0"/>
    <x v="0"/>
    <x v="2"/>
  </r>
  <r>
    <x v="448"/>
    <x v="2"/>
    <x v="6"/>
    <x v="3"/>
    <x v="3"/>
    <x v="0"/>
    <x v="25"/>
    <x v="0"/>
    <x v="1"/>
    <x v="3"/>
  </r>
  <r>
    <x v="449"/>
    <x v="2"/>
    <x v="3"/>
    <x v="4"/>
    <x v="4"/>
    <x v="1"/>
    <x v="37"/>
    <x v="1"/>
    <x v="0"/>
    <x v="0"/>
  </r>
  <r>
    <x v="449"/>
    <x v="2"/>
    <x v="0"/>
    <x v="2"/>
    <x v="2"/>
    <x v="4"/>
    <x v="17"/>
    <x v="0"/>
    <x v="0"/>
    <x v="1"/>
  </r>
  <r>
    <x v="450"/>
    <x v="0"/>
    <x v="6"/>
    <x v="0"/>
    <x v="0"/>
    <x v="1"/>
    <x v="40"/>
    <x v="0"/>
    <x v="0"/>
    <x v="1"/>
  </r>
  <r>
    <x v="450"/>
    <x v="1"/>
    <x v="2"/>
    <x v="0"/>
    <x v="0"/>
    <x v="7"/>
    <x v="20"/>
    <x v="0"/>
    <x v="0"/>
    <x v="0"/>
  </r>
  <r>
    <x v="450"/>
    <x v="0"/>
    <x v="6"/>
    <x v="2"/>
    <x v="2"/>
    <x v="4"/>
    <x v="17"/>
    <x v="0"/>
    <x v="0"/>
    <x v="2"/>
  </r>
  <r>
    <x v="450"/>
    <x v="2"/>
    <x v="6"/>
    <x v="3"/>
    <x v="3"/>
    <x v="2"/>
    <x v="5"/>
    <x v="0"/>
    <x v="0"/>
    <x v="2"/>
  </r>
  <r>
    <x v="451"/>
    <x v="0"/>
    <x v="3"/>
    <x v="1"/>
    <x v="1"/>
    <x v="9"/>
    <x v="44"/>
    <x v="0"/>
    <x v="0"/>
    <x v="3"/>
  </r>
  <r>
    <x v="451"/>
    <x v="1"/>
    <x v="4"/>
    <x v="4"/>
    <x v="4"/>
    <x v="5"/>
    <x v="47"/>
    <x v="0"/>
    <x v="0"/>
    <x v="3"/>
  </r>
  <r>
    <x v="451"/>
    <x v="1"/>
    <x v="3"/>
    <x v="4"/>
    <x v="4"/>
    <x v="7"/>
    <x v="31"/>
    <x v="1"/>
    <x v="0"/>
    <x v="2"/>
  </r>
  <r>
    <x v="451"/>
    <x v="1"/>
    <x v="3"/>
    <x v="2"/>
    <x v="2"/>
    <x v="5"/>
    <x v="6"/>
    <x v="0"/>
    <x v="0"/>
    <x v="2"/>
  </r>
  <r>
    <x v="452"/>
    <x v="1"/>
    <x v="5"/>
    <x v="1"/>
    <x v="1"/>
    <x v="3"/>
    <x v="14"/>
    <x v="1"/>
    <x v="0"/>
    <x v="0"/>
  </r>
  <r>
    <x v="452"/>
    <x v="1"/>
    <x v="2"/>
    <x v="4"/>
    <x v="4"/>
    <x v="1"/>
    <x v="37"/>
    <x v="1"/>
    <x v="0"/>
    <x v="3"/>
  </r>
  <r>
    <x v="452"/>
    <x v="2"/>
    <x v="5"/>
    <x v="1"/>
    <x v="1"/>
    <x v="0"/>
    <x v="10"/>
    <x v="0"/>
    <x v="0"/>
    <x v="2"/>
  </r>
  <r>
    <x v="452"/>
    <x v="2"/>
    <x v="6"/>
    <x v="4"/>
    <x v="4"/>
    <x v="9"/>
    <x v="46"/>
    <x v="1"/>
    <x v="0"/>
    <x v="0"/>
  </r>
  <r>
    <x v="452"/>
    <x v="0"/>
    <x v="4"/>
    <x v="1"/>
    <x v="1"/>
    <x v="6"/>
    <x v="7"/>
    <x v="0"/>
    <x v="0"/>
    <x v="4"/>
  </r>
  <r>
    <x v="452"/>
    <x v="1"/>
    <x v="2"/>
    <x v="1"/>
    <x v="1"/>
    <x v="9"/>
    <x v="44"/>
    <x v="0"/>
    <x v="0"/>
    <x v="3"/>
  </r>
  <r>
    <x v="452"/>
    <x v="1"/>
    <x v="2"/>
    <x v="0"/>
    <x v="0"/>
    <x v="7"/>
    <x v="20"/>
    <x v="0"/>
    <x v="0"/>
    <x v="4"/>
  </r>
  <r>
    <x v="452"/>
    <x v="0"/>
    <x v="6"/>
    <x v="2"/>
    <x v="2"/>
    <x v="4"/>
    <x v="17"/>
    <x v="1"/>
    <x v="0"/>
    <x v="0"/>
  </r>
  <r>
    <x v="453"/>
    <x v="2"/>
    <x v="1"/>
    <x v="0"/>
    <x v="0"/>
    <x v="5"/>
    <x v="48"/>
    <x v="0"/>
    <x v="0"/>
    <x v="2"/>
  </r>
  <r>
    <x v="453"/>
    <x v="2"/>
    <x v="2"/>
    <x v="2"/>
    <x v="2"/>
    <x v="6"/>
    <x v="32"/>
    <x v="1"/>
    <x v="0"/>
    <x v="0"/>
  </r>
  <r>
    <x v="453"/>
    <x v="0"/>
    <x v="3"/>
    <x v="1"/>
    <x v="1"/>
    <x v="4"/>
    <x v="22"/>
    <x v="0"/>
    <x v="0"/>
    <x v="0"/>
  </r>
  <r>
    <x v="453"/>
    <x v="1"/>
    <x v="1"/>
    <x v="4"/>
    <x v="4"/>
    <x v="1"/>
    <x v="37"/>
    <x v="1"/>
    <x v="0"/>
    <x v="2"/>
  </r>
  <r>
    <x v="454"/>
    <x v="1"/>
    <x v="6"/>
    <x v="3"/>
    <x v="3"/>
    <x v="0"/>
    <x v="25"/>
    <x v="0"/>
    <x v="1"/>
    <x v="1"/>
  </r>
  <r>
    <x v="454"/>
    <x v="2"/>
    <x v="5"/>
    <x v="0"/>
    <x v="0"/>
    <x v="4"/>
    <x v="4"/>
    <x v="1"/>
    <x v="0"/>
    <x v="2"/>
  </r>
  <r>
    <x v="454"/>
    <x v="1"/>
    <x v="3"/>
    <x v="0"/>
    <x v="0"/>
    <x v="0"/>
    <x v="0"/>
    <x v="1"/>
    <x v="0"/>
    <x v="1"/>
  </r>
  <r>
    <x v="454"/>
    <x v="1"/>
    <x v="3"/>
    <x v="2"/>
    <x v="2"/>
    <x v="2"/>
    <x v="12"/>
    <x v="0"/>
    <x v="1"/>
    <x v="2"/>
  </r>
  <r>
    <x v="454"/>
    <x v="1"/>
    <x v="6"/>
    <x v="2"/>
    <x v="2"/>
    <x v="8"/>
    <x v="36"/>
    <x v="0"/>
    <x v="0"/>
    <x v="2"/>
  </r>
  <r>
    <x v="454"/>
    <x v="2"/>
    <x v="4"/>
    <x v="1"/>
    <x v="1"/>
    <x v="8"/>
    <x v="33"/>
    <x v="0"/>
    <x v="1"/>
    <x v="0"/>
  </r>
  <r>
    <x v="454"/>
    <x v="0"/>
    <x v="0"/>
    <x v="1"/>
    <x v="1"/>
    <x v="1"/>
    <x v="1"/>
    <x v="0"/>
    <x v="0"/>
    <x v="2"/>
  </r>
  <r>
    <x v="454"/>
    <x v="0"/>
    <x v="1"/>
    <x v="3"/>
    <x v="3"/>
    <x v="8"/>
    <x v="18"/>
    <x v="1"/>
    <x v="0"/>
    <x v="3"/>
  </r>
  <r>
    <x v="454"/>
    <x v="2"/>
    <x v="2"/>
    <x v="1"/>
    <x v="1"/>
    <x v="0"/>
    <x v="10"/>
    <x v="0"/>
    <x v="0"/>
    <x v="2"/>
  </r>
  <r>
    <x v="454"/>
    <x v="0"/>
    <x v="6"/>
    <x v="0"/>
    <x v="0"/>
    <x v="3"/>
    <x v="45"/>
    <x v="1"/>
    <x v="0"/>
    <x v="4"/>
  </r>
  <r>
    <x v="454"/>
    <x v="1"/>
    <x v="2"/>
    <x v="3"/>
    <x v="3"/>
    <x v="9"/>
    <x v="35"/>
    <x v="0"/>
    <x v="0"/>
    <x v="2"/>
  </r>
  <r>
    <x v="455"/>
    <x v="0"/>
    <x v="2"/>
    <x v="3"/>
    <x v="3"/>
    <x v="0"/>
    <x v="25"/>
    <x v="0"/>
    <x v="0"/>
    <x v="2"/>
  </r>
  <r>
    <x v="455"/>
    <x v="1"/>
    <x v="2"/>
    <x v="3"/>
    <x v="3"/>
    <x v="3"/>
    <x v="41"/>
    <x v="1"/>
    <x v="0"/>
    <x v="2"/>
  </r>
  <r>
    <x v="455"/>
    <x v="1"/>
    <x v="2"/>
    <x v="2"/>
    <x v="2"/>
    <x v="9"/>
    <x v="26"/>
    <x v="0"/>
    <x v="0"/>
    <x v="3"/>
  </r>
  <r>
    <x v="455"/>
    <x v="1"/>
    <x v="0"/>
    <x v="0"/>
    <x v="0"/>
    <x v="9"/>
    <x v="39"/>
    <x v="1"/>
    <x v="0"/>
    <x v="2"/>
  </r>
  <r>
    <x v="455"/>
    <x v="1"/>
    <x v="6"/>
    <x v="2"/>
    <x v="2"/>
    <x v="3"/>
    <x v="3"/>
    <x v="0"/>
    <x v="0"/>
    <x v="0"/>
  </r>
  <r>
    <x v="455"/>
    <x v="0"/>
    <x v="4"/>
    <x v="2"/>
    <x v="2"/>
    <x v="0"/>
    <x v="38"/>
    <x v="0"/>
    <x v="0"/>
    <x v="2"/>
  </r>
  <r>
    <x v="455"/>
    <x v="0"/>
    <x v="3"/>
    <x v="4"/>
    <x v="4"/>
    <x v="3"/>
    <x v="42"/>
    <x v="1"/>
    <x v="0"/>
    <x v="2"/>
  </r>
  <r>
    <x v="455"/>
    <x v="2"/>
    <x v="0"/>
    <x v="3"/>
    <x v="3"/>
    <x v="8"/>
    <x v="18"/>
    <x v="1"/>
    <x v="0"/>
    <x v="2"/>
  </r>
  <r>
    <x v="455"/>
    <x v="1"/>
    <x v="1"/>
    <x v="3"/>
    <x v="3"/>
    <x v="3"/>
    <x v="41"/>
    <x v="1"/>
    <x v="0"/>
    <x v="2"/>
  </r>
  <r>
    <x v="455"/>
    <x v="1"/>
    <x v="5"/>
    <x v="1"/>
    <x v="1"/>
    <x v="5"/>
    <x v="28"/>
    <x v="0"/>
    <x v="0"/>
    <x v="0"/>
  </r>
  <r>
    <x v="455"/>
    <x v="1"/>
    <x v="5"/>
    <x v="2"/>
    <x v="2"/>
    <x v="2"/>
    <x v="12"/>
    <x v="0"/>
    <x v="0"/>
    <x v="2"/>
  </r>
  <r>
    <x v="455"/>
    <x v="0"/>
    <x v="5"/>
    <x v="0"/>
    <x v="0"/>
    <x v="1"/>
    <x v="40"/>
    <x v="0"/>
    <x v="0"/>
    <x v="2"/>
  </r>
  <r>
    <x v="455"/>
    <x v="0"/>
    <x v="0"/>
    <x v="3"/>
    <x v="3"/>
    <x v="5"/>
    <x v="16"/>
    <x v="0"/>
    <x v="0"/>
    <x v="3"/>
  </r>
  <r>
    <x v="455"/>
    <x v="1"/>
    <x v="0"/>
    <x v="1"/>
    <x v="1"/>
    <x v="2"/>
    <x v="30"/>
    <x v="0"/>
    <x v="0"/>
    <x v="3"/>
  </r>
  <r>
    <x v="455"/>
    <x v="0"/>
    <x v="4"/>
    <x v="3"/>
    <x v="3"/>
    <x v="1"/>
    <x v="27"/>
    <x v="0"/>
    <x v="0"/>
    <x v="0"/>
  </r>
  <r>
    <x v="455"/>
    <x v="0"/>
    <x v="2"/>
    <x v="0"/>
    <x v="0"/>
    <x v="0"/>
    <x v="0"/>
    <x v="0"/>
    <x v="0"/>
    <x v="2"/>
  </r>
  <r>
    <x v="455"/>
    <x v="1"/>
    <x v="2"/>
    <x v="4"/>
    <x v="4"/>
    <x v="4"/>
    <x v="8"/>
    <x v="0"/>
    <x v="0"/>
    <x v="2"/>
  </r>
  <r>
    <x v="455"/>
    <x v="1"/>
    <x v="1"/>
    <x v="1"/>
    <x v="1"/>
    <x v="5"/>
    <x v="28"/>
    <x v="0"/>
    <x v="0"/>
    <x v="3"/>
  </r>
  <r>
    <x v="455"/>
    <x v="1"/>
    <x v="1"/>
    <x v="1"/>
    <x v="1"/>
    <x v="6"/>
    <x v="7"/>
    <x v="1"/>
    <x v="0"/>
    <x v="0"/>
  </r>
  <r>
    <x v="455"/>
    <x v="0"/>
    <x v="0"/>
    <x v="4"/>
    <x v="4"/>
    <x v="9"/>
    <x v="46"/>
    <x v="0"/>
    <x v="0"/>
    <x v="0"/>
  </r>
  <r>
    <x v="455"/>
    <x v="0"/>
    <x v="6"/>
    <x v="1"/>
    <x v="1"/>
    <x v="8"/>
    <x v="33"/>
    <x v="0"/>
    <x v="0"/>
    <x v="2"/>
  </r>
  <r>
    <x v="455"/>
    <x v="2"/>
    <x v="0"/>
    <x v="1"/>
    <x v="1"/>
    <x v="9"/>
    <x v="44"/>
    <x v="0"/>
    <x v="0"/>
    <x v="2"/>
  </r>
  <r>
    <x v="455"/>
    <x v="0"/>
    <x v="6"/>
    <x v="2"/>
    <x v="2"/>
    <x v="3"/>
    <x v="3"/>
    <x v="0"/>
    <x v="0"/>
    <x v="3"/>
  </r>
  <r>
    <x v="456"/>
    <x v="2"/>
    <x v="1"/>
    <x v="3"/>
    <x v="3"/>
    <x v="9"/>
    <x v="35"/>
    <x v="1"/>
    <x v="0"/>
    <x v="0"/>
  </r>
  <r>
    <x v="456"/>
    <x v="1"/>
    <x v="0"/>
    <x v="4"/>
    <x v="4"/>
    <x v="4"/>
    <x v="8"/>
    <x v="0"/>
    <x v="0"/>
    <x v="2"/>
  </r>
  <r>
    <x v="456"/>
    <x v="2"/>
    <x v="6"/>
    <x v="4"/>
    <x v="4"/>
    <x v="5"/>
    <x v="47"/>
    <x v="0"/>
    <x v="0"/>
    <x v="4"/>
  </r>
  <r>
    <x v="457"/>
    <x v="1"/>
    <x v="2"/>
    <x v="1"/>
    <x v="1"/>
    <x v="9"/>
    <x v="44"/>
    <x v="0"/>
    <x v="1"/>
    <x v="2"/>
  </r>
  <r>
    <x v="457"/>
    <x v="1"/>
    <x v="4"/>
    <x v="3"/>
    <x v="3"/>
    <x v="0"/>
    <x v="25"/>
    <x v="0"/>
    <x v="0"/>
    <x v="3"/>
  </r>
  <r>
    <x v="457"/>
    <x v="2"/>
    <x v="5"/>
    <x v="3"/>
    <x v="3"/>
    <x v="3"/>
    <x v="41"/>
    <x v="0"/>
    <x v="0"/>
    <x v="2"/>
  </r>
  <r>
    <x v="457"/>
    <x v="1"/>
    <x v="4"/>
    <x v="1"/>
    <x v="1"/>
    <x v="0"/>
    <x v="10"/>
    <x v="1"/>
    <x v="0"/>
    <x v="0"/>
  </r>
  <r>
    <x v="457"/>
    <x v="1"/>
    <x v="3"/>
    <x v="0"/>
    <x v="0"/>
    <x v="8"/>
    <x v="23"/>
    <x v="0"/>
    <x v="0"/>
    <x v="4"/>
  </r>
  <r>
    <x v="457"/>
    <x v="0"/>
    <x v="3"/>
    <x v="2"/>
    <x v="2"/>
    <x v="2"/>
    <x v="12"/>
    <x v="1"/>
    <x v="0"/>
    <x v="2"/>
  </r>
  <r>
    <x v="458"/>
    <x v="2"/>
    <x v="6"/>
    <x v="0"/>
    <x v="0"/>
    <x v="2"/>
    <x v="2"/>
    <x v="1"/>
    <x v="0"/>
    <x v="3"/>
  </r>
  <r>
    <x v="458"/>
    <x v="2"/>
    <x v="6"/>
    <x v="0"/>
    <x v="0"/>
    <x v="8"/>
    <x v="23"/>
    <x v="1"/>
    <x v="0"/>
    <x v="2"/>
  </r>
  <r>
    <x v="458"/>
    <x v="2"/>
    <x v="3"/>
    <x v="4"/>
    <x v="4"/>
    <x v="7"/>
    <x v="31"/>
    <x v="0"/>
    <x v="0"/>
    <x v="2"/>
  </r>
  <r>
    <x v="458"/>
    <x v="1"/>
    <x v="3"/>
    <x v="3"/>
    <x v="3"/>
    <x v="4"/>
    <x v="29"/>
    <x v="0"/>
    <x v="0"/>
    <x v="2"/>
  </r>
  <r>
    <x v="458"/>
    <x v="0"/>
    <x v="1"/>
    <x v="0"/>
    <x v="0"/>
    <x v="0"/>
    <x v="0"/>
    <x v="1"/>
    <x v="1"/>
    <x v="3"/>
  </r>
  <r>
    <x v="458"/>
    <x v="2"/>
    <x v="2"/>
    <x v="1"/>
    <x v="1"/>
    <x v="4"/>
    <x v="22"/>
    <x v="1"/>
    <x v="0"/>
    <x v="1"/>
  </r>
  <r>
    <x v="458"/>
    <x v="2"/>
    <x v="2"/>
    <x v="1"/>
    <x v="1"/>
    <x v="2"/>
    <x v="30"/>
    <x v="0"/>
    <x v="1"/>
    <x v="2"/>
  </r>
  <r>
    <x v="458"/>
    <x v="1"/>
    <x v="6"/>
    <x v="1"/>
    <x v="1"/>
    <x v="2"/>
    <x v="30"/>
    <x v="1"/>
    <x v="0"/>
    <x v="4"/>
  </r>
  <r>
    <x v="458"/>
    <x v="2"/>
    <x v="4"/>
    <x v="3"/>
    <x v="3"/>
    <x v="4"/>
    <x v="29"/>
    <x v="1"/>
    <x v="0"/>
    <x v="2"/>
  </r>
  <r>
    <x v="458"/>
    <x v="0"/>
    <x v="5"/>
    <x v="4"/>
    <x v="4"/>
    <x v="8"/>
    <x v="19"/>
    <x v="0"/>
    <x v="0"/>
    <x v="2"/>
  </r>
  <r>
    <x v="459"/>
    <x v="1"/>
    <x v="5"/>
    <x v="3"/>
    <x v="3"/>
    <x v="4"/>
    <x v="29"/>
    <x v="1"/>
    <x v="0"/>
    <x v="2"/>
  </r>
  <r>
    <x v="459"/>
    <x v="0"/>
    <x v="5"/>
    <x v="1"/>
    <x v="1"/>
    <x v="0"/>
    <x v="10"/>
    <x v="0"/>
    <x v="0"/>
    <x v="3"/>
  </r>
  <r>
    <x v="459"/>
    <x v="0"/>
    <x v="6"/>
    <x v="3"/>
    <x v="3"/>
    <x v="3"/>
    <x v="41"/>
    <x v="0"/>
    <x v="0"/>
    <x v="2"/>
  </r>
  <r>
    <x v="459"/>
    <x v="1"/>
    <x v="2"/>
    <x v="2"/>
    <x v="2"/>
    <x v="6"/>
    <x v="32"/>
    <x v="0"/>
    <x v="0"/>
    <x v="4"/>
  </r>
  <r>
    <x v="459"/>
    <x v="0"/>
    <x v="2"/>
    <x v="2"/>
    <x v="2"/>
    <x v="6"/>
    <x v="32"/>
    <x v="1"/>
    <x v="0"/>
    <x v="3"/>
  </r>
  <r>
    <x v="459"/>
    <x v="2"/>
    <x v="2"/>
    <x v="1"/>
    <x v="1"/>
    <x v="4"/>
    <x v="22"/>
    <x v="1"/>
    <x v="0"/>
    <x v="2"/>
  </r>
  <r>
    <x v="459"/>
    <x v="0"/>
    <x v="3"/>
    <x v="4"/>
    <x v="4"/>
    <x v="6"/>
    <x v="9"/>
    <x v="1"/>
    <x v="0"/>
    <x v="3"/>
  </r>
  <r>
    <x v="459"/>
    <x v="2"/>
    <x v="2"/>
    <x v="2"/>
    <x v="2"/>
    <x v="5"/>
    <x v="6"/>
    <x v="0"/>
    <x v="0"/>
    <x v="2"/>
  </r>
  <r>
    <x v="459"/>
    <x v="1"/>
    <x v="0"/>
    <x v="0"/>
    <x v="0"/>
    <x v="4"/>
    <x v="4"/>
    <x v="0"/>
    <x v="0"/>
    <x v="0"/>
  </r>
  <r>
    <x v="459"/>
    <x v="0"/>
    <x v="6"/>
    <x v="0"/>
    <x v="0"/>
    <x v="4"/>
    <x v="4"/>
    <x v="0"/>
    <x v="0"/>
    <x v="2"/>
  </r>
  <r>
    <x v="459"/>
    <x v="2"/>
    <x v="6"/>
    <x v="4"/>
    <x v="4"/>
    <x v="9"/>
    <x v="46"/>
    <x v="0"/>
    <x v="0"/>
    <x v="4"/>
  </r>
  <r>
    <x v="460"/>
    <x v="2"/>
    <x v="3"/>
    <x v="0"/>
    <x v="0"/>
    <x v="1"/>
    <x v="40"/>
    <x v="1"/>
    <x v="0"/>
    <x v="3"/>
  </r>
  <r>
    <x v="460"/>
    <x v="0"/>
    <x v="0"/>
    <x v="2"/>
    <x v="2"/>
    <x v="0"/>
    <x v="38"/>
    <x v="1"/>
    <x v="0"/>
    <x v="1"/>
  </r>
  <r>
    <x v="460"/>
    <x v="1"/>
    <x v="6"/>
    <x v="3"/>
    <x v="3"/>
    <x v="6"/>
    <x v="13"/>
    <x v="1"/>
    <x v="0"/>
    <x v="3"/>
  </r>
  <r>
    <x v="460"/>
    <x v="2"/>
    <x v="5"/>
    <x v="4"/>
    <x v="4"/>
    <x v="3"/>
    <x v="42"/>
    <x v="0"/>
    <x v="1"/>
    <x v="0"/>
  </r>
  <r>
    <x v="460"/>
    <x v="2"/>
    <x v="0"/>
    <x v="0"/>
    <x v="0"/>
    <x v="3"/>
    <x v="45"/>
    <x v="0"/>
    <x v="0"/>
    <x v="1"/>
  </r>
  <r>
    <x v="461"/>
    <x v="0"/>
    <x v="4"/>
    <x v="1"/>
    <x v="1"/>
    <x v="6"/>
    <x v="7"/>
    <x v="0"/>
    <x v="0"/>
    <x v="3"/>
  </r>
  <r>
    <x v="461"/>
    <x v="0"/>
    <x v="5"/>
    <x v="4"/>
    <x v="4"/>
    <x v="1"/>
    <x v="37"/>
    <x v="0"/>
    <x v="0"/>
    <x v="2"/>
  </r>
  <r>
    <x v="462"/>
    <x v="2"/>
    <x v="3"/>
    <x v="4"/>
    <x v="4"/>
    <x v="3"/>
    <x v="42"/>
    <x v="0"/>
    <x v="0"/>
    <x v="1"/>
  </r>
  <r>
    <x v="462"/>
    <x v="2"/>
    <x v="5"/>
    <x v="4"/>
    <x v="4"/>
    <x v="5"/>
    <x v="47"/>
    <x v="0"/>
    <x v="0"/>
    <x v="1"/>
  </r>
  <r>
    <x v="462"/>
    <x v="2"/>
    <x v="1"/>
    <x v="0"/>
    <x v="0"/>
    <x v="4"/>
    <x v="4"/>
    <x v="1"/>
    <x v="0"/>
    <x v="3"/>
  </r>
  <r>
    <x v="462"/>
    <x v="0"/>
    <x v="0"/>
    <x v="2"/>
    <x v="2"/>
    <x v="1"/>
    <x v="43"/>
    <x v="0"/>
    <x v="0"/>
    <x v="2"/>
  </r>
  <r>
    <x v="462"/>
    <x v="2"/>
    <x v="2"/>
    <x v="3"/>
    <x v="3"/>
    <x v="3"/>
    <x v="41"/>
    <x v="1"/>
    <x v="0"/>
    <x v="4"/>
  </r>
  <r>
    <x v="462"/>
    <x v="1"/>
    <x v="0"/>
    <x v="4"/>
    <x v="4"/>
    <x v="0"/>
    <x v="49"/>
    <x v="1"/>
    <x v="0"/>
    <x v="0"/>
  </r>
  <r>
    <x v="462"/>
    <x v="1"/>
    <x v="4"/>
    <x v="3"/>
    <x v="3"/>
    <x v="9"/>
    <x v="35"/>
    <x v="0"/>
    <x v="0"/>
    <x v="3"/>
  </r>
  <r>
    <x v="463"/>
    <x v="1"/>
    <x v="2"/>
    <x v="0"/>
    <x v="0"/>
    <x v="9"/>
    <x v="39"/>
    <x v="0"/>
    <x v="0"/>
    <x v="2"/>
  </r>
  <r>
    <x v="464"/>
    <x v="0"/>
    <x v="6"/>
    <x v="1"/>
    <x v="1"/>
    <x v="6"/>
    <x v="7"/>
    <x v="1"/>
    <x v="0"/>
    <x v="2"/>
  </r>
  <r>
    <x v="464"/>
    <x v="1"/>
    <x v="0"/>
    <x v="0"/>
    <x v="0"/>
    <x v="1"/>
    <x v="40"/>
    <x v="0"/>
    <x v="0"/>
    <x v="3"/>
  </r>
  <r>
    <x v="465"/>
    <x v="1"/>
    <x v="6"/>
    <x v="3"/>
    <x v="3"/>
    <x v="5"/>
    <x v="16"/>
    <x v="0"/>
    <x v="0"/>
    <x v="4"/>
  </r>
  <r>
    <x v="465"/>
    <x v="0"/>
    <x v="2"/>
    <x v="3"/>
    <x v="3"/>
    <x v="5"/>
    <x v="16"/>
    <x v="1"/>
    <x v="0"/>
    <x v="3"/>
  </r>
  <r>
    <x v="465"/>
    <x v="0"/>
    <x v="0"/>
    <x v="3"/>
    <x v="3"/>
    <x v="5"/>
    <x v="16"/>
    <x v="0"/>
    <x v="0"/>
    <x v="1"/>
  </r>
  <r>
    <x v="465"/>
    <x v="2"/>
    <x v="4"/>
    <x v="1"/>
    <x v="1"/>
    <x v="7"/>
    <x v="21"/>
    <x v="0"/>
    <x v="0"/>
    <x v="2"/>
  </r>
  <r>
    <x v="466"/>
    <x v="2"/>
    <x v="2"/>
    <x v="1"/>
    <x v="1"/>
    <x v="0"/>
    <x v="10"/>
    <x v="1"/>
    <x v="0"/>
    <x v="4"/>
  </r>
  <r>
    <x v="466"/>
    <x v="2"/>
    <x v="4"/>
    <x v="3"/>
    <x v="3"/>
    <x v="1"/>
    <x v="27"/>
    <x v="1"/>
    <x v="0"/>
    <x v="2"/>
  </r>
  <r>
    <x v="466"/>
    <x v="0"/>
    <x v="3"/>
    <x v="4"/>
    <x v="4"/>
    <x v="5"/>
    <x v="47"/>
    <x v="0"/>
    <x v="0"/>
    <x v="1"/>
  </r>
  <r>
    <x v="466"/>
    <x v="2"/>
    <x v="1"/>
    <x v="3"/>
    <x v="3"/>
    <x v="2"/>
    <x v="5"/>
    <x v="0"/>
    <x v="0"/>
    <x v="2"/>
  </r>
  <r>
    <x v="466"/>
    <x v="1"/>
    <x v="2"/>
    <x v="4"/>
    <x v="4"/>
    <x v="8"/>
    <x v="19"/>
    <x v="0"/>
    <x v="0"/>
    <x v="0"/>
  </r>
  <r>
    <x v="466"/>
    <x v="2"/>
    <x v="0"/>
    <x v="3"/>
    <x v="3"/>
    <x v="6"/>
    <x v="13"/>
    <x v="0"/>
    <x v="0"/>
    <x v="4"/>
  </r>
  <r>
    <x v="466"/>
    <x v="0"/>
    <x v="4"/>
    <x v="4"/>
    <x v="4"/>
    <x v="6"/>
    <x v="9"/>
    <x v="1"/>
    <x v="0"/>
    <x v="1"/>
  </r>
  <r>
    <x v="466"/>
    <x v="0"/>
    <x v="0"/>
    <x v="1"/>
    <x v="1"/>
    <x v="5"/>
    <x v="28"/>
    <x v="0"/>
    <x v="1"/>
    <x v="2"/>
  </r>
  <r>
    <x v="466"/>
    <x v="2"/>
    <x v="0"/>
    <x v="2"/>
    <x v="2"/>
    <x v="4"/>
    <x v="17"/>
    <x v="0"/>
    <x v="0"/>
    <x v="1"/>
  </r>
  <r>
    <x v="466"/>
    <x v="2"/>
    <x v="6"/>
    <x v="0"/>
    <x v="0"/>
    <x v="9"/>
    <x v="39"/>
    <x v="0"/>
    <x v="0"/>
    <x v="2"/>
  </r>
  <r>
    <x v="467"/>
    <x v="2"/>
    <x v="4"/>
    <x v="3"/>
    <x v="3"/>
    <x v="6"/>
    <x v="13"/>
    <x v="0"/>
    <x v="0"/>
    <x v="2"/>
  </r>
  <r>
    <x v="468"/>
    <x v="2"/>
    <x v="2"/>
    <x v="1"/>
    <x v="1"/>
    <x v="4"/>
    <x v="22"/>
    <x v="0"/>
    <x v="0"/>
    <x v="0"/>
  </r>
  <r>
    <x v="468"/>
    <x v="2"/>
    <x v="6"/>
    <x v="4"/>
    <x v="4"/>
    <x v="7"/>
    <x v="31"/>
    <x v="0"/>
    <x v="0"/>
    <x v="0"/>
  </r>
  <r>
    <x v="468"/>
    <x v="2"/>
    <x v="4"/>
    <x v="1"/>
    <x v="1"/>
    <x v="7"/>
    <x v="21"/>
    <x v="1"/>
    <x v="0"/>
    <x v="3"/>
  </r>
  <r>
    <x v="469"/>
    <x v="0"/>
    <x v="6"/>
    <x v="2"/>
    <x v="2"/>
    <x v="0"/>
    <x v="38"/>
    <x v="0"/>
    <x v="0"/>
    <x v="3"/>
  </r>
  <r>
    <x v="470"/>
    <x v="2"/>
    <x v="3"/>
    <x v="3"/>
    <x v="3"/>
    <x v="6"/>
    <x v="13"/>
    <x v="1"/>
    <x v="0"/>
    <x v="2"/>
  </r>
  <r>
    <x v="470"/>
    <x v="0"/>
    <x v="6"/>
    <x v="3"/>
    <x v="3"/>
    <x v="5"/>
    <x v="16"/>
    <x v="0"/>
    <x v="0"/>
    <x v="3"/>
  </r>
  <r>
    <x v="470"/>
    <x v="2"/>
    <x v="6"/>
    <x v="3"/>
    <x v="3"/>
    <x v="0"/>
    <x v="25"/>
    <x v="0"/>
    <x v="0"/>
    <x v="0"/>
  </r>
  <r>
    <x v="470"/>
    <x v="2"/>
    <x v="0"/>
    <x v="2"/>
    <x v="2"/>
    <x v="1"/>
    <x v="43"/>
    <x v="1"/>
    <x v="0"/>
    <x v="2"/>
  </r>
  <r>
    <x v="470"/>
    <x v="2"/>
    <x v="5"/>
    <x v="1"/>
    <x v="1"/>
    <x v="5"/>
    <x v="28"/>
    <x v="0"/>
    <x v="1"/>
    <x v="2"/>
  </r>
  <r>
    <x v="470"/>
    <x v="2"/>
    <x v="3"/>
    <x v="4"/>
    <x v="4"/>
    <x v="9"/>
    <x v="46"/>
    <x v="0"/>
    <x v="0"/>
    <x v="3"/>
  </r>
  <r>
    <x v="470"/>
    <x v="0"/>
    <x v="2"/>
    <x v="4"/>
    <x v="4"/>
    <x v="3"/>
    <x v="42"/>
    <x v="1"/>
    <x v="0"/>
    <x v="0"/>
  </r>
  <r>
    <x v="470"/>
    <x v="1"/>
    <x v="5"/>
    <x v="4"/>
    <x v="4"/>
    <x v="5"/>
    <x v="47"/>
    <x v="0"/>
    <x v="0"/>
    <x v="0"/>
  </r>
  <r>
    <x v="470"/>
    <x v="2"/>
    <x v="3"/>
    <x v="2"/>
    <x v="2"/>
    <x v="1"/>
    <x v="43"/>
    <x v="1"/>
    <x v="0"/>
    <x v="1"/>
  </r>
  <r>
    <x v="470"/>
    <x v="0"/>
    <x v="3"/>
    <x v="3"/>
    <x v="3"/>
    <x v="7"/>
    <x v="11"/>
    <x v="0"/>
    <x v="0"/>
    <x v="0"/>
  </r>
  <r>
    <x v="471"/>
    <x v="2"/>
    <x v="3"/>
    <x v="4"/>
    <x v="4"/>
    <x v="4"/>
    <x v="8"/>
    <x v="0"/>
    <x v="0"/>
    <x v="2"/>
  </r>
  <r>
    <x v="472"/>
    <x v="0"/>
    <x v="2"/>
    <x v="2"/>
    <x v="2"/>
    <x v="9"/>
    <x v="26"/>
    <x v="0"/>
    <x v="0"/>
    <x v="4"/>
  </r>
  <r>
    <x v="472"/>
    <x v="1"/>
    <x v="4"/>
    <x v="2"/>
    <x v="2"/>
    <x v="9"/>
    <x v="26"/>
    <x v="0"/>
    <x v="0"/>
    <x v="4"/>
  </r>
  <r>
    <x v="472"/>
    <x v="1"/>
    <x v="4"/>
    <x v="2"/>
    <x v="2"/>
    <x v="8"/>
    <x v="36"/>
    <x v="0"/>
    <x v="0"/>
    <x v="2"/>
  </r>
  <r>
    <x v="472"/>
    <x v="1"/>
    <x v="6"/>
    <x v="0"/>
    <x v="0"/>
    <x v="0"/>
    <x v="0"/>
    <x v="1"/>
    <x v="0"/>
    <x v="1"/>
  </r>
  <r>
    <x v="472"/>
    <x v="1"/>
    <x v="0"/>
    <x v="4"/>
    <x v="4"/>
    <x v="1"/>
    <x v="37"/>
    <x v="0"/>
    <x v="0"/>
    <x v="2"/>
  </r>
  <r>
    <x v="472"/>
    <x v="2"/>
    <x v="2"/>
    <x v="1"/>
    <x v="1"/>
    <x v="3"/>
    <x v="14"/>
    <x v="1"/>
    <x v="0"/>
    <x v="2"/>
  </r>
  <r>
    <x v="472"/>
    <x v="1"/>
    <x v="0"/>
    <x v="2"/>
    <x v="2"/>
    <x v="5"/>
    <x v="6"/>
    <x v="0"/>
    <x v="0"/>
    <x v="2"/>
  </r>
  <r>
    <x v="472"/>
    <x v="0"/>
    <x v="2"/>
    <x v="4"/>
    <x v="4"/>
    <x v="0"/>
    <x v="49"/>
    <x v="1"/>
    <x v="0"/>
    <x v="2"/>
  </r>
  <r>
    <x v="472"/>
    <x v="0"/>
    <x v="4"/>
    <x v="1"/>
    <x v="1"/>
    <x v="3"/>
    <x v="14"/>
    <x v="1"/>
    <x v="1"/>
    <x v="2"/>
  </r>
  <r>
    <x v="472"/>
    <x v="0"/>
    <x v="1"/>
    <x v="3"/>
    <x v="3"/>
    <x v="6"/>
    <x v="13"/>
    <x v="0"/>
    <x v="0"/>
    <x v="2"/>
  </r>
  <r>
    <x v="472"/>
    <x v="2"/>
    <x v="3"/>
    <x v="3"/>
    <x v="3"/>
    <x v="7"/>
    <x v="11"/>
    <x v="1"/>
    <x v="0"/>
    <x v="2"/>
  </r>
  <r>
    <x v="472"/>
    <x v="1"/>
    <x v="3"/>
    <x v="3"/>
    <x v="3"/>
    <x v="5"/>
    <x v="16"/>
    <x v="0"/>
    <x v="0"/>
    <x v="3"/>
  </r>
  <r>
    <x v="472"/>
    <x v="0"/>
    <x v="5"/>
    <x v="1"/>
    <x v="1"/>
    <x v="2"/>
    <x v="30"/>
    <x v="0"/>
    <x v="0"/>
    <x v="0"/>
  </r>
  <r>
    <x v="472"/>
    <x v="2"/>
    <x v="3"/>
    <x v="1"/>
    <x v="1"/>
    <x v="2"/>
    <x v="30"/>
    <x v="0"/>
    <x v="1"/>
    <x v="0"/>
  </r>
  <r>
    <x v="473"/>
    <x v="0"/>
    <x v="1"/>
    <x v="3"/>
    <x v="3"/>
    <x v="3"/>
    <x v="41"/>
    <x v="1"/>
    <x v="0"/>
    <x v="3"/>
  </r>
  <r>
    <x v="473"/>
    <x v="0"/>
    <x v="0"/>
    <x v="1"/>
    <x v="1"/>
    <x v="4"/>
    <x v="22"/>
    <x v="0"/>
    <x v="0"/>
    <x v="3"/>
  </r>
  <r>
    <x v="473"/>
    <x v="0"/>
    <x v="2"/>
    <x v="0"/>
    <x v="0"/>
    <x v="5"/>
    <x v="48"/>
    <x v="0"/>
    <x v="0"/>
    <x v="4"/>
  </r>
  <r>
    <x v="473"/>
    <x v="0"/>
    <x v="3"/>
    <x v="4"/>
    <x v="4"/>
    <x v="5"/>
    <x v="47"/>
    <x v="0"/>
    <x v="0"/>
    <x v="1"/>
  </r>
  <r>
    <x v="473"/>
    <x v="1"/>
    <x v="4"/>
    <x v="2"/>
    <x v="2"/>
    <x v="6"/>
    <x v="32"/>
    <x v="1"/>
    <x v="0"/>
    <x v="0"/>
  </r>
  <r>
    <x v="473"/>
    <x v="0"/>
    <x v="0"/>
    <x v="0"/>
    <x v="0"/>
    <x v="8"/>
    <x v="23"/>
    <x v="0"/>
    <x v="0"/>
    <x v="0"/>
  </r>
  <r>
    <x v="474"/>
    <x v="2"/>
    <x v="3"/>
    <x v="1"/>
    <x v="1"/>
    <x v="7"/>
    <x v="21"/>
    <x v="0"/>
    <x v="0"/>
    <x v="2"/>
  </r>
  <r>
    <x v="474"/>
    <x v="0"/>
    <x v="2"/>
    <x v="0"/>
    <x v="0"/>
    <x v="1"/>
    <x v="40"/>
    <x v="0"/>
    <x v="0"/>
    <x v="2"/>
  </r>
  <r>
    <x v="474"/>
    <x v="0"/>
    <x v="0"/>
    <x v="2"/>
    <x v="2"/>
    <x v="0"/>
    <x v="38"/>
    <x v="1"/>
    <x v="0"/>
    <x v="4"/>
  </r>
  <r>
    <x v="474"/>
    <x v="0"/>
    <x v="2"/>
    <x v="2"/>
    <x v="2"/>
    <x v="1"/>
    <x v="43"/>
    <x v="0"/>
    <x v="0"/>
    <x v="2"/>
  </r>
  <r>
    <x v="474"/>
    <x v="0"/>
    <x v="4"/>
    <x v="3"/>
    <x v="3"/>
    <x v="1"/>
    <x v="27"/>
    <x v="1"/>
    <x v="0"/>
    <x v="4"/>
  </r>
  <r>
    <x v="474"/>
    <x v="1"/>
    <x v="5"/>
    <x v="1"/>
    <x v="1"/>
    <x v="5"/>
    <x v="28"/>
    <x v="0"/>
    <x v="1"/>
    <x v="0"/>
  </r>
  <r>
    <x v="475"/>
    <x v="1"/>
    <x v="1"/>
    <x v="1"/>
    <x v="1"/>
    <x v="9"/>
    <x v="44"/>
    <x v="0"/>
    <x v="0"/>
    <x v="2"/>
  </r>
  <r>
    <x v="475"/>
    <x v="2"/>
    <x v="1"/>
    <x v="1"/>
    <x v="1"/>
    <x v="4"/>
    <x v="22"/>
    <x v="0"/>
    <x v="0"/>
    <x v="2"/>
  </r>
  <r>
    <x v="475"/>
    <x v="2"/>
    <x v="3"/>
    <x v="2"/>
    <x v="2"/>
    <x v="3"/>
    <x v="3"/>
    <x v="1"/>
    <x v="0"/>
    <x v="0"/>
  </r>
  <r>
    <x v="476"/>
    <x v="2"/>
    <x v="2"/>
    <x v="4"/>
    <x v="4"/>
    <x v="5"/>
    <x v="47"/>
    <x v="0"/>
    <x v="0"/>
    <x v="2"/>
  </r>
  <r>
    <x v="476"/>
    <x v="0"/>
    <x v="2"/>
    <x v="4"/>
    <x v="4"/>
    <x v="3"/>
    <x v="42"/>
    <x v="0"/>
    <x v="0"/>
    <x v="2"/>
  </r>
  <r>
    <x v="476"/>
    <x v="0"/>
    <x v="6"/>
    <x v="4"/>
    <x v="4"/>
    <x v="9"/>
    <x v="46"/>
    <x v="0"/>
    <x v="0"/>
    <x v="3"/>
  </r>
  <r>
    <x v="476"/>
    <x v="1"/>
    <x v="3"/>
    <x v="2"/>
    <x v="2"/>
    <x v="1"/>
    <x v="43"/>
    <x v="0"/>
    <x v="0"/>
    <x v="2"/>
  </r>
  <r>
    <x v="476"/>
    <x v="1"/>
    <x v="0"/>
    <x v="0"/>
    <x v="0"/>
    <x v="5"/>
    <x v="48"/>
    <x v="0"/>
    <x v="0"/>
    <x v="2"/>
  </r>
  <r>
    <x v="476"/>
    <x v="2"/>
    <x v="2"/>
    <x v="4"/>
    <x v="4"/>
    <x v="4"/>
    <x v="8"/>
    <x v="0"/>
    <x v="0"/>
    <x v="1"/>
  </r>
  <r>
    <x v="476"/>
    <x v="2"/>
    <x v="0"/>
    <x v="2"/>
    <x v="2"/>
    <x v="3"/>
    <x v="3"/>
    <x v="0"/>
    <x v="0"/>
    <x v="2"/>
  </r>
  <r>
    <x v="476"/>
    <x v="0"/>
    <x v="2"/>
    <x v="1"/>
    <x v="1"/>
    <x v="4"/>
    <x v="22"/>
    <x v="1"/>
    <x v="0"/>
    <x v="0"/>
  </r>
  <r>
    <x v="476"/>
    <x v="1"/>
    <x v="5"/>
    <x v="2"/>
    <x v="2"/>
    <x v="2"/>
    <x v="12"/>
    <x v="0"/>
    <x v="0"/>
    <x v="0"/>
  </r>
  <r>
    <x v="476"/>
    <x v="0"/>
    <x v="6"/>
    <x v="2"/>
    <x v="2"/>
    <x v="9"/>
    <x v="26"/>
    <x v="0"/>
    <x v="0"/>
    <x v="1"/>
  </r>
  <r>
    <x v="476"/>
    <x v="1"/>
    <x v="5"/>
    <x v="3"/>
    <x v="3"/>
    <x v="1"/>
    <x v="27"/>
    <x v="1"/>
    <x v="0"/>
    <x v="0"/>
  </r>
  <r>
    <x v="476"/>
    <x v="2"/>
    <x v="0"/>
    <x v="4"/>
    <x v="4"/>
    <x v="4"/>
    <x v="8"/>
    <x v="0"/>
    <x v="0"/>
    <x v="4"/>
  </r>
  <r>
    <x v="476"/>
    <x v="1"/>
    <x v="2"/>
    <x v="0"/>
    <x v="0"/>
    <x v="4"/>
    <x v="4"/>
    <x v="0"/>
    <x v="0"/>
    <x v="1"/>
  </r>
  <r>
    <x v="476"/>
    <x v="1"/>
    <x v="4"/>
    <x v="3"/>
    <x v="3"/>
    <x v="8"/>
    <x v="18"/>
    <x v="1"/>
    <x v="0"/>
    <x v="3"/>
  </r>
  <r>
    <x v="476"/>
    <x v="0"/>
    <x v="2"/>
    <x v="0"/>
    <x v="0"/>
    <x v="1"/>
    <x v="40"/>
    <x v="1"/>
    <x v="0"/>
    <x v="1"/>
  </r>
  <r>
    <x v="477"/>
    <x v="1"/>
    <x v="1"/>
    <x v="3"/>
    <x v="3"/>
    <x v="2"/>
    <x v="5"/>
    <x v="0"/>
    <x v="0"/>
    <x v="0"/>
  </r>
  <r>
    <x v="477"/>
    <x v="0"/>
    <x v="2"/>
    <x v="4"/>
    <x v="4"/>
    <x v="2"/>
    <x v="24"/>
    <x v="1"/>
    <x v="1"/>
    <x v="0"/>
  </r>
  <r>
    <x v="478"/>
    <x v="2"/>
    <x v="6"/>
    <x v="0"/>
    <x v="0"/>
    <x v="3"/>
    <x v="45"/>
    <x v="0"/>
    <x v="0"/>
    <x v="2"/>
  </r>
  <r>
    <x v="478"/>
    <x v="0"/>
    <x v="5"/>
    <x v="4"/>
    <x v="4"/>
    <x v="9"/>
    <x v="46"/>
    <x v="0"/>
    <x v="0"/>
    <x v="2"/>
  </r>
  <r>
    <x v="478"/>
    <x v="1"/>
    <x v="1"/>
    <x v="3"/>
    <x v="3"/>
    <x v="0"/>
    <x v="25"/>
    <x v="0"/>
    <x v="0"/>
    <x v="2"/>
  </r>
  <r>
    <x v="478"/>
    <x v="1"/>
    <x v="6"/>
    <x v="2"/>
    <x v="2"/>
    <x v="3"/>
    <x v="3"/>
    <x v="0"/>
    <x v="0"/>
    <x v="2"/>
  </r>
  <r>
    <x v="478"/>
    <x v="0"/>
    <x v="4"/>
    <x v="0"/>
    <x v="0"/>
    <x v="4"/>
    <x v="4"/>
    <x v="0"/>
    <x v="0"/>
    <x v="0"/>
  </r>
  <r>
    <x v="478"/>
    <x v="0"/>
    <x v="2"/>
    <x v="1"/>
    <x v="1"/>
    <x v="8"/>
    <x v="33"/>
    <x v="0"/>
    <x v="0"/>
    <x v="0"/>
  </r>
  <r>
    <x v="478"/>
    <x v="2"/>
    <x v="3"/>
    <x v="4"/>
    <x v="4"/>
    <x v="6"/>
    <x v="9"/>
    <x v="0"/>
    <x v="0"/>
    <x v="3"/>
  </r>
  <r>
    <x v="478"/>
    <x v="0"/>
    <x v="3"/>
    <x v="2"/>
    <x v="2"/>
    <x v="4"/>
    <x v="17"/>
    <x v="0"/>
    <x v="0"/>
    <x v="3"/>
  </r>
  <r>
    <x v="479"/>
    <x v="2"/>
    <x v="1"/>
    <x v="3"/>
    <x v="3"/>
    <x v="1"/>
    <x v="27"/>
    <x v="0"/>
    <x v="0"/>
    <x v="3"/>
  </r>
  <r>
    <x v="479"/>
    <x v="0"/>
    <x v="2"/>
    <x v="1"/>
    <x v="1"/>
    <x v="0"/>
    <x v="10"/>
    <x v="0"/>
    <x v="0"/>
    <x v="2"/>
  </r>
  <r>
    <x v="479"/>
    <x v="2"/>
    <x v="4"/>
    <x v="1"/>
    <x v="1"/>
    <x v="5"/>
    <x v="28"/>
    <x v="0"/>
    <x v="0"/>
    <x v="2"/>
  </r>
  <r>
    <x v="480"/>
    <x v="2"/>
    <x v="3"/>
    <x v="4"/>
    <x v="4"/>
    <x v="2"/>
    <x v="24"/>
    <x v="0"/>
    <x v="0"/>
    <x v="0"/>
  </r>
  <r>
    <x v="481"/>
    <x v="2"/>
    <x v="1"/>
    <x v="4"/>
    <x v="4"/>
    <x v="4"/>
    <x v="8"/>
    <x v="0"/>
    <x v="0"/>
    <x v="0"/>
  </r>
  <r>
    <x v="481"/>
    <x v="0"/>
    <x v="1"/>
    <x v="0"/>
    <x v="0"/>
    <x v="6"/>
    <x v="34"/>
    <x v="0"/>
    <x v="0"/>
    <x v="3"/>
  </r>
  <r>
    <x v="481"/>
    <x v="0"/>
    <x v="0"/>
    <x v="3"/>
    <x v="3"/>
    <x v="5"/>
    <x v="16"/>
    <x v="0"/>
    <x v="0"/>
    <x v="0"/>
  </r>
  <r>
    <x v="481"/>
    <x v="2"/>
    <x v="3"/>
    <x v="1"/>
    <x v="1"/>
    <x v="7"/>
    <x v="21"/>
    <x v="0"/>
    <x v="1"/>
    <x v="1"/>
  </r>
  <r>
    <x v="481"/>
    <x v="1"/>
    <x v="6"/>
    <x v="1"/>
    <x v="1"/>
    <x v="9"/>
    <x v="44"/>
    <x v="0"/>
    <x v="0"/>
    <x v="2"/>
  </r>
  <r>
    <x v="481"/>
    <x v="0"/>
    <x v="1"/>
    <x v="3"/>
    <x v="3"/>
    <x v="4"/>
    <x v="29"/>
    <x v="0"/>
    <x v="0"/>
    <x v="3"/>
  </r>
  <r>
    <x v="481"/>
    <x v="0"/>
    <x v="4"/>
    <x v="1"/>
    <x v="1"/>
    <x v="6"/>
    <x v="7"/>
    <x v="0"/>
    <x v="0"/>
    <x v="3"/>
  </r>
  <r>
    <x v="481"/>
    <x v="0"/>
    <x v="2"/>
    <x v="0"/>
    <x v="0"/>
    <x v="8"/>
    <x v="23"/>
    <x v="0"/>
    <x v="0"/>
    <x v="2"/>
  </r>
  <r>
    <x v="481"/>
    <x v="1"/>
    <x v="1"/>
    <x v="4"/>
    <x v="4"/>
    <x v="6"/>
    <x v="9"/>
    <x v="1"/>
    <x v="0"/>
    <x v="2"/>
  </r>
  <r>
    <x v="482"/>
    <x v="1"/>
    <x v="5"/>
    <x v="1"/>
    <x v="1"/>
    <x v="9"/>
    <x v="44"/>
    <x v="0"/>
    <x v="0"/>
    <x v="3"/>
  </r>
  <r>
    <x v="482"/>
    <x v="0"/>
    <x v="5"/>
    <x v="4"/>
    <x v="4"/>
    <x v="6"/>
    <x v="9"/>
    <x v="1"/>
    <x v="0"/>
    <x v="2"/>
  </r>
  <r>
    <x v="482"/>
    <x v="0"/>
    <x v="2"/>
    <x v="0"/>
    <x v="0"/>
    <x v="7"/>
    <x v="20"/>
    <x v="0"/>
    <x v="0"/>
    <x v="2"/>
  </r>
  <r>
    <x v="482"/>
    <x v="0"/>
    <x v="3"/>
    <x v="1"/>
    <x v="1"/>
    <x v="0"/>
    <x v="10"/>
    <x v="1"/>
    <x v="1"/>
    <x v="2"/>
  </r>
  <r>
    <x v="482"/>
    <x v="0"/>
    <x v="1"/>
    <x v="2"/>
    <x v="2"/>
    <x v="0"/>
    <x v="38"/>
    <x v="1"/>
    <x v="0"/>
    <x v="0"/>
  </r>
  <r>
    <x v="482"/>
    <x v="0"/>
    <x v="3"/>
    <x v="3"/>
    <x v="3"/>
    <x v="5"/>
    <x v="16"/>
    <x v="1"/>
    <x v="0"/>
    <x v="0"/>
  </r>
  <r>
    <x v="482"/>
    <x v="0"/>
    <x v="6"/>
    <x v="2"/>
    <x v="2"/>
    <x v="3"/>
    <x v="3"/>
    <x v="0"/>
    <x v="0"/>
    <x v="4"/>
  </r>
  <r>
    <x v="482"/>
    <x v="0"/>
    <x v="5"/>
    <x v="4"/>
    <x v="4"/>
    <x v="6"/>
    <x v="9"/>
    <x v="0"/>
    <x v="0"/>
    <x v="3"/>
  </r>
  <r>
    <x v="482"/>
    <x v="0"/>
    <x v="3"/>
    <x v="4"/>
    <x v="4"/>
    <x v="3"/>
    <x v="42"/>
    <x v="0"/>
    <x v="1"/>
    <x v="3"/>
  </r>
  <r>
    <x v="482"/>
    <x v="0"/>
    <x v="1"/>
    <x v="1"/>
    <x v="1"/>
    <x v="6"/>
    <x v="7"/>
    <x v="0"/>
    <x v="0"/>
    <x v="1"/>
  </r>
  <r>
    <x v="482"/>
    <x v="1"/>
    <x v="3"/>
    <x v="1"/>
    <x v="1"/>
    <x v="4"/>
    <x v="22"/>
    <x v="0"/>
    <x v="0"/>
    <x v="2"/>
  </r>
  <r>
    <x v="482"/>
    <x v="1"/>
    <x v="2"/>
    <x v="0"/>
    <x v="0"/>
    <x v="1"/>
    <x v="40"/>
    <x v="1"/>
    <x v="0"/>
    <x v="0"/>
  </r>
  <r>
    <x v="482"/>
    <x v="0"/>
    <x v="4"/>
    <x v="4"/>
    <x v="4"/>
    <x v="8"/>
    <x v="19"/>
    <x v="0"/>
    <x v="0"/>
    <x v="2"/>
  </r>
  <r>
    <x v="482"/>
    <x v="0"/>
    <x v="0"/>
    <x v="4"/>
    <x v="4"/>
    <x v="1"/>
    <x v="37"/>
    <x v="0"/>
    <x v="0"/>
    <x v="2"/>
  </r>
  <r>
    <x v="482"/>
    <x v="0"/>
    <x v="1"/>
    <x v="4"/>
    <x v="4"/>
    <x v="6"/>
    <x v="9"/>
    <x v="0"/>
    <x v="0"/>
    <x v="0"/>
  </r>
  <r>
    <x v="482"/>
    <x v="0"/>
    <x v="5"/>
    <x v="4"/>
    <x v="4"/>
    <x v="1"/>
    <x v="37"/>
    <x v="1"/>
    <x v="1"/>
    <x v="1"/>
  </r>
  <r>
    <x v="482"/>
    <x v="2"/>
    <x v="1"/>
    <x v="4"/>
    <x v="4"/>
    <x v="4"/>
    <x v="8"/>
    <x v="0"/>
    <x v="0"/>
    <x v="2"/>
  </r>
  <r>
    <x v="482"/>
    <x v="2"/>
    <x v="0"/>
    <x v="0"/>
    <x v="0"/>
    <x v="8"/>
    <x v="23"/>
    <x v="0"/>
    <x v="0"/>
    <x v="2"/>
  </r>
  <r>
    <x v="483"/>
    <x v="0"/>
    <x v="6"/>
    <x v="1"/>
    <x v="1"/>
    <x v="5"/>
    <x v="28"/>
    <x v="0"/>
    <x v="0"/>
    <x v="2"/>
  </r>
  <r>
    <x v="484"/>
    <x v="0"/>
    <x v="6"/>
    <x v="0"/>
    <x v="0"/>
    <x v="8"/>
    <x v="23"/>
    <x v="0"/>
    <x v="0"/>
    <x v="3"/>
  </r>
  <r>
    <x v="484"/>
    <x v="2"/>
    <x v="6"/>
    <x v="2"/>
    <x v="2"/>
    <x v="7"/>
    <x v="15"/>
    <x v="0"/>
    <x v="0"/>
    <x v="2"/>
  </r>
  <r>
    <x v="484"/>
    <x v="1"/>
    <x v="0"/>
    <x v="2"/>
    <x v="2"/>
    <x v="2"/>
    <x v="12"/>
    <x v="1"/>
    <x v="0"/>
    <x v="2"/>
  </r>
  <r>
    <x v="485"/>
    <x v="2"/>
    <x v="4"/>
    <x v="2"/>
    <x v="2"/>
    <x v="4"/>
    <x v="17"/>
    <x v="1"/>
    <x v="0"/>
    <x v="3"/>
  </r>
  <r>
    <x v="485"/>
    <x v="0"/>
    <x v="5"/>
    <x v="3"/>
    <x v="3"/>
    <x v="8"/>
    <x v="18"/>
    <x v="0"/>
    <x v="1"/>
    <x v="3"/>
  </r>
  <r>
    <x v="485"/>
    <x v="0"/>
    <x v="2"/>
    <x v="2"/>
    <x v="2"/>
    <x v="5"/>
    <x v="6"/>
    <x v="1"/>
    <x v="0"/>
    <x v="3"/>
  </r>
  <r>
    <x v="485"/>
    <x v="2"/>
    <x v="3"/>
    <x v="0"/>
    <x v="0"/>
    <x v="3"/>
    <x v="45"/>
    <x v="1"/>
    <x v="1"/>
    <x v="1"/>
  </r>
  <r>
    <x v="486"/>
    <x v="1"/>
    <x v="6"/>
    <x v="0"/>
    <x v="0"/>
    <x v="2"/>
    <x v="2"/>
    <x v="0"/>
    <x v="0"/>
    <x v="0"/>
  </r>
  <r>
    <x v="487"/>
    <x v="2"/>
    <x v="4"/>
    <x v="4"/>
    <x v="4"/>
    <x v="5"/>
    <x v="47"/>
    <x v="0"/>
    <x v="0"/>
    <x v="3"/>
  </r>
  <r>
    <x v="487"/>
    <x v="1"/>
    <x v="1"/>
    <x v="1"/>
    <x v="1"/>
    <x v="3"/>
    <x v="14"/>
    <x v="0"/>
    <x v="0"/>
    <x v="1"/>
  </r>
  <r>
    <x v="487"/>
    <x v="2"/>
    <x v="5"/>
    <x v="3"/>
    <x v="3"/>
    <x v="8"/>
    <x v="18"/>
    <x v="1"/>
    <x v="0"/>
    <x v="1"/>
  </r>
  <r>
    <x v="488"/>
    <x v="0"/>
    <x v="4"/>
    <x v="1"/>
    <x v="1"/>
    <x v="9"/>
    <x v="44"/>
    <x v="0"/>
    <x v="0"/>
    <x v="4"/>
  </r>
  <r>
    <x v="489"/>
    <x v="0"/>
    <x v="5"/>
    <x v="4"/>
    <x v="4"/>
    <x v="7"/>
    <x v="31"/>
    <x v="0"/>
    <x v="0"/>
    <x v="3"/>
  </r>
  <r>
    <x v="489"/>
    <x v="2"/>
    <x v="1"/>
    <x v="1"/>
    <x v="1"/>
    <x v="6"/>
    <x v="7"/>
    <x v="0"/>
    <x v="0"/>
    <x v="0"/>
  </r>
  <r>
    <x v="489"/>
    <x v="1"/>
    <x v="0"/>
    <x v="3"/>
    <x v="3"/>
    <x v="7"/>
    <x v="11"/>
    <x v="0"/>
    <x v="0"/>
    <x v="1"/>
  </r>
  <r>
    <x v="489"/>
    <x v="1"/>
    <x v="4"/>
    <x v="0"/>
    <x v="0"/>
    <x v="3"/>
    <x v="45"/>
    <x v="1"/>
    <x v="0"/>
    <x v="3"/>
  </r>
  <r>
    <x v="489"/>
    <x v="1"/>
    <x v="3"/>
    <x v="3"/>
    <x v="3"/>
    <x v="6"/>
    <x v="13"/>
    <x v="1"/>
    <x v="1"/>
    <x v="3"/>
  </r>
  <r>
    <x v="490"/>
    <x v="2"/>
    <x v="3"/>
    <x v="1"/>
    <x v="1"/>
    <x v="7"/>
    <x v="21"/>
    <x v="0"/>
    <x v="0"/>
    <x v="2"/>
  </r>
  <r>
    <x v="490"/>
    <x v="0"/>
    <x v="5"/>
    <x v="0"/>
    <x v="0"/>
    <x v="8"/>
    <x v="23"/>
    <x v="1"/>
    <x v="1"/>
    <x v="2"/>
  </r>
  <r>
    <x v="490"/>
    <x v="1"/>
    <x v="5"/>
    <x v="2"/>
    <x v="2"/>
    <x v="1"/>
    <x v="43"/>
    <x v="0"/>
    <x v="0"/>
    <x v="0"/>
  </r>
  <r>
    <x v="490"/>
    <x v="0"/>
    <x v="1"/>
    <x v="1"/>
    <x v="1"/>
    <x v="8"/>
    <x v="33"/>
    <x v="1"/>
    <x v="0"/>
    <x v="4"/>
  </r>
  <r>
    <x v="490"/>
    <x v="0"/>
    <x v="6"/>
    <x v="2"/>
    <x v="2"/>
    <x v="4"/>
    <x v="17"/>
    <x v="0"/>
    <x v="0"/>
    <x v="3"/>
  </r>
  <r>
    <x v="490"/>
    <x v="2"/>
    <x v="5"/>
    <x v="2"/>
    <x v="2"/>
    <x v="9"/>
    <x v="26"/>
    <x v="0"/>
    <x v="0"/>
    <x v="4"/>
  </r>
  <r>
    <x v="490"/>
    <x v="1"/>
    <x v="0"/>
    <x v="1"/>
    <x v="1"/>
    <x v="8"/>
    <x v="33"/>
    <x v="0"/>
    <x v="0"/>
    <x v="2"/>
  </r>
  <r>
    <x v="490"/>
    <x v="1"/>
    <x v="5"/>
    <x v="3"/>
    <x v="3"/>
    <x v="7"/>
    <x v="11"/>
    <x v="1"/>
    <x v="0"/>
    <x v="3"/>
  </r>
  <r>
    <x v="490"/>
    <x v="1"/>
    <x v="6"/>
    <x v="3"/>
    <x v="3"/>
    <x v="3"/>
    <x v="41"/>
    <x v="0"/>
    <x v="0"/>
    <x v="0"/>
  </r>
  <r>
    <x v="490"/>
    <x v="0"/>
    <x v="0"/>
    <x v="0"/>
    <x v="0"/>
    <x v="1"/>
    <x v="40"/>
    <x v="0"/>
    <x v="0"/>
    <x v="3"/>
  </r>
  <r>
    <x v="490"/>
    <x v="2"/>
    <x v="4"/>
    <x v="0"/>
    <x v="0"/>
    <x v="7"/>
    <x v="20"/>
    <x v="0"/>
    <x v="0"/>
    <x v="0"/>
  </r>
  <r>
    <x v="491"/>
    <x v="1"/>
    <x v="4"/>
    <x v="3"/>
    <x v="3"/>
    <x v="5"/>
    <x v="16"/>
    <x v="1"/>
    <x v="0"/>
    <x v="3"/>
  </r>
  <r>
    <x v="491"/>
    <x v="0"/>
    <x v="4"/>
    <x v="1"/>
    <x v="1"/>
    <x v="2"/>
    <x v="30"/>
    <x v="0"/>
    <x v="0"/>
    <x v="0"/>
  </r>
  <r>
    <x v="491"/>
    <x v="0"/>
    <x v="5"/>
    <x v="1"/>
    <x v="1"/>
    <x v="1"/>
    <x v="1"/>
    <x v="1"/>
    <x v="0"/>
    <x v="2"/>
  </r>
  <r>
    <x v="491"/>
    <x v="2"/>
    <x v="1"/>
    <x v="1"/>
    <x v="1"/>
    <x v="3"/>
    <x v="14"/>
    <x v="0"/>
    <x v="0"/>
    <x v="3"/>
  </r>
  <r>
    <x v="492"/>
    <x v="0"/>
    <x v="2"/>
    <x v="1"/>
    <x v="1"/>
    <x v="3"/>
    <x v="14"/>
    <x v="0"/>
    <x v="0"/>
    <x v="2"/>
  </r>
  <r>
    <x v="492"/>
    <x v="0"/>
    <x v="0"/>
    <x v="0"/>
    <x v="0"/>
    <x v="5"/>
    <x v="48"/>
    <x v="0"/>
    <x v="0"/>
    <x v="0"/>
  </r>
  <r>
    <x v="493"/>
    <x v="0"/>
    <x v="5"/>
    <x v="2"/>
    <x v="2"/>
    <x v="9"/>
    <x v="26"/>
    <x v="0"/>
    <x v="0"/>
    <x v="3"/>
  </r>
  <r>
    <x v="493"/>
    <x v="2"/>
    <x v="6"/>
    <x v="2"/>
    <x v="2"/>
    <x v="8"/>
    <x v="36"/>
    <x v="0"/>
    <x v="0"/>
    <x v="3"/>
  </r>
  <r>
    <x v="493"/>
    <x v="2"/>
    <x v="4"/>
    <x v="3"/>
    <x v="3"/>
    <x v="3"/>
    <x v="41"/>
    <x v="0"/>
    <x v="0"/>
    <x v="2"/>
  </r>
  <r>
    <x v="493"/>
    <x v="2"/>
    <x v="6"/>
    <x v="3"/>
    <x v="3"/>
    <x v="7"/>
    <x v="11"/>
    <x v="0"/>
    <x v="0"/>
    <x v="1"/>
  </r>
  <r>
    <x v="493"/>
    <x v="1"/>
    <x v="5"/>
    <x v="1"/>
    <x v="1"/>
    <x v="2"/>
    <x v="30"/>
    <x v="0"/>
    <x v="0"/>
    <x v="3"/>
  </r>
  <r>
    <x v="493"/>
    <x v="1"/>
    <x v="2"/>
    <x v="1"/>
    <x v="1"/>
    <x v="9"/>
    <x v="44"/>
    <x v="0"/>
    <x v="0"/>
    <x v="3"/>
  </r>
  <r>
    <x v="493"/>
    <x v="1"/>
    <x v="2"/>
    <x v="3"/>
    <x v="3"/>
    <x v="0"/>
    <x v="25"/>
    <x v="0"/>
    <x v="0"/>
    <x v="3"/>
  </r>
  <r>
    <x v="493"/>
    <x v="2"/>
    <x v="4"/>
    <x v="0"/>
    <x v="0"/>
    <x v="1"/>
    <x v="40"/>
    <x v="1"/>
    <x v="1"/>
    <x v="3"/>
  </r>
  <r>
    <x v="493"/>
    <x v="2"/>
    <x v="4"/>
    <x v="2"/>
    <x v="2"/>
    <x v="6"/>
    <x v="32"/>
    <x v="0"/>
    <x v="0"/>
    <x v="0"/>
  </r>
  <r>
    <x v="493"/>
    <x v="0"/>
    <x v="3"/>
    <x v="3"/>
    <x v="3"/>
    <x v="5"/>
    <x v="16"/>
    <x v="1"/>
    <x v="0"/>
    <x v="3"/>
  </r>
  <r>
    <x v="493"/>
    <x v="2"/>
    <x v="5"/>
    <x v="2"/>
    <x v="2"/>
    <x v="0"/>
    <x v="38"/>
    <x v="0"/>
    <x v="0"/>
    <x v="0"/>
  </r>
  <r>
    <x v="493"/>
    <x v="0"/>
    <x v="0"/>
    <x v="4"/>
    <x v="4"/>
    <x v="6"/>
    <x v="9"/>
    <x v="1"/>
    <x v="0"/>
    <x v="0"/>
  </r>
  <r>
    <x v="493"/>
    <x v="2"/>
    <x v="1"/>
    <x v="3"/>
    <x v="3"/>
    <x v="5"/>
    <x v="16"/>
    <x v="1"/>
    <x v="0"/>
    <x v="2"/>
  </r>
  <r>
    <x v="493"/>
    <x v="0"/>
    <x v="5"/>
    <x v="1"/>
    <x v="1"/>
    <x v="2"/>
    <x v="30"/>
    <x v="0"/>
    <x v="0"/>
    <x v="3"/>
  </r>
  <r>
    <x v="493"/>
    <x v="2"/>
    <x v="0"/>
    <x v="1"/>
    <x v="1"/>
    <x v="0"/>
    <x v="10"/>
    <x v="0"/>
    <x v="0"/>
    <x v="1"/>
  </r>
  <r>
    <x v="493"/>
    <x v="0"/>
    <x v="0"/>
    <x v="2"/>
    <x v="2"/>
    <x v="2"/>
    <x v="12"/>
    <x v="0"/>
    <x v="0"/>
    <x v="2"/>
  </r>
  <r>
    <x v="493"/>
    <x v="0"/>
    <x v="2"/>
    <x v="3"/>
    <x v="3"/>
    <x v="4"/>
    <x v="29"/>
    <x v="0"/>
    <x v="0"/>
    <x v="2"/>
  </r>
  <r>
    <x v="493"/>
    <x v="1"/>
    <x v="1"/>
    <x v="2"/>
    <x v="2"/>
    <x v="5"/>
    <x v="6"/>
    <x v="1"/>
    <x v="0"/>
    <x v="4"/>
  </r>
  <r>
    <x v="493"/>
    <x v="0"/>
    <x v="1"/>
    <x v="4"/>
    <x v="4"/>
    <x v="6"/>
    <x v="9"/>
    <x v="1"/>
    <x v="0"/>
    <x v="4"/>
  </r>
  <r>
    <x v="493"/>
    <x v="2"/>
    <x v="2"/>
    <x v="4"/>
    <x v="4"/>
    <x v="9"/>
    <x v="46"/>
    <x v="1"/>
    <x v="1"/>
    <x v="2"/>
  </r>
  <r>
    <x v="493"/>
    <x v="1"/>
    <x v="3"/>
    <x v="2"/>
    <x v="2"/>
    <x v="4"/>
    <x v="17"/>
    <x v="0"/>
    <x v="0"/>
    <x v="3"/>
  </r>
  <r>
    <x v="493"/>
    <x v="0"/>
    <x v="6"/>
    <x v="4"/>
    <x v="4"/>
    <x v="1"/>
    <x v="37"/>
    <x v="1"/>
    <x v="0"/>
    <x v="3"/>
  </r>
  <r>
    <x v="493"/>
    <x v="2"/>
    <x v="3"/>
    <x v="4"/>
    <x v="4"/>
    <x v="2"/>
    <x v="24"/>
    <x v="1"/>
    <x v="0"/>
    <x v="2"/>
  </r>
  <r>
    <x v="493"/>
    <x v="2"/>
    <x v="4"/>
    <x v="1"/>
    <x v="1"/>
    <x v="1"/>
    <x v="1"/>
    <x v="0"/>
    <x v="0"/>
    <x v="0"/>
  </r>
  <r>
    <x v="493"/>
    <x v="0"/>
    <x v="1"/>
    <x v="2"/>
    <x v="2"/>
    <x v="0"/>
    <x v="38"/>
    <x v="1"/>
    <x v="0"/>
    <x v="1"/>
  </r>
  <r>
    <x v="493"/>
    <x v="0"/>
    <x v="3"/>
    <x v="3"/>
    <x v="3"/>
    <x v="8"/>
    <x v="18"/>
    <x v="0"/>
    <x v="0"/>
    <x v="3"/>
  </r>
  <r>
    <x v="493"/>
    <x v="0"/>
    <x v="3"/>
    <x v="0"/>
    <x v="0"/>
    <x v="4"/>
    <x v="4"/>
    <x v="0"/>
    <x v="0"/>
    <x v="2"/>
  </r>
  <r>
    <x v="493"/>
    <x v="0"/>
    <x v="4"/>
    <x v="2"/>
    <x v="2"/>
    <x v="2"/>
    <x v="12"/>
    <x v="1"/>
    <x v="0"/>
    <x v="0"/>
  </r>
  <r>
    <x v="493"/>
    <x v="1"/>
    <x v="0"/>
    <x v="0"/>
    <x v="0"/>
    <x v="2"/>
    <x v="2"/>
    <x v="0"/>
    <x v="0"/>
    <x v="4"/>
  </r>
  <r>
    <x v="493"/>
    <x v="0"/>
    <x v="4"/>
    <x v="3"/>
    <x v="3"/>
    <x v="9"/>
    <x v="35"/>
    <x v="0"/>
    <x v="0"/>
    <x v="2"/>
  </r>
  <r>
    <x v="493"/>
    <x v="0"/>
    <x v="5"/>
    <x v="0"/>
    <x v="0"/>
    <x v="3"/>
    <x v="45"/>
    <x v="0"/>
    <x v="0"/>
    <x v="2"/>
  </r>
  <r>
    <x v="493"/>
    <x v="0"/>
    <x v="3"/>
    <x v="3"/>
    <x v="3"/>
    <x v="6"/>
    <x v="13"/>
    <x v="0"/>
    <x v="0"/>
    <x v="2"/>
  </r>
  <r>
    <x v="494"/>
    <x v="1"/>
    <x v="0"/>
    <x v="1"/>
    <x v="1"/>
    <x v="3"/>
    <x v="14"/>
    <x v="1"/>
    <x v="0"/>
    <x v="4"/>
  </r>
  <r>
    <x v="495"/>
    <x v="0"/>
    <x v="3"/>
    <x v="4"/>
    <x v="4"/>
    <x v="1"/>
    <x v="37"/>
    <x v="0"/>
    <x v="0"/>
    <x v="2"/>
  </r>
  <r>
    <x v="495"/>
    <x v="1"/>
    <x v="5"/>
    <x v="4"/>
    <x v="4"/>
    <x v="0"/>
    <x v="49"/>
    <x v="0"/>
    <x v="0"/>
    <x v="3"/>
  </r>
  <r>
    <x v="495"/>
    <x v="1"/>
    <x v="5"/>
    <x v="3"/>
    <x v="3"/>
    <x v="0"/>
    <x v="25"/>
    <x v="0"/>
    <x v="0"/>
    <x v="3"/>
  </r>
  <r>
    <x v="496"/>
    <x v="1"/>
    <x v="1"/>
    <x v="1"/>
    <x v="1"/>
    <x v="0"/>
    <x v="10"/>
    <x v="1"/>
    <x v="1"/>
    <x v="2"/>
  </r>
  <r>
    <x v="496"/>
    <x v="1"/>
    <x v="1"/>
    <x v="4"/>
    <x v="4"/>
    <x v="8"/>
    <x v="19"/>
    <x v="1"/>
    <x v="0"/>
    <x v="3"/>
  </r>
  <r>
    <x v="496"/>
    <x v="0"/>
    <x v="1"/>
    <x v="0"/>
    <x v="0"/>
    <x v="4"/>
    <x v="4"/>
    <x v="0"/>
    <x v="0"/>
    <x v="2"/>
  </r>
  <r>
    <x v="497"/>
    <x v="2"/>
    <x v="1"/>
    <x v="1"/>
    <x v="1"/>
    <x v="0"/>
    <x v="10"/>
    <x v="1"/>
    <x v="0"/>
    <x v="4"/>
  </r>
  <r>
    <x v="497"/>
    <x v="0"/>
    <x v="4"/>
    <x v="4"/>
    <x v="4"/>
    <x v="8"/>
    <x v="19"/>
    <x v="0"/>
    <x v="0"/>
    <x v="2"/>
  </r>
  <r>
    <x v="497"/>
    <x v="2"/>
    <x v="3"/>
    <x v="3"/>
    <x v="3"/>
    <x v="1"/>
    <x v="27"/>
    <x v="0"/>
    <x v="0"/>
    <x v="0"/>
  </r>
  <r>
    <x v="497"/>
    <x v="2"/>
    <x v="6"/>
    <x v="3"/>
    <x v="3"/>
    <x v="0"/>
    <x v="25"/>
    <x v="0"/>
    <x v="0"/>
    <x v="2"/>
  </r>
  <r>
    <x v="498"/>
    <x v="2"/>
    <x v="2"/>
    <x v="2"/>
    <x v="2"/>
    <x v="7"/>
    <x v="15"/>
    <x v="0"/>
    <x v="1"/>
    <x v="2"/>
  </r>
  <r>
    <x v="499"/>
    <x v="0"/>
    <x v="2"/>
    <x v="3"/>
    <x v="3"/>
    <x v="0"/>
    <x v="25"/>
    <x v="0"/>
    <x v="0"/>
    <x v="2"/>
  </r>
  <r>
    <x v="499"/>
    <x v="2"/>
    <x v="0"/>
    <x v="3"/>
    <x v="3"/>
    <x v="7"/>
    <x v="11"/>
    <x v="1"/>
    <x v="0"/>
    <x v="0"/>
  </r>
  <r>
    <x v="500"/>
    <x v="1"/>
    <x v="3"/>
    <x v="4"/>
    <x v="4"/>
    <x v="6"/>
    <x v="9"/>
    <x v="1"/>
    <x v="1"/>
    <x v="0"/>
  </r>
  <r>
    <x v="500"/>
    <x v="0"/>
    <x v="6"/>
    <x v="0"/>
    <x v="0"/>
    <x v="9"/>
    <x v="39"/>
    <x v="0"/>
    <x v="0"/>
    <x v="3"/>
  </r>
  <r>
    <x v="500"/>
    <x v="0"/>
    <x v="6"/>
    <x v="4"/>
    <x v="4"/>
    <x v="6"/>
    <x v="9"/>
    <x v="0"/>
    <x v="0"/>
    <x v="3"/>
  </r>
  <r>
    <x v="500"/>
    <x v="1"/>
    <x v="5"/>
    <x v="0"/>
    <x v="0"/>
    <x v="6"/>
    <x v="34"/>
    <x v="0"/>
    <x v="0"/>
    <x v="1"/>
  </r>
  <r>
    <x v="500"/>
    <x v="1"/>
    <x v="5"/>
    <x v="3"/>
    <x v="3"/>
    <x v="7"/>
    <x v="11"/>
    <x v="0"/>
    <x v="0"/>
    <x v="4"/>
  </r>
  <r>
    <x v="500"/>
    <x v="2"/>
    <x v="1"/>
    <x v="1"/>
    <x v="1"/>
    <x v="4"/>
    <x v="22"/>
    <x v="1"/>
    <x v="0"/>
    <x v="0"/>
  </r>
  <r>
    <x v="500"/>
    <x v="2"/>
    <x v="5"/>
    <x v="1"/>
    <x v="1"/>
    <x v="8"/>
    <x v="33"/>
    <x v="0"/>
    <x v="0"/>
    <x v="2"/>
  </r>
  <r>
    <x v="500"/>
    <x v="1"/>
    <x v="2"/>
    <x v="2"/>
    <x v="2"/>
    <x v="7"/>
    <x v="15"/>
    <x v="0"/>
    <x v="0"/>
    <x v="2"/>
  </r>
  <r>
    <x v="500"/>
    <x v="0"/>
    <x v="6"/>
    <x v="0"/>
    <x v="0"/>
    <x v="4"/>
    <x v="4"/>
    <x v="0"/>
    <x v="0"/>
    <x v="3"/>
  </r>
  <r>
    <x v="501"/>
    <x v="1"/>
    <x v="0"/>
    <x v="1"/>
    <x v="1"/>
    <x v="5"/>
    <x v="28"/>
    <x v="1"/>
    <x v="0"/>
    <x v="2"/>
  </r>
  <r>
    <x v="501"/>
    <x v="1"/>
    <x v="6"/>
    <x v="4"/>
    <x v="4"/>
    <x v="0"/>
    <x v="49"/>
    <x v="0"/>
    <x v="0"/>
    <x v="1"/>
  </r>
  <r>
    <x v="501"/>
    <x v="0"/>
    <x v="4"/>
    <x v="3"/>
    <x v="3"/>
    <x v="4"/>
    <x v="29"/>
    <x v="0"/>
    <x v="0"/>
    <x v="3"/>
  </r>
  <r>
    <x v="501"/>
    <x v="2"/>
    <x v="6"/>
    <x v="0"/>
    <x v="0"/>
    <x v="0"/>
    <x v="0"/>
    <x v="0"/>
    <x v="0"/>
    <x v="0"/>
  </r>
  <r>
    <x v="501"/>
    <x v="2"/>
    <x v="1"/>
    <x v="4"/>
    <x v="4"/>
    <x v="5"/>
    <x v="47"/>
    <x v="0"/>
    <x v="0"/>
    <x v="3"/>
  </r>
  <r>
    <x v="501"/>
    <x v="0"/>
    <x v="4"/>
    <x v="0"/>
    <x v="0"/>
    <x v="8"/>
    <x v="23"/>
    <x v="0"/>
    <x v="0"/>
    <x v="0"/>
  </r>
  <r>
    <x v="501"/>
    <x v="0"/>
    <x v="3"/>
    <x v="2"/>
    <x v="2"/>
    <x v="6"/>
    <x v="32"/>
    <x v="0"/>
    <x v="0"/>
    <x v="2"/>
  </r>
  <r>
    <x v="501"/>
    <x v="0"/>
    <x v="3"/>
    <x v="3"/>
    <x v="3"/>
    <x v="8"/>
    <x v="18"/>
    <x v="1"/>
    <x v="1"/>
    <x v="4"/>
  </r>
  <r>
    <x v="501"/>
    <x v="0"/>
    <x v="2"/>
    <x v="0"/>
    <x v="0"/>
    <x v="4"/>
    <x v="4"/>
    <x v="1"/>
    <x v="0"/>
    <x v="3"/>
  </r>
  <r>
    <x v="501"/>
    <x v="2"/>
    <x v="3"/>
    <x v="0"/>
    <x v="0"/>
    <x v="7"/>
    <x v="20"/>
    <x v="0"/>
    <x v="1"/>
    <x v="1"/>
  </r>
  <r>
    <x v="501"/>
    <x v="1"/>
    <x v="6"/>
    <x v="2"/>
    <x v="2"/>
    <x v="7"/>
    <x v="15"/>
    <x v="0"/>
    <x v="1"/>
    <x v="0"/>
  </r>
  <r>
    <x v="501"/>
    <x v="1"/>
    <x v="1"/>
    <x v="2"/>
    <x v="2"/>
    <x v="1"/>
    <x v="43"/>
    <x v="1"/>
    <x v="0"/>
    <x v="0"/>
  </r>
  <r>
    <x v="501"/>
    <x v="1"/>
    <x v="1"/>
    <x v="0"/>
    <x v="0"/>
    <x v="1"/>
    <x v="40"/>
    <x v="0"/>
    <x v="0"/>
    <x v="4"/>
  </r>
  <r>
    <x v="502"/>
    <x v="2"/>
    <x v="2"/>
    <x v="3"/>
    <x v="3"/>
    <x v="4"/>
    <x v="29"/>
    <x v="1"/>
    <x v="0"/>
    <x v="0"/>
  </r>
  <r>
    <x v="502"/>
    <x v="0"/>
    <x v="4"/>
    <x v="4"/>
    <x v="4"/>
    <x v="5"/>
    <x v="47"/>
    <x v="0"/>
    <x v="1"/>
    <x v="0"/>
  </r>
  <r>
    <x v="502"/>
    <x v="0"/>
    <x v="5"/>
    <x v="3"/>
    <x v="3"/>
    <x v="2"/>
    <x v="5"/>
    <x v="0"/>
    <x v="0"/>
    <x v="2"/>
  </r>
  <r>
    <x v="502"/>
    <x v="2"/>
    <x v="2"/>
    <x v="3"/>
    <x v="3"/>
    <x v="7"/>
    <x v="11"/>
    <x v="0"/>
    <x v="0"/>
    <x v="2"/>
  </r>
  <r>
    <x v="502"/>
    <x v="1"/>
    <x v="0"/>
    <x v="3"/>
    <x v="3"/>
    <x v="6"/>
    <x v="13"/>
    <x v="0"/>
    <x v="0"/>
    <x v="2"/>
  </r>
  <r>
    <x v="502"/>
    <x v="0"/>
    <x v="4"/>
    <x v="0"/>
    <x v="0"/>
    <x v="3"/>
    <x v="45"/>
    <x v="0"/>
    <x v="0"/>
    <x v="3"/>
  </r>
  <r>
    <x v="502"/>
    <x v="0"/>
    <x v="5"/>
    <x v="1"/>
    <x v="1"/>
    <x v="8"/>
    <x v="33"/>
    <x v="0"/>
    <x v="1"/>
    <x v="2"/>
  </r>
  <r>
    <x v="502"/>
    <x v="1"/>
    <x v="3"/>
    <x v="2"/>
    <x v="2"/>
    <x v="7"/>
    <x v="15"/>
    <x v="0"/>
    <x v="0"/>
    <x v="0"/>
  </r>
  <r>
    <x v="502"/>
    <x v="0"/>
    <x v="4"/>
    <x v="2"/>
    <x v="2"/>
    <x v="8"/>
    <x v="36"/>
    <x v="1"/>
    <x v="0"/>
    <x v="2"/>
  </r>
  <r>
    <x v="503"/>
    <x v="0"/>
    <x v="0"/>
    <x v="3"/>
    <x v="3"/>
    <x v="0"/>
    <x v="25"/>
    <x v="0"/>
    <x v="0"/>
    <x v="3"/>
  </r>
  <r>
    <x v="503"/>
    <x v="0"/>
    <x v="5"/>
    <x v="4"/>
    <x v="4"/>
    <x v="0"/>
    <x v="49"/>
    <x v="0"/>
    <x v="0"/>
    <x v="2"/>
  </r>
  <r>
    <x v="503"/>
    <x v="2"/>
    <x v="6"/>
    <x v="3"/>
    <x v="3"/>
    <x v="8"/>
    <x v="18"/>
    <x v="0"/>
    <x v="0"/>
    <x v="2"/>
  </r>
  <r>
    <x v="504"/>
    <x v="2"/>
    <x v="1"/>
    <x v="1"/>
    <x v="1"/>
    <x v="7"/>
    <x v="21"/>
    <x v="0"/>
    <x v="0"/>
    <x v="3"/>
  </r>
  <r>
    <x v="505"/>
    <x v="0"/>
    <x v="2"/>
    <x v="3"/>
    <x v="3"/>
    <x v="4"/>
    <x v="29"/>
    <x v="0"/>
    <x v="0"/>
    <x v="2"/>
  </r>
  <r>
    <x v="505"/>
    <x v="0"/>
    <x v="4"/>
    <x v="0"/>
    <x v="0"/>
    <x v="3"/>
    <x v="45"/>
    <x v="1"/>
    <x v="0"/>
    <x v="3"/>
  </r>
  <r>
    <x v="505"/>
    <x v="2"/>
    <x v="1"/>
    <x v="1"/>
    <x v="1"/>
    <x v="6"/>
    <x v="7"/>
    <x v="0"/>
    <x v="0"/>
    <x v="2"/>
  </r>
  <r>
    <x v="505"/>
    <x v="0"/>
    <x v="4"/>
    <x v="0"/>
    <x v="0"/>
    <x v="0"/>
    <x v="0"/>
    <x v="0"/>
    <x v="0"/>
    <x v="1"/>
  </r>
  <r>
    <x v="505"/>
    <x v="1"/>
    <x v="2"/>
    <x v="2"/>
    <x v="2"/>
    <x v="6"/>
    <x v="32"/>
    <x v="0"/>
    <x v="0"/>
    <x v="2"/>
  </r>
  <r>
    <x v="505"/>
    <x v="2"/>
    <x v="5"/>
    <x v="2"/>
    <x v="2"/>
    <x v="0"/>
    <x v="38"/>
    <x v="1"/>
    <x v="0"/>
    <x v="0"/>
  </r>
  <r>
    <x v="505"/>
    <x v="0"/>
    <x v="2"/>
    <x v="2"/>
    <x v="2"/>
    <x v="6"/>
    <x v="32"/>
    <x v="1"/>
    <x v="0"/>
    <x v="0"/>
  </r>
  <r>
    <x v="505"/>
    <x v="2"/>
    <x v="2"/>
    <x v="3"/>
    <x v="3"/>
    <x v="1"/>
    <x v="27"/>
    <x v="0"/>
    <x v="0"/>
    <x v="1"/>
  </r>
  <r>
    <x v="506"/>
    <x v="2"/>
    <x v="1"/>
    <x v="1"/>
    <x v="1"/>
    <x v="2"/>
    <x v="30"/>
    <x v="0"/>
    <x v="0"/>
    <x v="0"/>
  </r>
  <r>
    <x v="506"/>
    <x v="1"/>
    <x v="0"/>
    <x v="3"/>
    <x v="3"/>
    <x v="2"/>
    <x v="5"/>
    <x v="1"/>
    <x v="0"/>
    <x v="3"/>
  </r>
  <r>
    <x v="506"/>
    <x v="0"/>
    <x v="6"/>
    <x v="2"/>
    <x v="2"/>
    <x v="5"/>
    <x v="6"/>
    <x v="0"/>
    <x v="0"/>
    <x v="3"/>
  </r>
  <r>
    <x v="506"/>
    <x v="0"/>
    <x v="1"/>
    <x v="4"/>
    <x v="4"/>
    <x v="5"/>
    <x v="47"/>
    <x v="0"/>
    <x v="0"/>
    <x v="0"/>
  </r>
  <r>
    <x v="506"/>
    <x v="2"/>
    <x v="3"/>
    <x v="4"/>
    <x v="4"/>
    <x v="7"/>
    <x v="31"/>
    <x v="0"/>
    <x v="0"/>
    <x v="1"/>
  </r>
  <r>
    <x v="506"/>
    <x v="1"/>
    <x v="0"/>
    <x v="1"/>
    <x v="1"/>
    <x v="1"/>
    <x v="1"/>
    <x v="1"/>
    <x v="0"/>
    <x v="2"/>
  </r>
  <r>
    <x v="506"/>
    <x v="1"/>
    <x v="3"/>
    <x v="2"/>
    <x v="2"/>
    <x v="3"/>
    <x v="3"/>
    <x v="1"/>
    <x v="0"/>
    <x v="3"/>
  </r>
  <r>
    <x v="506"/>
    <x v="0"/>
    <x v="3"/>
    <x v="2"/>
    <x v="2"/>
    <x v="6"/>
    <x v="32"/>
    <x v="1"/>
    <x v="0"/>
    <x v="4"/>
  </r>
  <r>
    <x v="507"/>
    <x v="0"/>
    <x v="1"/>
    <x v="2"/>
    <x v="2"/>
    <x v="9"/>
    <x v="26"/>
    <x v="1"/>
    <x v="0"/>
    <x v="2"/>
  </r>
  <r>
    <x v="507"/>
    <x v="2"/>
    <x v="1"/>
    <x v="3"/>
    <x v="3"/>
    <x v="7"/>
    <x v="11"/>
    <x v="0"/>
    <x v="0"/>
    <x v="2"/>
  </r>
  <r>
    <x v="507"/>
    <x v="1"/>
    <x v="5"/>
    <x v="4"/>
    <x v="4"/>
    <x v="0"/>
    <x v="49"/>
    <x v="0"/>
    <x v="0"/>
    <x v="2"/>
  </r>
  <r>
    <x v="507"/>
    <x v="0"/>
    <x v="4"/>
    <x v="2"/>
    <x v="2"/>
    <x v="2"/>
    <x v="12"/>
    <x v="0"/>
    <x v="0"/>
    <x v="3"/>
  </r>
  <r>
    <x v="507"/>
    <x v="1"/>
    <x v="1"/>
    <x v="4"/>
    <x v="4"/>
    <x v="6"/>
    <x v="9"/>
    <x v="0"/>
    <x v="0"/>
    <x v="4"/>
  </r>
  <r>
    <x v="508"/>
    <x v="1"/>
    <x v="5"/>
    <x v="4"/>
    <x v="4"/>
    <x v="7"/>
    <x v="31"/>
    <x v="1"/>
    <x v="0"/>
    <x v="2"/>
  </r>
  <r>
    <x v="508"/>
    <x v="0"/>
    <x v="0"/>
    <x v="4"/>
    <x v="4"/>
    <x v="4"/>
    <x v="8"/>
    <x v="0"/>
    <x v="0"/>
    <x v="2"/>
  </r>
  <r>
    <x v="509"/>
    <x v="2"/>
    <x v="5"/>
    <x v="4"/>
    <x v="4"/>
    <x v="1"/>
    <x v="37"/>
    <x v="0"/>
    <x v="0"/>
    <x v="0"/>
  </r>
  <r>
    <x v="510"/>
    <x v="1"/>
    <x v="1"/>
    <x v="4"/>
    <x v="4"/>
    <x v="4"/>
    <x v="8"/>
    <x v="0"/>
    <x v="1"/>
    <x v="4"/>
  </r>
  <r>
    <x v="510"/>
    <x v="2"/>
    <x v="5"/>
    <x v="2"/>
    <x v="2"/>
    <x v="8"/>
    <x v="36"/>
    <x v="0"/>
    <x v="0"/>
    <x v="2"/>
  </r>
  <r>
    <x v="510"/>
    <x v="2"/>
    <x v="5"/>
    <x v="3"/>
    <x v="3"/>
    <x v="7"/>
    <x v="11"/>
    <x v="1"/>
    <x v="0"/>
    <x v="2"/>
  </r>
  <r>
    <x v="510"/>
    <x v="0"/>
    <x v="6"/>
    <x v="0"/>
    <x v="0"/>
    <x v="8"/>
    <x v="23"/>
    <x v="0"/>
    <x v="1"/>
    <x v="3"/>
  </r>
  <r>
    <x v="510"/>
    <x v="0"/>
    <x v="5"/>
    <x v="0"/>
    <x v="0"/>
    <x v="8"/>
    <x v="23"/>
    <x v="0"/>
    <x v="0"/>
    <x v="1"/>
  </r>
  <r>
    <x v="510"/>
    <x v="0"/>
    <x v="2"/>
    <x v="4"/>
    <x v="4"/>
    <x v="9"/>
    <x v="46"/>
    <x v="1"/>
    <x v="0"/>
    <x v="2"/>
  </r>
  <r>
    <x v="510"/>
    <x v="0"/>
    <x v="6"/>
    <x v="0"/>
    <x v="0"/>
    <x v="0"/>
    <x v="0"/>
    <x v="1"/>
    <x v="0"/>
    <x v="2"/>
  </r>
  <r>
    <x v="511"/>
    <x v="0"/>
    <x v="6"/>
    <x v="4"/>
    <x v="4"/>
    <x v="0"/>
    <x v="49"/>
    <x v="0"/>
    <x v="1"/>
    <x v="3"/>
  </r>
  <r>
    <x v="511"/>
    <x v="0"/>
    <x v="4"/>
    <x v="0"/>
    <x v="0"/>
    <x v="0"/>
    <x v="0"/>
    <x v="1"/>
    <x v="0"/>
    <x v="2"/>
  </r>
  <r>
    <x v="512"/>
    <x v="2"/>
    <x v="3"/>
    <x v="0"/>
    <x v="0"/>
    <x v="6"/>
    <x v="34"/>
    <x v="0"/>
    <x v="0"/>
    <x v="2"/>
  </r>
  <r>
    <x v="513"/>
    <x v="2"/>
    <x v="1"/>
    <x v="2"/>
    <x v="2"/>
    <x v="2"/>
    <x v="12"/>
    <x v="0"/>
    <x v="0"/>
    <x v="2"/>
  </r>
  <r>
    <x v="513"/>
    <x v="1"/>
    <x v="1"/>
    <x v="2"/>
    <x v="2"/>
    <x v="5"/>
    <x v="6"/>
    <x v="0"/>
    <x v="0"/>
    <x v="2"/>
  </r>
  <r>
    <x v="514"/>
    <x v="0"/>
    <x v="6"/>
    <x v="4"/>
    <x v="4"/>
    <x v="3"/>
    <x v="42"/>
    <x v="0"/>
    <x v="0"/>
    <x v="0"/>
  </r>
  <r>
    <x v="514"/>
    <x v="1"/>
    <x v="5"/>
    <x v="4"/>
    <x v="4"/>
    <x v="2"/>
    <x v="24"/>
    <x v="0"/>
    <x v="0"/>
    <x v="2"/>
  </r>
  <r>
    <x v="514"/>
    <x v="1"/>
    <x v="1"/>
    <x v="3"/>
    <x v="3"/>
    <x v="4"/>
    <x v="29"/>
    <x v="0"/>
    <x v="0"/>
    <x v="2"/>
  </r>
  <r>
    <x v="515"/>
    <x v="1"/>
    <x v="5"/>
    <x v="4"/>
    <x v="4"/>
    <x v="1"/>
    <x v="37"/>
    <x v="0"/>
    <x v="0"/>
    <x v="4"/>
  </r>
  <r>
    <x v="516"/>
    <x v="1"/>
    <x v="2"/>
    <x v="0"/>
    <x v="0"/>
    <x v="5"/>
    <x v="48"/>
    <x v="0"/>
    <x v="0"/>
    <x v="1"/>
  </r>
  <r>
    <x v="517"/>
    <x v="2"/>
    <x v="2"/>
    <x v="2"/>
    <x v="2"/>
    <x v="3"/>
    <x v="3"/>
    <x v="0"/>
    <x v="0"/>
    <x v="2"/>
  </r>
  <r>
    <x v="517"/>
    <x v="0"/>
    <x v="3"/>
    <x v="2"/>
    <x v="2"/>
    <x v="5"/>
    <x v="6"/>
    <x v="1"/>
    <x v="0"/>
    <x v="0"/>
  </r>
  <r>
    <x v="517"/>
    <x v="0"/>
    <x v="3"/>
    <x v="0"/>
    <x v="0"/>
    <x v="4"/>
    <x v="4"/>
    <x v="1"/>
    <x v="0"/>
    <x v="0"/>
  </r>
  <r>
    <x v="517"/>
    <x v="0"/>
    <x v="4"/>
    <x v="0"/>
    <x v="0"/>
    <x v="1"/>
    <x v="40"/>
    <x v="0"/>
    <x v="0"/>
    <x v="4"/>
  </r>
  <r>
    <x v="517"/>
    <x v="0"/>
    <x v="3"/>
    <x v="4"/>
    <x v="4"/>
    <x v="0"/>
    <x v="49"/>
    <x v="0"/>
    <x v="0"/>
    <x v="1"/>
  </r>
  <r>
    <x v="517"/>
    <x v="2"/>
    <x v="6"/>
    <x v="2"/>
    <x v="2"/>
    <x v="1"/>
    <x v="43"/>
    <x v="0"/>
    <x v="0"/>
    <x v="1"/>
  </r>
  <r>
    <x v="517"/>
    <x v="2"/>
    <x v="0"/>
    <x v="3"/>
    <x v="3"/>
    <x v="8"/>
    <x v="18"/>
    <x v="1"/>
    <x v="0"/>
    <x v="3"/>
  </r>
  <r>
    <x v="517"/>
    <x v="2"/>
    <x v="4"/>
    <x v="4"/>
    <x v="4"/>
    <x v="3"/>
    <x v="42"/>
    <x v="1"/>
    <x v="0"/>
    <x v="0"/>
  </r>
  <r>
    <x v="518"/>
    <x v="0"/>
    <x v="3"/>
    <x v="1"/>
    <x v="1"/>
    <x v="2"/>
    <x v="30"/>
    <x v="1"/>
    <x v="0"/>
    <x v="3"/>
  </r>
  <r>
    <x v="518"/>
    <x v="2"/>
    <x v="6"/>
    <x v="2"/>
    <x v="2"/>
    <x v="1"/>
    <x v="43"/>
    <x v="1"/>
    <x v="0"/>
    <x v="2"/>
  </r>
  <r>
    <x v="518"/>
    <x v="2"/>
    <x v="2"/>
    <x v="0"/>
    <x v="0"/>
    <x v="1"/>
    <x v="40"/>
    <x v="0"/>
    <x v="0"/>
    <x v="2"/>
  </r>
  <r>
    <x v="518"/>
    <x v="2"/>
    <x v="2"/>
    <x v="1"/>
    <x v="1"/>
    <x v="8"/>
    <x v="33"/>
    <x v="1"/>
    <x v="0"/>
    <x v="0"/>
  </r>
  <r>
    <x v="518"/>
    <x v="2"/>
    <x v="6"/>
    <x v="1"/>
    <x v="1"/>
    <x v="7"/>
    <x v="21"/>
    <x v="0"/>
    <x v="0"/>
    <x v="0"/>
  </r>
  <r>
    <x v="518"/>
    <x v="0"/>
    <x v="4"/>
    <x v="3"/>
    <x v="3"/>
    <x v="3"/>
    <x v="41"/>
    <x v="1"/>
    <x v="1"/>
    <x v="1"/>
  </r>
  <r>
    <x v="519"/>
    <x v="2"/>
    <x v="6"/>
    <x v="2"/>
    <x v="2"/>
    <x v="9"/>
    <x v="26"/>
    <x v="0"/>
    <x v="0"/>
    <x v="0"/>
  </r>
  <r>
    <x v="519"/>
    <x v="0"/>
    <x v="0"/>
    <x v="2"/>
    <x v="2"/>
    <x v="6"/>
    <x v="32"/>
    <x v="0"/>
    <x v="0"/>
    <x v="2"/>
  </r>
  <r>
    <x v="520"/>
    <x v="1"/>
    <x v="2"/>
    <x v="4"/>
    <x v="4"/>
    <x v="3"/>
    <x v="42"/>
    <x v="1"/>
    <x v="0"/>
    <x v="2"/>
  </r>
  <r>
    <x v="520"/>
    <x v="2"/>
    <x v="5"/>
    <x v="2"/>
    <x v="2"/>
    <x v="7"/>
    <x v="15"/>
    <x v="0"/>
    <x v="0"/>
    <x v="1"/>
  </r>
  <r>
    <x v="521"/>
    <x v="0"/>
    <x v="6"/>
    <x v="2"/>
    <x v="2"/>
    <x v="3"/>
    <x v="3"/>
    <x v="1"/>
    <x v="0"/>
    <x v="3"/>
  </r>
  <r>
    <x v="521"/>
    <x v="0"/>
    <x v="4"/>
    <x v="4"/>
    <x v="4"/>
    <x v="9"/>
    <x v="46"/>
    <x v="1"/>
    <x v="0"/>
    <x v="2"/>
  </r>
  <r>
    <x v="521"/>
    <x v="1"/>
    <x v="2"/>
    <x v="2"/>
    <x v="2"/>
    <x v="5"/>
    <x v="6"/>
    <x v="0"/>
    <x v="0"/>
    <x v="2"/>
  </r>
  <r>
    <x v="521"/>
    <x v="0"/>
    <x v="5"/>
    <x v="2"/>
    <x v="2"/>
    <x v="7"/>
    <x v="15"/>
    <x v="0"/>
    <x v="0"/>
    <x v="0"/>
  </r>
  <r>
    <x v="521"/>
    <x v="0"/>
    <x v="2"/>
    <x v="3"/>
    <x v="3"/>
    <x v="3"/>
    <x v="41"/>
    <x v="1"/>
    <x v="0"/>
    <x v="2"/>
  </r>
  <r>
    <x v="521"/>
    <x v="0"/>
    <x v="3"/>
    <x v="2"/>
    <x v="2"/>
    <x v="7"/>
    <x v="15"/>
    <x v="0"/>
    <x v="0"/>
    <x v="1"/>
  </r>
  <r>
    <x v="521"/>
    <x v="2"/>
    <x v="2"/>
    <x v="4"/>
    <x v="4"/>
    <x v="5"/>
    <x v="47"/>
    <x v="0"/>
    <x v="0"/>
    <x v="0"/>
  </r>
  <r>
    <x v="521"/>
    <x v="0"/>
    <x v="6"/>
    <x v="3"/>
    <x v="3"/>
    <x v="9"/>
    <x v="35"/>
    <x v="0"/>
    <x v="0"/>
    <x v="2"/>
  </r>
  <r>
    <x v="521"/>
    <x v="0"/>
    <x v="5"/>
    <x v="3"/>
    <x v="3"/>
    <x v="6"/>
    <x v="13"/>
    <x v="1"/>
    <x v="0"/>
    <x v="1"/>
  </r>
  <r>
    <x v="522"/>
    <x v="1"/>
    <x v="5"/>
    <x v="1"/>
    <x v="1"/>
    <x v="5"/>
    <x v="28"/>
    <x v="0"/>
    <x v="0"/>
    <x v="0"/>
  </r>
  <r>
    <x v="523"/>
    <x v="1"/>
    <x v="1"/>
    <x v="4"/>
    <x v="4"/>
    <x v="9"/>
    <x v="46"/>
    <x v="0"/>
    <x v="0"/>
    <x v="2"/>
  </r>
  <r>
    <x v="523"/>
    <x v="1"/>
    <x v="1"/>
    <x v="4"/>
    <x v="4"/>
    <x v="0"/>
    <x v="49"/>
    <x v="0"/>
    <x v="0"/>
    <x v="0"/>
  </r>
  <r>
    <x v="523"/>
    <x v="1"/>
    <x v="3"/>
    <x v="1"/>
    <x v="1"/>
    <x v="5"/>
    <x v="28"/>
    <x v="1"/>
    <x v="1"/>
    <x v="3"/>
  </r>
  <r>
    <x v="523"/>
    <x v="1"/>
    <x v="5"/>
    <x v="0"/>
    <x v="0"/>
    <x v="0"/>
    <x v="0"/>
    <x v="0"/>
    <x v="0"/>
    <x v="2"/>
  </r>
  <r>
    <x v="523"/>
    <x v="2"/>
    <x v="0"/>
    <x v="3"/>
    <x v="3"/>
    <x v="2"/>
    <x v="5"/>
    <x v="0"/>
    <x v="0"/>
    <x v="3"/>
  </r>
  <r>
    <x v="523"/>
    <x v="0"/>
    <x v="2"/>
    <x v="3"/>
    <x v="3"/>
    <x v="5"/>
    <x v="16"/>
    <x v="0"/>
    <x v="0"/>
    <x v="1"/>
  </r>
  <r>
    <x v="524"/>
    <x v="1"/>
    <x v="1"/>
    <x v="2"/>
    <x v="2"/>
    <x v="5"/>
    <x v="6"/>
    <x v="1"/>
    <x v="0"/>
    <x v="0"/>
  </r>
  <r>
    <x v="524"/>
    <x v="0"/>
    <x v="2"/>
    <x v="3"/>
    <x v="3"/>
    <x v="8"/>
    <x v="18"/>
    <x v="1"/>
    <x v="1"/>
    <x v="0"/>
  </r>
  <r>
    <x v="525"/>
    <x v="0"/>
    <x v="5"/>
    <x v="3"/>
    <x v="3"/>
    <x v="5"/>
    <x v="16"/>
    <x v="0"/>
    <x v="0"/>
    <x v="2"/>
  </r>
  <r>
    <x v="525"/>
    <x v="2"/>
    <x v="1"/>
    <x v="2"/>
    <x v="2"/>
    <x v="2"/>
    <x v="12"/>
    <x v="0"/>
    <x v="0"/>
    <x v="3"/>
  </r>
  <r>
    <x v="526"/>
    <x v="2"/>
    <x v="5"/>
    <x v="0"/>
    <x v="0"/>
    <x v="7"/>
    <x v="20"/>
    <x v="0"/>
    <x v="0"/>
    <x v="3"/>
  </r>
  <r>
    <x v="527"/>
    <x v="0"/>
    <x v="3"/>
    <x v="2"/>
    <x v="2"/>
    <x v="5"/>
    <x v="6"/>
    <x v="1"/>
    <x v="0"/>
    <x v="0"/>
  </r>
  <r>
    <x v="527"/>
    <x v="1"/>
    <x v="4"/>
    <x v="2"/>
    <x v="2"/>
    <x v="8"/>
    <x v="36"/>
    <x v="0"/>
    <x v="0"/>
    <x v="4"/>
  </r>
  <r>
    <x v="528"/>
    <x v="0"/>
    <x v="1"/>
    <x v="4"/>
    <x v="4"/>
    <x v="0"/>
    <x v="49"/>
    <x v="1"/>
    <x v="0"/>
    <x v="4"/>
  </r>
  <r>
    <x v="528"/>
    <x v="2"/>
    <x v="2"/>
    <x v="1"/>
    <x v="1"/>
    <x v="8"/>
    <x v="33"/>
    <x v="1"/>
    <x v="0"/>
    <x v="3"/>
  </r>
  <r>
    <x v="529"/>
    <x v="1"/>
    <x v="0"/>
    <x v="0"/>
    <x v="0"/>
    <x v="0"/>
    <x v="0"/>
    <x v="0"/>
    <x v="0"/>
    <x v="3"/>
  </r>
  <r>
    <x v="529"/>
    <x v="1"/>
    <x v="3"/>
    <x v="4"/>
    <x v="4"/>
    <x v="0"/>
    <x v="49"/>
    <x v="1"/>
    <x v="0"/>
    <x v="3"/>
  </r>
  <r>
    <x v="530"/>
    <x v="0"/>
    <x v="0"/>
    <x v="2"/>
    <x v="2"/>
    <x v="1"/>
    <x v="43"/>
    <x v="0"/>
    <x v="0"/>
    <x v="3"/>
  </r>
  <r>
    <x v="530"/>
    <x v="2"/>
    <x v="3"/>
    <x v="0"/>
    <x v="0"/>
    <x v="7"/>
    <x v="20"/>
    <x v="0"/>
    <x v="0"/>
    <x v="4"/>
  </r>
  <r>
    <x v="530"/>
    <x v="1"/>
    <x v="4"/>
    <x v="4"/>
    <x v="4"/>
    <x v="5"/>
    <x v="47"/>
    <x v="1"/>
    <x v="0"/>
    <x v="2"/>
  </r>
  <r>
    <x v="530"/>
    <x v="0"/>
    <x v="6"/>
    <x v="2"/>
    <x v="2"/>
    <x v="3"/>
    <x v="3"/>
    <x v="1"/>
    <x v="0"/>
    <x v="2"/>
  </r>
  <r>
    <x v="530"/>
    <x v="1"/>
    <x v="5"/>
    <x v="4"/>
    <x v="4"/>
    <x v="7"/>
    <x v="31"/>
    <x v="1"/>
    <x v="0"/>
    <x v="0"/>
  </r>
  <r>
    <x v="530"/>
    <x v="1"/>
    <x v="4"/>
    <x v="4"/>
    <x v="4"/>
    <x v="3"/>
    <x v="42"/>
    <x v="1"/>
    <x v="0"/>
    <x v="2"/>
  </r>
  <r>
    <x v="530"/>
    <x v="1"/>
    <x v="2"/>
    <x v="2"/>
    <x v="2"/>
    <x v="2"/>
    <x v="12"/>
    <x v="0"/>
    <x v="0"/>
    <x v="2"/>
  </r>
  <r>
    <x v="530"/>
    <x v="2"/>
    <x v="1"/>
    <x v="0"/>
    <x v="0"/>
    <x v="3"/>
    <x v="45"/>
    <x v="1"/>
    <x v="0"/>
    <x v="0"/>
  </r>
  <r>
    <x v="531"/>
    <x v="2"/>
    <x v="4"/>
    <x v="2"/>
    <x v="2"/>
    <x v="4"/>
    <x v="17"/>
    <x v="0"/>
    <x v="1"/>
    <x v="1"/>
  </r>
  <r>
    <x v="531"/>
    <x v="0"/>
    <x v="3"/>
    <x v="0"/>
    <x v="0"/>
    <x v="4"/>
    <x v="4"/>
    <x v="0"/>
    <x v="0"/>
    <x v="2"/>
  </r>
  <r>
    <x v="532"/>
    <x v="2"/>
    <x v="3"/>
    <x v="1"/>
    <x v="1"/>
    <x v="4"/>
    <x v="22"/>
    <x v="1"/>
    <x v="0"/>
    <x v="3"/>
  </r>
  <r>
    <x v="532"/>
    <x v="0"/>
    <x v="2"/>
    <x v="1"/>
    <x v="1"/>
    <x v="0"/>
    <x v="10"/>
    <x v="0"/>
    <x v="0"/>
    <x v="3"/>
  </r>
  <r>
    <x v="532"/>
    <x v="0"/>
    <x v="5"/>
    <x v="3"/>
    <x v="3"/>
    <x v="4"/>
    <x v="29"/>
    <x v="0"/>
    <x v="1"/>
    <x v="2"/>
  </r>
  <r>
    <x v="532"/>
    <x v="0"/>
    <x v="4"/>
    <x v="0"/>
    <x v="0"/>
    <x v="9"/>
    <x v="39"/>
    <x v="0"/>
    <x v="0"/>
    <x v="2"/>
  </r>
  <r>
    <x v="532"/>
    <x v="1"/>
    <x v="4"/>
    <x v="1"/>
    <x v="1"/>
    <x v="4"/>
    <x v="22"/>
    <x v="0"/>
    <x v="0"/>
    <x v="2"/>
  </r>
  <r>
    <x v="533"/>
    <x v="2"/>
    <x v="2"/>
    <x v="2"/>
    <x v="2"/>
    <x v="0"/>
    <x v="38"/>
    <x v="1"/>
    <x v="0"/>
    <x v="2"/>
  </r>
  <r>
    <x v="533"/>
    <x v="0"/>
    <x v="1"/>
    <x v="3"/>
    <x v="3"/>
    <x v="7"/>
    <x v="11"/>
    <x v="0"/>
    <x v="0"/>
    <x v="0"/>
  </r>
  <r>
    <x v="533"/>
    <x v="1"/>
    <x v="0"/>
    <x v="3"/>
    <x v="3"/>
    <x v="2"/>
    <x v="5"/>
    <x v="1"/>
    <x v="0"/>
    <x v="2"/>
  </r>
  <r>
    <x v="534"/>
    <x v="1"/>
    <x v="1"/>
    <x v="2"/>
    <x v="2"/>
    <x v="0"/>
    <x v="38"/>
    <x v="1"/>
    <x v="0"/>
    <x v="1"/>
  </r>
  <r>
    <x v="534"/>
    <x v="1"/>
    <x v="0"/>
    <x v="1"/>
    <x v="1"/>
    <x v="3"/>
    <x v="14"/>
    <x v="1"/>
    <x v="1"/>
    <x v="0"/>
  </r>
  <r>
    <x v="534"/>
    <x v="2"/>
    <x v="3"/>
    <x v="4"/>
    <x v="4"/>
    <x v="2"/>
    <x v="24"/>
    <x v="1"/>
    <x v="0"/>
    <x v="0"/>
  </r>
  <r>
    <x v="534"/>
    <x v="2"/>
    <x v="4"/>
    <x v="2"/>
    <x v="2"/>
    <x v="4"/>
    <x v="17"/>
    <x v="1"/>
    <x v="0"/>
    <x v="1"/>
  </r>
  <r>
    <x v="534"/>
    <x v="2"/>
    <x v="5"/>
    <x v="3"/>
    <x v="3"/>
    <x v="4"/>
    <x v="29"/>
    <x v="0"/>
    <x v="1"/>
    <x v="4"/>
  </r>
  <r>
    <x v="534"/>
    <x v="0"/>
    <x v="2"/>
    <x v="3"/>
    <x v="3"/>
    <x v="7"/>
    <x v="11"/>
    <x v="0"/>
    <x v="0"/>
    <x v="3"/>
  </r>
  <r>
    <x v="534"/>
    <x v="1"/>
    <x v="4"/>
    <x v="0"/>
    <x v="0"/>
    <x v="9"/>
    <x v="39"/>
    <x v="0"/>
    <x v="0"/>
    <x v="4"/>
  </r>
  <r>
    <x v="534"/>
    <x v="2"/>
    <x v="0"/>
    <x v="0"/>
    <x v="0"/>
    <x v="4"/>
    <x v="4"/>
    <x v="0"/>
    <x v="0"/>
    <x v="2"/>
  </r>
  <r>
    <x v="534"/>
    <x v="0"/>
    <x v="3"/>
    <x v="2"/>
    <x v="2"/>
    <x v="4"/>
    <x v="17"/>
    <x v="1"/>
    <x v="0"/>
    <x v="3"/>
  </r>
  <r>
    <x v="534"/>
    <x v="1"/>
    <x v="3"/>
    <x v="2"/>
    <x v="2"/>
    <x v="0"/>
    <x v="38"/>
    <x v="1"/>
    <x v="0"/>
    <x v="1"/>
  </r>
  <r>
    <x v="535"/>
    <x v="0"/>
    <x v="4"/>
    <x v="1"/>
    <x v="1"/>
    <x v="7"/>
    <x v="21"/>
    <x v="1"/>
    <x v="0"/>
    <x v="3"/>
  </r>
  <r>
    <x v="536"/>
    <x v="2"/>
    <x v="3"/>
    <x v="1"/>
    <x v="1"/>
    <x v="9"/>
    <x v="44"/>
    <x v="1"/>
    <x v="0"/>
    <x v="0"/>
  </r>
  <r>
    <x v="537"/>
    <x v="2"/>
    <x v="4"/>
    <x v="1"/>
    <x v="1"/>
    <x v="6"/>
    <x v="7"/>
    <x v="1"/>
    <x v="0"/>
    <x v="4"/>
  </r>
  <r>
    <x v="537"/>
    <x v="0"/>
    <x v="5"/>
    <x v="3"/>
    <x v="3"/>
    <x v="3"/>
    <x v="41"/>
    <x v="0"/>
    <x v="0"/>
    <x v="2"/>
  </r>
  <r>
    <x v="537"/>
    <x v="2"/>
    <x v="1"/>
    <x v="1"/>
    <x v="1"/>
    <x v="2"/>
    <x v="30"/>
    <x v="0"/>
    <x v="0"/>
    <x v="0"/>
  </r>
  <r>
    <x v="537"/>
    <x v="2"/>
    <x v="3"/>
    <x v="4"/>
    <x v="4"/>
    <x v="3"/>
    <x v="42"/>
    <x v="0"/>
    <x v="0"/>
    <x v="2"/>
  </r>
  <r>
    <x v="538"/>
    <x v="2"/>
    <x v="6"/>
    <x v="1"/>
    <x v="1"/>
    <x v="7"/>
    <x v="21"/>
    <x v="1"/>
    <x v="0"/>
    <x v="4"/>
  </r>
  <r>
    <x v="538"/>
    <x v="1"/>
    <x v="1"/>
    <x v="1"/>
    <x v="1"/>
    <x v="8"/>
    <x v="33"/>
    <x v="0"/>
    <x v="0"/>
    <x v="0"/>
  </r>
  <r>
    <x v="538"/>
    <x v="2"/>
    <x v="3"/>
    <x v="3"/>
    <x v="3"/>
    <x v="6"/>
    <x v="13"/>
    <x v="0"/>
    <x v="0"/>
    <x v="2"/>
  </r>
  <r>
    <x v="538"/>
    <x v="0"/>
    <x v="1"/>
    <x v="4"/>
    <x v="4"/>
    <x v="8"/>
    <x v="19"/>
    <x v="0"/>
    <x v="0"/>
    <x v="2"/>
  </r>
  <r>
    <x v="538"/>
    <x v="1"/>
    <x v="5"/>
    <x v="4"/>
    <x v="4"/>
    <x v="6"/>
    <x v="9"/>
    <x v="0"/>
    <x v="0"/>
    <x v="0"/>
  </r>
  <r>
    <x v="538"/>
    <x v="1"/>
    <x v="6"/>
    <x v="2"/>
    <x v="2"/>
    <x v="2"/>
    <x v="12"/>
    <x v="1"/>
    <x v="0"/>
    <x v="1"/>
  </r>
  <r>
    <x v="538"/>
    <x v="1"/>
    <x v="2"/>
    <x v="2"/>
    <x v="2"/>
    <x v="3"/>
    <x v="3"/>
    <x v="0"/>
    <x v="0"/>
    <x v="2"/>
  </r>
  <r>
    <x v="538"/>
    <x v="1"/>
    <x v="4"/>
    <x v="3"/>
    <x v="3"/>
    <x v="4"/>
    <x v="29"/>
    <x v="1"/>
    <x v="0"/>
    <x v="1"/>
  </r>
  <r>
    <x v="538"/>
    <x v="0"/>
    <x v="3"/>
    <x v="2"/>
    <x v="2"/>
    <x v="0"/>
    <x v="38"/>
    <x v="0"/>
    <x v="1"/>
    <x v="0"/>
  </r>
  <r>
    <x v="538"/>
    <x v="1"/>
    <x v="4"/>
    <x v="4"/>
    <x v="4"/>
    <x v="8"/>
    <x v="19"/>
    <x v="0"/>
    <x v="0"/>
    <x v="2"/>
  </r>
  <r>
    <x v="538"/>
    <x v="0"/>
    <x v="1"/>
    <x v="0"/>
    <x v="0"/>
    <x v="9"/>
    <x v="39"/>
    <x v="0"/>
    <x v="0"/>
    <x v="2"/>
  </r>
  <r>
    <x v="539"/>
    <x v="0"/>
    <x v="3"/>
    <x v="0"/>
    <x v="0"/>
    <x v="8"/>
    <x v="23"/>
    <x v="0"/>
    <x v="0"/>
    <x v="3"/>
  </r>
  <r>
    <x v="539"/>
    <x v="1"/>
    <x v="6"/>
    <x v="4"/>
    <x v="4"/>
    <x v="1"/>
    <x v="37"/>
    <x v="0"/>
    <x v="1"/>
    <x v="0"/>
  </r>
  <r>
    <x v="540"/>
    <x v="0"/>
    <x v="4"/>
    <x v="0"/>
    <x v="0"/>
    <x v="6"/>
    <x v="34"/>
    <x v="1"/>
    <x v="0"/>
    <x v="2"/>
  </r>
  <r>
    <x v="540"/>
    <x v="1"/>
    <x v="6"/>
    <x v="1"/>
    <x v="1"/>
    <x v="4"/>
    <x v="22"/>
    <x v="0"/>
    <x v="0"/>
    <x v="2"/>
  </r>
  <r>
    <x v="540"/>
    <x v="2"/>
    <x v="3"/>
    <x v="1"/>
    <x v="1"/>
    <x v="6"/>
    <x v="7"/>
    <x v="0"/>
    <x v="0"/>
    <x v="0"/>
  </r>
  <r>
    <x v="540"/>
    <x v="2"/>
    <x v="3"/>
    <x v="1"/>
    <x v="1"/>
    <x v="3"/>
    <x v="14"/>
    <x v="0"/>
    <x v="0"/>
    <x v="0"/>
  </r>
  <r>
    <x v="540"/>
    <x v="0"/>
    <x v="1"/>
    <x v="2"/>
    <x v="2"/>
    <x v="2"/>
    <x v="12"/>
    <x v="0"/>
    <x v="1"/>
    <x v="2"/>
  </r>
  <r>
    <x v="540"/>
    <x v="2"/>
    <x v="0"/>
    <x v="4"/>
    <x v="4"/>
    <x v="2"/>
    <x v="24"/>
    <x v="0"/>
    <x v="0"/>
    <x v="4"/>
  </r>
  <r>
    <x v="540"/>
    <x v="1"/>
    <x v="6"/>
    <x v="2"/>
    <x v="2"/>
    <x v="5"/>
    <x v="6"/>
    <x v="1"/>
    <x v="0"/>
    <x v="3"/>
  </r>
  <r>
    <x v="540"/>
    <x v="1"/>
    <x v="1"/>
    <x v="1"/>
    <x v="1"/>
    <x v="4"/>
    <x v="22"/>
    <x v="0"/>
    <x v="0"/>
    <x v="0"/>
  </r>
  <r>
    <x v="540"/>
    <x v="0"/>
    <x v="6"/>
    <x v="3"/>
    <x v="3"/>
    <x v="6"/>
    <x v="13"/>
    <x v="0"/>
    <x v="0"/>
    <x v="1"/>
  </r>
  <r>
    <x v="540"/>
    <x v="2"/>
    <x v="4"/>
    <x v="3"/>
    <x v="3"/>
    <x v="1"/>
    <x v="27"/>
    <x v="0"/>
    <x v="0"/>
    <x v="2"/>
  </r>
  <r>
    <x v="540"/>
    <x v="0"/>
    <x v="4"/>
    <x v="3"/>
    <x v="3"/>
    <x v="1"/>
    <x v="27"/>
    <x v="1"/>
    <x v="0"/>
    <x v="0"/>
  </r>
  <r>
    <x v="541"/>
    <x v="2"/>
    <x v="4"/>
    <x v="4"/>
    <x v="4"/>
    <x v="1"/>
    <x v="37"/>
    <x v="1"/>
    <x v="0"/>
    <x v="3"/>
  </r>
  <r>
    <x v="541"/>
    <x v="1"/>
    <x v="6"/>
    <x v="1"/>
    <x v="1"/>
    <x v="5"/>
    <x v="28"/>
    <x v="0"/>
    <x v="0"/>
    <x v="1"/>
  </r>
  <r>
    <x v="541"/>
    <x v="2"/>
    <x v="4"/>
    <x v="0"/>
    <x v="0"/>
    <x v="5"/>
    <x v="48"/>
    <x v="0"/>
    <x v="0"/>
    <x v="1"/>
  </r>
  <r>
    <x v="541"/>
    <x v="2"/>
    <x v="4"/>
    <x v="1"/>
    <x v="1"/>
    <x v="6"/>
    <x v="7"/>
    <x v="0"/>
    <x v="0"/>
    <x v="2"/>
  </r>
  <r>
    <x v="541"/>
    <x v="0"/>
    <x v="0"/>
    <x v="4"/>
    <x v="4"/>
    <x v="8"/>
    <x v="19"/>
    <x v="0"/>
    <x v="0"/>
    <x v="2"/>
  </r>
  <r>
    <x v="541"/>
    <x v="0"/>
    <x v="2"/>
    <x v="3"/>
    <x v="3"/>
    <x v="8"/>
    <x v="18"/>
    <x v="1"/>
    <x v="0"/>
    <x v="3"/>
  </r>
  <r>
    <x v="541"/>
    <x v="2"/>
    <x v="3"/>
    <x v="1"/>
    <x v="1"/>
    <x v="3"/>
    <x v="14"/>
    <x v="1"/>
    <x v="0"/>
    <x v="3"/>
  </r>
  <r>
    <x v="541"/>
    <x v="0"/>
    <x v="6"/>
    <x v="3"/>
    <x v="3"/>
    <x v="6"/>
    <x v="13"/>
    <x v="1"/>
    <x v="0"/>
    <x v="2"/>
  </r>
  <r>
    <x v="541"/>
    <x v="2"/>
    <x v="1"/>
    <x v="1"/>
    <x v="1"/>
    <x v="0"/>
    <x v="10"/>
    <x v="0"/>
    <x v="0"/>
    <x v="3"/>
  </r>
  <r>
    <x v="541"/>
    <x v="2"/>
    <x v="6"/>
    <x v="4"/>
    <x v="4"/>
    <x v="8"/>
    <x v="19"/>
    <x v="0"/>
    <x v="0"/>
    <x v="4"/>
  </r>
  <r>
    <x v="542"/>
    <x v="2"/>
    <x v="4"/>
    <x v="4"/>
    <x v="4"/>
    <x v="6"/>
    <x v="9"/>
    <x v="1"/>
    <x v="0"/>
    <x v="2"/>
  </r>
  <r>
    <x v="543"/>
    <x v="2"/>
    <x v="4"/>
    <x v="4"/>
    <x v="4"/>
    <x v="1"/>
    <x v="37"/>
    <x v="0"/>
    <x v="0"/>
    <x v="0"/>
  </r>
  <r>
    <x v="543"/>
    <x v="1"/>
    <x v="1"/>
    <x v="1"/>
    <x v="1"/>
    <x v="2"/>
    <x v="30"/>
    <x v="0"/>
    <x v="0"/>
    <x v="1"/>
  </r>
  <r>
    <x v="543"/>
    <x v="1"/>
    <x v="2"/>
    <x v="4"/>
    <x v="4"/>
    <x v="5"/>
    <x v="47"/>
    <x v="0"/>
    <x v="0"/>
    <x v="3"/>
  </r>
  <r>
    <x v="543"/>
    <x v="1"/>
    <x v="3"/>
    <x v="0"/>
    <x v="0"/>
    <x v="7"/>
    <x v="20"/>
    <x v="0"/>
    <x v="0"/>
    <x v="0"/>
  </r>
  <r>
    <x v="543"/>
    <x v="2"/>
    <x v="5"/>
    <x v="4"/>
    <x v="4"/>
    <x v="9"/>
    <x v="46"/>
    <x v="0"/>
    <x v="0"/>
    <x v="2"/>
  </r>
  <r>
    <x v="543"/>
    <x v="0"/>
    <x v="4"/>
    <x v="0"/>
    <x v="0"/>
    <x v="6"/>
    <x v="34"/>
    <x v="1"/>
    <x v="0"/>
    <x v="3"/>
  </r>
  <r>
    <x v="543"/>
    <x v="0"/>
    <x v="1"/>
    <x v="0"/>
    <x v="0"/>
    <x v="4"/>
    <x v="4"/>
    <x v="1"/>
    <x v="0"/>
    <x v="3"/>
  </r>
  <r>
    <x v="544"/>
    <x v="1"/>
    <x v="0"/>
    <x v="2"/>
    <x v="2"/>
    <x v="8"/>
    <x v="36"/>
    <x v="0"/>
    <x v="1"/>
    <x v="3"/>
  </r>
  <r>
    <x v="544"/>
    <x v="1"/>
    <x v="2"/>
    <x v="3"/>
    <x v="3"/>
    <x v="7"/>
    <x v="11"/>
    <x v="0"/>
    <x v="0"/>
    <x v="1"/>
  </r>
  <r>
    <x v="544"/>
    <x v="2"/>
    <x v="4"/>
    <x v="1"/>
    <x v="1"/>
    <x v="6"/>
    <x v="7"/>
    <x v="0"/>
    <x v="0"/>
    <x v="2"/>
  </r>
  <r>
    <x v="544"/>
    <x v="2"/>
    <x v="6"/>
    <x v="2"/>
    <x v="2"/>
    <x v="0"/>
    <x v="38"/>
    <x v="0"/>
    <x v="0"/>
    <x v="2"/>
  </r>
  <r>
    <x v="544"/>
    <x v="2"/>
    <x v="5"/>
    <x v="1"/>
    <x v="1"/>
    <x v="0"/>
    <x v="10"/>
    <x v="1"/>
    <x v="0"/>
    <x v="2"/>
  </r>
  <r>
    <x v="544"/>
    <x v="0"/>
    <x v="5"/>
    <x v="2"/>
    <x v="2"/>
    <x v="9"/>
    <x v="26"/>
    <x v="1"/>
    <x v="0"/>
    <x v="3"/>
  </r>
  <r>
    <x v="544"/>
    <x v="0"/>
    <x v="0"/>
    <x v="1"/>
    <x v="1"/>
    <x v="3"/>
    <x v="14"/>
    <x v="0"/>
    <x v="0"/>
    <x v="2"/>
  </r>
  <r>
    <x v="544"/>
    <x v="0"/>
    <x v="2"/>
    <x v="1"/>
    <x v="1"/>
    <x v="0"/>
    <x v="10"/>
    <x v="1"/>
    <x v="0"/>
    <x v="2"/>
  </r>
  <r>
    <x v="544"/>
    <x v="2"/>
    <x v="2"/>
    <x v="0"/>
    <x v="0"/>
    <x v="4"/>
    <x v="4"/>
    <x v="0"/>
    <x v="0"/>
    <x v="1"/>
  </r>
  <r>
    <x v="545"/>
    <x v="1"/>
    <x v="0"/>
    <x v="1"/>
    <x v="1"/>
    <x v="8"/>
    <x v="33"/>
    <x v="1"/>
    <x v="0"/>
    <x v="2"/>
  </r>
  <r>
    <x v="545"/>
    <x v="2"/>
    <x v="5"/>
    <x v="3"/>
    <x v="3"/>
    <x v="4"/>
    <x v="29"/>
    <x v="0"/>
    <x v="0"/>
    <x v="3"/>
  </r>
  <r>
    <x v="545"/>
    <x v="2"/>
    <x v="1"/>
    <x v="2"/>
    <x v="2"/>
    <x v="4"/>
    <x v="17"/>
    <x v="1"/>
    <x v="0"/>
    <x v="0"/>
  </r>
  <r>
    <x v="545"/>
    <x v="2"/>
    <x v="4"/>
    <x v="0"/>
    <x v="0"/>
    <x v="2"/>
    <x v="2"/>
    <x v="1"/>
    <x v="0"/>
    <x v="2"/>
  </r>
  <r>
    <x v="546"/>
    <x v="2"/>
    <x v="1"/>
    <x v="2"/>
    <x v="2"/>
    <x v="2"/>
    <x v="12"/>
    <x v="0"/>
    <x v="0"/>
    <x v="2"/>
  </r>
  <r>
    <x v="546"/>
    <x v="1"/>
    <x v="1"/>
    <x v="1"/>
    <x v="1"/>
    <x v="6"/>
    <x v="7"/>
    <x v="1"/>
    <x v="0"/>
    <x v="0"/>
  </r>
  <r>
    <x v="547"/>
    <x v="1"/>
    <x v="6"/>
    <x v="3"/>
    <x v="3"/>
    <x v="9"/>
    <x v="35"/>
    <x v="0"/>
    <x v="0"/>
    <x v="4"/>
  </r>
  <r>
    <x v="547"/>
    <x v="0"/>
    <x v="4"/>
    <x v="1"/>
    <x v="1"/>
    <x v="6"/>
    <x v="7"/>
    <x v="0"/>
    <x v="0"/>
    <x v="3"/>
  </r>
  <r>
    <x v="547"/>
    <x v="1"/>
    <x v="5"/>
    <x v="0"/>
    <x v="0"/>
    <x v="5"/>
    <x v="48"/>
    <x v="0"/>
    <x v="0"/>
    <x v="2"/>
  </r>
  <r>
    <x v="547"/>
    <x v="2"/>
    <x v="1"/>
    <x v="2"/>
    <x v="2"/>
    <x v="2"/>
    <x v="12"/>
    <x v="1"/>
    <x v="0"/>
    <x v="2"/>
  </r>
  <r>
    <x v="547"/>
    <x v="1"/>
    <x v="6"/>
    <x v="3"/>
    <x v="3"/>
    <x v="8"/>
    <x v="18"/>
    <x v="0"/>
    <x v="0"/>
    <x v="0"/>
  </r>
  <r>
    <x v="547"/>
    <x v="2"/>
    <x v="5"/>
    <x v="3"/>
    <x v="3"/>
    <x v="7"/>
    <x v="11"/>
    <x v="0"/>
    <x v="0"/>
    <x v="4"/>
  </r>
  <r>
    <x v="548"/>
    <x v="2"/>
    <x v="5"/>
    <x v="3"/>
    <x v="3"/>
    <x v="5"/>
    <x v="16"/>
    <x v="1"/>
    <x v="0"/>
    <x v="3"/>
  </r>
  <r>
    <x v="548"/>
    <x v="0"/>
    <x v="3"/>
    <x v="2"/>
    <x v="2"/>
    <x v="1"/>
    <x v="43"/>
    <x v="0"/>
    <x v="0"/>
    <x v="4"/>
  </r>
  <r>
    <x v="548"/>
    <x v="0"/>
    <x v="6"/>
    <x v="0"/>
    <x v="0"/>
    <x v="0"/>
    <x v="0"/>
    <x v="1"/>
    <x v="0"/>
    <x v="2"/>
  </r>
  <r>
    <x v="548"/>
    <x v="2"/>
    <x v="6"/>
    <x v="4"/>
    <x v="4"/>
    <x v="9"/>
    <x v="46"/>
    <x v="0"/>
    <x v="0"/>
    <x v="3"/>
  </r>
  <r>
    <x v="548"/>
    <x v="2"/>
    <x v="6"/>
    <x v="1"/>
    <x v="1"/>
    <x v="0"/>
    <x v="10"/>
    <x v="1"/>
    <x v="0"/>
    <x v="4"/>
  </r>
  <r>
    <x v="548"/>
    <x v="0"/>
    <x v="3"/>
    <x v="1"/>
    <x v="1"/>
    <x v="7"/>
    <x v="21"/>
    <x v="1"/>
    <x v="0"/>
    <x v="2"/>
  </r>
  <r>
    <x v="548"/>
    <x v="1"/>
    <x v="3"/>
    <x v="3"/>
    <x v="3"/>
    <x v="8"/>
    <x v="18"/>
    <x v="0"/>
    <x v="1"/>
    <x v="2"/>
  </r>
  <r>
    <x v="549"/>
    <x v="1"/>
    <x v="6"/>
    <x v="3"/>
    <x v="3"/>
    <x v="4"/>
    <x v="29"/>
    <x v="0"/>
    <x v="1"/>
    <x v="2"/>
  </r>
  <r>
    <x v="549"/>
    <x v="1"/>
    <x v="1"/>
    <x v="1"/>
    <x v="1"/>
    <x v="9"/>
    <x v="44"/>
    <x v="0"/>
    <x v="0"/>
    <x v="0"/>
  </r>
  <r>
    <x v="549"/>
    <x v="0"/>
    <x v="2"/>
    <x v="3"/>
    <x v="3"/>
    <x v="1"/>
    <x v="27"/>
    <x v="0"/>
    <x v="1"/>
    <x v="3"/>
  </r>
  <r>
    <x v="549"/>
    <x v="2"/>
    <x v="4"/>
    <x v="0"/>
    <x v="0"/>
    <x v="6"/>
    <x v="34"/>
    <x v="1"/>
    <x v="0"/>
    <x v="0"/>
  </r>
  <r>
    <x v="549"/>
    <x v="2"/>
    <x v="2"/>
    <x v="2"/>
    <x v="2"/>
    <x v="0"/>
    <x v="38"/>
    <x v="1"/>
    <x v="0"/>
    <x v="3"/>
  </r>
  <r>
    <x v="549"/>
    <x v="0"/>
    <x v="2"/>
    <x v="2"/>
    <x v="2"/>
    <x v="4"/>
    <x v="17"/>
    <x v="0"/>
    <x v="0"/>
    <x v="0"/>
  </r>
  <r>
    <x v="549"/>
    <x v="0"/>
    <x v="5"/>
    <x v="1"/>
    <x v="1"/>
    <x v="3"/>
    <x v="14"/>
    <x v="0"/>
    <x v="0"/>
    <x v="0"/>
  </r>
  <r>
    <x v="549"/>
    <x v="1"/>
    <x v="2"/>
    <x v="3"/>
    <x v="3"/>
    <x v="6"/>
    <x v="13"/>
    <x v="0"/>
    <x v="0"/>
    <x v="2"/>
  </r>
  <r>
    <x v="549"/>
    <x v="1"/>
    <x v="4"/>
    <x v="1"/>
    <x v="1"/>
    <x v="6"/>
    <x v="7"/>
    <x v="0"/>
    <x v="0"/>
    <x v="4"/>
  </r>
  <r>
    <x v="549"/>
    <x v="2"/>
    <x v="2"/>
    <x v="2"/>
    <x v="2"/>
    <x v="1"/>
    <x v="43"/>
    <x v="0"/>
    <x v="0"/>
    <x v="2"/>
  </r>
  <r>
    <x v="549"/>
    <x v="0"/>
    <x v="2"/>
    <x v="4"/>
    <x v="4"/>
    <x v="3"/>
    <x v="42"/>
    <x v="1"/>
    <x v="0"/>
    <x v="2"/>
  </r>
  <r>
    <x v="549"/>
    <x v="0"/>
    <x v="4"/>
    <x v="0"/>
    <x v="0"/>
    <x v="4"/>
    <x v="4"/>
    <x v="1"/>
    <x v="0"/>
    <x v="3"/>
  </r>
  <r>
    <x v="549"/>
    <x v="1"/>
    <x v="2"/>
    <x v="4"/>
    <x v="4"/>
    <x v="8"/>
    <x v="19"/>
    <x v="1"/>
    <x v="0"/>
    <x v="2"/>
  </r>
  <r>
    <x v="549"/>
    <x v="1"/>
    <x v="2"/>
    <x v="3"/>
    <x v="3"/>
    <x v="2"/>
    <x v="5"/>
    <x v="0"/>
    <x v="0"/>
    <x v="0"/>
  </r>
  <r>
    <x v="549"/>
    <x v="1"/>
    <x v="6"/>
    <x v="0"/>
    <x v="0"/>
    <x v="2"/>
    <x v="2"/>
    <x v="0"/>
    <x v="0"/>
    <x v="3"/>
  </r>
  <r>
    <x v="549"/>
    <x v="1"/>
    <x v="0"/>
    <x v="3"/>
    <x v="3"/>
    <x v="8"/>
    <x v="18"/>
    <x v="0"/>
    <x v="0"/>
    <x v="2"/>
  </r>
  <r>
    <x v="550"/>
    <x v="1"/>
    <x v="1"/>
    <x v="2"/>
    <x v="2"/>
    <x v="3"/>
    <x v="3"/>
    <x v="0"/>
    <x v="0"/>
    <x v="1"/>
  </r>
  <r>
    <x v="550"/>
    <x v="1"/>
    <x v="3"/>
    <x v="3"/>
    <x v="3"/>
    <x v="8"/>
    <x v="18"/>
    <x v="1"/>
    <x v="0"/>
    <x v="0"/>
  </r>
  <r>
    <x v="550"/>
    <x v="1"/>
    <x v="0"/>
    <x v="1"/>
    <x v="1"/>
    <x v="0"/>
    <x v="10"/>
    <x v="0"/>
    <x v="0"/>
    <x v="4"/>
  </r>
  <r>
    <x v="550"/>
    <x v="0"/>
    <x v="1"/>
    <x v="2"/>
    <x v="2"/>
    <x v="0"/>
    <x v="38"/>
    <x v="1"/>
    <x v="1"/>
    <x v="3"/>
  </r>
  <r>
    <x v="550"/>
    <x v="0"/>
    <x v="2"/>
    <x v="3"/>
    <x v="3"/>
    <x v="4"/>
    <x v="29"/>
    <x v="0"/>
    <x v="0"/>
    <x v="3"/>
  </r>
  <r>
    <x v="550"/>
    <x v="0"/>
    <x v="1"/>
    <x v="2"/>
    <x v="2"/>
    <x v="5"/>
    <x v="6"/>
    <x v="0"/>
    <x v="0"/>
    <x v="3"/>
  </r>
  <r>
    <x v="550"/>
    <x v="1"/>
    <x v="3"/>
    <x v="4"/>
    <x v="4"/>
    <x v="3"/>
    <x v="42"/>
    <x v="0"/>
    <x v="0"/>
    <x v="3"/>
  </r>
  <r>
    <x v="551"/>
    <x v="2"/>
    <x v="1"/>
    <x v="2"/>
    <x v="2"/>
    <x v="3"/>
    <x v="3"/>
    <x v="0"/>
    <x v="0"/>
    <x v="2"/>
  </r>
  <r>
    <x v="551"/>
    <x v="1"/>
    <x v="5"/>
    <x v="4"/>
    <x v="4"/>
    <x v="4"/>
    <x v="8"/>
    <x v="1"/>
    <x v="0"/>
    <x v="2"/>
  </r>
  <r>
    <x v="551"/>
    <x v="1"/>
    <x v="0"/>
    <x v="3"/>
    <x v="3"/>
    <x v="0"/>
    <x v="25"/>
    <x v="0"/>
    <x v="0"/>
    <x v="2"/>
  </r>
  <r>
    <x v="551"/>
    <x v="1"/>
    <x v="5"/>
    <x v="0"/>
    <x v="0"/>
    <x v="0"/>
    <x v="0"/>
    <x v="0"/>
    <x v="0"/>
    <x v="2"/>
  </r>
  <r>
    <x v="552"/>
    <x v="2"/>
    <x v="4"/>
    <x v="1"/>
    <x v="1"/>
    <x v="0"/>
    <x v="10"/>
    <x v="1"/>
    <x v="0"/>
    <x v="0"/>
  </r>
  <r>
    <x v="552"/>
    <x v="0"/>
    <x v="3"/>
    <x v="0"/>
    <x v="0"/>
    <x v="3"/>
    <x v="45"/>
    <x v="0"/>
    <x v="0"/>
    <x v="2"/>
  </r>
  <r>
    <x v="552"/>
    <x v="0"/>
    <x v="6"/>
    <x v="3"/>
    <x v="3"/>
    <x v="5"/>
    <x v="16"/>
    <x v="0"/>
    <x v="1"/>
    <x v="2"/>
  </r>
  <r>
    <x v="552"/>
    <x v="0"/>
    <x v="0"/>
    <x v="2"/>
    <x v="2"/>
    <x v="5"/>
    <x v="6"/>
    <x v="1"/>
    <x v="0"/>
    <x v="1"/>
  </r>
  <r>
    <x v="553"/>
    <x v="1"/>
    <x v="4"/>
    <x v="3"/>
    <x v="3"/>
    <x v="4"/>
    <x v="29"/>
    <x v="1"/>
    <x v="0"/>
    <x v="4"/>
  </r>
  <r>
    <x v="553"/>
    <x v="2"/>
    <x v="1"/>
    <x v="0"/>
    <x v="0"/>
    <x v="0"/>
    <x v="0"/>
    <x v="0"/>
    <x v="1"/>
    <x v="0"/>
  </r>
  <r>
    <x v="554"/>
    <x v="0"/>
    <x v="1"/>
    <x v="2"/>
    <x v="2"/>
    <x v="4"/>
    <x v="17"/>
    <x v="0"/>
    <x v="0"/>
    <x v="2"/>
  </r>
  <r>
    <x v="554"/>
    <x v="1"/>
    <x v="5"/>
    <x v="3"/>
    <x v="3"/>
    <x v="2"/>
    <x v="5"/>
    <x v="0"/>
    <x v="0"/>
    <x v="2"/>
  </r>
  <r>
    <x v="554"/>
    <x v="2"/>
    <x v="0"/>
    <x v="0"/>
    <x v="0"/>
    <x v="6"/>
    <x v="34"/>
    <x v="1"/>
    <x v="0"/>
    <x v="2"/>
  </r>
  <r>
    <x v="554"/>
    <x v="1"/>
    <x v="4"/>
    <x v="4"/>
    <x v="4"/>
    <x v="1"/>
    <x v="37"/>
    <x v="1"/>
    <x v="0"/>
    <x v="1"/>
  </r>
  <r>
    <x v="554"/>
    <x v="2"/>
    <x v="4"/>
    <x v="0"/>
    <x v="0"/>
    <x v="1"/>
    <x v="40"/>
    <x v="0"/>
    <x v="0"/>
    <x v="0"/>
  </r>
  <r>
    <x v="554"/>
    <x v="0"/>
    <x v="0"/>
    <x v="4"/>
    <x v="4"/>
    <x v="2"/>
    <x v="24"/>
    <x v="0"/>
    <x v="0"/>
    <x v="0"/>
  </r>
  <r>
    <x v="555"/>
    <x v="1"/>
    <x v="3"/>
    <x v="3"/>
    <x v="3"/>
    <x v="0"/>
    <x v="25"/>
    <x v="0"/>
    <x v="0"/>
    <x v="2"/>
  </r>
  <r>
    <x v="555"/>
    <x v="0"/>
    <x v="0"/>
    <x v="3"/>
    <x v="3"/>
    <x v="8"/>
    <x v="18"/>
    <x v="0"/>
    <x v="0"/>
    <x v="2"/>
  </r>
  <r>
    <x v="556"/>
    <x v="2"/>
    <x v="6"/>
    <x v="1"/>
    <x v="1"/>
    <x v="7"/>
    <x v="21"/>
    <x v="1"/>
    <x v="0"/>
    <x v="3"/>
  </r>
  <r>
    <x v="557"/>
    <x v="2"/>
    <x v="2"/>
    <x v="2"/>
    <x v="2"/>
    <x v="3"/>
    <x v="3"/>
    <x v="0"/>
    <x v="0"/>
    <x v="4"/>
  </r>
  <r>
    <x v="557"/>
    <x v="1"/>
    <x v="6"/>
    <x v="4"/>
    <x v="4"/>
    <x v="5"/>
    <x v="47"/>
    <x v="0"/>
    <x v="0"/>
    <x v="3"/>
  </r>
  <r>
    <x v="557"/>
    <x v="2"/>
    <x v="2"/>
    <x v="4"/>
    <x v="4"/>
    <x v="8"/>
    <x v="19"/>
    <x v="0"/>
    <x v="0"/>
    <x v="2"/>
  </r>
  <r>
    <x v="557"/>
    <x v="2"/>
    <x v="0"/>
    <x v="1"/>
    <x v="1"/>
    <x v="1"/>
    <x v="1"/>
    <x v="1"/>
    <x v="0"/>
    <x v="3"/>
  </r>
  <r>
    <x v="557"/>
    <x v="0"/>
    <x v="2"/>
    <x v="2"/>
    <x v="2"/>
    <x v="2"/>
    <x v="12"/>
    <x v="0"/>
    <x v="0"/>
    <x v="0"/>
  </r>
  <r>
    <x v="557"/>
    <x v="0"/>
    <x v="6"/>
    <x v="1"/>
    <x v="1"/>
    <x v="5"/>
    <x v="28"/>
    <x v="0"/>
    <x v="1"/>
    <x v="2"/>
  </r>
  <r>
    <x v="557"/>
    <x v="2"/>
    <x v="6"/>
    <x v="1"/>
    <x v="1"/>
    <x v="7"/>
    <x v="21"/>
    <x v="0"/>
    <x v="0"/>
    <x v="3"/>
  </r>
  <r>
    <x v="557"/>
    <x v="1"/>
    <x v="1"/>
    <x v="1"/>
    <x v="1"/>
    <x v="2"/>
    <x v="30"/>
    <x v="1"/>
    <x v="1"/>
    <x v="2"/>
  </r>
  <r>
    <x v="557"/>
    <x v="0"/>
    <x v="4"/>
    <x v="4"/>
    <x v="4"/>
    <x v="2"/>
    <x v="24"/>
    <x v="0"/>
    <x v="0"/>
    <x v="0"/>
  </r>
  <r>
    <x v="557"/>
    <x v="1"/>
    <x v="6"/>
    <x v="4"/>
    <x v="4"/>
    <x v="6"/>
    <x v="9"/>
    <x v="1"/>
    <x v="0"/>
    <x v="2"/>
  </r>
  <r>
    <x v="557"/>
    <x v="0"/>
    <x v="0"/>
    <x v="4"/>
    <x v="4"/>
    <x v="9"/>
    <x v="46"/>
    <x v="0"/>
    <x v="0"/>
    <x v="2"/>
  </r>
  <r>
    <x v="558"/>
    <x v="2"/>
    <x v="4"/>
    <x v="3"/>
    <x v="3"/>
    <x v="1"/>
    <x v="27"/>
    <x v="0"/>
    <x v="0"/>
    <x v="3"/>
  </r>
  <r>
    <x v="558"/>
    <x v="2"/>
    <x v="5"/>
    <x v="0"/>
    <x v="0"/>
    <x v="6"/>
    <x v="34"/>
    <x v="0"/>
    <x v="0"/>
    <x v="2"/>
  </r>
  <r>
    <x v="559"/>
    <x v="1"/>
    <x v="0"/>
    <x v="0"/>
    <x v="0"/>
    <x v="3"/>
    <x v="45"/>
    <x v="0"/>
    <x v="0"/>
    <x v="3"/>
  </r>
  <r>
    <x v="559"/>
    <x v="2"/>
    <x v="5"/>
    <x v="3"/>
    <x v="3"/>
    <x v="0"/>
    <x v="25"/>
    <x v="0"/>
    <x v="0"/>
    <x v="2"/>
  </r>
  <r>
    <x v="559"/>
    <x v="1"/>
    <x v="4"/>
    <x v="4"/>
    <x v="4"/>
    <x v="8"/>
    <x v="19"/>
    <x v="0"/>
    <x v="0"/>
    <x v="3"/>
  </r>
  <r>
    <x v="559"/>
    <x v="1"/>
    <x v="5"/>
    <x v="3"/>
    <x v="3"/>
    <x v="1"/>
    <x v="27"/>
    <x v="0"/>
    <x v="0"/>
    <x v="3"/>
  </r>
  <r>
    <x v="559"/>
    <x v="2"/>
    <x v="2"/>
    <x v="1"/>
    <x v="1"/>
    <x v="7"/>
    <x v="21"/>
    <x v="0"/>
    <x v="0"/>
    <x v="2"/>
  </r>
  <r>
    <x v="559"/>
    <x v="1"/>
    <x v="6"/>
    <x v="4"/>
    <x v="4"/>
    <x v="0"/>
    <x v="49"/>
    <x v="1"/>
    <x v="1"/>
    <x v="2"/>
  </r>
  <r>
    <x v="559"/>
    <x v="1"/>
    <x v="4"/>
    <x v="1"/>
    <x v="1"/>
    <x v="7"/>
    <x v="21"/>
    <x v="1"/>
    <x v="0"/>
    <x v="1"/>
  </r>
  <r>
    <x v="560"/>
    <x v="0"/>
    <x v="6"/>
    <x v="3"/>
    <x v="3"/>
    <x v="7"/>
    <x v="11"/>
    <x v="1"/>
    <x v="1"/>
    <x v="0"/>
  </r>
  <r>
    <x v="560"/>
    <x v="0"/>
    <x v="3"/>
    <x v="2"/>
    <x v="2"/>
    <x v="6"/>
    <x v="32"/>
    <x v="1"/>
    <x v="0"/>
    <x v="2"/>
  </r>
  <r>
    <x v="560"/>
    <x v="0"/>
    <x v="4"/>
    <x v="2"/>
    <x v="2"/>
    <x v="6"/>
    <x v="32"/>
    <x v="0"/>
    <x v="0"/>
    <x v="0"/>
  </r>
  <r>
    <x v="560"/>
    <x v="0"/>
    <x v="5"/>
    <x v="3"/>
    <x v="3"/>
    <x v="4"/>
    <x v="29"/>
    <x v="0"/>
    <x v="0"/>
    <x v="1"/>
  </r>
  <r>
    <x v="560"/>
    <x v="2"/>
    <x v="2"/>
    <x v="2"/>
    <x v="2"/>
    <x v="0"/>
    <x v="38"/>
    <x v="1"/>
    <x v="0"/>
    <x v="2"/>
  </r>
  <r>
    <x v="560"/>
    <x v="0"/>
    <x v="0"/>
    <x v="4"/>
    <x v="4"/>
    <x v="5"/>
    <x v="47"/>
    <x v="0"/>
    <x v="0"/>
    <x v="3"/>
  </r>
  <r>
    <x v="560"/>
    <x v="0"/>
    <x v="3"/>
    <x v="0"/>
    <x v="0"/>
    <x v="2"/>
    <x v="2"/>
    <x v="0"/>
    <x v="0"/>
    <x v="3"/>
  </r>
  <r>
    <x v="560"/>
    <x v="2"/>
    <x v="2"/>
    <x v="1"/>
    <x v="1"/>
    <x v="2"/>
    <x v="30"/>
    <x v="0"/>
    <x v="1"/>
    <x v="0"/>
  </r>
  <r>
    <x v="560"/>
    <x v="2"/>
    <x v="6"/>
    <x v="1"/>
    <x v="1"/>
    <x v="8"/>
    <x v="33"/>
    <x v="1"/>
    <x v="0"/>
    <x v="3"/>
  </r>
  <r>
    <x v="561"/>
    <x v="2"/>
    <x v="4"/>
    <x v="3"/>
    <x v="3"/>
    <x v="6"/>
    <x v="13"/>
    <x v="0"/>
    <x v="0"/>
    <x v="1"/>
  </r>
  <r>
    <x v="561"/>
    <x v="0"/>
    <x v="1"/>
    <x v="4"/>
    <x v="4"/>
    <x v="5"/>
    <x v="47"/>
    <x v="0"/>
    <x v="0"/>
    <x v="3"/>
  </r>
  <r>
    <x v="561"/>
    <x v="2"/>
    <x v="1"/>
    <x v="3"/>
    <x v="3"/>
    <x v="2"/>
    <x v="5"/>
    <x v="1"/>
    <x v="0"/>
    <x v="0"/>
  </r>
  <r>
    <x v="561"/>
    <x v="0"/>
    <x v="2"/>
    <x v="2"/>
    <x v="2"/>
    <x v="3"/>
    <x v="3"/>
    <x v="0"/>
    <x v="0"/>
    <x v="3"/>
  </r>
  <r>
    <x v="561"/>
    <x v="2"/>
    <x v="6"/>
    <x v="0"/>
    <x v="0"/>
    <x v="1"/>
    <x v="40"/>
    <x v="0"/>
    <x v="0"/>
    <x v="3"/>
  </r>
  <r>
    <x v="562"/>
    <x v="2"/>
    <x v="6"/>
    <x v="0"/>
    <x v="0"/>
    <x v="7"/>
    <x v="20"/>
    <x v="0"/>
    <x v="0"/>
    <x v="3"/>
  </r>
  <r>
    <x v="563"/>
    <x v="0"/>
    <x v="0"/>
    <x v="4"/>
    <x v="4"/>
    <x v="8"/>
    <x v="19"/>
    <x v="0"/>
    <x v="0"/>
    <x v="0"/>
  </r>
  <r>
    <x v="563"/>
    <x v="1"/>
    <x v="1"/>
    <x v="0"/>
    <x v="0"/>
    <x v="4"/>
    <x v="4"/>
    <x v="1"/>
    <x v="1"/>
    <x v="1"/>
  </r>
  <r>
    <x v="563"/>
    <x v="0"/>
    <x v="4"/>
    <x v="2"/>
    <x v="2"/>
    <x v="2"/>
    <x v="12"/>
    <x v="0"/>
    <x v="0"/>
    <x v="0"/>
  </r>
  <r>
    <x v="563"/>
    <x v="0"/>
    <x v="3"/>
    <x v="2"/>
    <x v="2"/>
    <x v="8"/>
    <x v="36"/>
    <x v="1"/>
    <x v="0"/>
    <x v="0"/>
  </r>
  <r>
    <x v="563"/>
    <x v="1"/>
    <x v="4"/>
    <x v="1"/>
    <x v="1"/>
    <x v="1"/>
    <x v="1"/>
    <x v="1"/>
    <x v="1"/>
    <x v="4"/>
  </r>
  <r>
    <x v="563"/>
    <x v="2"/>
    <x v="0"/>
    <x v="1"/>
    <x v="1"/>
    <x v="1"/>
    <x v="1"/>
    <x v="0"/>
    <x v="0"/>
    <x v="3"/>
  </r>
  <r>
    <x v="563"/>
    <x v="1"/>
    <x v="2"/>
    <x v="3"/>
    <x v="3"/>
    <x v="3"/>
    <x v="41"/>
    <x v="0"/>
    <x v="0"/>
    <x v="0"/>
  </r>
  <r>
    <x v="564"/>
    <x v="1"/>
    <x v="4"/>
    <x v="3"/>
    <x v="3"/>
    <x v="1"/>
    <x v="27"/>
    <x v="1"/>
    <x v="0"/>
    <x v="2"/>
  </r>
  <r>
    <x v="565"/>
    <x v="2"/>
    <x v="5"/>
    <x v="1"/>
    <x v="1"/>
    <x v="1"/>
    <x v="1"/>
    <x v="0"/>
    <x v="0"/>
    <x v="3"/>
  </r>
  <r>
    <x v="565"/>
    <x v="2"/>
    <x v="0"/>
    <x v="3"/>
    <x v="3"/>
    <x v="8"/>
    <x v="18"/>
    <x v="0"/>
    <x v="0"/>
    <x v="3"/>
  </r>
  <r>
    <x v="565"/>
    <x v="1"/>
    <x v="6"/>
    <x v="2"/>
    <x v="2"/>
    <x v="8"/>
    <x v="36"/>
    <x v="0"/>
    <x v="0"/>
    <x v="4"/>
  </r>
  <r>
    <x v="565"/>
    <x v="2"/>
    <x v="3"/>
    <x v="1"/>
    <x v="1"/>
    <x v="6"/>
    <x v="7"/>
    <x v="0"/>
    <x v="0"/>
    <x v="3"/>
  </r>
  <r>
    <x v="566"/>
    <x v="2"/>
    <x v="4"/>
    <x v="1"/>
    <x v="1"/>
    <x v="4"/>
    <x v="22"/>
    <x v="0"/>
    <x v="0"/>
    <x v="0"/>
  </r>
  <r>
    <x v="567"/>
    <x v="0"/>
    <x v="3"/>
    <x v="0"/>
    <x v="0"/>
    <x v="0"/>
    <x v="0"/>
    <x v="0"/>
    <x v="1"/>
    <x v="0"/>
  </r>
  <r>
    <x v="568"/>
    <x v="2"/>
    <x v="4"/>
    <x v="1"/>
    <x v="1"/>
    <x v="6"/>
    <x v="7"/>
    <x v="1"/>
    <x v="0"/>
    <x v="1"/>
  </r>
  <r>
    <x v="569"/>
    <x v="0"/>
    <x v="1"/>
    <x v="4"/>
    <x v="4"/>
    <x v="5"/>
    <x v="47"/>
    <x v="0"/>
    <x v="0"/>
    <x v="0"/>
  </r>
  <r>
    <x v="570"/>
    <x v="0"/>
    <x v="2"/>
    <x v="2"/>
    <x v="2"/>
    <x v="6"/>
    <x v="32"/>
    <x v="1"/>
    <x v="0"/>
    <x v="2"/>
  </r>
  <r>
    <x v="571"/>
    <x v="2"/>
    <x v="6"/>
    <x v="3"/>
    <x v="3"/>
    <x v="2"/>
    <x v="5"/>
    <x v="1"/>
    <x v="0"/>
    <x v="3"/>
  </r>
  <r>
    <x v="571"/>
    <x v="2"/>
    <x v="1"/>
    <x v="0"/>
    <x v="0"/>
    <x v="7"/>
    <x v="20"/>
    <x v="0"/>
    <x v="0"/>
    <x v="3"/>
  </r>
  <r>
    <x v="571"/>
    <x v="0"/>
    <x v="4"/>
    <x v="1"/>
    <x v="1"/>
    <x v="1"/>
    <x v="1"/>
    <x v="1"/>
    <x v="0"/>
    <x v="3"/>
  </r>
  <r>
    <x v="571"/>
    <x v="1"/>
    <x v="3"/>
    <x v="3"/>
    <x v="3"/>
    <x v="9"/>
    <x v="35"/>
    <x v="0"/>
    <x v="0"/>
    <x v="2"/>
  </r>
  <r>
    <x v="571"/>
    <x v="1"/>
    <x v="3"/>
    <x v="1"/>
    <x v="1"/>
    <x v="6"/>
    <x v="7"/>
    <x v="0"/>
    <x v="0"/>
    <x v="2"/>
  </r>
  <r>
    <x v="572"/>
    <x v="1"/>
    <x v="2"/>
    <x v="1"/>
    <x v="1"/>
    <x v="5"/>
    <x v="28"/>
    <x v="1"/>
    <x v="0"/>
    <x v="4"/>
  </r>
  <r>
    <x v="572"/>
    <x v="1"/>
    <x v="3"/>
    <x v="3"/>
    <x v="3"/>
    <x v="9"/>
    <x v="35"/>
    <x v="0"/>
    <x v="0"/>
    <x v="4"/>
  </r>
  <r>
    <x v="573"/>
    <x v="2"/>
    <x v="1"/>
    <x v="2"/>
    <x v="2"/>
    <x v="8"/>
    <x v="36"/>
    <x v="0"/>
    <x v="0"/>
    <x v="0"/>
  </r>
  <r>
    <x v="573"/>
    <x v="0"/>
    <x v="6"/>
    <x v="0"/>
    <x v="0"/>
    <x v="6"/>
    <x v="34"/>
    <x v="0"/>
    <x v="0"/>
    <x v="2"/>
  </r>
  <r>
    <x v="573"/>
    <x v="0"/>
    <x v="3"/>
    <x v="4"/>
    <x v="4"/>
    <x v="0"/>
    <x v="49"/>
    <x v="0"/>
    <x v="0"/>
    <x v="2"/>
  </r>
  <r>
    <x v="573"/>
    <x v="0"/>
    <x v="3"/>
    <x v="4"/>
    <x v="4"/>
    <x v="3"/>
    <x v="42"/>
    <x v="0"/>
    <x v="0"/>
    <x v="2"/>
  </r>
  <r>
    <x v="574"/>
    <x v="0"/>
    <x v="6"/>
    <x v="2"/>
    <x v="2"/>
    <x v="8"/>
    <x v="36"/>
    <x v="0"/>
    <x v="0"/>
    <x v="2"/>
  </r>
  <r>
    <x v="575"/>
    <x v="0"/>
    <x v="6"/>
    <x v="3"/>
    <x v="3"/>
    <x v="3"/>
    <x v="41"/>
    <x v="0"/>
    <x v="0"/>
    <x v="1"/>
  </r>
  <r>
    <x v="575"/>
    <x v="1"/>
    <x v="4"/>
    <x v="2"/>
    <x v="2"/>
    <x v="4"/>
    <x v="17"/>
    <x v="0"/>
    <x v="0"/>
    <x v="2"/>
  </r>
  <r>
    <x v="575"/>
    <x v="1"/>
    <x v="5"/>
    <x v="4"/>
    <x v="4"/>
    <x v="6"/>
    <x v="9"/>
    <x v="0"/>
    <x v="0"/>
    <x v="2"/>
  </r>
  <r>
    <x v="575"/>
    <x v="2"/>
    <x v="1"/>
    <x v="4"/>
    <x v="4"/>
    <x v="6"/>
    <x v="9"/>
    <x v="0"/>
    <x v="0"/>
    <x v="2"/>
  </r>
  <r>
    <x v="575"/>
    <x v="1"/>
    <x v="2"/>
    <x v="0"/>
    <x v="0"/>
    <x v="4"/>
    <x v="4"/>
    <x v="0"/>
    <x v="0"/>
    <x v="0"/>
  </r>
  <r>
    <x v="575"/>
    <x v="1"/>
    <x v="2"/>
    <x v="2"/>
    <x v="2"/>
    <x v="3"/>
    <x v="3"/>
    <x v="0"/>
    <x v="0"/>
    <x v="0"/>
  </r>
  <r>
    <x v="575"/>
    <x v="2"/>
    <x v="6"/>
    <x v="3"/>
    <x v="3"/>
    <x v="5"/>
    <x v="16"/>
    <x v="0"/>
    <x v="0"/>
    <x v="3"/>
  </r>
  <r>
    <x v="575"/>
    <x v="2"/>
    <x v="6"/>
    <x v="1"/>
    <x v="1"/>
    <x v="4"/>
    <x v="22"/>
    <x v="1"/>
    <x v="0"/>
    <x v="0"/>
  </r>
  <r>
    <x v="575"/>
    <x v="0"/>
    <x v="1"/>
    <x v="1"/>
    <x v="1"/>
    <x v="9"/>
    <x v="44"/>
    <x v="1"/>
    <x v="0"/>
    <x v="4"/>
  </r>
  <r>
    <x v="575"/>
    <x v="1"/>
    <x v="3"/>
    <x v="3"/>
    <x v="3"/>
    <x v="7"/>
    <x v="11"/>
    <x v="0"/>
    <x v="0"/>
    <x v="3"/>
  </r>
  <r>
    <x v="575"/>
    <x v="1"/>
    <x v="6"/>
    <x v="1"/>
    <x v="1"/>
    <x v="5"/>
    <x v="28"/>
    <x v="0"/>
    <x v="0"/>
    <x v="3"/>
  </r>
  <r>
    <x v="575"/>
    <x v="0"/>
    <x v="3"/>
    <x v="1"/>
    <x v="1"/>
    <x v="0"/>
    <x v="10"/>
    <x v="1"/>
    <x v="0"/>
    <x v="2"/>
  </r>
  <r>
    <x v="575"/>
    <x v="1"/>
    <x v="5"/>
    <x v="0"/>
    <x v="0"/>
    <x v="2"/>
    <x v="2"/>
    <x v="1"/>
    <x v="0"/>
    <x v="2"/>
  </r>
  <r>
    <x v="575"/>
    <x v="1"/>
    <x v="1"/>
    <x v="4"/>
    <x v="4"/>
    <x v="1"/>
    <x v="37"/>
    <x v="0"/>
    <x v="0"/>
    <x v="1"/>
  </r>
  <r>
    <x v="575"/>
    <x v="2"/>
    <x v="1"/>
    <x v="0"/>
    <x v="0"/>
    <x v="1"/>
    <x v="40"/>
    <x v="1"/>
    <x v="0"/>
    <x v="2"/>
  </r>
  <r>
    <x v="575"/>
    <x v="0"/>
    <x v="0"/>
    <x v="4"/>
    <x v="4"/>
    <x v="6"/>
    <x v="9"/>
    <x v="0"/>
    <x v="0"/>
    <x v="2"/>
  </r>
  <r>
    <x v="575"/>
    <x v="2"/>
    <x v="4"/>
    <x v="4"/>
    <x v="4"/>
    <x v="7"/>
    <x v="31"/>
    <x v="0"/>
    <x v="0"/>
    <x v="0"/>
  </r>
  <r>
    <x v="575"/>
    <x v="0"/>
    <x v="6"/>
    <x v="3"/>
    <x v="3"/>
    <x v="4"/>
    <x v="29"/>
    <x v="0"/>
    <x v="0"/>
    <x v="2"/>
  </r>
  <r>
    <x v="575"/>
    <x v="2"/>
    <x v="4"/>
    <x v="0"/>
    <x v="0"/>
    <x v="4"/>
    <x v="4"/>
    <x v="0"/>
    <x v="0"/>
    <x v="0"/>
  </r>
  <r>
    <x v="575"/>
    <x v="2"/>
    <x v="1"/>
    <x v="2"/>
    <x v="2"/>
    <x v="4"/>
    <x v="17"/>
    <x v="0"/>
    <x v="0"/>
    <x v="3"/>
  </r>
  <r>
    <x v="575"/>
    <x v="0"/>
    <x v="0"/>
    <x v="0"/>
    <x v="0"/>
    <x v="6"/>
    <x v="34"/>
    <x v="1"/>
    <x v="0"/>
    <x v="2"/>
  </r>
  <r>
    <x v="575"/>
    <x v="1"/>
    <x v="1"/>
    <x v="2"/>
    <x v="2"/>
    <x v="0"/>
    <x v="38"/>
    <x v="1"/>
    <x v="0"/>
    <x v="0"/>
  </r>
  <r>
    <x v="575"/>
    <x v="2"/>
    <x v="4"/>
    <x v="2"/>
    <x v="2"/>
    <x v="4"/>
    <x v="17"/>
    <x v="0"/>
    <x v="0"/>
    <x v="2"/>
  </r>
  <r>
    <x v="575"/>
    <x v="2"/>
    <x v="5"/>
    <x v="4"/>
    <x v="4"/>
    <x v="3"/>
    <x v="42"/>
    <x v="0"/>
    <x v="0"/>
    <x v="2"/>
  </r>
  <r>
    <x v="575"/>
    <x v="0"/>
    <x v="0"/>
    <x v="1"/>
    <x v="1"/>
    <x v="1"/>
    <x v="1"/>
    <x v="0"/>
    <x v="0"/>
    <x v="2"/>
  </r>
  <r>
    <x v="575"/>
    <x v="0"/>
    <x v="5"/>
    <x v="4"/>
    <x v="4"/>
    <x v="7"/>
    <x v="31"/>
    <x v="0"/>
    <x v="0"/>
    <x v="4"/>
  </r>
  <r>
    <x v="576"/>
    <x v="1"/>
    <x v="3"/>
    <x v="0"/>
    <x v="0"/>
    <x v="8"/>
    <x v="23"/>
    <x v="1"/>
    <x v="0"/>
    <x v="2"/>
  </r>
  <r>
    <x v="576"/>
    <x v="0"/>
    <x v="5"/>
    <x v="2"/>
    <x v="2"/>
    <x v="5"/>
    <x v="6"/>
    <x v="1"/>
    <x v="0"/>
    <x v="1"/>
  </r>
  <r>
    <x v="576"/>
    <x v="0"/>
    <x v="0"/>
    <x v="2"/>
    <x v="2"/>
    <x v="0"/>
    <x v="38"/>
    <x v="0"/>
    <x v="1"/>
    <x v="4"/>
  </r>
  <r>
    <x v="577"/>
    <x v="2"/>
    <x v="2"/>
    <x v="1"/>
    <x v="1"/>
    <x v="9"/>
    <x v="44"/>
    <x v="0"/>
    <x v="0"/>
    <x v="0"/>
  </r>
  <r>
    <x v="577"/>
    <x v="2"/>
    <x v="5"/>
    <x v="1"/>
    <x v="1"/>
    <x v="7"/>
    <x v="21"/>
    <x v="0"/>
    <x v="0"/>
    <x v="2"/>
  </r>
  <r>
    <x v="577"/>
    <x v="1"/>
    <x v="6"/>
    <x v="4"/>
    <x v="4"/>
    <x v="5"/>
    <x v="47"/>
    <x v="0"/>
    <x v="0"/>
    <x v="2"/>
  </r>
  <r>
    <x v="577"/>
    <x v="2"/>
    <x v="5"/>
    <x v="2"/>
    <x v="2"/>
    <x v="0"/>
    <x v="38"/>
    <x v="1"/>
    <x v="0"/>
    <x v="2"/>
  </r>
  <r>
    <x v="577"/>
    <x v="1"/>
    <x v="2"/>
    <x v="2"/>
    <x v="2"/>
    <x v="6"/>
    <x v="32"/>
    <x v="0"/>
    <x v="0"/>
    <x v="2"/>
  </r>
  <r>
    <x v="577"/>
    <x v="0"/>
    <x v="4"/>
    <x v="4"/>
    <x v="4"/>
    <x v="9"/>
    <x v="46"/>
    <x v="1"/>
    <x v="0"/>
    <x v="3"/>
  </r>
  <r>
    <x v="577"/>
    <x v="2"/>
    <x v="2"/>
    <x v="4"/>
    <x v="4"/>
    <x v="7"/>
    <x v="31"/>
    <x v="1"/>
    <x v="0"/>
    <x v="1"/>
  </r>
  <r>
    <x v="577"/>
    <x v="0"/>
    <x v="6"/>
    <x v="2"/>
    <x v="2"/>
    <x v="4"/>
    <x v="17"/>
    <x v="0"/>
    <x v="0"/>
    <x v="4"/>
  </r>
  <r>
    <x v="577"/>
    <x v="2"/>
    <x v="4"/>
    <x v="1"/>
    <x v="1"/>
    <x v="5"/>
    <x v="28"/>
    <x v="1"/>
    <x v="0"/>
    <x v="4"/>
  </r>
  <r>
    <x v="577"/>
    <x v="1"/>
    <x v="4"/>
    <x v="4"/>
    <x v="4"/>
    <x v="3"/>
    <x v="42"/>
    <x v="0"/>
    <x v="0"/>
    <x v="4"/>
  </r>
  <r>
    <x v="577"/>
    <x v="1"/>
    <x v="0"/>
    <x v="0"/>
    <x v="0"/>
    <x v="7"/>
    <x v="20"/>
    <x v="1"/>
    <x v="1"/>
    <x v="2"/>
  </r>
  <r>
    <x v="577"/>
    <x v="2"/>
    <x v="4"/>
    <x v="2"/>
    <x v="2"/>
    <x v="5"/>
    <x v="6"/>
    <x v="0"/>
    <x v="0"/>
    <x v="2"/>
  </r>
  <r>
    <x v="577"/>
    <x v="1"/>
    <x v="3"/>
    <x v="4"/>
    <x v="4"/>
    <x v="3"/>
    <x v="42"/>
    <x v="0"/>
    <x v="0"/>
    <x v="2"/>
  </r>
  <r>
    <x v="577"/>
    <x v="1"/>
    <x v="1"/>
    <x v="1"/>
    <x v="1"/>
    <x v="6"/>
    <x v="7"/>
    <x v="0"/>
    <x v="0"/>
    <x v="2"/>
  </r>
  <r>
    <x v="577"/>
    <x v="1"/>
    <x v="5"/>
    <x v="0"/>
    <x v="0"/>
    <x v="0"/>
    <x v="0"/>
    <x v="1"/>
    <x v="0"/>
    <x v="2"/>
  </r>
  <r>
    <x v="577"/>
    <x v="2"/>
    <x v="3"/>
    <x v="2"/>
    <x v="2"/>
    <x v="0"/>
    <x v="38"/>
    <x v="0"/>
    <x v="0"/>
    <x v="2"/>
  </r>
  <r>
    <x v="577"/>
    <x v="2"/>
    <x v="2"/>
    <x v="4"/>
    <x v="4"/>
    <x v="0"/>
    <x v="49"/>
    <x v="0"/>
    <x v="0"/>
    <x v="0"/>
  </r>
  <r>
    <x v="577"/>
    <x v="0"/>
    <x v="0"/>
    <x v="1"/>
    <x v="1"/>
    <x v="4"/>
    <x v="22"/>
    <x v="0"/>
    <x v="0"/>
    <x v="3"/>
  </r>
  <r>
    <x v="578"/>
    <x v="2"/>
    <x v="3"/>
    <x v="3"/>
    <x v="3"/>
    <x v="7"/>
    <x v="11"/>
    <x v="0"/>
    <x v="0"/>
    <x v="2"/>
  </r>
  <r>
    <x v="579"/>
    <x v="2"/>
    <x v="2"/>
    <x v="2"/>
    <x v="2"/>
    <x v="5"/>
    <x v="6"/>
    <x v="0"/>
    <x v="0"/>
    <x v="2"/>
  </r>
  <r>
    <x v="579"/>
    <x v="2"/>
    <x v="6"/>
    <x v="1"/>
    <x v="1"/>
    <x v="8"/>
    <x v="33"/>
    <x v="1"/>
    <x v="0"/>
    <x v="2"/>
  </r>
  <r>
    <x v="579"/>
    <x v="0"/>
    <x v="3"/>
    <x v="4"/>
    <x v="4"/>
    <x v="8"/>
    <x v="19"/>
    <x v="0"/>
    <x v="0"/>
    <x v="2"/>
  </r>
  <r>
    <x v="579"/>
    <x v="2"/>
    <x v="0"/>
    <x v="1"/>
    <x v="1"/>
    <x v="1"/>
    <x v="1"/>
    <x v="1"/>
    <x v="0"/>
    <x v="0"/>
  </r>
  <r>
    <x v="580"/>
    <x v="1"/>
    <x v="5"/>
    <x v="2"/>
    <x v="2"/>
    <x v="4"/>
    <x v="17"/>
    <x v="1"/>
    <x v="0"/>
    <x v="1"/>
  </r>
  <r>
    <x v="580"/>
    <x v="1"/>
    <x v="5"/>
    <x v="4"/>
    <x v="4"/>
    <x v="0"/>
    <x v="49"/>
    <x v="0"/>
    <x v="0"/>
    <x v="2"/>
  </r>
  <r>
    <x v="580"/>
    <x v="1"/>
    <x v="2"/>
    <x v="3"/>
    <x v="3"/>
    <x v="0"/>
    <x v="25"/>
    <x v="0"/>
    <x v="0"/>
    <x v="4"/>
  </r>
  <r>
    <x v="581"/>
    <x v="1"/>
    <x v="1"/>
    <x v="1"/>
    <x v="1"/>
    <x v="8"/>
    <x v="33"/>
    <x v="1"/>
    <x v="0"/>
    <x v="3"/>
  </r>
  <r>
    <x v="581"/>
    <x v="1"/>
    <x v="6"/>
    <x v="4"/>
    <x v="4"/>
    <x v="4"/>
    <x v="8"/>
    <x v="0"/>
    <x v="0"/>
    <x v="2"/>
  </r>
  <r>
    <x v="582"/>
    <x v="2"/>
    <x v="0"/>
    <x v="3"/>
    <x v="3"/>
    <x v="7"/>
    <x v="11"/>
    <x v="0"/>
    <x v="0"/>
    <x v="4"/>
  </r>
  <r>
    <x v="583"/>
    <x v="1"/>
    <x v="4"/>
    <x v="4"/>
    <x v="4"/>
    <x v="5"/>
    <x v="47"/>
    <x v="0"/>
    <x v="0"/>
    <x v="2"/>
  </r>
  <r>
    <x v="584"/>
    <x v="2"/>
    <x v="3"/>
    <x v="1"/>
    <x v="1"/>
    <x v="8"/>
    <x v="33"/>
    <x v="0"/>
    <x v="0"/>
    <x v="3"/>
  </r>
  <r>
    <x v="584"/>
    <x v="2"/>
    <x v="5"/>
    <x v="0"/>
    <x v="0"/>
    <x v="4"/>
    <x v="4"/>
    <x v="1"/>
    <x v="0"/>
    <x v="3"/>
  </r>
  <r>
    <x v="584"/>
    <x v="2"/>
    <x v="2"/>
    <x v="4"/>
    <x v="4"/>
    <x v="5"/>
    <x v="47"/>
    <x v="0"/>
    <x v="0"/>
    <x v="3"/>
  </r>
  <r>
    <x v="584"/>
    <x v="0"/>
    <x v="5"/>
    <x v="0"/>
    <x v="0"/>
    <x v="8"/>
    <x v="23"/>
    <x v="1"/>
    <x v="0"/>
    <x v="4"/>
  </r>
  <r>
    <x v="584"/>
    <x v="1"/>
    <x v="4"/>
    <x v="3"/>
    <x v="3"/>
    <x v="4"/>
    <x v="29"/>
    <x v="0"/>
    <x v="0"/>
    <x v="3"/>
  </r>
  <r>
    <x v="584"/>
    <x v="1"/>
    <x v="4"/>
    <x v="2"/>
    <x v="2"/>
    <x v="0"/>
    <x v="38"/>
    <x v="0"/>
    <x v="0"/>
    <x v="3"/>
  </r>
  <r>
    <x v="584"/>
    <x v="1"/>
    <x v="4"/>
    <x v="2"/>
    <x v="2"/>
    <x v="7"/>
    <x v="15"/>
    <x v="0"/>
    <x v="0"/>
    <x v="0"/>
  </r>
  <r>
    <x v="585"/>
    <x v="0"/>
    <x v="6"/>
    <x v="0"/>
    <x v="0"/>
    <x v="0"/>
    <x v="0"/>
    <x v="1"/>
    <x v="0"/>
    <x v="2"/>
  </r>
  <r>
    <x v="586"/>
    <x v="2"/>
    <x v="4"/>
    <x v="1"/>
    <x v="1"/>
    <x v="0"/>
    <x v="10"/>
    <x v="1"/>
    <x v="0"/>
    <x v="0"/>
  </r>
  <r>
    <x v="586"/>
    <x v="1"/>
    <x v="0"/>
    <x v="1"/>
    <x v="1"/>
    <x v="8"/>
    <x v="33"/>
    <x v="0"/>
    <x v="0"/>
    <x v="1"/>
  </r>
  <r>
    <x v="586"/>
    <x v="1"/>
    <x v="6"/>
    <x v="3"/>
    <x v="3"/>
    <x v="9"/>
    <x v="35"/>
    <x v="1"/>
    <x v="0"/>
    <x v="2"/>
  </r>
  <r>
    <x v="586"/>
    <x v="2"/>
    <x v="5"/>
    <x v="3"/>
    <x v="3"/>
    <x v="6"/>
    <x v="13"/>
    <x v="1"/>
    <x v="0"/>
    <x v="2"/>
  </r>
  <r>
    <x v="586"/>
    <x v="0"/>
    <x v="2"/>
    <x v="4"/>
    <x v="4"/>
    <x v="8"/>
    <x v="19"/>
    <x v="0"/>
    <x v="0"/>
    <x v="2"/>
  </r>
  <r>
    <x v="586"/>
    <x v="1"/>
    <x v="3"/>
    <x v="0"/>
    <x v="0"/>
    <x v="8"/>
    <x v="23"/>
    <x v="0"/>
    <x v="0"/>
    <x v="2"/>
  </r>
  <r>
    <x v="586"/>
    <x v="0"/>
    <x v="0"/>
    <x v="1"/>
    <x v="1"/>
    <x v="7"/>
    <x v="21"/>
    <x v="0"/>
    <x v="0"/>
    <x v="3"/>
  </r>
  <r>
    <x v="586"/>
    <x v="0"/>
    <x v="3"/>
    <x v="1"/>
    <x v="1"/>
    <x v="8"/>
    <x v="33"/>
    <x v="1"/>
    <x v="0"/>
    <x v="3"/>
  </r>
  <r>
    <x v="586"/>
    <x v="0"/>
    <x v="1"/>
    <x v="3"/>
    <x v="3"/>
    <x v="1"/>
    <x v="27"/>
    <x v="0"/>
    <x v="0"/>
    <x v="0"/>
  </r>
  <r>
    <x v="587"/>
    <x v="0"/>
    <x v="1"/>
    <x v="1"/>
    <x v="1"/>
    <x v="9"/>
    <x v="44"/>
    <x v="0"/>
    <x v="0"/>
    <x v="3"/>
  </r>
  <r>
    <x v="587"/>
    <x v="0"/>
    <x v="1"/>
    <x v="2"/>
    <x v="2"/>
    <x v="5"/>
    <x v="6"/>
    <x v="0"/>
    <x v="0"/>
    <x v="1"/>
  </r>
  <r>
    <x v="587"/>
    <x v="1"/>
    <x v="1"/>
    <x v="4"/>
    <x v="4"/>
    <x v="5"/>
    <x v="47"/>
    <x v="0"/>
    <x v="0"/>
    <x v="2"/>
  </r>
  <r>
    <x v="587"/>
    <x v="1"/>
    <x v="5"/>
    <x v="3"/>
    <x v="3"/>
    <x v="5"/>
    <x v="16"/>
    <x v="0"/>
    <x v="0"/>
    <x v="2"/>
  </r>
  <r>
    <x v="587"/>
    <x v="1"/>
    <x v="5"/>
    <x v="4"/>
    <x v="4"/>
    <x v="6"/>
    <x v="9"/>
    <x v="0"/>
    <x v="0"/>
    <x v="0"/>
  </r>
  <r>
    <x v="587"/>
    <x v="1"/>
    <x v="4"/>
    <x v="4"/>
    <x v="4"/>
    <x v="5"/>
    <x v="47"/>
    <x v="0"/>
    <x v="0"/>
    <x v="3"/>
  </r>
  <r>
    <x v="587"/>
    <x v="0"/>
    <x v="3"/>
    <x v="4"/>
    <x v="4"/>
    <x v="7"/>
    <x v="31"/>
    <x v="0"/>
    <x v="0"/>
    <x v="2"/>
  </r>
  <r>
    <x v="588"/>
    <x v="0"/>
    <x v="5"/>
    <x v="3"/>
    <x v="3"/>
    <x v="5"/>
    <x v="16"/>
    <x v="1"/>
    <x v="0"/>
    <x v="2"/>
  </r>
  <r>
    <x v="589"/>
    <x v="0"/>
    <x v="4"/>
    <x v="2"/>
    <x v="2"/>
    <x v="9"/>
    <x v="26"/>
    <x v="0"/>
    <x v="0"/>
    <x v="4"/>
  </r>
  <r>
    <x v="590"/>
    <x v="2"/>
    <x v="4"/>
    <x v="3"/>
    <x v="3"/>
    <x v="8"/>
    <x v="18"/>
    <x v="1"/>
    <x v="0"/>
    <x v="2"/>
  </r>
  <r>
    <x v="590"/>
    <x v="1"/>
    <x v="0"/>
    <x v="4"/>
    <x v="4"/>
    <x v="9"/>
    <x v="46"/>
    <x v="0"/>
    <x v="0"/>
    <x v="3"/>
  </r>
  <r>
    <x v="590"/>
    <x v="1"/>
    <x v="1"/>
    <x v="3"/>
    <x v="3"/>
    <x v="1"/>
    <x v="27"/>
    <x v="1"/>
    <x v="0"/>
    <x v="3"/>
  </r>
  <r>
    <x v="590"/>
    <x v="1"/>
    <x v="2"/>
    <x v="2"/>
    <x v="2"/>
    <x v="2"/>
    <x v="12"/>
    <x v="0"/>
    <x v="0"/>
    <x v="2"/>
  </r>
  <r>
    <x v="590"/>
    <x v="2"/>
    <x v="1"/>
    <x v="3"/>
    <x v="3"/>
    <x v="5"/>
    <x v="16"/>
    <x v="0"/>
    <x v="0"/>
    <x v="3"/>
  </r>
  <r>
    <x v="590"/>
    <x v="2"/>
    <x v="2"/>
    <x v="2"/>
    <x v="2"/>
    <x v="6"/>
    <x v="32"/>
    <x v="0"/>
    <x v="0"/>
    <x v="1"/>
  </r>
  <r>
    <x v="590"/>
    <x v="1"/>
    <x v="0"/>
    <x v="3"/>
    <x v="3"/>
    <x v="2"/>
    <x v="5"/>
    <x v="1"/>
    <x v="1"/>
    <x v="2"/>
  </r>
  <r>
    <x v="591"/>
    <x v="0"/>
    <x v="4"/>
    <x v="0"/>
    <x v="0"/>
    <x v="7"/>
    <x v="20"/>
    <x v="0"/>
    <x v="0"/>
    <x v="4"/>
  </r>
  <r>
    <x v="591"/>
    <x v="2"/>
    <x v="3"/>
    <x v="0"/>
    <x v="0"/>
    <x v="0"/>
    <x v="0"/>
    <x v="1"/>
    <x v="0"/>
    <x v="0"/>
  </r>
  <r>
    <x v="591"/>
    <x v="0"/>
    <x v="5"/>
    <x v="0"/>
    <x v="0"/>
    <x v="2"/>
    <x v="2"/>
    <x v="0"/>
    <x v="0"/>
    <x v="3"/>
  </r>
  <r>
    <x v="592"/>
    <x v="0"/>
    <x v="1"/>
    <x v="3"/>
    <x v="3"/>
    <x v="0"/>
    <x v="25"/>
    <x v="0"/>
    <x v="0"/>
    <x v="3"/>
  </r>
  <r>
    <x v="592"/>
    <x v="1"/>
    <x v="6"/>
    <x v="3"/>
    <x v="3"/>
    <x v="5"/>
    <x v="16"/>
    <x v="1"/>
    <x v="0"/>
    <x v="0"/>
  </r>
  <r>
    <x v="592"/>
    <x v="2"/>
    <x v="6"/>
    <x v="0"/>
    <x v="0"/>
    <x v="0"/>
    <x v="0"/>
    <x v="0"/>
    <x v="1"/>
    <x v="3"/>
  </r>
  <r>
    <x v="592"/>
    <x v="0"/>
    <x v="4"/>
    <x v="4"/>
    <x v="4"/>
    <x v="2"/>
    <x v="24"/>
    <x v="1"/>
    <x v="0"/>
    <x v="2"/>
  </r>
  <r>
    <x v="592"/>
    <x v="0"/>
    <x v="6"/>
    <x v="3"/>
    <x v="3"/>
    <x v="3"/>
    <x v="41"/>
    <x v="0"/>
    <x v="0"/>
    <x v="2"/>
  </r>
  <r>
    <x v="592"/>
    <x v="2"/>
    <x v="4"/>
    <x v="1"/>
    <x v="1"/>
    <x v="1"/>
    <x v="1"/>
    <x v="0"/>
    <x v="0"/>
    <x v="2"/>
  </r>
  <r>
    <x v="592"/>
    <x v="1"/>
    <x v="6"/>
    <x v="2"/>
    <x v="2"/>
    <x v="0"/>
    <x v="38"/>
    <x v="0"/>
    <x v="0"/>
    <x v="0"/>
  </r>
  <r>
    <x v="592"/>
    <x v="1"/>
    <x v="0"/>
    <x v="1"/>
    <x v="1"/>
    <x v="1"/>
    <x v="1"/>
    <x v="1"/>
    <x v="1"/>
    <x v="2"/>
  </r>
  <r>
    <x v="592"/>
    <x v="0"/>
    <x v="0"/>
    <x v="0"/>
    <x v="0"/>
    <x v="6"/>
    <x v="34"/>
    <x v="0"/>
    <x v="0"/>
    <x v="2"/>
  </r>
  <r>
    <x v="593"/>
    <x v="2"/>
    <x v="3"/>
    <x v="0"/>
    <x v="0"/>
    <x v="6"/>
    <x v="34"/>
    <x v="1"/>
    <x v="0"/>
    <x v="2"/>
  </r>
  <r>
    <x v="593"/>
    <x v="2"/>
    <x v="4"/>
    <x v="4"/>
    <x v="4"/>
    <x v="3"/>
    <x v="42"/>
    <x v="0"/>
    <x v="0"/>
    <x v="0"/>
  </r>
  <r>
    <x v="594"/>
    <x v="1"/>
    <x v="5"/>
    <x v="3"/>
    <x v="3"/>
    <x v="5"/>
    <x v="16"/>
    <x v="0"/>
    <x v="0"/>
    <x v="2"/>
  </r>
  <r>
    <x v="594"/>
    <x v="0"/>
    <x v="1"/>
    <x v="1"/>
    <x v="1"/>
    <x v="1"/>
    <x v="1"/>
    <x v="0"/>
    <x v="0"/>
    <x v="3"/>
  </r>
  <r>
    <x v="594"/>
    <x v="2"/>
    <x v="0"/>
    <x v="1"/>
    <x v="1"/>
    <x v="6"/>
    <x v="7"/>
    <x v="0"/>
    <x v="0"/>
    <x v="3"/>
  </r>
  <r>
    <x v="594"/>
    <x v="2"/>
    <x v="6"/>
    <x v="1"/>
    <x v="1"/>
    <x v="6"/>
    <x v="7"/>
    <x v="0"/>
    <x v="0"/>
    <x v="4"/>
  </r>
  <r>
    <x v="594"/>
    <x v="0"/>
    <x v="5"/>
    <x v="2"/>
    <x v="2"/>
    <x v="3"/>
    <x v="3"/>
    <x v="0"/>
    <x v="0"/>
    <x v="2"/>
  </r>
  <r>
    <x v="594"/>
    <x v="1"/>
    <x v="2"/>
    <x v="3"/>
    <x v="3"/>
    <x v="0"/>
    <x v="25"/>
    <x v="0"/>
    <x v="0"/>
    <x v="2"/>
  </r>
  <r>
    <x v="594"/>
    <x v="0"/>
    <x v="2"/>
    <x v="1"/>
    <x v="1"/>
    <x v="4"/>
    <x v="22"/>
    <x v="0"/>
    <x v="0"/>
    <x v="2"/>
  </r>
  <r>
    <x v="594"/>
    <x v="1"/>
    <x v="2"/>
    <x v="3"/>
    <x v="3"/>
    <x v="2"/>
    <x v="5"/>
    <x v="1"/>
    <x v="0"/>
    <x v="4"/>
  </r>
  <r>
    <x v="594"/>
    <x v="2"/>
    <x v="4"/>
    <x v="0"/>
    <x v="0"/>
    <x v="6"/>
    <x v="34"/>
    <x v="0"/>
    <x v="0"/>
    <x v="2"/>
  </r>
  <r>
    <x v="594"/>
    <x v="1"/>
    <x v="2"/>
    <x v="2"/>
    <x v="2"/>
    <x v="4"/>
    <x v="17"/>
    <x v="0"/>
    <x v="0"/>
    <x v="2"/>
  </r>
  <r>
    <x v="595"/>
    <x v="1"/>
    <x v="6"/>
    <x v="4"/>
    <x v="4"/>
    <x v="8"/>
    <x v="19"/>
    <x v="0"/>
    <x v="0"/>
    <x v="0"/>
  </r>
  <r>
    <x v="595"/>
    <x v="0"/>
    <x v="5"/>
    <x v="4"/>
    <x v="4"/>
    <x v="8"/>
    <x v="19"/>
    <x v="0"/>
    <x v="0"/>
    <x v="3"/>
  </r>
  <r>
    <x v="595"/>
    <x v="0"/>
    <x v="3"/>
    <x v="4"/>
    <x v="4"/>
    <x v="7"/>
    <x v="31"/>
    <x v="1"/>
    <x v="0"/>
    <x v="3"/>
  </r>
  <r>
    <x v="595"/>
    <x v="1"/>
    <x v="5"/>
    <x v="1"/>
    <x v="1"/>
    <x v="5"/>
    <x v="28"/>
    <x v="1"/>
    <x v="0"/>
    <x v="3"/>
  </r>
  <r>
    <x v="595"/>
    <x v="0"/>
    <x v="6"/>
    <x v="4"/>
    <x v="4"/>
    <x v="0"/>
    <x v="49"/>
    <x v="1"/>
    <x v="0"/>
    <x v="2"/>
  </r>
  <r>
    <x v="596"/>
    <x v="0"/>
    <x v="2"/>
    <x v="4"/>
    <x v="4"/>
    <x v="5"/>
    <x v="47"/>
    <x v="1"/>
    <x v="0"/>
    <x v="3"/>
  </r>
  <r>
    <x v="596"/>
    <x v="2"/>
    <x v="5"/>
    <x v="2"/>
    <x v="2"/>
    <x v="8"/>
    <x v="36"/>
    <x v="0"/>
    <x v="0"/>
    <x v="3"/>
  </r>
  <r>
    <x v="597"/>
    <x v="1"/>
    <x v="3"/>
    <x v="1"/>
    <x v="1"/>
    <x v="1"/>
    <x v="1"/>
    <x v="0"/>
    <x v="0"/>
    <x v="0"/>
  </r>
  <r>
    <x v="598"/>
    <x v="1"/>
    <x v="6"/>
    <x v="1"/>
    <x v="1"/>
    <x v="0"/>
    <x v="10"/>
    <x v="0"/>
    <x v="0"/>
    <x v="2"/>
  </r>
  <r>
    <x v="598"/>
    <x v="0"/>
    <x v="4"/>
    <x v="0"/>
    <x v="0"/>
    <x v="4"/>
    <x v="4"/>
    <x v="1"/>
    <x v="0"/>
    <x v="2"/>
  </r>
  <r>
    <x v="598"/>
    <x v="2"/>
    <x v="3"/>
    <x v="2"/>
    <x v="2"/>
    <x v="0"/>
    <x v="38"/>
    <x v="0"/>
    <x v="0"/>
    <x v="1"/>
  </r>
  <r>
    <x v="598"/>
    <x v="1"/>
    <x v="4"/>
    <x v="4"/>
    <x v="4"/>
    <x v="2"/>
    <x v="24"/>
    <x v="0"/>
    <x v="0"/>
    <x v="3"/>
  </r>
  <r>
    <x v="598"/>
    <x v="1"/>
    <x v="4"/>
    <x v="2"/>
    <x v="2"/>
    <x v="2"/>
    <x v="12"/>
    <x v="0"/>
    <x v="0"/>
    <x v="1"/>
  </r>
  <r>
    <x v="598"/>
    <x v="1"/>
    <x v="0"/>
    <x v="4"/>
    <x v="4"/>
    <x v="3"/>
    <x v="42"/>
    <x v="1"/>
    <x v="0"/>
    <x v="2"/>
  </r>
  <r>
    <x v="599"/>
    <x v="2"/>
    <x v="5"/>
    <x v="4"/>
    <x v="4"/>
    <x v="4"/>
    <x v="8"/>
    <x v="1"/>
    <x v="1"/>
    <x v="4"/>
  </r>
  <r>
    <x v="599"/>
    <x v="2"/>
    <x v="6"/>
    <x v="1"/>
    <x v="1"/>
    <x v="4"/>
    <x v="22"/>
    <x v="1"/>
    <x v="1"/>
    <x v="2"/>
  </r>
  <r>
    <x v="599"/>
    <x v="1"/>
    <x v="6"/>
    <x v="2"/>
    <x v="2"/>
    <x v="7"/>
    <x v="15"/>
    <x v="0"/>
    <x v="0"/>
    <x v="2"/>
  </r>
  <r>
    <x v="599"/>
    <x v="1"/>
    <x v="4"/>
    <x v="4"/>
    <x v="4"/>
    <x v="6"/>
    <x v="9"/>
    <x v="0"/>
    <x v="0"/>
    <x v="3"/>
  </r>
  <r>
    <x v="599"/>
    <x v="0"/>
    <x v="6"/>
    <x v="0"/>
    <x v="0"/>
    <x v="4"/>
    <x v="4"/>
    <x v="0"/>
    <x v="0"/>
    <x v="3"/>
  </r>
  <r>
    <x v="600"/>
    <x v="1"/>
    <x v="0"/>
    <x v="1"/>
    <x v="1"/>
    <x v="7"/>
    <x v="21"/>
    <x v="0"/>
    <x v="0"/>
    <x v="2"/>
  </r>
  <r>
    <x v="600"/>
    <x v="0"/>
    <x v="4"/>
    <x v="1"/>
    <x v="1"/>
    <x v="5"/>
    <x v="28"/>
    <x v="0"/>
    <x v="0"/>
    <x v="2"/>
  </r>
  <r>
    <x v="600"/>
    <x v="1"/>
    <x v="3"/>
    <x v="0"/>
    <x v="0"/>
    <x v="6"/>
    <x v="34"/>
    <x v="0"/>
    <x v="0"/>
    <x v="2"/>
  </r>
  <r>
    <x v="600"/>
    <x v="1"/>
    <x v="0"/>
    <x v="4"/>
    <x v="4"/>
    <x v="9"/>
    <x v="46"/>
    <x v="1"/>
    <x v="0"/>
    <x v="2"/>
  </r>
  <r>
    <x v="600"/>
    <x v="0"/>
    <x v="5"/>
    <x v="4"/>
    <x v="4"/>
    <x v="0"/>
    <x v="49"/>
    <x v="1"/>
    <x v="0"/>
    <x v="2"/>
  </r>
  <r>
    <x v="600"/>
    <x v="0"/>
    <x v="4"/>
    <x v="4"/>
    <x v="4"/>
    <x v="1"/>
    <x v="37"/>
    <x v="0"/>
    <x v="0"/>
    <x v="1"/>
  </r>
  <r>
    <x v="600"/>
    <x v="1"/>
    <x v="0"/>
    <x v="4"/>
    <x v="4"/>
    <x v="9"/>
    <x v="46"/>
    <x v="0"/>
    <x v="0"/>
    <x v="2"/>
  </r>
  <r>
    <x v="601"/>
    <x v="2"/>
    <x v="6"/>
    <x v="2"/>
    <x v="2"/>
    <x v="6"/>
    <x v="32"/>
    <x v="0"/>
    <x v="0"/>
    <x v="0"/>
  </r>
  <r>
    <x v="601"/>
    <x v="2"/>
    <x v="2"/>
    <x v="2"/>
    <x v="2"/>
    <x v="1"/>
    <x v="43"/>
    <x v="0"/>
    <x v="0"/>
    <x v="2"/>
  </r>
  <r>
    <x v="601"/>
    <x v="0"/>
    <x v="3"/>
    <x v="0"/>
    <x v="0"/>
    <x v="3"/>
    <x v="45"/>
    <x v="1"/>
    <x v="0"/>
    <x v="1"/>
  </r>
  <r>
    <x v="602"/>
    <x v="1"/>
    <x v="1"/>
    <x v="3"/>
    <x v="3"/>
    <x v="3"/>
    <x v="41"/>
    <x v="1"/>
    <x v="0"/>
    <x v="4"/>
  </r>
  <r>
    <x v="602"/>
    <x v="1"/>
    <x v="1"/>
    <x v="4"/>
    <x v="4"/>
    <x v="3"/>
    <x v="42"/>
    <x v="0"/>
    <x v="0"/>
    <x v="2"/>
  </r>
  <r>
    <x v="602"/>
    <x v="0"/>
    <x v="0"/>
    <x v="4"/>
    <x v="4"/>
    <x v="3"/>
    <x v="42"/>
    <x v="0"/>
    <x v="0"/>
    <x v="2"/>
  </r>
  <r>
    <x v="602"/>
    <x v="2"/>
    <x v="4"/>
    <x v="0"/>
    <x v="0"/>
    <x v="0"/>
    <x v="0"/>
    <x v="0"/>
    <x v="0"/>
    <x v="3"/>
  </r>
  <r>
    <x v="602"/>
    <x v="2"/>
    <x v="1"/>
    <x v="2"/>
    <x v="2"/>
    <x v="3"/>
    <x v="3"/>
    <x v="0"/>
    <x v="0"/>
    <x v="3"/>
  </r>
  <r>
    <x v="602"/>
    <x v="2"/>
    <x v="6"/>
    <x v="1"/>
    <x v="1"/>
    <x v="8"/>
    <x v="33"/>
    <x v="1"/>
    <x v="0"/>
    <x v="2"/>
  </r>
  <r>
    <x v="602"/>
    <x v="2"/>
    <x v="4"/>
    <x v="2"/>
    <x v="2"/>
    <x v="2"/>
    <x v="12"/>
    <x v="1"/>
    <x v="0"/>
    <x v="3"/>
  </r>
  <r>
    <x v="602"/>
    <x v="1"/>
    <x v="0"/>
    <x v="0"/>
    <x v="0"/>
    <x v="3"/>
    <x v="45"/>
    <x v="1"/>
    <x v="0"/>
    <x v="3"/>
  </r>
  <r>
    <x v="602"/>
    <x v="1"/>
    <x v="4"/>
    <x v="2"/>
    <x v="2"/>
    <x v="6"/>
    <x v="32"/>
    <x v="0"/>
    <x v="0"/>
    <x v="2"/>
  </r>
  <r>
    <x v="602"/>
    <x v="2"/>
    <x v="2"/>
    <x v="0"/>
    <x v="0"/>
    <x v="5"/>
    <x v="48"/>
    <x v="0"/>
    <x v="0"/>
    <x v="0"/>
  </r>
  <r>
    <x v="602"/>
    <x v="2"/>
    <x v="3"/>
    <x v="4"/>
    <x v="4"/>
    <x v="4"/>
    <x v="8"/>
    <x v="1"/>
    <x v="0"/>
    <x v="2"/>
  </r>
  <r>
    <x v="602"/>
    <x v="0"/>
    <x v="4"/>
    <x v="3"/>
    <x v="3"/>
    <x v="4"/>
    <x v="29"/>
    <x v="0"/>
    <x v="0"/>
    <x v="2"/>
  </r>
  <r>
    <x v="602"/>
    <x v="1"/>
    <x v="3"/>
    <x v="0"/>
    <x v="0"/>
    <x v="2"/>
    <x v="2"/>
    <x v="0"/>
    <x v="0"/>
    <x v="2"/>
  </r>
  <r>
    <x v="603"/>
    <x v="0"/>
    <x v="1"/>
    <x v="1"/>
    <x v="1"/>
    <x v="9"/>
    <x v="44"/>
    <x v="0"/>
    <x v="0"/>
    <x v="3"/>
  </r>
  <r>
    <x v="603"/>
    <x v="1"/>
    <x v="2"/>
    <x v="1"/>
    <x v="1"/>
    <x v="0"/>
    <x v="10"/>
    <x v="0"/>
    <x v="0"/>
    <x v="3"/>
  </r>
  <r>
    <x v="604"/>
    <x v="2"/>
    <x v="5"/>
    <x v="2"/>
    <x v="2"/>
    <x v="4"/>
    <x v="17"/>
    <x v="0"/>
    <x v="0"/>
    <x v="2"/>
  </r>
  <r>
    <x v="605"/>
    <x v="0"/>
    <x v="1"/>
    <x v="0"/>
    <x v="0"/>
    <x v="4"/>
    <x v="4"/>
    <x v="0"/>
    <x v="0"/>
    <x v="3"/>
  </r>
  <r>
    <x v="605"/>
    <x v="2"/>
    <x v="6"/>
    <x v="0"/>
    <x v="0"/>
    <x v="1"/>
    <x v="40"/>
    <x v="1"/>
    <x v="0"/>
    <x v="3"/>
  </r>
  <r>
    <x v="605"/>
    <x v="1"/>
    <x v="4"/>
    <x v="2"/>
    <x v="2"/>
    <x v="2"/>
    <x v="12"/>
    <x v="0"/>
    <x v="0"/>
    <x v="2"/>
  </r>
  <r>
    <x v="605"/>
    <x v="0"/>
    <x v="4"/>
    <x v="1"/>
    <x v="1"/>
    <x v="6"/>
    <x v="7"/>
    <x v="1"/>
    <x v="0"/>
    <x v="4"/>
  </r>
  <r>
    <x v="605"/>
    <x v="1"/>
    <x v="2"/>
    <x v="3"/>
    <x v="3"/>
    <x v="3"/>
    <x v="41"/>
    <x v="0"/>
    <x v="0"/>
    <x v="2"/>
  </r>
  <r>
    <x v="605"/>
    <x v="1"/>
    <x v="0"/>
    <x v="0"/>
    <x v="0"/>
    <x v="5"/>
    <x v="48"/>
    <x v="0"/>
    <x v="0"/>
    <x v="3"/>
  </r>
  <r>
    <x v="605"/>
    <x v="2"/>
    <x v="1"/>
    <x v="2"/>
    <x v="2"/>
    <x v="0"/>
    <x v="38"/>
    <x v="1"/>
    <x v="0"/>
    <x v="2"/>
  </r>
  <r>
    <x v="605"/>
    <x v="2"/>
    <x v="1"/>
    <x v="3"/>
    <x v="3"/>
    <x v="8"/>
    <x v="18"/>
    <x v="1"/>
    <x v="0"/>
    <x v="2"/>
  </r>
  <r>
    <x v="605"/>
    <x v="1"/>
    <x v="6"/>
    <x v="0"/>
    <x v="0"/>
    <x v="0"/>
    <x v="0"/>
    <x v="0"/>
    <x v="0"/>
    <x v="3"/>
  </r>
  <r>
    <x v="605"/>
    <x v="0"/>
    <x v="5"/>
    <x v="3"/>
    <x v="3"/>
    <x v="1"/>
    <x v="27"/>
    <x v="0"/>
    <x v="0"/>
    <x v="4"/>
  </r>
  <r>
    <x v="605"/>
    <x v="1"/>
    <x v="4"/>
    <x v="3"/>
    <x v="3"/>
    <x v="5"/>
    <x v="16"/>
    <x v="1"/>
    <x v="0"/>
    <x v="3"/>
  </r>
  <r>
    <x v="605"/>
    <x v="1"/>
    <x v="0"/>
    <x v="2"/>
    <x v="2"/>
    <x v="8"/>
    <x v="36"/>
    <x v="0"/>
    <x v="0"/>
    <x v="3"/>
  </r>
  <r>
    <x v="605"/>
    <x v="1"/>
    <x v="1"/>
    <x v="0"/>
    <x v="0"/>
    <x v="8"/>
    <x v="23"/>
    <x v="0"/>
    <x v="0"/>
    <x v="2"/>
  </r>
  <r>
    <x v="605"/>
    <x v="0"/>
    <x v="2"/>
    <x v="3"/>
    <x v="3"/>
    <x v="1"/>
    <x v="27"/>
    <x v="0"/>
    <x v="0"/>
    <x v="1"/>
  </r>
  <r>
    <x v="605"/>
    <x v="0"/>
    <x v="4"/>
    <x v="0"/>
    <x v="0"/>
    <x v="1"/>
    <x v="40"/>
    <x v="0"/>
    <x v="0"/>
    <x v="2"/>
  </r>
  <r>
    <x v="605"/>
    <x v="0"/>
    <x v="0"/>
    <x v="1"/>
    <x v="1"/>
    <x v="1"/>
    <x v="1"/>
    <x v="0"/>
    <x v="0"/>
    <x v="0"/>
  </r>
  <r>
    <x v="605"/>
    <x v="2"/>
    <x v="0"/>
    <x v="4"/>
    <x v="4"/>
    <x v="5"/>
    <x v="47"/>
    <x v="0"/>
    <x v="1"/>
    <x v="4"/>
  </r>
  <r>
    <x v="606"/>
    <x v="1"/>
    <x v="0"/>
    <x v="4"/>
    <x v="4"/>
    <x v="2"/>
    <x v="24"/>
    <x v="0"/>
    <x v="0"/>
    <x v="2"/>
  </r>
  <r>
    <x v="606"/>
    <x v="2"/>
    <x v="0"/>
    <x v="3"/>
    <x v="3"/>
    <x v="5"/>
    <x v="16"/>
    <x v="0"/>
    <x v="0"/>
    <x v="2"/>
  </r>
  <r>
    <x v="606"/>
    <x v="2"/>
    <x v="0"/>
    <x v="3"/>
    <x v="3"/>
    <x v="7"/>
    <x v="11"/>
    <x v="1"/>
    <x v="0"/>
    <x v="4"/>
  </r>
  <r>
    <x v="607"/>
    <x v="2"/>
    <x v="2"/>
    <x v="3"/>
    <x v="3"/>
    <x v="3"/>
    <x v="41"/>
    <x v="1"/>
    <x v="0"/>
    <x v="2"/>
  </r>
  <r>
    <x v="607"/>
    <x v="2"/>
    <x v="4"/>
    <x v="3"/>
    <x v="3"/>
    <x v="4"/>
    <x v="29"/>
    <x v="1"/>
    <x v="0"/>
    <x v="2"/>
  </r>
  <r>
    <x v="607"/>
    <x v="0"/>
    <x v="3"/>
    <x v="2"/>
    <x v="2"/>
    <x v="9"/>
    <x v="26"/>
    <x v="1"/>
    <x v="0"/>
    <x v="2"/>
  </r>
  <r>
    <x v="608"/>
    <x v="1"/>
    <x v="3"/>
    <x v="3"/>
    <x v="3"/>
    <x v="6"/>
    <x v="13"/>
    <x v="0"/>
    <x v="0"/>
    <x v="3"/>
  </r>
  <r>
    <x v="609"/>
    <x v="0"/>
    <x v="2"/>
    <x v="0"/>
    <x v="0"/>
    <x v="6"/>
    <x v="34"/>
    <x v="0"/>
    <x v="0"/>
    <x v="0"/>
  </r>
  <r>
    <x v="609"/>
    <x v="0"/>
    <x v="3"/>
    <x v="3"/>
    <x v="3"/>
    <x v="9"/>
    <x v="35"/>
    <x v="0"/>
    <x v="0"/>
    <x v="3"/>
  </r>
  <r>
    <x v="609"/>
    <x v="0"/>
    <x v="2"/>
    <x v="4"/>
    <x v="4"/>
    <x v="7"/>
    <x v="31"/>
    <x v="1"/>
    <x v="0"/>
    <x v="0"/>
  </r>
  <r>
    <x v="609"/>
    <x v="2"/>
    <x v="5"/>
    <x v="4"/>
    <x v="4"/>
    <x v="6"/>
    <x v="9"/>
    <x v="0"/>
    <x v="1"/>
    <x v="4"/>
  </r>
  <r>
    <x v="609"/>
    <x v="0"/>
    <x v="2"/>
    <x v="3"/>
    <x v="3"/>
    <x v="7"/>
    <x v="11"/>
    <x v="0"/>
    <x v="0"/>
    <x v="3"/>
  </r>
  <r>
    <x v="609"/>
    <x v="1"/>
    <x v="0"/>
    <x v="2"/>
    <x v="2"/>
    <x v="6"/>
    <x v="32"/>
    <x v="0"/>
    <x v="0"/>
    <x v="4"/>
  </r>
  <r>
    <x v="609"/>
    <x v="0"/>
    <x v="2"/>
    <x v="4"/>
    <x v="4"/>
    <x v="2"/>
    <x v="24"/>
    <x v="0"/>
    <x v="0"/>
    <x v="2"/>
  </r>
  <r>
    <x v="609"/>
    <x v="0"/>
    <x v="0"/>
    <x v="3"/>
    <x v="3"/>
    <x v="8"/>
    <x v="18"/>
    <x v="0"/>
    <x v="0"/>
    <x v="0"/>
  </r>
  <r>
    <x v="609"/>
    <x v="0"/>
    <x v="6"/>
    <x v="2"/>
    <x v="2"/>
    <x v="4"/>
    <x v="17"/>
    <x v="1"/>
    <x v="0"/>
    <x v="0"/>
  </r>
  <r>
    <x v="610"/>
    <x v="2"/>
    <x v="6"/>
    <x v="4"/>
    <x v="4"/>
    <x v="9"/>
    <x v="46"/>
    <x v="1"/>
    <x v="0"/>
    <x v="0"/>
  </r>
  <r>
    <x v="610"/>
    <x v="0"/>
    <x v="1"/>
    <x v="4"/>
    <x v="4"/>
    <x v="6"/>
    <x v="9"/>
    <x v="1"/>
    <x v="0"/>
    <x v="2"/>
  </r>
  <r>
    <x v="610"/>
    <x v="1"/>
    <x v="5"/>
    <x v="1"/>
    <x v="1"/>
    <x v="9"/>
    <x v="44"/>
    <x v="0"/>
    <x v="0"/>
    <x v="3"/>
  </r>
  <r>
    <x v="610"/>
    <x v="0"/>
    <x v="1"/>
    <x v="3"/>
    <x v="3"/>
    <x v="6"/>
    <x v="13"/>
    <x v="0"/>
    <x v="1"/>
    <x v="3"/>
  </r>
  <r>
    <x v="610"/>
    <x v="2"/>
    <x v="5"/>
    <x v="4"/>
    <x v="4"/>
    <x v="0"/>
    <x v="49"/>
    <x v="0"/>
    <x v="1"/>
    <x v="4"/>
  </r>
  <r>
    <x v="610"/>
    <x v="0"/>
    <x v="2"/>
    <x v="1"/>
    <x v="1"/>
    <x v="3"/>
    <x v="14"/>
    <x v="0"/>
    <x v="0"/>
    <x v="0"/>
  </r>
  <r>
    <x v="610"/>
    <x v="0"/>
    <x v="6"/>
    <x v="3"/>
    <x v="3"/>
    <x v="9"/>
    <x v="35"/>
    <x v="0"/>
    <x v="0"/>
    <x v="0"/>
  </r>
  <r>
    <x v="610"/>
    <x v="2"/>
    <x v="0"/>
    <x v="0"/>
    <x v="0"/>
    <x v="9"/>
    <x v="39"/>
    <x v="0"/>
    <x v="0"/>
    <x v="3"/>
  </r>
  <r>
    <x v="610"/>
    <x v="1"/>
    <x v="3"/>
    <x v="1"/>
    <x v="1"/>
    <x v="2"/>
    <x v="30"/>
    <x v="1"/>
    <x v="0"/>
    <x v="3"/>
  </r>
  <r>
    <x v="610"/>
    <x v="2"/>
    <x v="3"/>
    <x v="3"/>
    <x v="3"/>
    <x v="6"/>
    <x v="13"/>
    <x v="0"/>
    <x v="0"/>
    <x v="2"/>
  </r>
  <r>
    <x v="610"/>
    <x v="1"/>
    <x v="2"/>
    <x v="4"/>
    <x v="4"/>
    <x v="4"/>
    <x v="8"/>
    <x v="0"/>
    <x v="0"/>
    <x v="4"/>
  </r>
  <r>
    <x v="610"/>
    <x v="2"/>
    <x v="6"/>
    <x v="1"/>
    <x v="1"/>
    <x v="7"/>
    <x v="21"/>
    <x v="0"/>
    <x v="0"/>
    <x v="1"/>
  </r>
  <r>
    <x v="610"/>
    <x v="0"/>
    <x v="1"/>
    <x v="4"/>
    <x v="4"/>
    <x v="8"/>
    <x v="19"/>
    <x v="0"/>
    <x v="0"/>
    <x v="2"/>
  </r>
  <r>
    <x v="610"/>
    <x v="2"/>
    <x v="2"/>
    <x v="2"/>
    <x v="2"/>
    <x v="0"/>
    <x v="38"/>
    <x v="0"/>
    <x v="0"/>
    <x v="0"/>
  </r>
  <r>
    <x v="610"/>
    <x v="2"/>
    <x v="6"/>
    <x v="4"/>
    <x v="4"/>
    <x v="5"/>
    <x v="47"/>
    <x v="0"/>
    <x v="0"/>
    <x v="2"/>
  </r>
  <r>
    <x v="610"/>
    <x v="0"/>
    <x v="5"/>
    <x v="1"/>
    <x v="1"/>
    <x v="9"/>
    <x v="44"/>
    <x v="0"/>
    <x v="0"/>
    <x v="3"/>
  </r>
  <r>
    <x v="610"/>
    <x v="0"/>
    <x v="4"/>
    <x v="3"/>
    <x v="3"/>
    <x v="8"/>
    <x v="18"/>
    <x v="0"/>
    <x v="0"/>
    <x v="4"/>
  </r>
  <r>
    <x v="610"/>
    <x v="2"/>
    <x v="4"/>
    <x v="3"/>
    <x v="3"/>
    <x v="9"/>
    <x v="35"/>
    <x v="0"/>
    <x v="0"/>
    <x v="2"/>
  </r>
  <r>
    <x v="611"/>
    <x v="0"/>
    <x v="2"/>
    <x v="0"/>
    <x v="0"/>
    <x v="4"/>
    <x v="4"/>
    <x v="0"/>
    <x v="1"/>
    <x v="2"/>
  </r>
  <r>
    <x v="611"/>
    <x v="2"/>
    <x v="3"/>
    <x v="1"/>
    <x v="1"/>
    <x v="8"/>
    <x v="33"/>
    <x v="0"/>
    <x v="1"/>
    <x v="2"/>
  </r>
  <r>
    <x v="611"/>
    <x v="2"/>
    <x v="5"/>
    <x v="0"/>
    <x v="0"/>
    <x v="5"/>
    <x v="48"/>
    <x v="1"/>
    <x v="0"/>
    <x v="4"/>
  </r>
  <r>
    <x v="611"/>
    <x v="2"/>
    <x v="2"/>
    <x v="1"/>
    <x v="1"/>
    <x v="0"/>
    <x v="10"/>
    <x v="0"/>
    <x v="0"/>
    <x v="2"/>
  </r>
  <r>
    <x v="611"/>
    <x v="1"/>
    <x v="1"/>
    <x v="3"/>
    <x v="3"/>
    <x v="7"/>
    <x v="11"/>
    <x v="0"/>
    <x v="0"/>
    <x v="1"/>
  </r>
  <r>
    <x v="611"/>
    <x v="0"/>
    <x v="2"/>
    <x v="1"/>
    <x v="1"/>
    <x v="4"/>
    <x v="22"/>
    <x v="0"/>
    <x v="0"/>
    <x v="3"/>
  </r>
  <r>
    <x v="612"/>
    <x v="1"/>
    <x v="0"/>
    <x v="0"/>
    <x v="0"/>
    <x v="7"/>
    <x v="20"/>
    <x v="1"/>
    <x v="0"/>
    <x v="4"/>
  </r>
  <r>
    <x v="612"/>
    <x v="1"/>
    <x v="0"/>
    <x v="4"/>
    <x v="4"/>
    <x v="8"/>
    <x v="19"/>
    <x v="0"/>
    <x v="0"/>
    <x v="2"/>
  </r>
  <r>
    <x v="612"/>
    <x v="0"/>
    <x v="6"/>
    <x v="0"/>
    <x v="0"/>
    <x v="5"/>
    <x v="48"/>
    <x v="0"/>
    <x v="1"/>
    <x v="3"/>
  </r>
  <r>
    <x v="612"/>
    <x v="2"/>
    <x v="2"/>
    <x v="1"/>
    <x v="1"/>
    <x v="1"/>
    <x v="1"/>
    <x v="0"/>
    <x v="0"/>
    <x v="4"/>
  </r>
  <r>
    <x v="612"/>
    <x v="0"/>
    <x v="4"/>
    <x v="3"/>
    <x v="3"/>
    <x v="1"/>
    <x v="27"/>
    <x v="0"/>
    <x v="0"/>
    <x v="2"/>
  </r>
  <r>
    <x v="613"/>
    <x v="2"/>
    <x v="4"/>
    <x v="0"/>
    <x v="0"/>
    <x v="0"/>
    <x v="0"/>
    <x v="0"/>
    <x v="0"/>
    <x v="2"/>
  </r>
  <r>
    <x v="613"/>
    <x v="0"/>
    <x v="6"/>
    <x v="4"/>
    <x v="4"/>
    <x v="7"/>
    <x v="31"/>
    <x v="0"/>
    <x v="0"/>
    <x v="2"/>
  </r>
  <r>
    <x v="613"/>
    <x v="0"/>
    <x v="2"/>
    <x v="2"/>
    <x v="2"/>
    <x v="6"/>
    <x v="32"/>
    <x v="0"/>
    <x v="0"/>
    <x v="2"/>
  </r>
  <r>
    <x v="613"/>
    <x v="1"/>
    <x v="6"/>
    <x v="4"/>
    <x v="4"/>
    <x v="0"/>
    <x v="49"/>
    <x v="1"/>
    <x v="0"/>
    <x v="3"/>
  </r>
  <r>
    <x v="613"/>
    <x v="1"/>
    <x v="4"/>
    <x v="2"/>
    <x v="2"/>
    <x v="7"/>
    <x v="15"/>
    <x v="0"/>
    <x v="0"/>
    <x v="2"/>
  </r>
  <r>
    <x v="614"/>
    <x v="0"/>
    <x v="6"/>
    <x v="4"/>
    <x v="4"/>
    <x v="0"/>
    <x v="49"/>
    <x v="0"/>
    <x v="0"/>
    <x v="4"/>
  </r>
  <r>
    <x v="614"/>
    <x v="2"/>
    <x v="0"/>
    <x v="4"/>
    <x v="4"/>
    <x v="0"/>
    <x v="49"/>
    <x v="0"/>
    <x v="1"/>
    <x v="1"/>
  </r>
  <r>
    <x v="614"/>
    <x v="1"/>
    <x v="4"/>
    <x v="1"/>
    <x v="1"/>
    <x v="9"/>
    <x v="44"/>
    <x v="0"/>
    <x v="0"/>
    <x v="2"/>
  </r>
  <r>
    <x v="614"/>
    <x v="0"/>
    <x v="4"/>
    <x v="0"/>
    <x v="0"/>
    <x v="4"/>
    <x v="4"/>
    <x v="0"/>
    <x v="0"/>
    <x v="4"/>
  </r>
  <r>
    <x v="614"/>
    <x v="1"/>
    <x v="3"/>
    <x v="0"/>
    <x v="0"/>
    <x v="2"/>
    <x v="2"/>
    <x v="0"/>
    <x v="0"/>
    <x v="0"/>
  </r>
  <r>
    <x v="614"/>
    <x v="0"/>
    <x v="6"/>
    <x v="3"/>
    <x v="3"/>
    <x v="2"/>
    <x v="5"/>
    <x v="0"/>
    <x v="1"/>
    <x v="4"/>
  </r>
  <r>
    <x v="614"/>
    <x v="1"/>
    <x v="1"/>
    <x v="0"/>
    <x v="0"/>
    <x v="3"/>
    <x v="45"/>
    <x v="0"/>
    <x v="0"/>
    <x v="0"/>
  </r>
  <r>
    <x v="614"/>
    <x v="1"/>
    <x v="2"/>
    <x v="3"/>
    <x v="3"/>
    <x v="9"/>
    <x v="35"/>
    <x v="0"/>
    <x v="0"/>
    <x v="2"/>
  </r>
  <r>
    <x v="614"/>
    <x v="0"/>
    <x v="1"/>
    <x v="0"/>
    <x v="0"/>
    <x v="2"/>
    <x v="2"/>
    <x v="0"/>
    <x v="0"/>
    <x v="2"/>
  </r>
  <r>
    <x v="614"/>
    <x v="1"/>
    <x v="2"/>
    <x v="1"/>
    <x v="1"/>
    <x v="2"/>
    <x v="30"/>
    <x v="0"/>
    <x v="0"/>
    <x v="2"/>
  </r>
  <r>
    <x v="614"/>
    <x v="2"/>
    <x v="2"/>
    <x v="3"/>
    <x v="3"/>
    <x v="2"/>
    <x v="5"/>
    <x v="0"/>
    <x v="1"/>
    <x v="0"/>
  </r>
  <r>
    <x v="614"/>
    <x v="1"/>
    <x v="2"/>
    <x v="4"/>
    <x v="4"/>
    <x v="5"/>
    <x v="47"/>
    <x v="0"/>
    <x v="0"/>
    <x v="4"/>
  </r>
  <r>
    <x v="615"/>
    <x v="0"/>
    <x v="6"/>
    <x v="2"/>
    <x v="2"/>
    <x v="9"/>
    <x v="26"/>
    <x v="1"/>
    <x v="0"/>
    <x v="2"/>
  </r>
  <r>
    <x v="615"/>
    <x v="0"/>
    <x v="2"/>
    <x v="3"/>
    <x v="3"/>
    <x v="0"/>
    <x v="25"/>
    <x v="0"/>
    <x v="0"/>
    <x v="2"/>
  </r>
  <r>
    <x v="615"/>
    <x v="2"/>
    <x v="0"/>
    <x v="4"/>
    <x v="4"/>
    <x v="7"/>
    <x v="31"/>
    <x v="0"/>
    <x v="0"/>
    <x v="3"/>
  </r>
  <r>
    <x v="615"/>
    <x v="0"/>
    <x v="1"/>
    <x v="4"/>
    <x v="4"/>
    <x v="5"/>
    <x v="47"/>
    <x v="0"/>
    <x v="0"/>
    <x v="0"/>
  </r>
  <r>
    <x v="615"/>
    <x v="1"/>
    <x v="1"/>
    <x v="4"/>
    <x v="4"/>
    <x v="3"/>
    <x v="42"/>
    <x v="0"/>
    <x v="0"/>
    <x v="2"/>
  </r>
  <r>
    <x v="616"/>
    <x v="0"/>
    <x v="1"/>
    <x v="2"/>
    <x v="2"/>
    <x v="8"/>
    <x v="36"/>
    <x v="0"/>
    <x v="0"/>
    <x v="2"/>
  </r>
  <r>
    <x v="616"/>
    <x v="1"/>
    <x v="0"/>
    <x v="2"/>
    <x v="2"/>
    <x v="0"/>
    <x v="38"/>
    <x v="1"/>
    <x v="0"/>
    <x v="3"/>
  </r>
  <r>
    <x v="617"/>
    <x v="2"/>
    <x v="6"/>
    <x v="3"/>
    <x v="3"/>
    <x v="6"/>
    <x v="13"/>
    <x v="0"/>
    <x v="0"/>
    <x v="1"/>
  </r>
  <r>
    <x v="617"/>
    <x v="2"/>
    <x v="5"/>
    <x v="1"/>
    <x v="1"/>
    <x v="1"/>
    <x v="1"/>
    <x v="0"/>
    <x v="0"/>
    <x v="3"/>
  </r>
  <r>
    <x v="617"/>
    <x v="0"/>
    <x v="3"/>
    <x v="2"/>
    <x v="2"/>
    <x v="8"/>
    <x v="36"/>
    <x v="0"/>
    <x v="0"/>
    <x v="0"/>
  </r>
  <r>
    <x v="617"/>
    <x v="1"/>
    <x v="6"/>
    <x v="2"/>
    <x v="2"/>
    <x v="4"/>
    <x v="17"/>
    <x v="0"/>
    <x v="0"/>
    <x v="2"/>
  </r>
  <r>
    <x v="617"/>
    <x v="1"/>
    <x v="2"/>
    <x v="2"/>
    <x v="2"/>
    <x v="9"/>
    <x v="26"/>
    <x v="0"/>
    <x v="0"/>
    <x v="3"/>
  </r>
  <r>
    <x v="617"/>
    <x v="0"/>
    <x v="2"/>
    <x v="4"/>
    <x v="4"/>
    <x v="1"/>
    <x v="37"/>
    <x v="1"/>
    <x v="0"/>
    <x v="0"/>
  </r>
  <r>
    <x v="617"/>
    <x v="0"/>
    <x v="4"/>
    <x v="3"/>
    <x v="3"/>
    <x v="3"/>
    <x v="41"/>
    <x v="0"/>
    <x v="0"/>
    <x v="4"/>
  </r>
  <r>
    <x v="618"/>
    <x v="2"/>
    <x v="5"/>
    <x v="4"/>
    <x v="4"/>
    <x v="8"/>
    <x v="19"/>
    <x v="0"/>
    <x v="1"/>
    <x v="2"/>
  </r>
  <r>
    <x v="619"/>
    <x v="2"/>
    <x v="1"/>
    <x v="0"/>
    <x v="0"/>
    <x v="4"/>
    <x v="4"/>
    <x v="0"/>
    <x v="0"/>
    <x v="4"/>
  </r>
  <r>
    <x v="620"/>
    <x v="2"/>
    <x v="6"/>
    <x v="2"/>
    <x v="2"/>
    <x v="6"/>
    <x v="32"/>
    <x v="1"/>
    <x v="0"/>
    <x v="4"/>
  </r>
  <r>
    <x v="620"/>
    <x v="1"/>
    <x v="5"/>
    <x v="1"/>
    <x v="1"/>
    <x v="6"/>
    <x v="7"/>
    <x v="0"/>
    <x v="0"/>
    <x v="3"/>
  </r>
  <r>
    <x v="621"/>
    <x v="2"/>
    <x v="0"/>
    <x v="3"/>
    <x v="3"/>
    <x v="2"/>
    <x v="5"/>
    <x v="0"/>
    <x v="0"/>
    <x v="4"/>
  </r>
  <r>
    <x v="621"/>
    <x v="2"/>
    <x v="6"/>
    <x v="1"/>
    <x v="1"/>
    <x v="5"/>
    <x v="28"/>
    <x v="1"/>
    <x v="0"/>
    <x v="1"/>
  </r>
  <r>
    <x v="621"/>
    <x v="2"/>
    <x v="6"/>
    <x v="1"/>
    <x v="1"/>
    <x v="5"/>
    <x v="28"/>
    <x v="0"/>
    <x v="0"/>
    <x v="2"/>
  </r>
  <r>
    <x v="621"/>
    <x v="1"/>
    <x v="0"/>
    <x v="1"/>
    <x v="1"/>
    <x v="9"/>
    <x v="44"/>
    <x v="0"/>
    <x v="0"/>
    <x v="0"/>
  </r>
  <r>
    <x v="621"/>
    <x v="2"/>
    <x v="2"/>
    <x v="2"/>
    <x v="2"/>
    <x v="6"/>
    <x v="32"/>
    <x v="0"/>
    <x v="0"/>
    <x v="2"/>
  </r>
  <r>
    <x v="621"/>
    <x v="2"/>
    <x v="6"/>
    <x v="4"/>
    <x v="4"/>
    <x v="2"/>
    <x v="24"/>
    <x v="0"/>
    <x v="1"/>
    <x v="2"/>
  </r>
  <r>
    <x v="621"/>
    <x v="0"/>
    <x v="6"/>
    <x v="4"/>
    <x v="4"/>
    <x v="7"/>
    <x v="31"/>
    <x v="1"/>
    <x v="0"/>
    <x v="2"/>
  </r>
  <r>
    <x v="621"/>
    <x v="2"/>
    <x v="5"/>
    <x v="2"/>
    <x v="2"/>
    <x v="0"/>
    <x v="38"/>
    <x v="0"/>
    <x v="0"/>
    <x v="3"/>
  </r>
  <r>
    <x v="622"/>
    <x v="1"/>
    <x v="0"/>
    <x v="1"/>
    <x v="1"/>
    <x v="6"/>
    <x v="7"/>
    <x v="0"/>
    <x v="0"/>
    <x v="4"/>
  </r>
  <r>
    <x v="623"/>
    <x v="0"/>
    <x v="6"/>
    <x v="2"/>
    <x v="2"/>
    <x v="8"/>
    <x v="36"/>
    <x v="0"/>
    <x v="0"/>
    <x v="4"/>
  </r>
  <r>
    <x v="624"/>
    <x v="1"/>
    <x v="4"/>
    <x v="4"/>
    <x v="4"/>
    <x v="5"/>
    <x v="47"/>
    <x v="1"/>
    <x v="0"/>
    <x v="2"/>
  </r>
  <r>
    <x v="624"/>
    <x v="0"/>
    <x v="5"/>
    <x v="0"/>
    <x v="0"/>
    <x v="8"/>
    <x v="23"/>
    <x v="1"/>
    <x v="0"/>
    <x v="1"/>
  </r>
  <r>
    <x v="625"/>
    <x v="0"/>
    <x v="6"/>
    <x v="1"/>
    <x v="1"/>
    <x v="5"/>
    <x v="28"/>
    <x v="0"/>
    <x v="0"/>
    <x v="2"/>
  </r>
  <r>
    <x v="625"/>
    <x v="1"/>
    <x v="5"/>
    <x v="4"/>
    <x v="4"/>
    <x v="7"/>
    <x v="31"/>
    <x v="0"/>
    <x v="0"/>
    <x v="2"/>
  </r>
  <r>
    <x v="626"/>
    <x v="0"/>
    <x v="6"/>
    <x v="4"/>
    <x v="4"/>
    <x v="8"/>
    <x v="19"/>
    <x v="0"/>
    <x v="0"/>
    <x v="3"/>
  </r>
  <r>
    <x v="626"/>
    <x v="2"/>
    <x v="0"/>
    <x v="0"/>
    <x v="0"/>
    <x v="6"/>
    <x v="34"/>
    <x v="0"/>
    <x v="0"/>
    <x v="0"/>
  </r>
  <r>
    <x v="626"/>
    <x v="0"/>
    <x v="2"/>
    <x v="2"/>
    <x v="2"/>
    <x v="3"/>
    <x v="3"/>
    <x v="1"/>
    <x v="0"/>
    <x v="0"/>
  </r>
  <r>
    <x v="626"/>
    <x v="1"/>
    <x v="3"/>
    <x v="1"/>
    <x v="1"/>
    <x v="9"/>
    <x v="44"/>
    <x v="0"/>
    <x v="0"/>
    <x v="4"/>
  </r>
  <r>
    <x v="626"/>
    <x v="1"/>
    <x v="1"/>
    <x v="2"/>
    <x v="2"/>
    <x v="7"/>
    <x v="15"/>
    <x v="1"/>
    <x v="0"/>
    <x v="3"/>
  </r>
  <r>
    <x v="626"/>
    <x v="1"/>
    <x v="4"/>
    <x v="2"/>
    <x v="2"/>
    <x v="0"/>
    <x v="38"/>
    <x v="1"/>
    <x v="0"/>
    <x v="1"/>
  </r>
  <r>
    <x v="626"/>
    <x v="2"/>
    <x v="6"/>
    <x v="1"/>
    <x v="1"/>
    <x v="3"/>
    <x v="14"/>
    <x v="1"/>
    <x v="0"/>
    <x v="0"/>
  </r>
  <r>
    <x v="627"/>
    <x v="2"/>
    <x v="4"/>
    <x v="2"/>
    <x v="2"/>
    <x v="9"/>
    <x v="26"/>
    <x v="0"/>
    <x v="0"/>
    <x v="2"/>
  </r>
  <r>
    <x v="627"/>
    <x v="0"/>
    <x v="2"/>
    <x v="0"/>
    <x v="0"/>
    <x v="8"/>
    <x v="23"/>
    <x v="0"/>
    <x v="0"/>
    <x v="4"/>
  </r>
  <r>
    <x v="627"/>
    <x v="0"/>
    <x v="4"/>
    <x v="2"/>
    <x v="2"/>
    <x v="0"/>
    <x v="38"/>
    <x v="0"/>
    <x v="1"/>
    <x v="3"/>
  </r>
  <r>
    <x v="627"/>
    <x v="0"/>
    <x v="6"/>
    <x v="1"/>
    <x v="1"/>
    <x v="5"/>
    <x v="28"/>
    <x v="0"/>
    <x v="0"/>
    <x v="2"/>
  </r>
  <r>
    <x v="627"/>
    <x v="1"/>
    <x v="5"/>
    <x v="0"/>
    <x v="0"/>
    <x v="7"/>
    <x v="20"/>
    <x v="0"/>
    <x v="0"/>
    <x v="1"/>
  </r>
  <r>
    <x v="627"/>
    <x v="2"/>
    <x v="2"/>
    <x v="2"/>
    <x v="2"/>
    <x v="3"/>
    <x v="3"/>
    <x v="0"/>
    <x v="0"/>
    <x v="3"/>
  </r>
  <r>
    <x v="628"/>
    <x v="0"/>
    <x v="2"/>
    <x v="0"/>
    <x v="0"/>
    <x v="9"/>
    <x v="39"/>
    <x v="1"/>
    <x v="0"/>
    <x v="3"/>
  </r>
  <r>
    <x v="628"/>
    <x v="0"/>
    <x v="6"/>
    <x v="4"/>
    <x v="4"/>
    <x v="4"/>
    <x v="8"/>
    <x v="0"/>
    <x v="0"/>
    <x v="3"/>
  </r>
  <r>
    <x v="628"/>
    <x v="2"/>
    <x v="4"/>
    <x v="0"/>
    <x v="0"/>
    <x v="5"/>
    <x v="48"/>
    <x v="0"/>
    <x v="0"/>
    <x v="2"/>
  </r>
  <r>
    <x v="628"/>
    <x v="0"/>
    <x v="0"/>
    <x v="3"/>
    <x v="3"/>
    <x v="3"/>
    <x v="41"/>
    <x v="1"/>
    <x v="0"/>
    <x v="4"/>
  </r>
  <r>
    <x v="629"/>
    <x v="0"/>
    <x v="3"/>
    <x v="0"/>
    <x v="0"/>
    <x v="2"/>
    <x v="2"/>
    <x v="0"/>
    <x v="0"/>
    <x v="4"/>
  </r>
  <r>
    <x v="629"/>
    <x v="0"/>
    <x v="5"/>
    <x v="2"/>
    <x v="2"/>
    <x v="1"/>
    <x v="43"/>
    <x v="0"/>
    <x v="0"/>
    <x v="2"/>
  </r>
  <r>
    <x v="629"/>
    <x v="0"/>
    <x v="6"/>
    <x v="3"/>
    <x v="3"/>
    <x v="5"/>
    <x v="16"/>
    <x v="1"/>
    <x v="1"/>
    <x v="3"/>
  </r>
  <r>
    <x v="630"/>
    <x v="0"/>
    <x v="6"/>
    <x v="1"/>
    <x v="1"/>
    <x v="4"/>
    <x v="22"/>
    <x v="0"/>
    <x v="0"/>
    <x v="2"/>
  </r>
  <r>
    <x v="630"/>
    <x v="1"/>
    <x v="2"/>
    <x v="4"/>
    <x v="4"/>
    <x v="5"/>
    <x v="47"/>
    <x v="0"/>
    <x v="0"/>
    <x v="2"/>
  </r>
  <r>
    <x v="630"/>
    <x v="0"/>
    <x v="3"/>
    <x v="3"/>
    <x v="3"/>
    <x v="7"/>
    <x v="11"/>
    <x v="0"/>
    <x v="0"/>
    <x v="0"/>
  </r>
  <r>
    <x v="630"/>
    <x v="0"/>
    <x v="6"/>
    <x v="0"/>
    <x v="0"/>
    <x v="7"/>
    <x v="20"/>
    <x v="0"/>
    <x v="0"/>
    <x v="0"/>
  </r>
  <r>
    <x v="630"/>
    <x v="2"/>
    <x v="1"/>
    <x v="2"/>
    <x v="2"/>
    <x v="0"/>
    <x v="38"/>
    <x v="0"/>
    <x v="0"/>
    <x v="2"/>
  </r>
  <r>
    <x v="630"/>
    <x v="1"/>
    <x v="5"/>
    <x v="3"/>
    <x v="3"/>
    <x v="8"/>
    <x v="18"/>
    <x v="0"/>
    <x v="0"/>
    <x v="3"/>
  </r>
  <r>
    <x v="631"/>
    <x v="2"/>
    <x v="4"/>
    <x v="4"/>
    <x v="4"/>
    <x v="1"/>
    <x v="37"/>
    <x v="0"/>
    <x v="0"/>
    <x v="0"/>
  </r>
  <r>
    <x v="631"/>
    <x v="1"/>
    <x v="1"/>
    <x v="0"/>
    <x v="0"/>
    <x v="1"/>
    <x v="40"/>
    <x v="1"/>
    <x v="0"/>
    <x v="1"/>
  </r>
  <r>
    <x v="631"/>
    <x v="1"/>
    <x v="1"/>
    <x v="3"/>
    <x v="3"/>
    <x v="0"/>
    <x v="25"/>
    <x v="1"/>
    <x v="0"/>
    <x v="4"/>
  </r>
  <r>
    <x v="631"/>
    <x v="2"/>
    <x v="5"/>
    <x v="4"/>
    <x v="4"/>
    <x v="5"/>
    <x v="47"/>
    <x v="1"/>
    <x v="0"/>
    <x v="2"/>
  </r>
  <r>
    <x v="631"/>
    <x v="0"/>
    <x v="0"/>
    <x v="3"/>
    <x v="3"/>
    <x v="0"/>
    <x v="25"/>
    <x v="0"/>
    <x v="0"/>
    <x v="4"/>
  </r>
  <r>
    <x v="631"/>
    <x v="2"/>
    <x v="3"/>
    <x v="2"/>
    <x v="2"/>
    <x v="6"/>
    <x v="32"/>
    <x v="1"/>
    <x v="0"/>
    <x v="1"/>
  </r>
  <r>
    <x v="631"/>
    <x v="2"/>
    <x v="5"/>
    <x v="1"/>
    <x v="1"/>
    <x v="5"/>
    <x v="28"/>
    <x v="1"/>
    <x v="0"/>
    <x v="2"/>
  </r>
  <r>
    <x v="632"/>
    <x v="0"/>
    <x v="0"/>
    <x v="1"/>
    <x v="1"/>
    <x v="0"/>
    <x v="10"/>
    <x v="1"/>
    <x v="0"/>
    <x v="4"/>
  </r>
  <r>
    <x v="632"/>
    <x v="2"/>
    <x v="4"/>
    <x v="3"/>
    <x v="3"/>
    <x v="2"/>
    <x v="5"/>
    <x v="1"/>
    <x v="0"/>
    <x v="4"/>
  </r>
  <r>
    <x v="632"/>
    <x v="0"/>
    <x v="2"/>
    <x v="4"/>
    <x v="4"/>
    <x v="0"/>
    <x v="49"/>
    <x v="0"/>
    <x v="0"/>
    <x v="2"/>
  </r>
  <r>
    <x v="632"/>
    <x v="0"/>
    <x v="1"/>
    <x v="4"/>
    <x v="4"/>
    <x v="4"/>
    <x v="8"/>
    <x v="0"/>
    <x v="0"/>
    <x v="2"/>
  </r>
  <r>
    <x v="633"/>
    <x v="0"/>
    <x v="6"/>
    <x v="2"/>
    <x v="2"/>
    <x v="5"/>
    <x v="6"/>
    <x v="0"/>
    <x v="0"/>
    <x v="2"/>
  </r>
  <r>
    <x v="633"/>
    <x v="2"/>
    <x v="6"/>
    <x v="1"/>
    <x v="1"/>
    <x v="9"/>
    <x v="44"/>
    <x v="1"/>
    <x v="0"/>
    <x v="3"/>
  </r>
  <r>
    <x v="633"/>
    <x v="0"/>
    <x v="2"/>
    <x v="4"/>
    <x v="4"/>
    <x v="1"/>
    <x v="37"/>
    <x v="0"/>
    <x v="0"/>
    <x v="0"/>
  </r>
  <r>
    <x v="633"/>
    <x v="0"/>
    <x v="4"/>
    <x v="0"/>
    <x v="0"/>
    <x v="8"/>
    <x v="23"/>
    <x v="0"/>
    <x v="0"/>
    <x v="2"/>
  </r>
  <r>
    <x v="633"/>
    <x v="2"/>
    <x v="3"/>
    <x v="2"/>
    <x v="2"/>
    <x v="2"/>
    <x v="12"/>
    <x v="0"/>
    <x v="0"/>
    <x v="1"/>
  </r>
  <r>
    <x v="633"/>
    <x v="1"/>
    <x v="6"/>
    <x v="2"/>
    <x v="2"/>
    <x v="9"/>
    <x v="26"/>
    <x v="1"/>
    <x v="0"/>
    <x v="3"/>
  </r>
  <r>
    <x v="633"/>
    <x v="1"/>
    <x v="5"/>
    <x v="2"/>
    <x v="2"/>
    <x v="0"/>
    <x v="38"/>
    <x v="0"/>
    <x v="0"/>
    <x v="0"/>
  </r>
  <r>
    <x v="633"/>
    <x v="0"/>
    <x v="6"/>
    <x v="4"/>
    <x v="4"/>
    <x v="4"/>
    <x v="8"/>
    <x v="0"/>
    <x v="0"/>
    <x v="4"/>
  </r>
  <r>
    <x v="633"/>
    <x v="2"/>
    <x v="1"/>
    <x v="0"/>
    <x v="0"/>
    <x v="2"/>
    <x v="2"/>
    <x v="0"/>
    <x v="0"/>
    <x v="3"/>
  </r>
  <r>
    <x v="633"/>
    <x v="2"/>
    <x v="1"/>
    <x v="0"/>
    <x v="0"/>
    <x v="2"/>
    <x v="2"/>
    <x v="0"/>
    <x v="0"/>
    <x v="2"/>
  </r>
  <r>
    <x v="634"/>
    <x v="0"/>
    <x v="6"/>
    <x v="3"/>
    <x v="3"/>
    <x v="8"/>
    <x v="18"/>
    <x v="0"/>
    <x v="0"/>
    <x v="1"/>
  </r>
  <r>
    <x v="634"/>
    <x v="0"/>
    <x v="3"/>
    <x v="2"/>
    <x v="2"/>
    <x v="5"/>
    <x v="6"/>
    <x v="1"/>
    <x v="0"/>
    <x v="2"/>
  </r>
  <r>
    <x v="634"/>
    <x v="2"/>
    <x v="0"/>
    <x v="4"/>
    <x v="4"/>
    <x v="2"/>
    <x v="24"/>
    <x v="0"/>
    <x v="0"/>
    <x v="1"/>
  </r>
  <r>
    <x v="634"/>
    <x v="2"/>
    <x v="4"/>
    <x v="2"/>
    <x v="2"/>
    <x v="9"/>
    <x v="26"/>
    <x v="0"/>
    <x v="0"/>
    <x v="2"/>
  </r>
  <r>
    <x v="635"/>
    <x v="2"/>
    <x v="1"/>
    <x v="1"/>
    <x v="1"/>
    <x v="7"/>
    <x v="21"/>
    <x v="0"/>
    <x v="0"/>
    <x v="2"/>
  </r>
  <r>
    <x v="635"/>
    <x v="1"/>
    <x v="0"/>
    <x v="2"/>
    <x v="2"/>
    <x v="1"/>
    <x v="43"/>
    <x v="0"/>
    <x v="0"/>
    <x v="0"/>
  </r>
  <r>
    <x v="635"/>
    <x v="2"/>
    <x v="0"/>
    <x v="3"/>
    <x v="3"/>
    <x v="3"/>
    <x v="41"/>
    <x v="0"/>
    <x v="0"/>
    <x v="2"/>
  </r>
  <r>
    <x v="635"/>
    <x v="2"/>
    <x v="6"/>
    <x v="4"/>
    <x v="4"/>
    <x v="1"/>
    <x v="37"/>
    <x v="1"/>
    <x v="1"/>
    <x v="1"/>
  </r>
  <r>
    <x v="635"/>
    <x v="1"/>
    <x v="4"/>
    <x v="1"/>
    <x v="1"/>
    <x v="7"/>
    <x v="21"/>
    <x v="0"/>
    <x v="0"/>
    <x v="2"/>
  </r>
  <r>
    <x v="635"/>
    <x v="0"/>
    <x v="3"/>
    <x v="4"/>
    <x v="4"/>
    <x v="1"/>
    <x v="37"/>
    <x v="0"/>
    <x v="0"/>
    <x v="3"/>
  </r>
  <r>
    <x v="635"/>
    <x v="2"/>
    <x v="6"/>
    <x v="0"/>
    <x v="0"/>
    <x v="4"/>
    <x v="4"/>
    <x v="1"/>
    <x v="0"/>
    <x v="2"/>
  </r>
  <r>
    <x v="635"/>
    <x v="0"/>
    <x v="0"/>
    <x v="2"/>
    <x v="2"/>
    <x v="2"/>
    <x v="12"/>
    <x v="1"/>
    <x v="0"/>
    <x v="3"/>
  </r>
  <r>
    <x v="636"/>
    <x v="1"/>
    <x v="6"/>
    <x v="1"/>
    <x v="1"/>
    <x v="5"/>
    <x v="28"/>
    <x v="0"/>
    <x v="0"/>
    <x v="0"/>
  </r>
  <r>
    <x v="637"/>
    <x v="0"/>
    <x v="2"/>
    <x v="1"/>
    <x v="1"/>
    <x v="3"/>
    <x v="14"/>
    <x v="0"/>
    <x v="0"/>
    <x v="3"/>
  </r>
  <r>
    <x v="637"/>
    <x v="2"/>
    <x v="6"/>
    <x v="1"/>
    <x v="1"/>
    <x v="4"/>
    <x v="22"/>
    <x v="0"/>
    <x v="0"/>
    <x v="3"/>
  </r>
  <r>
    <x v="637"/>
    <x v="0"/>
    <x v="4"/>
    <x v="0"/>
    <x v="0"/>
    <x v="3"/>
    <x v="45"/>
    <x v="0"/>
    <x v="0"/>
    <x v="4"/>
  </r>
  <r>
    <x v="637"/>
    <x v="0"/>
    <x v="5"/>
    <x v="1"/>
    <x v="1"/>
    <x v="2"/>
    <x v="30"/>
    <x v="0"/>
    <x v="0"/>
    <x v="2"/>
  </r>
  <r>
    <x v="637"/>
    <x v="1"/>
    <x v="4"/>
    <x v="0"/>
    <x v="0"/>
    <x v="9"/>
    <x v="39"/>
    <x v="0"/>
    <x v="0"/>
    <x v="2"/>
  </r>
  <r>
    <x v="637"/>
    <x v="1"/>
    <x v="4"/>
    <x v="0"/>
    <x v="0"/>
    <x v="9"/>
    <x v="39"/>
    <x v="0"/>
    <x v="0"/>
    <x v="2"/>
  </r>
  <r>
    <x v="637"/>
    <x v="1"/>
    <x v="3"/>
    <x v="2"/>
    <x v="2"/>
    <x v="8"/>
    <x v="36"/>
    <x v="0"/>
    <x v="0"/>
    <x v="0"/>
  </r>
  <r>
    <x v="638"/>
    <x v="2"/>
    <x v="1"/>
    <x v="0"/>
    <x v="0"/>
    <x v="9"/>
    <x v="39"/>
    <x v="0"/>
    <x v="0"/>
    <x v="0"/>
  </r>
  <r>
    <x v="638"/>
    <x v="1"/>
    <x v="6"/>
    <x v="0"/>
    <x v="0"/>
    <x v="0"/>
    <x v="0"/>
    <x v="1"/>
    <x v="0"/>
    <x v="3"/>
  </r>
  <r>
    <x v="638"/>
    <x v="0"/>
    <x v="0"/>
    <x v="0"/>
    <x v="0"/>
    <x v="7"/>
    <x v="20"/>
    <x v="1"/>
    <x v="0"/>
    <x v="0"/>
  </r>
  <r>
    <x v="638"/>
    <x v="1"/>
    <x v="5"/>
    <x v="4"/>
    <x v="4"/>
    <x v="6"/>
    <x v="9"/>
    <x v="0"/>
    <x v="0"/>
    <x v="4"/>
  </r>
  <r>
    <x v="638"/>
    <x v="1"/>
    <x v="2"/>
    <x v="3"/>
    <x v="3"/>
    <x v="6"/>
    <x v="13"/>
    <x v="0"/>
    <x v="0"/>
    <x v="2"/>
  </r>
  <r>
    <x v="638"/>
    <x v="1"/>
    <x v="3"/>
    <x v="2"/>
    <x v="2"/>
    <x v="4"/>
    <x v="17"/>
    <x v="1"/>
    <x v="0"/>
    <x v="2"/>
  </r>
  <r>
    <x v="638"/>
    <x v="1"/>
    <x v="2"/>
    <x v="0"/>
    <x v="0"/>
    <x v="9"/>
    <x v="39"/>
    <x v="0"/>
    <x v="1"/>
    <x v="2"/>
  </r>
  <r>
    <x v="639"/>
    <x v="1"/>
    <x v="0"/>
    <x v="3"/>
    <x v="3"/>
    <x v="7"/>
    <x v="11"/>
    <x v="1"/>
    <x v="0"/>
    <x v="2"/>
  </r>
  <r>
    <x v="639"/>
    <x v="2"/>
    <x v="2"/>
    <x v="4"/>
    <x v="4"/>
    <x v="3"/>
    <x v="42"/>
    <x v="0"/>
    <x v="0"/>
    <x v="0"/>
  </r>
  <r>
    <x v="640"/>
    <x v="0"/>
    <x v="0"/>
    <x v="1"/>
    <x v="1"/>
    <x v="9"/>
    <x v="44"/>
    <x v="1"/>
    <x v="0"/>
    <x v="2"/>
  </r>
  <r>
    <x v="640"/>
    <x v="1"/>
    <x v="0"/>
    <x v="0"/>
    <x v="0"/>
    <x v="2"/>
    <x v="2"/>
    <x v="1"/>
    <x v="0"/>
    <x v="2"/>
  </r>
  <r>
    <x v="640"/>
    <x v="1"/>
    <x v="1"/>
    <x v="3"/>
    <x v="3"/>
    <x v="5"/>
    <x v="16"/>
    <x v="1"/>
    <x v="1"/>
    <x v="3"/>
  </r>
  <r>
    <x v="640"/>
    <x v="2"/>
    <x v="0"/>
    <x v="2"/>
    <x v="2"/>
    <x v="2"/>
    <x v="12"/>
    <x v="1"/>
    <x v="0"/>
    <x v="2"/>
  </r>
  <r>
    <x v="640"/>
    <x v="0"/>
    <x v="1"/>
    <x v="2"/>
    <x v="2"/>
    <x v="4"/>
    <x v="17"/>
    <x v="1"/>
    <x v="0"/>
    <x v="0"/>
  </r>
  <r>
    <x v="640"/>
    <x v="2"/>
    <x v="3"/>
    <x v="3"/>
    <x v="3"/>
    <x v="6"/>
    <x v="13"/>
    <x v="1"/>
    <x v="1"/>
    <x v="1"/>
  </r>
  <r>
    <x v="641"/>
    <x v="0"/>
    <x v="0"/>
    <x v="4"/>
    <x v="4"/>
    <x v="5"/>
    <x v="47"/>
    <x v="1"/>
    <x v="0"/>
    <x v="4"/>
  </r>
  <r>
    <x v="641"/>
    <x v="2"/>
    <x v="6"/>
    <x v="2"/>
    <x v="2"/>
    <x v="7"/>
    <x v="15"/>
    <x v="0"/>
    <x v="0"/>
    <x v="4"/>
  </r>
  <r>
    <x v="642"/>
    <x v="0"/>
    <x v="5"/>
    <x v="1"/>
    <x v="1"/>
    <x v="6"/>
    <x v="7"/>
    <x v="0"/>
    <x v="0"/>
    <x v="1"/>
  </r>
  <r>
    <x v="642"/>
    <x v="1"/>
    <x v="6"/>
    <x v="0"/>
    <x v="0"/>
    <x v="2"/>
    <x v="2"/>
    <x v="0"/>
    <x v="0"/>
    <x v="2"/>
  </r>
  <r>
    <x v="642"/>
    <x v="1"/>
    <x v="1"/>
    <x v="4"/>
    <x v="4"/>
    <x v="8"/>
    <x v="19"/>
    <x v="1"/>
    <x v="0"/>
    <x v="2"/>
  </r>
  <r>
    <x v="642"/>
    <x v="0"/>
    <x v="1"/>
    <x v="1"/>
    <x v="1"/>
    <x v="0"/>
    <x v="10"/>
    <x v="0"/>
    <x v="0"/>
    <x v="1"/>
  </r>
  <r>
    <x v="642"/>
    <x v="2"/>
    <x v="5"/>
    <x v="1"/>
    <x v="1"/>
    <x v="3"/>
    <x v="14"/>
    <x v="1"/>
    <x v="0"/>
    <x v="2"/>
  </r>
  <r>
    <x v="642"/>
    <x v="2"/>
    <x v="0"/>
    <x v="1"/>
    <x v="1"/>
    <x v="6"/>
    <x v="7"/>
    <x v="1"/>
    <x v="0"/>
    <x v="2"/>
  </r>
  <r>
    <x v="642"/>
    <x v="0"/>
    <x v="2"/>
    <x v="2"/>
    <x v="2"/>
    <x v="0"/>
    <x v="38"/>
    <x v="0"/>
    <x v="0"/>
    <x v="3"/>
  </r>
  <r>
    <x v="642"/>
    <x v="0"/>
    <x v="2"/>
    <x v="2"/>
    <x v="2"/>
    <x v="4"/>
    <x v="17"/>
    <x v="1"/>
    <x v="0"/>
    <x v="0"/>
  </r>
  <r>
    <x v="642"/>
    <x v="1"/>
    <x v="0"/>
    <x v="3"/>
    <x v="3"/>
    <x v="3"/>
    <x v="41"/>
    <x v="0"/>
    <x v="0"/>
    <x v="1"/>
  </r>
  <r>
    <x v="642"/>
    <x v="0"/>
    <x v="5"/>
    <x v="2"/>
    <x v="2"/>
    <x v="0"/>
    <x v="38"/>
    <x v="0"/>
    <x v="0"/>
    <x v="1"/>
  </r>
  <r>
    <x v="642"/>
    <x v="1"/>
    <x v="6"/>
    <x v="2"/>
    <x v="2"/>
    <x v="9"/>
    <x v="26"/>
    <x v="0"/>
    <x v="0"/>
    <x v="2"/>
  </r>
  <r>
    <x v="642"/>
    <x v="2"/>
    <x v="4"/>
    <x v="4"/>
    <x v="4"/>
    <x v="4"/>
    <x v="8"/>
    <x v="0"/>
    <x v="0"/>
    <x v="4"/>
  </r>
  <r>
    <x v="642"/>
    <x v="1"/>
    <x v="6"/>
    <x v="0"/>
    <x v="0"/>
    <x v="1"/>
    <x v="40"/>
    <x v="1"/>
    <x v="0"/>
    <x v="0"/>
  </r>
  <r>
    <x v="642"/>
    <x v="2"/>
    <x v="1"/>
    <x v="3"/>
    <x v="3"/>
    <x v="0"/>
    <x v="25"/>
    <x v="1"/>
    <x v="0"/>
    <x v="4"/>
  </r>
  <r>
    <x v="642"/>
    <x v="2"/>
    <x v="3"/>
    <x v="2"/>
    <x v="2"/>
    <x v="6"/>
    <x v="32"/>
    <x v="0"/>
    <x v="0"/>
    <x v="3"/>
  </r>
  <r>
    <x v="642"/>
    <x v="2"/>
    <x v="5"/>
    <x v="0"/>
    <x v="0"/>
    <x v="5"/>
    <x v="48"/>
    <x v="0"/>
    <x v="0"/>
    <x v="3"/>
  </r>
  <r>
    <x v="642"/>
    <x v="2"/>
    <x v="5"/>
    <x v="3"/>
    <x v="3"/>
    <x v="6"/>
    <x v="13"/>
    <x v="0"/>
    <x v="0"/>
    <x v="2"/>
  </r>
  <r>
    <x v="643"/>
    <x v="0"/>
    <x v="1"/>
    <x v="4"/>
    <x v="4"/>
    <x v="6"/>
    <x v="9"/>
    <x v="1"/>
    <x v="0"/>
    <x v="2"/>
  </r>
  <r>
    <x v="643"/>
    <x v="2"/>
    <x v="3"/>
    <x v="2"/>
    <x v="2"/>
    <x v="7"/>
    <x v="15"/>
    <x v="0"/>
    <x v="1"/>
    <x v="2"/>
  </r>
  <r>
    <x v="643"/>
    <x v="0"/>
    <x v="5"/>
    <x v="3"/>
    <x v="3"/>
    <x v="8"/>
    <x v="18"/>
    <x v="0"/>
    <x v="0"/>
    <x v="4"/>
  </r>
  <r>
    <x v="643"/>
    <x v="2"/>
    <x v="5"/>
    <x v="1"/>
    <x v="1"/>
    <x v="4"/>
    <x v="22"/>
    <x v="0"/>
    <x v="0"/>
    <x v="4"/>
  </r>
  <r>
    <x v="643"/>
    <x v="0"/>
    <x v="2"/>
    <x v="2"/>
    <x v="2"/>
    <x v="0"/>
    <x v="38"/>
    <x v="0"/>
    <x v="1"/>
    <x v="2"/>
  </r>
  <r>
    <x v="643"/>
    <x v="1"/>
    <x v="3"/>
    <x v="4"/>
    <x v="4"/>
    <x v="1"/>
    <x v="37"/>
    <x v="0"/>
    <x v="0"/>
    <x v="4"/>
  </r>
  <r>
    <x v="643"/>
    <x v="1"/>
    <x v="6"/>
    <x v="4"/>
    <x v="4"/>
    <x v="4"/>
    <x v="8"/>
    <x v="0"/>
    <x v="1"/>
    <x v="0"/>
  </r>
  <r>
    <x v="643"/>
    <x v="2"/>
    <x v="3"/>
    <x v="1"/>
    <x v="1"/>
    <x v="4"/>
    <x v="22"/>
    <x v="1"/>
    <x v="0"/>
    <x v="2"/>
  </r>
  <r>
    <x v="643"/>
    <x v="0"/>
    <x v="5"/>
    <x v="4"/>
    <x v="4"/>
    <x v="6"/>
    <x v="9"/>
    <x v="0"/>
    <x v="1"/>
    <x v="0"/>
  </r>
  <r>
    <x v="643"/>
    <x v="2"/>
    <x v="1"/>
    <x v="3"/>
    <x v="3"/>
    <x v="5"/>
    <x v="16"/>
    <x v="1"/>
    <x v="1"/>
    <x v="2"/>
  </r>
  <r>
    <x v="643"/>
    <x v="1"/>
    <x v="1"/>
    <x v="3"/>
    <x v="3"/>
    <x v="7"/>
    <x v="11"/>
    <x v="1"/>
    <x v="0"/>
    <x v="3"/>
  </r>
  <r>
    <x v="644"/>
    <x v="1"/>
    <x v="0"/>
    <x v="3"/>
    <x v="3"/>
    <x v="1"/>
    <x v="27"/>
    <x v="1"/>
    <x v="0"/>
    <x v="2"/>
  </r>
  <r>
    <x v="644"/>
    <x v="2"/>
    <x v="3"/>
    <x v="0"/>
    <x v="0"/>
    <x v="6"/>
    <x v="34"/>
    <x v="1"/>
    <x v="0"/>
    <x v="1"/>
  </r>
  <r>
    <x v="644"/>
    <x v="1"/>
    <x v="4"/>
    <x v="2"/>
    <x v="2"/>
    <x v="8"/>
    <x v="36"/>
    <x v="0"/>
    <x v="0"/>
    <x v="3"/>
  </r>
  <r>
    <x v="644"/>
    <x v="0"/>
    <x v="2"/>
    <x v="2"/>
    <x v="2"/>
    <x v="2"/>
    <x v="12"/>
    <x v="1"/>
    <x v="0"/>
    <x v="2"/>
  </r>
  <r>
    <x v="644"/>
    <x v="1"/>
    <x v="1"/>
    <x v="0"/>
    <x v="0"/>
    <x v="3"/>
    <x v="45"/>
    <x v="0"/>
    <x v="0"/>
    <x v="2"/>
  </r>
  <r>
    <x v="644"/>
    <x v="0"/>
    <x v="3"/>
    <x v="3"/>
    <x v="3"/>
    <x v="5"/>
    <x v="16"/>
    <x v="0"/>
    <x v="0"/>
    <x v="2"/>
  </r>
  <r>
    <x v="644"/>
    <x v="2"/>
    <x v="4"/>
    <x v="0"/>
    <x v="0"/>
    <x v="8"/>
    <x v="23"/>
    <x v="0"/>
    <x v="0"/>
    <x v="0"/>
  </r>
  <r>
    <x v="645"/>
    <x v="2"/>
    <x v="4"/>
    <x v="1"/>
    <x v="1"/>
    <x v="0"/>
    <x v="10"/>
    <x v="0"/>
    <x v="0"/>
    <x v="2"/>
  </r>
  <r>
    <x v="645"/>
    <x v="1"/>
    <x v="5"/>
    <x v="1"/>
    <x v="1"/>
    <x v="8"/>
    <x v="33"/>
    <x v="1"/>
    <x v="0"/>
    <x v="2"/>
  </r>
  <r>
    <x v="645"/>
    <x v="1"/>
    <x v="6"/>
    <x v="0"/>
    <x v="0"/>
    <x v="7"/>
    <x v="20"/>
    <x v="0"/>
    <x v="0"/>
    <x v="1"/>
  </r>
  <r>
    <x v="645"/>
    <x v="1"/>
    <x v="1"/>
    <x v="0"/>
    <x v="0"/>
    <x v="3"/>
    <x v="45"/>
    <x v="0"/>
    <x v="0"/>
    <x v="0"/>
  </r>
  <r>
    <x v="646"/>
    <x v="2"/>
    <x v="3"/>
    <x v="2"/>
    <x v="2"/>
    <x v="0"/>
    <x v="38"/>
    <x v="1"/>
    <x v="0"/>
    <x v="0"/>
  </r>
  <r>
    <x v="646"/>
    <x v="1"/>
    <x v="3"/>
    <x v="0"/>
    <x v="0"/>
    <x v="3"/>
    <x v="45"/>
    <x v="1"/>
    <x v="1"/>
    <x v="3"/>
  </r>
  <r>
    <x v="646"/>
    <x v="1"/>
    <x v="0"/>
    <x v="4"/>
    <x v="4"/>
    <x v="2"/>
    <x v="24"/>
    <x v="1"/>
    <x v="0"/>
    <x v="0"/>
  </r>
  <r>
    <x v="646"/>
    <x v="2"/>
    <x v="1"/>
    <x v="1"/>
    <x v="1"/>
    <x v="9"/>
    <x v="44"/>
    <x v="1"/>
    <x v="0"/>
    <x v="0"/>
  </r>
  <r>
    <x v="647"/>
    <x v="1"/>
    <x v="4"/>
    <x v="0"/>
    <x v="0"/>
    <x v="3"/>
    <x v="45"/>
    <x v="0"/>
    <x v="0"/>
    <x v="0"/>
  </r>
  <r>
    <x v="647"/>
    <x v="1"/>
    <x v="3"/>
    <x v="4"/>
    <x v="4"/>
    <x v="2"/>
    <x v="24"/>
    <x v="0"/>
    <x v="0"/>
    <x v="0"/>
  </r>
  <r>
    <x v="647"/>
    <x v="2"/>
    <x v="3"/>
    <x v="2"/>
    <x v="2"/>
    <x v="9"/>
    <x v="26"/>
    <x v="0"/>
    <x v="0"/>
    <x v="2"/>
  </r>
  <r>
    <x v="648"/>
    <x v="2"/>
    <x v="4"/>
    <x v="4"/>
    <x v="4"/>
    <x v="5"/>
    <x v="47"/>
    <x v="1"/>
    <x v="0"/>
    <x v="3"/>
  </r>
  <r>
    <x v="648"/>
    <x v="0"/>
    <x v="3"/>
    <x v="0"/>
    <x v="0"/>
    <x v="3"/>
    <x v="45"/>
    <x v="0"/>
    <x v="0"/>
    <x v="0"/>
  </r>
  <r>
    <x v="648"/>
    <x v="1"/>
    <x v="4"/>
    <x v="0"/>
    <x v="0"/>
    <x v="8"/>
    <x v="23"/>
    <x v="0"/>
    <x v="0"/>
    <x v="2"/>
  </r>
  <r>
    <x v="648"/>
    <x v="1"/>
    <x v="0"/>
    <x v="3"/>
    <x v="3"/>
    <x v="4"/>
    <x v="29"/>
    <x v="1"/>
    <x v="0"/>
    <x v="1"/>
  </r>
  <r>
    <x v="648"/>
    <x v="0"/>
    <x v="2"/>
    <x v="2"/>
    <x v="2"/>
    <x v="7"/>
    <x v="15"/>
    <x v="0"/>
    <x v="0"/>
    <x v="2"/>
  </r>
  <r>
    <x v="648"/>
    <x v="0"/>
    <x v="3"/>
    <x v="4"/>
    <x v="4"/>
    <x v="6"/>
    <x v="9"/>
    <x v="1"/>
    <x v="0"/>
    <x v="0"/>
  </r>
  <r>
    <x v="648"/>
    <x v="2"/>
    <x v="5"/>
    <x v="1"/>
    <x v="1"/>
    <x v="4"/>
    <x v="22"/>
    <x v="0"/>
    <x v="0"/>
    <x v="3"/>
  </r>
  <r>
    <x v="648"/>
    <x v="0"/>
    <x v="3"/>
    <x v="3"/>
    <x v="3"/>
    <x v="7"/>
    <x v="11"/>
    <x v="0"/>
    <x v="0"/>
    <x v="3"/>
  </r>
  <r>
    <x v="648"/>
    <x v="2"/>
    <x v="2"/>
    <x v="4"/>
    <x v="4"/>
    <x v="4"/>
    <x v="8"/>
    <x v="0"/>
    <x v="0"/>
    <x v="2"/>
  </r>
  <r>
    <x v="649"/>
    <x v="0"/>
    <x v="2"/>
    <x v="4"/>
    <x v="4"/>
    <x v="2"/>
    <x v="24"/>
    <x v="0"/>
    <x v="0"/>
    <x v="0"/>
  </r>
  <r>
    <x v="649"/>
    <x v="1"/>
    <x v="2"/>
    <x v="2"/>
    <x v="2"/>
    <x v="6"/>
    <x v="32"/>
    <x v="0"/>
    <x v="0"/>
    <x v="4"/>
  </r>
  <r>
    <x v="649"/>
    <x v="1"/>
    <x v="6"/>
    <x v="1"/>
    <x v="1"/>
    <x v="6"/>
    <x v="7"/>
    <x v="0"/>
    <x v="0"/>
    <x v="3"/>
  </r>
  <r>
    <x v="649"/>
    <x v="0"/>
    <x v="2"/>
    <x v="1"/>
    <x v="1"/>
    <x v="0"/>
    <x v="10"/>
    <x v="0"/>
    <x v="0"/>
    <x v="2"/>
  </r>
  <r>
    <x v="650"/>
    <x v="1"/>
    <x v="6"/>
    <x v="1"/>
    <x v="1"/>
    <x v="8"/>
    <x v="33"/>
    <x v="0"/>
    <x v="0"/>
    <x v="0"/>
  </r>
  <r>
    <x v="650"/>
    <x v="2"/>
    <x v="1"/>
    <x v="2"/>
    <x v="2"/>
    <x v="6"/>
    <x v="32"/>
    <x v="0"/>
    <x v="0"/>
    <x v="0"/>
  </r>
  <r>
    <x v="650"/>
    <x v="0"/>
    <x v="2"/>
    <x v="1"/>
    <x v="1"/>
    <x v="4"/>
    <x v="22"/>
    <x v="0"/>
    <x v="0"/>
    <x v="4"/>
  </r>
  <r>
    <x v="650"/>
    <x v="1"/>
    <x v="5"/>
    <x v="1"/>
    <x v="1"/>
    <x v="6"/>
    <x v="7"/>
    <x v="1"/>
    <x v="0"/>
    <x v="1"/>
  </r>
  <r>
    <x v="651"/>
    <x v="0"/>
    <x v="5"/>
    <x v="1"/>
    <x v="1"/>
    <x v="2"/>
    <x v="30"/>
    <x v="1"/>
    <x v="0"/>
    <x v="3"/>
  </r>
  <r>
    <x v="652"/>
    <x v="2"/>
    <x v="0"/>
    <x v="2"/>
    <x v="2"/>
    <x v="5"/>
    <x v="6"/>
    <x v="0"/>
    <x v="0"/>
    <x v="0"/>
  </r>
  <r>
    <x v="652"/>
    <x v="2"/>
    <x v="4"/>
    <x v="4"/>
    <x v="4"/>
    <x v="1"/>
    <x v="37"/>
    <x v="0"/>
    <x v="0"/>
    <x v="2"/>
  </r>
  <r>
    <x v="652"/>
    <x v="2"/>
    <x v="3"/>
    <x v="3"/>
    <x v="3"/>
    <x v="4"/>
    <x v="29"/>
    <x v="0"/>
    <x v="0"/>
    <x v="2"/>
  </r>
  <r>
    <x v="652"/>
    <x v="2"/>
    <x v="6"/>
    <x v="3"/>
    <x v="3"/>
    <x v="1"/>
    <x v="27"/>
    <x v="0"/>
    <x v="0"/>
    <x v="2"/>
  </r>
  <r>
    <x v="652"/>
    <x v="0"/>
    <x v="3"/>
    <x v="2"/>
    <x v="2"/>
    <x v="3"/>
    <x v="3"/>
    <x v="0"/>
    <x v="0"/>
    <x v="0"/>
  </r>
  <r>
    <x v="652"/>
    <x v="0"/>
    <x v="3"/>
    <x v="3"/>
    <x v="3"/>
    <x v="5"/>
    <x v="16"/>
    <x v="1"/>
    <x v="1"/>
    <x v="2"/>
  </r>
  <r>
    <x v="652"/>
    <x v="2"/>
    <x v="1"/>
    <x v="4"/>
    <x v="4"/>
    <x v="6"/>
    <x v="9"/>
    <x v="0"/>
    <x v="0"/>
    <x v="1"/>
  </r>
  <r>
    <x v="652"/>
    <x v="2"/>
    <x v="3"/>
    <x v="1"/>
    <x v="1"/>
    <x v="5"/>
    <x v="28"/>
    <x v="0"/>
    <x v="0"/>
    <x v="1"/>
  </r>
  <r>
    <x v="652"/>
    <x v="1"/>
    <x v="2"/>
    <x v="2"/>
    <x v="2"/>
    <x v="3"/>
    <x v="3"/>
    <x v="0"/>
    <x v="0"/>
    <x v="3"/>
  </r>
  <r>
    <x v="653"/>
    <x v="1"/>
    <x v="1"/>
    <x v="4"/>
    <x v="4"/>
    <x v="0"/>
    <x v="49"/>
    <x v="0"/>
    <x v="1"/>
    <x v="0"/>
  </r>
  <r>
    <x v="654"/>
    <x v="2"/>
    <x v="3"/>
    <x v="1"/>
    <x v="1"/>
    <x v="9"/>
    <x v="44"/>
    <x v="0"/>
    <x v="0"/>
    <x v="2"/>
  </r>
  <r>
    <x v="654"/>
    <x v="2"/>
    <x v="0"/>
    <x v="1"/>
    <x v="1"/>
    <x v="5"/>
    <x v="28"/>
    <x v="0"/>
    <x v="0"/>
    <x v="2"/>
  </r>
  <r>
    <x v="654"/>
    <x v="2"/>
    <x v="6"/>
    <x v="2"/>
    <x v="2"/>
    <x v="0"/>
    <x v="38"/>
    <x v="0"/>
    <x v="0"/>
    <x v="2"/>
  </r>
  <r>
    <x v="654"/>
    <x v="2"/>
    <x v="1"/>
    <x v="0"/>
    <x v="0"/>
    <x v="5"/>
    <x v="48"/>
    <x v="1"/>
    <x v="0"/>
    <x v="2"/>
  </r>
  <r>
    <x v="654"/>
    <x v="2"/>
    <x v="2"/>
    <x v="1"/>
    <x v="1"/>
    <x v="8"/>
    <x v="33"/>
    <x v="0"/>
    <x v="0"/>
    <x v="2"/>
  </r>
  <r>
    <x v="654"/>
    <x v="1"/>
    <x v="5"/>
    <x v="3"/>
    <x v="3"/>
    <x v="2"/>
    <x v="5"/>
    <x v="0"/>
    <x v="0"/>
    <x v="2"/>
  </r>
  <r>
    <x v="654"/>
    <x v="0"/>
    <x v="0"/>
    <x v="2"/>
    <x v="2"/>
    <x v="5"/>
    <x v="6"/>
    <x v="1"/>
    <x v="0"/>
    <x v="3"/>
  </r>
  <r>
    <x v="654"/>
    <x v="2"/>
    <x v="6"/>
    <x v="0"/>
    <x v="0"/>
    <x v="1"/>
    <x v="40"/>
    <x v="0"/>
    <x v="0"/>
    <x v="2"/>
  </r>
  <r>
    <x v="654"/>
    <x v="2"/>
    <x v="5"/>
    <x v="3"/>
    <x v="3"/>
    <x v="7"/>
    <x v="11"/>
    <x v="1"/>
    <x v="0"/>
    <x v="3"/>
  </r>
  <r>
    <x v="654"/>
    <x v="0"/>
    <x v="0"/>
    <x v="1"/>
    <x v="1"/>
    <x v="8"/>
    <x v="33"/>
    <x v="1"/>
    <x v="0"/>
    <x v="2"/>
  </r>
  <r>
    <x v="654"/>
    <x v="2"/>
    <x v="3"/>
    <x v="4"/>
    <x v="4"/>
    <x v="4"/>
    <x v="8"/>
    <x v="1"/>
    <x v="0"/>
    <x v="1"/>
  </r>
  <r>
    <x v="654"/>
    <x v="1"/>
    <x v="1"/>
    <x v="0"/>
    <x v="0"/>
    <x v="9"/>
    <x v="39"/>
    <x v="0"/>
    <x v="0"/>
    <x v="3"/>
  </r>
  <r>
    <x v="654"/>
    <x v="2"/>
    <x v="5"/>
    <x v="0"/>
    <x v="0"/>
    <x v="5"/>
    <x v="48"/>
    <x v="0"/>
    <x v="0"/>
    <x v="2"/>
  </r>
  <r>
    <x v="654"/>
    <x v="0"/>
    <x v="5"/>
    <x v="2"/>
    <x v="2"/>
    <x v="6"/>
    <x v="32"/>
    <x v="0"/>
    <x v="0"/>
    <x v="4"/>
  </r>
  <r>
    <x v="654"/>
    <x v="1"/>
    <x v="3"/>
    <x v="3"/>
    <x v="3"/>
    <x v="2"/>
    <x v="5"/>
    <x v="0"/>
    <x v="0"/>
    <x v="3"/>
  </r>
  <r>
    <x v="654"/>
    <x v="1"/>
    <x v="5"/>
    <x v="4"/>
    <x v="4"/>
    <x v="2"/>
    <x v="24"/>
    <x v="0"/>
    <x v="0"/>
    <x v="2"/>
  </r>
  <r>
    <x v="654"/>
    <x v="2"/>
    <x v="0"/>
    <x v="0"/>
    <x v="0"/>
    <x v="0"/>
    <x v="0"/>
    <x v="0"/>
    <x v="0"/>
    <x v="0"/>
  </r>
  <r>
    <x v="654"/>
    <x v="1"/>
    <x v="2"/>
    <x v="1"/>
    <x v="1"/>
    <x v="9"/>
    <x v="44"/>
    <x v="0"/>
    <x v="0"/>
    <x v="2"/>
  </r>
  <r>
    <x v="654"/>
    <x v="2"/>
    <x v="3"/>
    <x v="2"/>
    <x v="2"/>
    <x v="0"/>
    <x v="38"/>
    <x v="0"/>
    <x v="0"/>
    <x v="2"/>
  </r>
  <r>
    <x v="654"/>
    <x v="2"/>
    <x v="6"/>
    <x v="0"/>
    <x v="0"/>
    <x v="8"/>
    <x v="23"/>
    <x v="0"/>
    <x v="0"/>
    <x v="2"/>
  </r>
  <r>
    <x v="654"/>
    <x v="2"/>
    <x v="6"/>
    <x v="4"/>
    <x v="4"/>
    <x v="5"/>
    <x v="47"/>
    <x v="0"/>
    <x v="0"/>
    <x v="3"/>
  </r>
  <r>
    <x v="654"/>
    <x v="2"/>
    <x v="5"/>
    <x v="3"/>
    <x v="3"/>
    <x v="9"/>
    <x v="35"/>
    <x v="0"/>
    <x v="0"/>
    <x v="0"/>
  </r>
  <r>
    <x v="654"/>
    <x v="1"/>
    <x v="1"/>
    <x v="0"/>
    <x v="0"/>
    <x v="8"/>
    <x v="23"/>
    <x v="0"/>
    <x v="0"/>
    <x v="2"/>
  </r>
  <r>
    <x v="654"/>
    <x v="0"/>
    <x v="5"/>
    <x v="1"/>
    <x v="1"/>
    <x v="4"/>
    <x v="22"/>
    <x v="0"/>
    <x v="1"/>
    <x v="0"/>
  </r>
  <r>
    <x v="654"/>
    <x v="1"/>
    <x v="3"/>
    <x v="3"/>
    <x v="3"/>
    <x v="4"/>
    <x v="29"/>
    <x v="1"/>
    <x v="0"/>
    <x v="4"/>
  </r>
  <r>
    <x v="654"/>
    <x v="0"/>
    <x v="6"/>
    <x v="2"/>
    <x v="2"/>
    <x v="1"/>
    <x v="43"/>
    <x v="0"/>
    <x v="0"/>
    <x v="3"/>
  </r>
  <r>
    <x v="654"/>
    <x v="0"/>
    <x v="4"/>
    <x v="0"/>
    <x v="0"/>
    <x v="8"/>
    <x v="23"/>
    <x v="0"/>
    <x v="0"/>
    <x v="0"/>
  </r>
  <r>
    <x v="654"/>
    <x v="2"/>
    <x v="3"/>
    <x v="2"/>
    <x v="2"/>
    <x v="0"/>
    <x v="38"/>
    <x v="0"/>
    <x v="0"/>
    <x v="0"/>
  </r>
  <r>
    <x v="655"/>
    <x v="2"/>
    <x v="1"/>
    <x v="3"/>
    <x v="3"/>
    <x v="1"/>
    <x v="27"/>
    <x v="0"/>
    <x v="0"/>
    <x v="2"/>
  </r>
  <r>
    <x v="655"/>
    <x v="2"/>
    <x v="0"/>
    <x v="3"/>
    <x v="3"/>
    <x v="9"/>
    <x v="35"/>
    <x v="0"/>
    <x v="0"/>
    <x v="3"/>
  </r>
  <r>
    <x v="655"/>
    <x v="0"/>
    <x v="4"/>
    <x v="0"/>
    <x v="0"/>
    <x v="3"/>
    <x v="45"/>
    <x v="1"/>
    <x v="1"/>
    <x v="2"/>
  </r>
  <r>
    <x v="655"/>
    <x v="0"/>
    <x v="1"/>
    <x v="2"/>
    <x v="2"/>
    <x v="2"/>
    <x v="12"/>
    <x v="1"/>
    <x v="0"/>
    <x v="0"/>
  </r>
  <r>
    <x v="656"/>
    <x v="0"/>
    <x v="0"/>
    <x v="4"/>
    <x v="4"/>
    <x v="6"/>
    <x v="9"/>
    <x v="0"/>
    <x v="0"/>
    <x v="0"/>
  </r>
  <r>
    <x v="656"/>
    <x v="2"/>
    <x v="5"/>
    <x v="1"/>
    <x v="1"/>
    <x v="6"/>
    <x v="7"/>
    <x v="0"/>
    <x v="0"/>
    <x v="2"/>
  </r>
  <r>
    <x v="656"/>
    <x v="0"/>
    <x v="1"/>
    <x v="2"/>
    <x v="2"/>
    <x v="6"/>
    <x v="32"/>
    <x v="1"/>
    <x v="0"/>
    <x v="2"/>
  </r>
  <r>
    <x v="657"/>
    <x v="2"/>
    <x v="1"/>
    <x v="1"/>
    <x v="1"/>
    <x v="0"/>
    <x v="10"/>
    <x v="0"/>
    <x v="0"/>
    <x v="4"/>
  </r>
  <r>
    <x v="657"/>
    <x v="0"/>
    <x v="0"/>
    <x v="1"/>
    <x v="1"/>
    <x v="9"/>
    <x v="44"/>
    <x v="1"/>
    <x v="0"/>
    <x v="0"/>
  </r>
  <r>
    <x v="658"/>
    <x v="0"/>
    <x v="4"/>
    <x v="2"/>
    <x v="2"/>
    <x v="0"/>
    <x v="38"/>
    <x v="0"/>
    <x v="0"/>
    <x v="3"/>
  </r>
  <r>
    <x v="658"/>
    <x v="0"/>
    <x v="1"/>
    <x v="1"/>
    <x v="1"/>
    <x v="3"/>
    <x v="14"/>
    <x v="0"/>
    <x v="1"/>
    <x v="3"/>
  </r>
  <r>
    <x v="658"/>
    <x v="1"/>
    <x v="3"/>
    <x v="0"/>
    <x v="0"/>
    <x v="5"/>
    <x v="48"/>
    <x v="1"/>
    <x v="0"/>
    <x v="2"/>
  </r>
  <r>
    <x v="658"/>
    <x v="1"/>
    <x v="2"/>
    <x v="4"/>
    <x v="4"/>
    <x v="1"/>
    <x v="37"/>
    <x v="0"/>
    <x v="0"/>
    <x v="3"/>
  </r>
  <r>
    <x v="658"/>
    <x v="1"/>
    <x v="4"/>
    <x v="4"/>
    <x v="4"/>
    <x v="6"/>
    <x v="9"/>
    <x v="0"/>
    <x v="0"/>
    <x v="2"/>
  </r>
  <r>
    <x v="659"/>
    <x v="0"/>
    <x v="1"/>
    <x v="1"/>
    <x v="1"/>
    <x v="4"/>
    <x v="22"/>
    <x v="0"/>
    <x v="0"/>
    <x v="3"/>
  </r>
  <r>
    <x v="659"/>
    <x v="2"/>
    <x v="4"/>
    <x v="0"/>
    <x v="0"/>
    <x v="1"/>
    <x v="40"/>
    <x v="0"/>
    <x v="0"/>
    <x v="3"/>
  </r>
  <r>
    <x v="659"/>
    <x v="2"/>
    <x v="6"/>
    <x v="3"/>
    <x v="3"/>
    <x v="0"/>
    <x v="25"/>
    <x v="0"/>
    <x v="0"/>
    <x v="0"/>
  </r>
  <r>
    <x v="660"/>
    <x v="1"/>
    <x v="5"/>
    <x v="3"/>
    <x v="3"/>
    <x v="7"/>
    <x v="11"/>
    <x v="0"/>
    <x v="0"/>
    <x v="2"/>
  </r>
  <r>
    <x v="661"/>
    <x v="1"/>
    <x v="0"/>
    <x v="3"/>
    <x v="3"/>
    <x v="6"/>
    <x v="13"/>
    <x v="0"/>
    <x v="0"/>
    <x v="4"/>
  </r>
  <r>
    <x v="661"/>
    <x v="0"/>
    <x v="0"/>
    <x v="3"/>
    <x v="3"/>
    <x v="2"/>
    <x v="5"/>
    <x v="0"/>
    <x v="0"/>
    <x v="3"/>
  </r>
  <r>
    <x v="661"/>
    <x v="0"/>
    <x v="3"/>
    <x v="0"/>
    <x v="0"/>
    <x v="0"/>
    <x v="0"/>
    <x v="1"/>
    <x v="0"/>
    <x v="1"/>
  </r>
  <r>
    <x v="661"/>
    <x v="2"/>
    <x v="3"/>
    <x v="1"/>
    <x v="1"/>
    <x v="6"/>
    <x v="7"/>
    <x v="1"/>
    <x v="0"/>
    <x v="2"/>
  </r>
  <r>
    <x v="661"/>
    <x v="0"/>
    <x v="0"/>
    <x v="4"/>
    <x v="4"/>
    <x v="2"/>
    <x v="24"/>
    <x v="0"/>
    <x v="0"/>
    <x v="3"/>
  </r>
  <r>
    <x v="662"/>
    <x v="1"/>
    <x v="1"/>
    <x v="4"/>
    <x v="4"/>
    <x v="0"/>
    <x v="49"/>
    <x v="0"/>
    <x v="0"/>
    <x v="2"/>
  </r>
  <r>
    <x v="662"/>
    <x v="0"/>
    <x v="6"/>
    <x v="1"/>
    <x v="1"/>
    <x v="8"/>
    <x v="33"/>
    <x v="0"/>
    <x v="0"/>
    <x v="3"/>
  </r>
  <r>
    <x v="662"/>
    <x v="1"/>
    <x v="6"/>
    <x v="2"/>
    <x v="2"/>
    <x v="3"/>
    <x v="3"/>
    <x v="0"/>
    <x v="0"/>
    <x v="2"/>
  </r>
  <r>
    <x v="662"/>
    <x v="0"/>
    <x v="5"/>
    <x v="0"/>
    <x v="0"/>
    <x v="6"/>
    <x v="34"/>
    <x v="1"/>
    <x v="0"/>
    <x v="4"/>
  </r>
  <r>
    <x v="662"/>
    <x v="0"/>
    <x v="4"/>
    <x v="4"/>
    <x v="4"/>
    <x v="6"/>
    <x v="9"/>
    <x v="1"/>
    <x v="0"/>
    <x v="3"/>
  </r>
  <r>
    <x v="662"/>
    <x v="2"/>
    <x v="4"/>
    <x v="1"/>
    <x v="1"/>
    <x v="4"/>
    <x v="22"/>
    <x v="0"/>
    <x v="0"/>
    <x v="1"/>
  </r>
  <r>
    <x v="662"/>
    <x v="1"/>
    <x v="1"/>
    <x v="3"/>
    <x v="3"/>
    <x v="0"/>
    <x v="25"/>
    <x v="0"/>
    <x v="0"/>
    <x v="4"/>
  </r>
  <r>
    <x v="662"/>
    <x v="2"/>
    <x v="2"/>
    <x v="3"/>
    <x v="3"/>
    <x v="3"/>
    <x v="41"/>
    <x v="0"/>
    <x v="0"/>
    <x v="2"/>
  </r>
  <r>
    <x v="662"/>
    <x v="2"/>
    <x v="0"/>
    <x v="3"/>
    <x v="3"/>
    <x v="1"/>
    <x v="27"/>
    <x v="1"/>
    <x v="0"/>
    <x v="2"/>
  </r>
  <r>
    <x v="662"/>
    <x v="2"/>
    <x v="2"/>
    <x v="1"/>
    <x v="1"/>
    <x v="8"/>
    <x v="33"/>
    <x v="0"/>
    <x v="0"/>
    <x v="1"/>
  </r>
  <r>
    <x v="662"/>
    <x v="0"/>
    <x v="4"/>
    <x v="2"/>
    <x v="2"/>
    <x v="5"/>
    <x v="6"/>
    <x v="1"/>
    <x v="0"/>
    <x v="2"/>
  </r>
  <r>
    <x v="663"/>
    <x v="0"/>
    <x v="0"/>
    <x v="0"/>
    <x v="0"/>
    <x v="3"/>
    <x v="45"/>
    <x v="0"/>
    <x v="0"/>
    <x v="2"/>
  </r>
  <r>
    <x v="663"/>
    <x v="0"/>
    <x v="4"/>
    <x v="0"/>
    <x v="0"/>
    <x v="0"/>
    <x v="0"/>
    <x v="0"/>
    <x v="0"/>
    <x v="0"/>
  </r>
  <r>
    <x v="663"/>
    <x v="1"/>
    <x v="0"/>
    <x v="1"/>
    <x v="1"/>
    <x v="6"/>
    <x v="7"/>
    <x v="1"/>
    <x v="0"/>
    <x v="2"/>
  </r>
  <r>
    <x v="663"/>
    <x v="1"/>
    <x v="0"/>
    <x v="0"/>
    <x v="0"/>
    <x v="3"/>
    <x v="45"/>
    <x v="1"/>
    <x v="0"/>
    <x v="3"/>
  </r>
  <r>
    <x v="664"/>
    <x v="0"/>
    <x v="4"/>
    <x v="0"/>
    <x v="0"/>
    <x v="1"/>
    <x v="40"/>
    <x v="0"/>
    <x v="0"/>
    <x v="2"/>
  </r>
  <r>
    <x v="664"/>
    <x v="0"/>
    <x v="5"/>
    <x v="2"/>
    <x v="2"/>
    <x v="4"/>
    <x v="17"/>
    <x v="0"/>
    <x v="0"/>
    <x v="1"/>
  </r>
  <r>
    <x v="664"/>
    <x v="0"/>
    <x v="4"/>
    <x v="2"/>
    <x v="2"/>
    <x v="5"/>
    <x v="6"/>
    <x v="0"/>
    <x v="0"/>
    <x v="2"/>
  </r>
  <r>
    <x v="664"/>
    <x v="0"/>
    <x v="4"/>
    <x v="3"/>
    <x v="3"/>
    <x v="8"/>
    <x v="18"/>
    <x v="0"/>
    <x v="0"/>
    <x v="4"/>
  </r>
  <r>
    <x v="664"/>
    <x v="0"/>
    <x v="3"/>
    <x v="2"/>
    <x v="2"/>
    <x v="6"/>
    <x v="32"/>
    <x v="0"/>
    <x v="0"/>
    <x v="1"/>
  </r>
  <r>
    <x v="664"/>
    <x v="1"/>
    <x v="4"/>
    <x v="3"/>
    <x v="3"/>
    <x v="4"/>
    <x v="29"/>
    <x v="0"/>
    <x v="0"/>
    <x v="3"/>
  </r>
  <r>
    <x v="664"/>
    <x v="2"/>
    <x v="4"/>
    <x v="4"/>
    <x v="4"/>
    <x v="1"/>
    <x v="37"/>
    <x v="1"/>
    <x v="0"/>
    <x v="4"/>
  </r>
  <r>
    <x v="664"/>
    <x v="2"/>
    <x v="3"/>
    <x v="0"/>
    <x v="0"/>
    <x v="1"/>
    <x v="40"/>
    <x v="1"/>
    <x v="0"/>
    <x v="2"/>
  </r>
  <r>
    <x v="664"/>
    <x v="0"/>
    <x v="0"/>
    <x v="2"/>
    <x v="2"/>
    <x v="4"/>
    <x v="17"/>
    <x v="1"/>
    <x v="0"/>
    <x v="3"/>
  </r>
  <r>
    <x v="664"/>
    <x v="1"/>
    <x v="6"/>
    <x v="3"/>
    <x v="3"/>
    <x v="9"/>
    <x v="35"/>
    <x v="0"/>
    <x v="0"/>
    <x v="2"/>
  </r>
  <r>
    <x v="665"/>
    <x v="1"/>
    <x v="1"/>
    <x v="0"/>
    <x v="0"/>
    <x v="9"/>
    <x v="39"/>
    <x v="0"/>
    <x v="0"/>
    <x v="1"/>
  </r>
  <r>
    <x v="665"/>
    <x v="2"/>
    <x v="6"/>
    <x v="1"/>
    <x v="1"/>
    <x v="5"/>
    <x v="28"/>
    <x v="0"/>
    <x v="0"/>
    <x v="2"/>
  </r>
  <r>
    <x v="665"/>
    <x v="0"/>
    <x v="2"/>
    <x v="0"/>
    <x v="0"/>
    <x v="4"/>
    <x v="4"/>
    <x v="0"/>
    <x v="0"/>
    <x v="2"/>
  </r>
  <r>
    <x v="665"/>
    <x v="2"/>
    <x v="1"/>
    <x v="3"/>
    <x v="3"/>
    <x v="6"/>
    <x v="13"/>
    <x v="0"/>
    <x v="0"/>
    <x v="0"/>
  </r>
  <r>
    <x v="665"/>
    <x v="1"/>
    <x v="6"/>
    <x v="2"/>
    <x v="2"/>
    <x v="0"/>
    <x v="38"/>
    <x v="0"/>
    <x v="0"/>
    <x v="2"/>
  </r>
  <r>
    <x v="666"/>
    <x v="1"/>
    <x v="3"/>
    <x v="3"/>
    <x v="3"/>
    <x v="5"/>
    <x v="16"/>
    <x v="0"/>
    <x v="0"/>
    <x v="2"/>
  </r>
  <r>
    <x v="667"/>
    <x v="1"/>
    <x v="6"/>
    <x v="1"/>
    <x v="1"/>
    <x v="1"/>
    <x v="1"/>
    <x v="1"/>
    <x v="0"/>
    <x v="3"/>
  </r>
  <r>
    <x v="668"/>
    <x v="1"/>
    <x v="0"/>
    <x v="1"/>
    <x v="1"/>
    <x v="5"/>
    <x v="28"/>
    <x v="0"/>
    <x v="0"/>
    <x v="1"/>
  </r>
  <r>
    <x v="668"/>
    <x v="0"/>
    <x v="6"/>
    <x v="0"/>
    <x v="0"/>
    <x v="9"/>
    <x v="39"/>
    <x v="0"/>
    <x v="0"/>
    <x v="2"/>
  </r>
  <r>
    <x v="668"/>
    <x v="1"/>
    <x v="5"/>
    <x v="3"/>
    <x v="3"/>
    <x v="1"/>
    <x v="27"/>
    <x v="0"/>
    <x v="0"/>
    <x v="2"/>
  </r>
  <r>
    <x v="668"/>
    <x v="1"/>
    <x v="0"/>
    <x v="1"/>
    <x v="1"/>
    <x v="3"/>
    <x v="14"/>
    <x v="0"/>
    <x v="0"/>
    <x v="4"/>
  </r>
  <r>
    <x v="668"/>
    <x v="2"/>
    <x v="4"/>
    <x v="3"/>
    <x v="3"/>
    <x v="6"/>
    <x v="13"/>
    <x v="0"/>
    <x v="0"/>
    <x v="2"/>
  </r>
  <r>
    <x v="669"/>
    <x v="2"/>
    <x v="2"/>
    <x v="3"/>
    <x v="3"/>
    <x v="4"/>
    <x v="29"/>
    <x v="0"/>
    <x v="0"/>
    <x v="2"/>
  </r>
  <r>
    <x v="669"/>
    <x v="2"/>
    <x v="2"/>
    <x v="0"/>
    <x v="0"/>
    <x v="5"/>
    <x v="48"/>
    <x v="0"/>
    <x v="0"/>
    <x v="4"/>
  </r>
  <r>
    <x v="669"/>
    <x v="0"/>
    <x v="5"/>
    <x v="0"/>
    <x v="0"/>
    <x v="8"/>
    <x v="23"/>
    <x v="0"/>
    <x v="0"/>
    <x v="2"/>
  </r>
  <r>
    <x v="669"/>
    <x v="0"/>
    <x v="5"/>
    <x v="0"/>
    <x v="0"/>
    <x v="8"/>
    <x v="23"/>
    <x v="0"/>
    <x v="0"/>
    <x v="4"/>
  </r>
  <r>
    <x v="669"/>
    <x v="0"/>
    <x v="0"/>
    <x v="0"/>
    <x v="0"/>
    <x v="4"/>
    <x v="4"/>
    <x v="0"/>
    <x v="1"/>
    <x v="0"/>
  </r>
  <r>
    <x v="669"/>
    <x v="1"/>
    <x v="4"/>
    <x v="4"/>
    <x v="4"/>
    <x v="9"/>
    <x v="46"/>
    <x v="1"/>
    <x v="0"/>
    <x v="0"/>
  </r>
  <r>
    <x v="669"/>
    <x v="0"/>
    <x v="6"/>
    <x v="2"/>
    <x v="2"/>
    <x v="3"/>
    <x v="3"/>
    <x v="1"/>
    <x v="0"/>
    <x v="3"/>
  </r>
  <r>
    <x v="669"/>
    <x v="1"/>
    <x v="2"/>
    <x v="2"/>
    <x v="2"/>
    <x v="4"/>
    <x v="17"/>
    <x v="1"/>
    <x v="0"/>
    <x v="1"/>
  </r>
  <r>
    <x v="669"/>
    <x v="1"/>
    <x v="0"/>
    <x v="2"/>
    <x v="2"/>
    <x v="6"/>
    <x v="32"/>
    <x v="0"/>
    <x v="0"/>
    <x v="4"/>
  </r>
  <r>
    <x v="669"/>
    <x v="2"/>
    <x v="3"/>
    <x v="4"/>
    <x v="4"/>
    <x v="1"/>
    <x v="37"/>
    <x v="1"/>
    <x v="0"/>
    <x v="3"/>
  </r>
  <r>
    <x v="670"/>
    <x v="2"/>
    <x v="4"/>
    <x v="3"/>
    <x v="3"/>
    <x v="4"/>
    <x v="29"/>
    <x v="0"/>
    <x v="0"/>
    <x v="2"/>
  </r>
  <r>
    <x v="671"/>
    <x v="2"/>
    <x v="3"/>
    <x v="1"/>
    <x v="1"/>
    <x v="2"/>
    <x v="30"/>
    <x v="1"/>
    <x v="0"/>
    <x v="0"/>
  </r>
  <r>
    <x v="671"/>
    <x v="0"/>
    <x v="0"/>
    <x v="0"/>
    <x v="0"/>
    <x v="1"/>
    <x v="40"/>
    <x v="1"/>
    <x v="0"/>
    <x v="0"/>
  </r>
  <r>
    <x v="671"/>
    <x v="0"/>
    <x v="0"/>
    <x v="1"/>
    <x v="1"/>
    <x v="2"/>
    <x v="30"/>
    <x v="0"/>
    <x v="0"/>
    <x v="1"/>
  </r>
  <r>
    <x v="671"/>
    <x v="2"/>
    <x v="5"/>
    <x v="3"/>
    <x v="3"/>
    <x v="1"/>
    <x v="27"/>
    <x v="1"/>
    <x v="0"/>
    <x v="3"/>
  </r>
  <r>
    <x v="671"/>
    <x v="1"/>
    <x v="3"/>
    <x v="4"/>
    <x v="4"/>
    <x v="3"/>
    <x v="42"/>
    <x v="0"/>
    <x v="0"/>
    <x v="3"/>
  </r>
  <r>
    <x v="672"/>
    <x v="1"/>
    <x v="3"/>
    <x v="0"/>
    <x v="0"/>
    <x v="1"/>
    <x v="40"/>
    <x v="0"/>
    <x v="0"/>
    <x v="2"/>
  </r>
  <r>
    <x v="672"/>
    <x v="1"/>
    <x v="6"/>
    <x v="0"/>
    <x v="0"/>
    <x v="9"/>
    <x v="39"/>
    <x v="1"/>
    <x v="0"/>
    <x v="2"/>
  </r>
  <r>
    <x v="672"/>
    <x v="0"/>
    <x v="4"/>
    <x v="3"/>
    <x v="3"/>
    <x v="4"/>
    <x v="29"/>
    <x v="0"/>
    <x v="0"/>
    <x v="2"/>
  </r>
  <r>
    <x v="673"/>
    <x v="1"/>
    <x v="6"/>
    <x v="2"/>
    <x v="2"/>
    <x v="1"/>
    <x v="43"/>
    <x v="1"/>
    <x v="0"/>
    <x v="2"/>
  </r>
  <r>
    <x v="674"/>
    <x v="2"/>
    <x v="3"/>
    <x v="2"/>
    <x v="2"/>
    <x v="6"/>
    <x v="32"/>
    <x v="0"/>
    <x v="0"/>
    <x v="2"/>
  </r>
  <r>
    <x v="674"/>
    <x v="1"/>
    <x v="0"/>
    <x v="2"/>
    <x v="2"/>
    <x v="5"/>
    <x v="6"/>
    <x v="0"/>
    <x v="0"/>
    <x v="4"/>
  </r>
  <r>
    <x v="674"/>
    <x v="1"/>
    <x v="1"/>
    <x v="4"/>
    <x v="4"/>
    <x v="9"/>
    <x v="46"/>
    <x v="0"/>
    <x v="1"/>
    <x v="3"/>
  </r>
  <r>
    <x v="675"/>
    <x v="2"/>
    <x v="2"/>
    <x v="4"/>
    <x v="4"/>
    <x v="9"/>
    <x v="46"/>
    <x v="0"/>
    <x v="0"/>
    <x v="2"/>
  </r>
  <r>
    <x v="675"/>
    <x v="0"/>
    <x v="4"/>
    <x v="0"/>
    <x v="0"/>
    <x v="0"/>
    <x v="0"/>
    <x v="1"/>
    <x v="0"/>
    <x v="0"/>
  </r>
  <r>
    <x v="675"/>
    <x v="0"/>
    <x v="0"/>
    <x v="2"/>
    <x v="2"/>
    <x v="5"/>
    <x v="6"/>
    <x v="1"/>
    <x v="0"/>
    <x v="2"/>
  </r>
  <r>
    <x v="675"/>
    <x v="1"/>
    <x v="6"/>
    <x v="1"/>
    <x v="1"/>
    <x v="9"/>
    <x v="44"/>
    <x v="0"/>
    <x v="0"/>
    <x v="0"/>
  </r>
  <r>
    <x v="675"/>
    <x v="2"/>
    <x v="0"/>
    <x v="4"/>
    <x v="4"/>
    <x v="6"/>
    <x v="9"/>
    <x v="0"/>
    <x v="0"/>
    <x v="2"/>
  </r>
  <r>
    <x v="675"/>
    <x v="2"/>
    <x v="6"/>
    <x v="1"/>
    <x v="1"/>
    <x v="2"/>
    <x v="30"/>
    <x v="1"/>
    <x v="0"/>
    <x v="2"/>
  </r>
  <r>
    <x v="675"/>
    <x v="2"/>
    <x v="5"/>
    <x v="0"/>
    <x v="0"/>
    <x v="7"/>
    <x v="20"/>
    <x v="0"/>
    <x v="0"/>
    <x v="2"/>
  </r>
  <r>
    <x v="675"/>
    <x v="1"/>
    <x v="6"/>
    <x v="3"/>
    <x v="3"/>
    <x v="2"/>
    <x v="5"/>
    <x v="0"/>
    <x v="0"/>
    <x v="2"/>
  </r>
  <r>
    <x v="675"/>
    <x v="1"/>
    <x v="0"/>
    <x v="0"/>
    <x v="0"/>
    <x v="5"/>
    <x v="48"/>
    <x v="0"/>
    <x v="0"/>
    <x v="4"/>
  </r>
  <r>
    <x v="675"/>
    <x v="2"/>
    <x v="5"/>
    <x v="0"/>
    <x v="0"/>
    <x v="4"/>
    <x v="4"/>
    <x v="0"/>
    <x v="0"/>
    <x v="2"/>
  </r>
  <r>
    <x v="676"/>
    <x v="2"/>
    <x v="1"/>
    <x v="0"/>
    <x v="0"/>
    <x v="7"/>
    <x v="20"/>
    <x v="1"/>
    <x v="0"/>
    <x v="3"/>
  </r>
  <r>
    <x v="677"/>
    <x v="1"/>
    <x v="2"/>
    <x v="4"/>
    <x v="4"/>
    <x v="0"/>
    <x v="49"/>
    <x v="0"/>
    <x v="0"/>
    <x v="2"/>
  </r>
  <r>
    <x v="677"/>
    <x v="1"/>
    <x v="0"/>
    <x v="0"/>
    <x v="0"/>
    <x v="3"/>
    <x v="45"/>
    <x v="0"/>
    <x v="0"/>
    <x v="0"/>
  </r>
  <r>
    <x v="677"/>
    <x v="0"/>
    <x v="4"/>
    <x v="0"/>
    <x v="0"/>
    <x v="2"/>
    <x v="2"/>
    <x v="0"/>
    <x v="0"/>
    <x v="3"/>
  </r>
  <r>
    <x v="678"/>
    <x v="0"/>
    <x v="6"/>
    <x v="3"/>
    <x v="3"/>
    <x v="0"/>
    <x v="25"/>
    <x v="0"/>
    <x v="1"/>
    <x v="3"/>
  </r>
  <r>
    <x v="678"/>
    <x v="2"/>
    <x v="2"/>
    <x v="1"/>
    <x v="1"/>
    <x v="0"/>
    <x v="10"/>
    <x v="0"/>
    <x v="0"/>
    <x v="2"/>
  </r>
  <r>
    <x v="678"/>
    <x v="0"/>
    <x v="1"/>
    <x v="4"/>
    <x v="4"/>
    <x v="5"/>
    <x v="47"/>
    <x v="0"/>
    <x v="0"/>
    <x v="3"/>
  </r>
  <r>
    <x v="678"/>
    <x v="0"/>
    <x v="5"/>
    <x v="4"/>
    <x v="4"/>
    <x v="6"/>
    <x v="9"/>
    <x v="1"/>
    <x v="1"/>
    <x v="4"/>
  </r>
  <r>
    <x v="678"/>
    <x v="2"/>
    <x v="4"/>
    <x v="1"/>
    <x v="1"/>
    <x v="6"/>
    <x v="7"/>
    <x v="0"/>
    <x v="0"/>
    <x v="2"/>
  </r>
  <r>
    <x v="678"/>
    <x v="0"/>
    <x v="4"/>
    <x v="3"/>
    <x v="3"/>
    <x v="5"/>
    <x v="16"/>
    <x v="0"/>
    <x v="0"/>
    <x v="2"/>
  </r>
  <r>
    <x v="678"/>
    <x v="1"/>
    <x v="0"/>
    <x v="0"/>
    <x v="0"/>
    <x v="7"/>
    <x v="20"/>
    <x v="1"/>
    <x v="0"/>
    <x v="0"/>
  </r>
  <r>
    <x v="678"/>
    <x v="2"/>
    <x v="1"/>
    <x v="3"/>
    <x v="3"/>
    <x v="3"/>
    <x v="41"/>
    <x v="0"/>
    <x v="0"/>
    <x v="2"/>
  </r>
  <r>
    <x v="678"/>
    <x v="0"/>
    <x v="3"/>
    <x v="1"/>
    <x v="1"/>
    <x v="7"/>
    <x v="21"/>
    <x v="0"/>
    <x v="0"/>
    <x v="0"/>
  </r>
  <r>
    <x v="679"/>
    <x v="0"/>
    <x v="5"/>
    <x v="4"/>
    <x v="4"/>
    <x v="4"/>
    <x v="8"/>
    <x v="1"/>
    <x v="0"/>
    <x v="4"/>
  </r>
  <r>
    <x v="679"/>
    <x v="2"/>
    <x v="1"/>
    <x v="0"/>
    <x v="0"/>
    <x v="5"/>
    <x v="48"/>
    <x v="1"/>
    <x v="0"/>
    <x v="3"/>
  </r>
  <r>
    <x v="680"/>
    <x v="0"/>
    <x v="5"/>
    <x v="4"/>
    <x v="4"/>
    <x v="7"/>
    <x v="31"/>
    <x v="0"/>
    <x v="0"/>
    <x v="2"/>
  </r>
  <r>
    <x v="680"/>
    <x v="1"/>
    <x v="0"/>
    <x v="0"/>
    <x v="0"/>
    <x v="7"/>
    <x v="20"/>
    <x v="0"/>
    <x v="0"/>
    <x v="2"/>
  </r>
  <r>
    <x v="680"/>
    <x v="1"/>
    <x v="0"/>
    <x v="2"/>
    <x v="2"/>
    <x v="8"/>
    <x v="36"/>
    <x v="0"/>
    <x v="0"/>
    <x v="2"/>
  </r>
  <r>
    <x v="680"/>
    <x v="1"/>
    <x v="1"/>
    <x v="3"/>
    <x v="3"/>
    <x v="9"/>
    <x v="35"/>
    <x v="0"/>
    <x v="0"/>
    <x v="0"/>
  </r>
  <r>
    <x v="680"/>
    <x v="2"/>
    <x v="3"/>
    <x v="0"/>
    <x v="0"/>
    <x v="7"/>
    <x v="20"/>
    <x v="0"/>
    <x v="0"/>
    <x v="0"/>
  </r>
  <r>
    <x v="681"/>
    <x v="0"/>
    <x v="0"/>
    <x v="4"/>
    <x v="4"/>
    <x v="7"/>
    <x v="31"/>
    <x v="1"/>
    <x v="0"/>
    <x v="2"/>
  </r>
  <r>
    <x v="681"/>
    <x v="1"/>
    <x v="1"/>
    <x v="2"/>
    <x v="2"/>
    <x v="8"/>
    <x v="36"/>
    <x v="1"/>
    <x v="0"/>
    <x v="0"/>
  </r>
  <r>
    <x v="681"/>
    <x v="2"/>
    <x v="4"/>
    <x v="2"/>
    <x v="2"/>
    <x v="8"/>
    <x v="36"/>
    <x v="1"/>
    <x v="0"/>
    <x v="3"/>
  </r>
  <r>
    <x v="681"/>
    <x v="2"/>
    <x v="5"/>
    <x v="1"/>
    <x v="1"/>
    <x v="0"/>
    <x v="10"/>
    <x v="0"/>
    <x v="0"/>
    <x v="2"/>
  </r>
  <r>
    <x v="681"/>
    <x v="0"/>
    <x v="3"/>
    <x v="3"/>
    <x v="3"/>
    <x v="1"/>
    <x v="27"/>
    <x v="0"/>
    <x v="1"/>
    <x v="2"/>
  </r>
  <r>
    <x v="681"/>
    <x v="0"/>
    <x v="0"/>
    <x v="2"/>
    <x v="2"/>
    <x v="5"/>
    <x v="6"/>
    <x v="0"/>
    <x v="0"/>
    <x v="1"/>
  </r>
  <r>
    <x v="681"/>
    <x v="0"/>
    <x v="1"/>
    <x v="4"/>
    <x v="4"/>
    <x v="9"/>
    <x v="46"/>
    <x v="0"/>
    <x v="0"/>
    <x v="1"/>
  </r>
  <r>
    <x v="681"/>
    <x v="1"/>
    <x v="5"/>
    <x v="3"/>
    <x v="3"/>
    <x v="7"/>
    <x v="11"/>
    <x v="0"/>
    <x v="0"/>
    <x v="2"/>
  </r>
  <r>
    <x v="682"/>
    <x v="0"/>
    <x v="1"/>
    <x v="0"/>
    <x v="0"/>
    <x v="2"/>
    <x v="2"/>
    <x v="0"/>
    <x v="1"/>
    <x v="2"/>
  </r>
  <r>
    <x v="682"/>
    <x v="0"/>
    <x v="6"/>
    <x v="3"/>
    <x v="3"/>
    <x v="7"/>
    <x v="11"/>
    <x v="1"/>
    <x v="0"/>
    <x v="0"/>
  </r>
  <r>
    <x v="682"/>
    <x v="1"/>
    <x v="5"/>
    <x v="3"/>
    <x v="3"/>
    <x v="0"/>
    <x v="25"/>
    <x v="0"/>
    <x v="0"/>
    <x v="2"/>
  </r>
  <r>
    <x v="682"/>
    <x v="0"/>
    <x v="1"/>
    <x v="1"/>
    <x v="1"/>
    <x v="4"/>
    <x v="22"/>
    <x v="0"/>
    <x v="0"/>
    <x v="2"/>
  </r>
  <r>
    <x v="682"/>
    <x v="2"/>
    <x v="5"/>
    <x v="3"/>
    <x v="3"/>
    <x v="6"/>
    <x v="13"/>
    <x v="1"/>
    <x v="0"/>
    <x v="3"/>
  </r>
  <r>
    <x v="682"/>
    <x v="1"/>
    <x v="3"/>
    <x v="2"/>
    <x v="2"/>
    <x v="7"/>
    <x v="15"/>
    <x v="1"/>
    <x v="0"/>
    <x v="2"/>
  </r>
  <r>
    <x v="682"/>
    <x v="0"/>
    <x v="1"/>
    <x v="3"/>
    <x v="3"/>
    <x v="0"/>
    <x v="25"/>
    <x v="0"/>
    <x v="0"/>
    <x v="2"/>
  </r>
  <r>
    <x v="683"/>
    <x v="0"/>
    <x v="6"/>
    <x v="2"/>
    <x v="2"/>
    <x v="5"/>
    <x v="6"/>
    <x v="1"/>
    <x v="0"/>
    <x v="3"/>
  </r>
  <r>
    <x v="683"/>
    <x v="0"/>
    <x v="5"/>
    <x v="3"/>
    <x v="3"/>
    <x v="9"/>
    <x v="35"/>
    <x v="1"/>
    <x v="0"/>
    <x v="0"/>
  </r>
  <r>
    <x v="684"/>
    <x v="0"/>
    <x v="6"/>
    <x v="1"/>
    <x v="1"/>
    <x v="0"/>
    <x v="10"/>
    <x v="1"/>
    <x v="0"/>
    <x v="3"/>
  </r>
  <r>
    <x v="685"/>
    <x v="2"/>
    <x v="5"/>
    <x v="3"/>
    <x v="3"/>
    <x v="1"/>
    <x v="27"/>
    <x v="0"/>
    <x v="1"/>
    <x v="2"/>
  </r>
  <r>
    <x v="685"/>
    <x v="2"/>
    <x v="4"/>
    <x v="2"/>
    <x v="2"/>
    <x v="9"/>
    <x v="26"/>
    <x v="0"/>
    <x v="0"/>
    <x v="2"/>
  </r>
  <r>
    <x v="685"/>
    <x v="2"/>
    <x v="0"/>
    <x v="2"/>
    <x v="2"/>
    <x v="8"/>
    <x v="36"/>
    <x v="0"/>
    <x v="1"/>
    <x v="2"/>
  </r>
  <r>
    <x v="685"/>
    <x v="0"/>
    <x v="1"/>
    <x v="1"/>
    <x v="1"/>
    <x v="3"/>
    <x v="14"/>
    <x v="1"/>
    <x v="0"/>
    <x v="4"/>
  </r>
  <r>
    <x v="685"/>
    <x v="1"/>
    <x v="4"/>
    <x v="4"/>
    <x v="4"/>
    <x v="8"/>
    <x v="19"/>
    <x v="0"/>
    <x v="0"/>
    <x v="0"/>
  </r>
  <r>
    <x v="685"/>
    <x v="2"/>
    <x v="4"/>
    <x v="1"/>
    <x v="1"/>
    <x v="4"/>
    <x v="22"/>
    <x v="0"/>
    <x v="0"/>
    <x v="1"/>
  </r>
  <r>
    <x v="685"/>
    <x v="2"/>
    <x v="5"/>
    <x v="1"/>
    <x v="1"/>
    <x v="1"/>
    <x v="1"/>
    <x v="1"/>
    <x v="0"/>
    <x v="1"/>
  </r>
  <r>
    <x v="686"/>
    <x v="0"/>
    <x v="5"/>
    <x v="4"/>
    <x v="4"/>
    <x v="5"/>
    <x v="47"/>
    <x v="0"/>
    <x v="0"/>
    <x v="2"/>
  </r>
  <r>
    <x v="686"/>
    <x v="0"/>
    <x v="1"/>
    <x v="2"/>
    <x v="2"/>
    <x v="9"/>
    <x v="26"/>
    <x v="1"/>
    <x v="0"/>
    <x v="3"/>
  </r>
  <r>
    <x v="687"/>
    <x v="1"/>
    <x v="3"/>
    <x v="3"/>
    <x v="3"/>
    <x v="7"/>
    <x v="11"/>
    <x v="0"/>
    <x v="0"/>
    <x v="0"/>
  </r>
  <r>
    <x v="687"/>
    <x v="1"/>
    <x v="6"/>
    <x v="3"/>
    <x v="3"/>
    <x v="3"/>
    <x v="41"/>
    <x v="0"/>
    <x v="0"/>
    <x v="2"/>
  </r>
  <r>
    <x v="688"/>
    <x v="2"/>
    <x v="2"/>
    <x v="2"/>
    <x v="2"/>
    <x v="1"/>
    <x v="43"/>
    <x v="1"/>
    <x v="0"/>
    <x v="3"/>
  </r>
  <r>
    <x v="689"/>
    <x v="2"/>
    <x v="6"/>
    <x v="1"/>
    <x v="1"/>
    <x v="1"/>
    <x v="1"/>
    <x v="1"/>
    <x v="0"/>
    <x v="3"/>
  </r>
  <r>
    <x v="689"/>
    <x v="1"/>
    <x v="3"/>
    <x v="1"/>
    <x v="1"/>
    <x v="7"/>
    <x v="21"/>
    <x v="1"/>
    <x v="0"/>
    <x v="2"/>
  </r>
  <r>
    <x v="689"/>
    <x v="0"/>
    <x v="4"/>
    <x v="2"/>
    <x v="2"/>
    <x v="7"/>
    <x v="15"/>
    <x v="1"/>
    <x v="0"/>
    <x v="4"/>
  </r>
  <r>
    <x v="689"/>
    <x v="0"/>
    <x v="1"/>
    <x v="4"/>
    <x v="4"/>
    <x v="0"/>
    <x v="49"/>
    <x v="1"/>
    <x v="0"/>
    <x v="0"/>
  </r>
  <r>
    <x v="689"/>
    <x v="0"/>
    <x v="6"/>
    <x v="3"/>
    <x v="3"/>
    <x v="8"/>
    <x v="18"/>
    <x v="0"/>
    <x v="0"/>
    <x v="4"/>
  </r>
  <r>
    <x v="689"/>
    <x v="0"/>
    <x v="6"/>
    <x v="2"/>
    <x v="2"/>
    <x v="5"/>
    <x v="6"/>
    <x v="1"/>
    <x v="0"/>
    <x v="4"/>
  </r>
  <r>
    <x v="689"/>
    <x v="0"/>
    <x v="3"/>
    <x v="0"/>
    <x v="0"/>
    <x v="1"/>
    <x v="40"/>
    <x v="1"/>
    <x v="0"/>
    <x v="0"/>
  </r>
  <r>
    <x v="690"/>
    <x v="2"/>
    <x v="3"/>
    <x v="1"/>
    <x v="1"/>
    <x v="1"/>
    <x v="1"/>
    <x v="1"/>
    <x v="0"/>
    <x v="0"/>
  </r>
  <r>
    <x v="690"/>
    <x v="1"/>
    <x v="2"/>
    <x v="4"/>
    <x v="4"/>
    <x v="1"/>
    <x v="37"/>
    <x v="0"/>
    <x v="1"/>
    <x v="2"/>
  </r>
  <r>
    <x v="690"/>
    <x v="1"/>
    <x v="4"/>
    <x v="3"/>
    <x v="3"/>
    <x v="0"/>
    <x v="25"/>
    <x v="0"/>
    <x v="0"/>
    <x v="2"/>
  </r>
  <r>
    <x v="691"/>
    <x v="1"/>
    <x v="2"/>
    <x v="3"/>
    <x v="3"/>
    <x v="8"/>
    <x v="18"/>
    <x v="1"/>
    <x v="0"/>
    <x v="2"/>
  </r>
  <r>
    <x v="691"/>
    <x v="1"/>
    <x v="0"/>
    <x v="0"/>
    <x v="0"/>
    <x v="3"/>
    <x v="45"/>
    <x v="0"/>
    <x v="0"/>
    <x v="2"/>
  </r>
  <r>
    <x v="691"/>
    <x v="1"/>
    <x v="6"/>
    <x v="4"/>
    <x v="4"/>
    <x v="1"/>
    <x v="37"/>
    <x v="1"/>
    <x v="0"/>
    <x v="3"/>
  </r>
  <r>
    <x v="692"/>
    <x v="1"/>
    <x v="5"/>
    <x v="0"/>
    <x v="0"/>
    <x v="8"/>
    <x v="23"/>
    <x v="0"/>
    <x v="0"/>
    <x v="2"/>
  </r>
  <r>
    <x v="692"/>
    <x v="2"/>
    <x v="5"/>
    <x v="4"/>
    <x v="4"/>
    <x v="4"/>
    <x v="8"/>
    <x v="0"/>
    <x v="0"/>
    <x v="2"/>
  </r>
  <r>
    <x v="692"/>
    <x v="2"/>
    <x v="0"/>
    <x v="4"/>
    <x v="4"/>
    <x v="5"/>
    <x v="47"/>
    <x v="1"/>
    <x v="0"/>
    <x v="2"/>
  </r>
  <r>
    <x v="692"/>
    <x v="0"/>
    <x v="1"/>
    <x v="4"/>
    <x v="4"/>
    <x v="1"/>
    <x v="37"/>
    <x v="0"/>
    <x v="0"/>
    <x v="2"/>
  </r>
  <r>
    <x v="692"/>
    <x v="1"/>
    <x v="4"/>
    <x v="1"/>
    <x v="1"/>
    <x v="0"/>
    <x v="10"/>
    <x v="1"/>
    <x v="0"/>
    <x v="0"/>
  </r>
  <r>
    <x v="692"/>
    <x v="0"/>
    <x v="6"/>
    <x v="4"/>
    <x v="4"/>
    <x v="5"/>
    <x v="47"/>
    <x v="0"/>
    <x v="0"/>
    <x v="2"/>
  </r>
  <r>
    <x v="692"/>
    <x v="0"/>
    <x v="0"/>
    <x v="4"/>
    <x v="4"/>
    <x v="5"/>
    <x v="47"/>
    <x v="0"/>
    <x v="1"/>
    <x v="2"/>
  </r>
  <r>
    <x v="692"/>
    <x v="1"/>
    <x v="3"/>
    <x v="4"/>
    <x v="4"/>
    <x v="4"/>
    <x v="8"/>
    <x v="0"/>
    <x v="0"/>
    <x v="0"/>
  </r>
  <r>
    <x v="692"/>
    <x v="2"/>
    <x v="2"/>
    <x v="2"/>
    <x v="2"/>
    <x v="9"/>
    <x v="26"/>
    <x v="1"/>
    <x v="0"/>
    <x v="0"/>
  </r>
  <r>
    <x v="692"/>
    <x v="0"/>
    <x v="5"/>
    <x v="4"/>
    <x v="4"/>
    <x v="7"/>
    <x v="31"/>
    <x v="1"/>
    <x v="0"/>
    <x v="0"/>
  </r>
  <r>
    <x v="692"/>
    <x v="2"/>
    <x v="6"/>
    <x v="0"/>
    <x v="0"/>
    <x v="9"/>
    <x v="39"/>
    <x v="1"/>
    <x v="0"/>
    <x v="4"/>
  </r>
  <r>
    <x v="692"/>
    <x v="1"/>
    <x v="4"/>
    <x v="0"/>
    <x v="0"/>
    <x v="3"/>
    <x v="45"/>
    <x v="0"/>
    <x v="0"/>
    <x v="4"/>
  </r>
  <r>
    <x v="693"/>
    <x v="2"/>
    <x v="3"/>
    <x v="3"/>
    <x v="3"/>
    <x v="6"/>
    <x v="13"/>
    <x v="1"/>
    <x v="0"/>
    <x v="1"/>
  </r>
  <r>
    <x v="693"/>
    <x v="1"/>
    <x v="1"/>
    <x v="3"/>
    <x v="3"/>
    <x v="3"/>
    <x v="41"/>
    <x v="1"/>
    <x v="0"/>
    <x v="4"/>
  </r>
  <r>
    <x v="693"/>
    <x v="2"/>
    <x v="3"/>
    <x v="0"/>
    <x v="0"/>
    <x v="3"/>
    <x v="45"/>
    <x v="0"/>
    <x v="0"/>
    <x v="2"/>
  </r>
  <r>
    <x v="693"/>
    <x v="2"/>
    <x v="5"/>
    <x v="2"/>
    <x v="2"/>
    <x v="5"/>
    <x v="6"/>
    <x v="0"/>
    <x v="0"/>
    <x v="2"/>
  </r>
  <r>
    <x v="693"/>
    <x v="2"/>
    <x v="4"/>
    <x v="0"/>
    <x v="0"/>
    <x v="6"/>
    <x v="34"/>
    <x v="1"/>
    <x v="0"/>
    <x v="0"/>
  </r>
  <r>
    <x v="693"/>
    <x v="2"/>
    <x v="5"/>
    <x v="2"/>
    <x v="2"/>
    <x v="9"/>
    <x v="26"/>
    <x v="0"/>
    <x v="0"/>
    <x v="0"/>
  </r>
  <r>
    <x v="693"/>
    <x v="2"/>
    <x v="4"/>
    <x v="3"/>
    <x v="3"/>
    <x v="7"/>
    <x v="11"/>
    <x v="0"/>
    <x v="0"/>
    <x v="2"/>
  </r>
  <r>
    <x v="693"/>
    <x v="0"/>
    <x v="2"/>
    <x v="1"/>
    <x v="1"/>
    <x v="9"/>
    <x v="44"/>
    <x v="0"/>
    <x v="0"/>
    <x v="2"/>
  </r>
  <r>
    <x v="693"/>
    <x v="2"/>
    <x v="4"/>
    <x v="4"/>
    <x v="4"/>
    <x v="1"/>
    <x v="37"/>
    <x v="0"/>
    <x v="0"/>
    <x v="4"/>
  </r>
  <r>
    <x v="693"/>
    <x v="1"/>
    <x v="4"/>
    <x v="0"/>
    <x v="0"/>
    <x v="2"/>
    <x v="2"/>
    <x v="0"/>
    <x v="0"/>
    <x v="0"/>
  </r>
  <r>
    <x v="693"/>
    <x v="1"/>
    <x v="6"/>
    <x v="0"/>
    <x v="0"/>
    <x v="1"/>
    <x v="40"/>
    <x v="0"/>
    <x v="0"/>
    <x v="2"/>
  </r>
  <r>
    <x v="693"/>
    <x v="1"/>
    <x v="2"/>
    <x v="1"/>
    <x v="1"/>
    <x v="0"/>
    <x v="10"/>
    <x v="1"/>
    <x v="0"/>
    <x v="1"/>
  </r>
  <r>
    <x v="693"/>
    <x v="0"/>
    <x v="6"/>
    <x v="1"/>
    <x v="1"/>
    <x v="5"/>
    <x v="28"/>
    <x v="0"/>
    <x v="0"/>
    <x v="4"/>
  </r>
  <r>
    <x v="693"/>
    <x v="1"/>
    <x v="6"/>
    <x v="1"/>
    <x v="1"/>
    <x v="3"/>
    <x v="14"/>
    <x v="0"/>
    <x v="1"/>
    <x v="3"/>
  </r>
  <r>
    <x v="693"/>
    <x v="2"/>
    <x v="1"/>
    <x v="0"/>
    <x v="0"/>
    <x v="9"/>
    <x v="39"/>
    <x v="0"/>
    <x v="0"/>
    <x v="4"/>
  </r>
  <r>
    <x v="693"/>
    <x v="1"/>
    <x v="4"/>
    <x v="4"/>
    <x v="4"/>
    <x v="7"/>
    <x v="31"/>
    <x v="1"/>
    <x v="1"/>
    <x v="3"/>
  </r>
  <r>
    <x v="693"/>
    <x v="0"/>
    <x v="6"/>
    <x v="0"/>
    <x v="0"/>
    <x v="1"/>
    <x v="40"/>
    <x v="1"/>
    <x v="0"/>
    <x v="2"/>
  </r>
  <r>
    <x v="693"/>
    <x v="0"/>
    <x v="4"/>
    <x v="2"/>
    <x v="2"/>
    <x v="5"/>
    <x v="6"/>
    <x v="1"/>
    <x v="0"/>
    <x v="2"/>
  </r>
  <r>
    <x v="693"/>
    <x v="1"/>
    <x v="5"/>
    <x v="4"/>
    <x v="4"/>
    <x v="2"/>
    <x v="24"/>
    <x v="1"/>
    <x v="0"/>
    <x v="0"/>
  </r>
  <r>
    <x v="693"/>
    <x v="2"/>
    <x v="5"/>
    <x v="1"/>
    <x v="1"/>
    <x v="1"/>
    <x v="1"/>
    <x v="0"/>
    <x v="0"/>
    <x v="0"/>
  </r>
  <r>
    <x v="693"/>
    <x v="1"/>
    <x v="6"/>
    <x v="0"/>
    <x v="0"/>
    <x v="8"/>
    <x v="23"/>
    <x v="1"/>
    <x v="0"/>
    <x v="2"/>
  </r>
  <r>
    <x v="694"/>
    <x v="1"/>
    <x v="6"/>
    <x v="0"/>
    <x v="0"/>
    <x v="8"/>
    <x v="23"/>
    <x v="1"/>
    <x v="0"/>
    <x v="0"/>
  </r>
  <r>
    <x v="694"/>
    <x v="0"/>
    <x v="6"/>
    <x v="0"/>
    <x v="0"/>
    <x v="6"/>
    <x v="34"/>
    <x v="0"/>
    <x v="1"/>
    <x v="4"/>
  </r>
  <r>
    <x v="695"/>
    <x v="0"/>
    <x v="3"/>
    <x v="0"/>
    <x v="0"/>
    <x v="1"/>
    <x v="40"/>
    <x v="0"/>
    <x v="1"/>
    <x v="2"/>
  </r>
  <r>
    <x v="695"/>
    <x v="2"/>
    <x v="5"/>
    <x v="1"/>
    <x v="1"/>
    <x v="0"/>
    <x v="10"/>
    <x v="0"/>
    <x v="0"/>
    <x v="4"/>
  </r>
  <r>
    <x v="695"/>
    <x v="1"/>
    <x v="3"/>
    <x v="1"/>
    <x v="1"/>
    <x v="3"/>
    <x v="14"/>
    <x v="1"/>
    <x v="0"/>
    <x v="4"/>
  </r>
  <r>
    <x v="695"/>
    <x v="2"/>
    <x v="5"/>
    <x v="1"/>
    <x v="1"/>
    <x v="2"/>
    <x v="30"/>
    <x v="0"/>
    <x v="0"/>
    <x v="2"/>
  </r>
  <r>
    <x v="696"/>
    <x v="2"/>
    <x v="5"/>
    <x v="2"/>
    <x v="2"/>
    <x v="6"/>
    <x v="32"/>
    <x v="0"/>
    <x v="0"/>
    <x v="2"/>
  </r>
  <r>
    <x v="696"/>
    <x v="2"/>
    <x v="5"/>
    <x v="3"/>
    <x v="3"/>
    <x v="3"/>
    <x v="41"/>
    <x v="0"/>
    <x v="1"/>
    <x v="2"/>
  </r>
  <r>
    <x v="696"/>
    <x v="1"/>
    <x v="0"/>
    <x v="4"/>
    <x v="4"/>
    <x v="8"/>
    <x v="19"/>
    <x v="1"/>
    <x v="0"/>
    <x v="4"/>
  </r>
  <r>
    <x v="696"/>
    <x v="1"/>
    <x v="3"/>
    <x v="1"/>
    <x v="1"/>
    <x v="7"/>
    <x v="21"/>
    <x v="1"/>
    <x v="0"/>
    <x v="0"/>
  </r>
  <r>
    <x v="696"/>
    <x v="0"/>
    <x v="0"/>
    <x v="1"/>
    <x v="1"/>
    <x v="9"/>
    <x v="44"/>
    <x v="0"/>
    <x v="0"/>
    <x v="3"/>
  </r>
  <r>
    <x v="696"/>
    <x v="1"/>
    <x v="3"/>
    <x v="4"/>
    <x v="4"/>
    <x v="2"/>
    <x v="24"/>
    <x v="1"/>
    <x v="0"/>
    <x v="2"/>
  </r>
  <r>
    <x v="696"/>
    <x v="0"/>
    <x v="1"/>
    <x v="2"/>
    <x v="2"/>
    <x v="9"/>
    <x v="26"/>
    <x v="0"/>
    <x v="0"/>
    <x v="3"/>
  </r>
  <r>
    <x v="696"/>
    <x v="0"/>
    <x v="1"/>
    <x v="3"/>
    <x v="3"/>
    <x v="9"/>
    <x v="35"/>
    <x v="0"/>
    <x v="0"/>
    <x v="3"/>
  </r>
  <r>
    <x v="696"/>
    <x v="2"/>
    <x v="3"/>
    <x v="2"/>
    <x v="2"/>
    <x v="9"/>
    <x v="26"/>
    <x v="0"/>
    <x v="0"/>
    <x v="2"/>
  </r>
  <r>
    <x v="697"/>
    <x v="1"/>
    <x v="1"/>
    <x v="3"/>
    <x v="3"/>
    <x v="6"/>
    <x v="13"/>
    <x v="0"/>
    <x v="0"/>
    <x v="2"/>
  </r>
  <r>
    <x v="697"/>
    <x v="1"/>
    <x v="5"/>
    <x v="3"/>
    <x v="3"/>
    <x v="5"/>
    <x v="16"/>
    <x v="0"/>
    <x v="0"/>
    <x v="3"/>
  </r>
  <r>
    <x v="697"/>
    <x v="1"/>
    <x v="4"/>
    <x v="2"/>
    <x v="2"/>
    <x v="6"/>
    <x v="32"/>
    <x v="0"/>
    <x v="0"/>
    <x v="3"/>
  </r>
  <r>
    <x v="698"/>
    <x v="2"/>
    <x v="3"/>
    <x v="1"/>
    <x v="1"/>
    <x v="7"/>
    <x v="21"/>
    <x v="1"/>
    <x v="0"/>
    <x v="4"/>
  </r>
  <r>
    <x v="698"/>
    <x v="2"/>
    <x v="2"/>
    <x v="1"/>
    <x v="1"/>
    <x v="8"/>
    <x v="33"/>
    <x v="0"/>
    <x v="0"/>
    <x v="4"/>
  </r>
  <r>
    <x v="699"/>
    <x v="2"/>
    <x v="5"/>
    <x v="4"/>
    <x v="4"/>
    <x v="2"/>
    <x v="24"/>
    <x v="0"/>
    <x v="0"/>
    <x v="2"/>
  </r>
  <r>
    <x v="699"/>
    <x v="1"/>
    <x v="5"/>
    <x v="0"/>
    <x v="0"/>
    <x v="2"/>
    <x v="2"/>
    <x v="0"/>
    <x v="0"/>
    <x v="0"/>
  </r>
  <r>
    <x v="699"/>
    <x v="0"/>
    <x v="3"/>
    <x v="2"/>
    <x v="2"/>
    <x v="2"/>
    <x v="12"/>
    <x v="0"/>
    <x v="0"/>
    <x v="1"/>
  </r>
  <r>
    <x v="699"/>
    <x v="2"/>
    <x v="6"/>
    <x v="1"/>
    <x v="1"/>
    <x v="2"/>
    <x v="30"/>
    <x v="0"/>
    <x v="0"/>
    <x v="2"/>
  </r>
  <r>
    <x v="699"/>
    <x v="0"/>
    <x v="0"/>
    <x v="0"/>
    <x v="0"/>
    <x v="3"/>
    <x v="45"/>
    <x v="0"/>
    <x v="0"/>
    <x v="2"/>
  </r>
  <r>
    <x v="699"/>
    <x v="1"/>
    <x v="0"/>
    <x v="1"/>
    <x v="1"/>
    <x v="2"/>
    <x v="30"/>
    <x v="1"/>
    <x v="0"/>
    <x v="1"/>
  </r>
  <r>
    <x v="699"/>
    <x v="1"/>
    <x v="6"/>
    <x v="1"/>
    <x v="1"/>
    <x v="4"/>
    <x v="22"/>
    <x v="1"/>
    <x v="0"/>
    <x v="4"/>
  </r>
  <r>
    <x v="699"/>
    <x v="2"/>
    <x v="4"/>
    <x v="4"/>
    <x v="4"/>
    <x v="3"/>
    <x v="42"/>
    <x v="0"/>
    <x v="0"/>
    <x v="2"/>
  </r>
  <r>
    <x v="699"/>
    <x v="0"/>
    <x v="6"/>
    <x v="0"/>
    <x v="0"/>
    <x v="2"/>
    <x v="2"/>
    <x v="0"/>
    <x v="0"/>
    <x v="0"/>
  </r>
  <r>
    <x v="700"/>
    <x v="0"/>
    <x v="4"/>
    <x v="4"/>
    <x v="4"/>
    <x v="7"/>
    <x v="31"/>
    <x v="0"/>
    <x v="0"/>
    <x v="2"/>
  </r>
  <r>
    <x v="700"/>
    <x v="0"/>
    <x v="5"/>
    <x v="4"/>
    <x v="4"/>
    <x v="0"/>
    <x v="49"/>
    <x v="1"/>
    <x v="0"/>
    <x v="2"/>
  </r>
  <r>
    <x v="700"/>
    <x v="2"/>
    <x v="2"/>
    <x v="2"/>
    <x v="2"/>
    <x v="1"/>
    <x v="43"/>
    <x v="0"/>
    <x v="1"/>
    <x v="1"/>
  </r>
  <r>
    <x v="700"/>
    <x v="2"/>
    <x v="5"/>
    <x v="2"/>
    <x v="2"/>
    <x v="0"/>
    <x v="38"/>
    <x v="0"/>
    <x v="0"/>
    <x v="3"/>
  </r>
  <r>
    <x v="700"/>
    <x v="0"/>
    <x v="6"/>
    <x v="0"/>
    <x v="0"/>
    <x v="4"/>
    <x v="4"/>
    <x v="0"/>
    <x v="1"/>
    <x v="3"/>
  </r>
  <r>
    <x v="700"/>
    <x v="1"/>
    <x v="1"/>
    <x v="2"/>
    <x v="2"/>
    <x v="5"/>
    <x v="6"/>
    <x v="0"/>
    <x v="0"/>
    <x v="2"/>
  </r>
  <r>
    <x v="700"/>
    <x v="2"/>
    <x v="0"/>
    <x v="4"/>
    <x v="4"/>
    <x v="3"/>
    <x v="42"/>
    <x v="0"/>
    <x v="0"/>
    <x v="0"/>
  </r>
  <r>
    <x v="700"/>
    <x v="0"/>
    <x v="3"/>
    <x v="4"/>
    <x v="4"/>
    <x v="2"/>
    <x v="24"/>
    <x v="1"/>
    <x v="0"/>
    <x v="0"/>
  </r>
  <r>
    <x v="700"/>
    <x v="1"/>
    <x v="1"/>
    <x v="1"/>
    <x v="1"/>
    <x v="4"/>
    <x v="22"/>
    <x v="0"/>
    <x v="1"/>
    <x v="4"/>
  </r>
  <r>
    <x v="700"/>
    <x v="0"/>
    <x v="4"/>
    <x v="0"/>
    <x v="0"/>
    <x v="1"/>
    <x v="40"/>
    <x v="0"/>
    <x v="0"/>
    <x v="0"/>
  </r>
  <r>
    <x v="700"/>
    <x v="0"/>
    <x v="2"/>
    <x v="2"/>
    <x v="2"/>
    <x v="0"/>
    <x v="38"/>
    <x v="0"/>
    <x v="0"/>
    <x v="1"/>
  </r>
  <r>
    <x v="701"/>
    <x v="0"/>
    <x v="4"/>
    <x v="2"/>
    <x v="2"/>
    <x v="7"/>
    <x v="15"/>
    <x v="0"/>
    <x v="0"/>
    <x v="2"/>
  </r>
  <r>
    <x v="701"/>
    <x v="1"/>
    <x v="2"/>
    <x v="4"/>
    <x v="4"/>
    <x v="1"/>
    <x v="37"/>
    <x v="1"/>
    <x v="0"/>
    <x v="1"/>
  </r>
  <r>
    <x v="702"/>
    <x v="1"/>
    <x v="5"/>
    <x v="1"/>
    <x v="1"/>
    <x v="2"/>
    <x v="30"/>
    <x v="0"/>
    <x v="0"/>
    <x v="2"/>
  </r>
  <r>
    <x v="702"/>
    <x v="2"/>
    <x v="3"/>
    <x v="3"/>
    <x v="3"/>
    <x v="6"/>
    <x v="13"/>
    <x v="0"/>
    <x v="0"/>
    <x v="0"/>
  </r>
  <r>
    <x v="702"/>
    <x v="0"/>
    <x v="3"/>
    <x v="3"/>
    <x v="3"/>
    <x v="4"/>
    <x v="29"/>
    <x v="1"/>
    <x v="0"/>
    <x v="2"/>
  </r>
  <r>
    <x v="703"/>
    <x v="1"/>
    <x v="0"/>
    <x v="0"/>
    <x v="0"/>
    <x v="6"/>
    <x v="34"/>
    <x v="0"/>
    <x v="0"/>
    <x v="3"/>
  </r>
  <r>
    <x v="703"/>
    <x v="2"/>
    <x v="0"/>
    <x v="1"/>
    <x v="1"/>
    <x v="0"/>
    <x v="10"/>
    <x v="0"/>
    <x v="0"/>
    <x v="1"/>
  </r>
  <r>
    <x v="704"/>
    <x v="2"/>
    <x v="0"/>
    <x v="3"/>
    <x v="3"/>
    <x v="9"/>
    <x v="35"/>
    <x v="0"/>
    <x v="1"/>
    <x v="0"/>
  </r>
  <r>
    <x v="704"/>
    <x v="0"/>
    <x v="2"/>
    <x v="0"/>
    <x v="0"/>
    <x v="0"/>
    <x v="0"/>
    <x v="0"/>
    <x v="0"/>
    <x v="2"/>
  </r>
  <r>
    <x v="704"/>
    <x v="2"/>
    <x v="4"/>
    <x v="2"/>
    <x v="2"/>
    <x v="9"/>
    <x v="26"/>
    <x v="1"/>
    <x v="0"/>
    <x v="2"/>
  </r>
  <r>
    <x v="704"/>
    <x v="2"/>
    <x v="4"/>
    <x v="0"/>
    <x v="0"/>
    <x v="3"/>
    <x v="45"/>
    <x v="1"/>
    <x v="0"/>
    <x v="2"/>
  </r>
  <r>
    <x v="705"/>
    <x v="2"/>
    <x v="5"/>
    <x v="2"/>
    <x v="2"/>
    <x v="8"/>
    <x v="36"/>
    <x v="0"/>
    <x v="0"/>
    <x v="2"/>
  </r>
  <r>
    <x v="705"/>
    <x v="1"/>
    <x v="4"/>
    <x v="0"/>
    <x v="0"/>
    <x v="9"/>
    <x v="39"/>
    <x v="0"/>
    <x v="0"/>
    <x v="3"/>
  </r>
  <r>
    <x v="705"/>
    <x v="1"/>
    <x v="4"/>
    <x v="0"/>
    <x v="0"/>
    <x v="9"/>
    <x v="39"/>
    <x v="0"/>
    <x v="0"/>
    <x v="2"/>
  </r>
  <r>
    <x v="705"/>
    <x v="0"/>
    <x v="1"/>
    <x v="2"/>
    <x v="2"/>
    <x v="9"/>
    <x v="26"/>
    <x v="1"/>
    <x v="0"/>
    <x v="4"/>
  </r>
  <r>
    <x v="705"/>
    <x v="0"/>
    <x v="0"/>
    <x v="4"/>
    <x v="4"/>
    <x v="4"/>
    <x v="8"/>
    <x v="1"/>
    <x v="0"/>
    <x v="2"/>
  </r>
  <r>
    <x v="705"/>
    <x v="2"/>
    <x v="2"/>
    <x v="4"/>
    <x v="4"/>
    <x v="8"/>
    <x v="19"/>
    <x v="0"/>
    <x v="0"/>
    <x v="1"/>
  </r>
  <r>
    <x v="705"/>
    <x v="0"/>
    <x v="1"/>
    <x v="3"/>
    <x v="3"/>
    <x v="1"/>
    <x v="27"/>
    <x v="0"/>
    <x v="0"/>
    <x v="2"/>
  </r>
  <r>
    <x v="706"/>
    <x v="1"/>
    <x v="6"/>
    <x v="4"/>
    <x v="4"/>
    <x v="1"/>
    <x v="37"/>
    <x v="0"/>
    <x v="0"/>
    <x v="0"/>
  </r>
  <r>
    <x v="706"/>
    <x v="0"/>
    <x v="0"/>
    <x v="2"/>
    <x v="2"/>
    <x v="8"/>
    <x v="36"/>
    <x v="0"/>
    <x v="1"/>
    <x v="2"/>
  </r>
  <r>
    <x v="706"/>
    <x v="1"/>
    <x v="2"/>
    <x v="1"/>
    <x v="1"/>
    <x v="3"/>
    <x v="14"/>
    <x v="0"/>
    <x v="0"/>
    <x v="3"/>
  </r>
  <r>
    <x v="706"/>
    <x v="2"/>
    <x v="0"/>
    <x v="3"/>
    <x v="3"/>
    <x v="0"/>
    <x v="25"/>
    <x v="1"/>
    <x v="0"/>
    <x v="4"/>
  </r>
  <r>
    <x v="706"/>
    <x v="2"/>
    <x v="2"/>
    <x v="3"/>
    <x v="3"/>
    <x v="0"/>
    <x v="25"/>
    <x v="1"/>
    <x v="1"/>
    <x v="2"/>
  </r>
  <r>
    <x v="706"/>
    <x v="0"/>
    <x v="1"/>
    <x v="0"/>
    <x v="0"/>
    <x v="7"/>
    <x v="20"/>
    <x v="0"/>
    <x v="0"/>
    <x v="1"/>
  </r>
  <r>
    <x v="707"/>
    <x v="2"/>
    <x v="0"/>
    <x v="4"/>
    <x v="4"/>
    <x v="2"/>
    <x v="24"/>
    <x v="1"/>
    <x v="0"/>
    <x v="2"/>
  </r>
  <r>
    <x v="708"/>
    <x v="2"/>
    <x v="0"/>
    <x v="0"/>
    <x v="0"/>
    <x v="0"/>
    <x v="0"/>
    <x v="1"/>
    <x v="0"/>
    <x v="0"/>
  </r>
  <r>
    <x v="708"/>
    <x v="2"/>
    <x v="1"/>
    <x v="4"/>
    <x v="4"/>
    <x v="2"/>
    <x v="24"/>
    <x v="0"/>
    <x v="0"/>
    <x v="2"/>
  </r>
  <r>
    <x v="708"/>
    <x v="1"/>
    <x v="6"/>
    <x v="2"/>
    <x v="2"/>
    <x v="3"/>
    <x v="3"/>
    <x v="1"/>
    <x v="0"/>
    <x v="3"/>
  </r>
  <r>
    <x v="708"/>
    <x v="2"/>
    <x v="6"/>
    <x v="3"/>
    <x v="3"/>
    <x v="0"/>
    <x v="25"/>
    <x v="0"/>
    <x v="0"/>
    <x v="2"/>
  </r>
  <r>
    <x v="709"/>
    <x v="1"/>
    <x v="0"/>
    <x v="4"/>
    <x v="4"/>
    <x v="1"/>
    <x v="37"/>
    <x v="1"/>
    <x v="0"/>
    <x v="3"/>
  </r>
  <r>
    <x v="710"/>
    <x v="1"/>
    <x v="4"/>
    <x v="2"/>
    <x v="2"/>
    <x v="3"/>
    <x v="3"/>
    <x v="0"/>
    <x v="0"/>
    <x v="2"/>
  </r>
  <r>
    <x v="710"/>
    <x v="1"/>
    <x v="4"/>
    <x v="2"/>
    <x v="2"/>
    <x v="5"/>
    <x v="6"/>
    <x v="1"/>
    <x v="0"/>
    <x v="0"/>
  </r>
  <r>
    <x v="711"/>
    <x v="0"/>
    <x v="1"/>
    <x v="0"/>
    <x v="0"/>
    <x v="8"/>
    <x v="23"/>
    <x v="1"/>
    <x v="0"/>
    <x v="1"/>
  </r>
  <r>
    <x v="712"/>
    <x v="1"/>
    <x v="4"/>
    <x v="2"/>
    <x v="2"/>
    <x v="8"/>
    <x v="36"/>
    <x v="1"/>
    <x v="0"/>
    <x v="0"/>
  </r>
  <r>
    <x v="712"/>
    <x v="1"/>
    <x v="0"/>
    <x v="1"/>
    <x v="1"/>
    <x v="2"/>
    <x v="30"/>
    <x v="0"/>
    <x v="0"/>
    <x v="1"/>
  </r>
  <r>
    <x v="712"/>
    <x v="0"/>
    <x v="1"/>
    <x v="2"/>
    <x v="2"/>
    <x v="5"/>
    <x v="6"/>
    <x v="0"/>
    <x v="1"/>
    <x v="2"/>
  </r>
  <r>
    <x v="712"/>
    <x v="1"/>
    <x v="4"/>
    <x v="0"/>
    <x v="0"/>
    <x v="2"/>
    <x v="2"/>
    <x v="0"/>
    <x v="0"/>
    <x v="0"/>
  </r>
  <r>
    <x v="712"/>
    <x v="0"/>
    <x v="4"/>
    <x v="2"/>
    <x v="2"/>
    <x v="1"/>
    <x v="43"/>
    <x v="0"/>
    <x v="0"/>
    <x v="4"/>
  </r>
  <r>
    <x v="713"/>
    <x v="0"/>
    <x v="4"/>
    <x v="3"/>
    <x v="3"/>
    <x v="9"/>
    <x v="35"/>
    <x v="0"/>
    <x v="0"/>
    <x v="2"/>
  </r>
  <r>
    <x v="713"/>
    <x v="0"/>
    <x v="4"/>
    <x v="1"/>
    <x v="1"/>
    <x v="3"/>
    <x v="14"/>
    <x v="1"/>
    <x v="0"/>
    <x v="2"/>
  </r>
  <r>
    <x v="713"/>
    <x v="0"/>
    <x v="0"/>
    <x v="1"/>
    <x v="1"/>
    <x v="8"/>
    <x v="33"/>
    <x v="0"/>
    <x v="0"/>
    <x v="4"/>
  </r>
  <r>
    <x v="713"/>
    <x v="2"/>
    <x v="1"/>
    <x v="3"/>
    <x v="3"/>
    <x v="3"/>
    <x v="41"/>
    <x v="1"/>
    <x v="1"/>
    <x v="2"/>
  </r>
  <r>
    <x v="713"/>
    <x v="2"/>
    <x v="5"/>
    <x v="4"/>
    <x v="4"/>
    <x v="9"/>
    <x v="46"/>
    <x v="0"/>
    <x v="0"/>
    <x v="3"/>
  </r>
  <r>
    <x v="713"/>
    <x v="0"/>
    <x v="1"/>
    <x v="3"/>
    <x v="3"/>
    <x v="8"/>
    <x v="18"/>
    <x v="1"/>
    <x v="0"/>
    <x v="2"/>
  </r>
  <r>
    <x v="714"/>
    <x v="0"/>
    <x v="4"/>
    <x v="1"/>
    <x v="1"/>
    <x v="3"/>
    <x v="14"/>
    <x v="0"/>
    <x v="0"/>
    <x v="3"/>
  </r>
  <r>
    <x v="714"/>
    <x v="2"/>
    <x v="0"/>
    <x v="4"/>
    <x v="4"/>
    <x v="8"/>
    <x v="19"/>
    <x v="1"/>
    <x v="0"/>
    <x v="1"/>
  </r>
  <r>
    <x v="714"/>
    <x v="0"/>
    <x v="3"/>
    <x v="1"/>
    <x v="1"/>
    <x v="3"/>
    <x v="14"/>
    <x v="0"/>
    <x v="0"/>
    <x v="3"/>
  </r>
  <r>
    <x v="714"/>
    <x v="0"/>
    <x v="3"/>
    <x v="1"/>
    <x v="1"/>
    <x v="8"/>
    <x v="33"/>
    <x v="0"/>
    <x v="0"/>
    <x v="2"/>
  </r>
  <r>
    <x v="714"/>
    <x v="2"/>
    <x v="0"/>
    <x v="1"/>
    <x v="1"/>
    <x v="1"/>
    <x v="1"/>
    <x v="0"/>
    <x v="0"/>
    <x v="2"/>
  </r>
  <r>
    <x v="714"/>
    <x v="1"/>
    <x v="5"/>
    <x v="3"/>
    <x v="3"/>
    <x v="3"/>
    <x v="41"/>
    <x v="1"/>
    <x v="0"/>
    <x v="2"/>
  </r>
  <r>
    <x v="714"/>
    <x v="2"/>
    <x v="1"/>
    <x v="0"/>
    <x v="0"/>
    <x v="2"/>
    <x v="2"/>
    <x v="0"/>
    <x v="0"/>
    <x v="0"/>
  </r>
  <r>
    <x v="714"/>
    <x v="2"/>
    <x v="2"/>
    <x v="4"/>
    <x v="4"/>
    <x v="3"/>
    <x v="42"/>
    <x v="0"/>
    <x v="0"/>
    <x v="3"/>
  </r>
  <r>
    <x v="715"/>
    <x v="2"/>
    <x v="3"/>
    <x v="2"/>
    <x v="2"/>
    <x v="5"/>
    <x v="6"/>
    <x v="1"/>
    <x v="0"/>
    <x v="2"/>
  </r>
  <r>
    <x v="715"/>
    <x v="2"/>
    <x v="4"/>
    <x v="2"/>
    <x v="2"/>
    <x v="8"/>
    <x v="36"/>
    <x v="0"/>
    <x v="0"/>
    <x v="4"/>
  </r>
  <r>
    <x v="715"/>
    <x v="2"/>
    <x v="0"/>
    <x v="3"/>
    <x v="3"/>
    <x v="1"/>
    <x v="27"/>
    <x v="0"/>
    <x v="0"/>
    <x v="2"/>
  </r>
  <r>
    <x v="715"/>
    <x v="0"/>
    <x v="1"/>
    <x v="0"/>
    <x v="0"/>
    <x v="6"/>
    <x v="34"/>
    <x v="1"/>
    <x v="1"/>
    <x v="2"/>
  </r>
  <r>
    <x v="715"/>
    <x v="2"/>
    <x v="1"/>
    <x v="4"/>
    <x v="4"/>
    <x v="9"/>
    <x v="46"/>
    <x v="1"/>
    <x v="0"/>
    <x v="3"/>
  </r>
  <r>
    <x v="715"/>
    <x v="1"/>
    <x v="5"/>
    <x v="4"/>
    <x v="4"/>
    <x v="7"/>
    <x v="31"/>
    <x v="0"/>
    <x v="0"/>
    <x v="1"/>
  </r>
  <r>
    <x v="715"/>
    <x v="1"/>
    <x v="0"/>
    <x v="4"/>
    <x v="4"/>
    <x v="6"/>
    <x v="9"/>
    <x v="0"/>
    <x v="0"/>
    <x v="0"/>
  </r>
  <r>
    <x v="716"/>
    <x v="2"/>
    <x v="0"/>
    <x v="2"/>
    <x v="2"/>
    <x v="3"/>
    <x v="3"/>
    <x v="0"/>
    <x v="1"/>
    <x v="4"/>
  </r>
  <r>
    <x v="716"/>
    <x v="1"/>
    <x v="5"/>
    <x v="0"/>
    <x v="0"/>
    <x v="4"/>
    <x v="4"/>
    <x v="0"/>
    <x v="0"/>
    <x v="2"/>
  </r>
  <r>
    <x v="716"/>
    <x v="1"/>
    <x v="1"/>
    <x v="1"/>
    <x v="1"/>
    <x v="7"/>
    <x v="21"/>
    <x v="1"/>
    <x v="0"/>
    <x v="0"/>
  </r>
  <r>
    <x v="716"/>
    <x v="0"/>
    <x v="5"/>
    <x v="3"/>
    <x v="3"/>
    <x v="9"/>
    <x v="35"/>
    <x v="1"/>
    <x v="0"/>
    <x v="3"/>
  </r>
  <r>
    <x v="716"/>
    <x v="1"/>
    <x v="3"/>
    <x v="3"/>
    <x v="3"/>
    <x v="2"/>
    <x v="5"/>
    <x v="1"/>
    <x v="0"/>
    <x v="2"/>
  </r>
  <r>
    <x v="716"/>
    <x v="0"/>
    <x v="3"/>
    <x v="2"/>
    <x v="2"/>
    <x v="6"/>
    <x v="32"/>
    <x v="0"/>
    <x v="0"/>
    <x v="2"/>
  </r>
  <r>
    <x v="716"/>
    <x v="0"/>
    <x v="5"/>
    <x v="2"/>
    <x v="2"/>
    <x v="4"/>
    <x v="17"/>
    <x v="0"/>
    <x v="0"/>
    <x v="4"/>
  </r>
  <r>
    <x v="716"/>
    <x v="1"/>
    <x v="4"/>
    <x v="0"/>
    <x v="0"/>
    <x v="7"/>
    <x v="20"/>
    <x v="0"/>
    <x v="0"/>
    <x v="2"/>
  </r>
  <r>
    <x v="716"/>
    <x v="2"/>
    <x v="6"/>
    <x v="1"/>
    <x v="1"/>
    <x v="7"/>
    <x v="21"/>
    <x v="0"/>
    <x v="0"/>
    <x v="0"/>
  </r>
  <r>
    <x v="717"/>
    <x v="0"/>
    <x v="3"/>
    <x v="1"/>
    <x v="1"/>
    <x v="6"/>
    <x v="7"/>
    <x v="1"/>
    <x v="0"/>
    <x v="2"/>
  </r>
  <r>
    <x v="717"/>
    <x v="2"/>
    <x v="0"/>
    <x v="1"/>
    <x v="1"/>
    <x v="8"/>
    <x v="33"/>
    <x v="1"/>
    <x v="0"/>
    <x v="2"/>
  </r>
  <r>
    <x v="717"/>
    <x v="2"/>
    <x v="4"/>
    <x v="2"/>
    <x v="2"/>
    <x v="5"/>
    <x v="6"/>
    <x v="0"/>
    <x v="0"/>
    <x v="0"/>
  </r>
  <r>
    <x v="717"/>
    <x v="2"/>
    <x v="0"/>
    <x v="3"/>
    <x v="3"/>
    <x v="0"/>
    <x v="25"/>
    <x v="0"/>
    <x v="1"/>
    <x v="1"/>
  </r>
  <r>
    <x v="718"/>
    <x v="0"/>
    <x v="6"/>
    <x v="0"/>
    <x v="0"/>
    <x v="4"/>
    <x v="4"/>
    <x v="1"/>
    <x v="0"/>
    <x v="2"/>
  </r>
  <r>
    <x v="718"/>
    <x v="1"/>
    <x v="2"/>
    <x v="2"/>
    <x v="2"/>
    <x v="5"/>
    <x v="6"/>
    <x v="0"/>
    <x v="0"/>
    <x v="4"/>
  </r>
  <r>
    <x v="718"/>
    <x v="0"/>
    <x v="4"/>
    <x v="0"/>
    <x v="0"/>
    <x v="5"/>
    <x v="48"/>
    <x v="0"/>
    <x v="0"/>
    <x v="1"/>
  </r>
  <r>
    <x v="718"/>
    <x v="1"/>
    <x v="5"/>
    <x v="2"/>
    <x v="2"/>
    <x v="8"/>
    <x v="36"/>
    <x v="0"/>
    <x v="0"/>
    <x v="2"/>
  </r>
  <r>
    <x v="718"/>
    <x v="0"/>
    <x v="6"/>
    <x v="1"/>
    <x v="1"/>
    <x v="1"/>
    <x v="1"/>
    <x v="1"/>
    <x v="0"/>
    <x v="4"/>
  </r>
  <r>
    <x v="718"/>
    <x v="0"/>
    <x v="1"/>
    <x v="2"/>
    <x v="2"/>
    <x v="5"/>
    <x v="6"/>
    <x v="0"/>
    <x v="0"/>
    <x v="0"/>
  </r>
  <r>
    <x v="718"/>
    <x v="1"/>
    <x v="2"/>
    <x v="3"/>
    <x v="3"/>
    <x v="7"/>
    <x v="11"/>
    <x v="0"/>
    <x v="0"/>
    <x v="2"/>
  </r>
  <r>
    <x v="718"/>
    <x v="0"/>
    <x v="1"/>
    <x v="1"/>
    <x v="1"/>
    <x v="1"/>
    <x v="1"/>
    <x v="0"/>
    <x v="0"/>
    <x v="2"/>
  </r>
  <r>
    <x v="719"/>
    <x v="0"/>
    <x v="0"/>
    <x v="4"/>
    <x v="4"/>
    <x v="0"/>
    <x v="49"/>
    <x v="0"/>
    <x v="0"/>
    <x v="4"/>
  </r>
  <r>
    <x v="720"/>
    <x v="0"/>
    <x v="0"/>
    <x v="0"/>
    <x v="0"/>
    <x v="4"/>
    <x v="4"/>
    <x v="0"/>
    <x v="0"/>
    <x v="3"/>
  </r>
  <r>
    <x v="720"/>
    <x v="1"/>
    <x v="2"/>
    <x v="0"/>
    <x v="0"/>
    <x v="8"/>
    <x v="23"/>
    <x v="0"/>
    <x v="0"/>
    <x v="0"/>
  </r>
  <r>
    <x v="720"/>
    <x v="1"/>
    <x v="2"/>
    <x v="1"/>
    <x v="1"/>
    <x v="8"/>
    <x v="33"/>
    <x v="0"/>
    <x v="1"/>
    <x v="3"/>
  </r>
  <r>
    <x v="720"/>
    <x v="1"/>
    <x v="1"/>
    <x v="2"/>
    <x v="2"/>
    <x v="3"/>
    <x v="3"/>
    <x v="1"/>
    <x v="0"/>
    <x v="4"/>
  </r>
  <r>
    <x v="720"/>
    <x v="2"/>
    <x v="5"/>
    <x v="2"/>
    <x v="2"/>
    <x v="9"/>
    <x v="26"/>
    <x v="1"/>
    <x v="0"/>
    <x v="2"/>
  </r>
  <r>
    <x v="720"/>
    <x v="2"/>
    <x v="2"/>
    <x v="4"/>
    <x v="4"/>
    <x v="7"/>
    <x v="31"/>
    <x v="0"/>
    <x v="0"/>
    <x v="2"/>
  </r>
  <r>
    <x v="720"/>
    <x v="2"/>
    <x v="2"/>
    <x v="2"/>
    <x v="2"/>
    <x v="3"/>
    <x v="3"/>
    <x v="1"/>
    <x v="0"/>
    <x v="0"/>
  </r>
  <r>
    <x v="721"/>
    <x v="0"/>
    <x v="2"/>
    <x v="2"/>
    <x v="2"/>
    <x v="0"/>
    <x v="38"/>
    <x v="0"/>
    <x v="0"/>
    <x v="0"/>
  </r>
  <r>
    <x v="721"/>
    <x v="1"/>
    <x v="4"/>
    <x v="2"/>
    <x v="2"/>
    <x v="4"/>
    <x v="17"/>
    <x v="0"/>
    <x v="1"/>
    <x v="0"/>
  </r>
  <r>
    <x v="721"/>
    <x v="1"/>
    <x v="5"/>
    <x v="4"/>
    <x v="4"/>
    <x v="3"/>
    <x v="42"/>
    <x v="0"/>
    <x v="1"/>
    <x v="1"/>
  </r>
  <r>
    <x v="722"/>
    <x v="2"/>
    <x v="5"/>
    <x v="3"/>
    <x v="3"/>
    <x v="3"/>
    <x v="41"/>
    <x v="0"/>
    <x v="0"/>
    <x v="2"/>
  </r>
  <r>
    <x v="722"/>
    <x v="2"/>
    <x v="6"/>
    <x v="3"/>
    <x v="3"/>
    <x v="2"/>
    <x v="5"/>
    <x v="0"/>
    <x v="0"/>
    <x v="2"/>
  </r>
  <r>
    <x v="722"/>
    <x v="0"/>
    <x v="3"/>
    <x v="1"/>
    <x v="1"/>
    <x v="9"/>
    <x v="44"/>
    <x v="0"/>
    <x v="0"/>
    <x v="4"/>
  </r>
  <r>
    <x v="722"/>
    <x v="0"/>
    <x v="3"/>
    <x v="3"/>
    <x v="3"/>
    <x v="2"/>
    <x v="5"/>
    <x v="0"/>
    <x v="0"/>
    <x v="1"/>
  </r>
  <r>
    <x v="722"/>
    <x v="0"/>
    <x v="5"/>
    <x v="2"/>
    <x v="2"/>
    <x v="4"/>
    <x v="17"/>
    <x v="0"/>
    <x v="1"/>
    <x v="2"/>
  </r>
  <r>
    <x v="722"/>
    <x v="1"/>
    <x v="4"/>
    <x v="3"/>
    <x v="3"/>
    <x v="1"/>
    <x v="27"/>
    <x v="1"/>
    <x v="0"/>
    <x v="4"/>
  </r>
  <r>
    <x v="723"/>
    <x v="0"/>
    <x v="6"/>
    <x v="3"/>
    <x v="3"/>
    <x v="2"/>
    <x v="5"/>
    <x v="0"/>
    <x v="0"/>
    <x v="4"/>
  </r>
  <r>
    <x v="723"/>
    <x v="1"/>
    <x v="4"/>
    <x v="2"/>
    <x v="2"/>
    <x v="7"/>
    <x v="15"/>
    <x v="0"/>
    <x v="0"/>
    <x v="1"/>
  </r>
  <r>
    <x v="724"/>
    <x v="0"/>
    <x v="3"/>
    <x v="2"/>
    <x v="2"/>
    <x v="5"/>
    <x v="6"/>
    <x v="0"/>
    <x v="1"/>
    <x v="2"/>
  </r>
  <r>
    <x v="724"/>
    <x v="2"/>
    <x v="6"/>
    <x v="0"/>
    <x v="0"/>
    <x v="6"/>
    <x v="34"/>
    <x v="1"/>
    <x v="0"/>
    <x v="0"/>
  </r>
  <r>
    <x v="724"/>
    <x v="0"/>
    <x v="2"/>
    <x v="1"/>
    <x v="1"/>
    <x v="8"/>
    <x v="33"/>
    <x v="1"/>
    <x v="0"/>
    <x v="3"/>
  </r>
  <r>
    <x v="725"/>
    <x v="1"/>
    <x v="0"/>
    <x v="4"/>
    <x v="4"/>
    <x v="3"/>
    <x v="42"/>
    <x v="0"/>
    <x v="1"/>
    <x v="2"/>
  </r>
  <r>
    <x v="725"/>
    <x v="1"/>
    <x v="2"/>
    <x v="3"/>
    <x v="3"/>
    <x v="2"/>
    <x v="5"/>
    <x v="0"/>
    <x v="0"/>
    <x v="1"/>
  </r>
  <r>
    <x v="725"/>
    <x v="1"/>
    <x v="3"/>
    <x v="3"/>
    <x v="3"/>
    <x v="6"/>
    <x v="13"/>
    <x v="1"/>
    <x v="0"/>
    <x v="2"/>
  </r>
  <r>
    <x v="725"/>
    <x v="0"/>
    <x v="5"/>
    <x v="2"/>
    <x v="2"/>
    <x v="2"/>
    <x v="12"/>
    <x v="0"/>
    <x v="0"/>
    <x v="3"/>
  </r>
  <r>
    <x v="725"/>
    <x v="2"/>
    <x v="3"/>
    <x v="1"/>
    <x v="1"/>
    <x v="0"/>
    <x v="10"/>
    <x v="0"/>
    <x v="0"/>
    <x v="0"/>
  </r>
  <r>
    <x v="725"/>
    <x v="0"/>
    <x v="6"/>
    <x v="2"/>
    <x v="2"/>
    <x v="8"/>
    <x v="36"/>
    <x v="1"/>
    <x v="0"/>
    <x v="2"/>
  </r>
  <r>
    <x v="725"/>
    <x v="1"/>
    <x v="0"/>
    <x v="0"/>
    <x v="0"/>
    <x v="7"/>
    <x v="20"/>
    <x v="0"/>
    <x v="0"/>
    <x v="4"/>
  </r>
  <r>
    <x v="725"/>
    <x v="0"/>
    <x v="4"/>
    <x v="4"/>
    <x v="4"/>
    <x v="6"/>
    <x v="9"/>
    <x v="1"/>
    <x v="0"/>
    <x v="2"/>
  </r>
  <r>
    <x v="726"/>
    <x v="0"/>
    <x v="2"/>
    <x v="2"/>
    <x v="2"/>
    <x v="9"/>
    <x v="26"/>
    <x v="0"/>
    <x v="0"/>
    <x v="0"/>
  </r>
  <r>
    <x v="727"/>
    <x v="1"/>
    <x v="0"/>
    <x v="4"/>
    <x v="4"/>
    <x v="6"/>
    <x v="9"/>
    <x v="0"/>
    <x v="0"/>
    <x v="2"/>
  </r>
  <r>
    <x v="727"/>
    <x v="1"/>
    <x v="1"/>
    <x v="3"/>
    <x v="3"/>
    <x v="5"/>
    <x v="16"/>
    <x v="0"/>
    <x v="0"/>
    <x v="2"/>
  </r>
  <r>
    <x v="727"/>
    <x v="2"/>
    <x v="6"/>
    <x v="4"/>
    <x v="4"/>
    <x v="9"/>
    <x v="46"/>
    <x v="0"/>
    <x v="0"/>
    <x v="2"/>
  </r>
  <r>
    <x v="727"/>
    <x v="0"/>
    <x v="1"/>
    <x v="0"/>
    <x v="0"/>
    <x v="2"/>
    <x v="2"/>
    <x v="0"/>
    <x v="0"/>
    <x v="0"/>
  </r>
  <r>
    <x v="727"/>
    <x v="2"/>
    <x v="1"/>
    <x v="0"/>
    <x v="0"/>
    <x v="3"/>
    <x v="45"/>
    <x v="0"/>
    <x v="0"/>
    <x v="1"/>
  </r>
  <r>
    <x v="727"/>
    <x v="0"/>
    <x v="3"/>
    <x v="1"/>
    <x v="1"/>
    <x v="5"/>
    <x v="28"/>
    <x v="0"/>
    <x v="0"/>
    <x v="2"/>
  </r>
  <r>
    <x v="727"/>
    <x v="1"/>
    <x v="6"/>
    <x v="4"/>
    <x v="4"/>
    <x v="2"/>
    <x v="24"/>
    <x v="1"/>
    <x v="0"/>
    <x v="0"/>
  </r>
  <r>
    <x v="727"/>
    <x v="0"/>
    <x v="5"/>
    <x v="2"/>
    <x v="2"/>
    <x v="5"/>
    <x v="6"/>
    <x v="0"/>
    <x v="0"/>
    <x v="2"/>
  </r>
  <r>
    <x v="728"/>
    <x v="1"/>
    <x v="0"/>
    <x v="0"/>
    <x v="0"/>
    <x v="0"/>
    <x v="0"/>
    <x v="0"/>
    <x v="0"/>
    <x v="2"/>
  </r>
  <r>
    <x v="728"/>
    <x v="1"/>
    <x v="4"/>
    <x v="0"/>
    <x v="0"/>
    <x v="6"/>
    <x v="34"/>
    <x v="0"/>
    <x v="0"/>
    <x v="2"/>
  </r>
  <r>
    <x v="728"/>
    <x v="0"/>
    <x v="6"/>
    <x v="4"/>
    <x v="4"/>
    <x v="0"/>
    <x v="49"/>
    <x v="1"/>
    <x v="0"/>
    <x v="3"/>
  </r>
  <r>
    <x v="728"/>
    <x v="1"/>
    <x v="6"/>
    <x v="1"/>
    <x v="1"/>
    <x v="1"/>
    <x v="1"/>
    <x v="0"/>
    <x v="0"/>
    <x v="2"/>
  </r>
  <r>
    <x v="728"/>
    <x v="1"/>
    <x v="3"/>
    <x v="4"/>
    <x v="4"/>
    <x v="3"/>
    <x v="42"/>
    <x v="0"/>
    <x v="0"/>
    <x v="2"/>
  </r>
  <r>
    <x v="728"/>
    <x v="0"/>
    <x v="3"/>
    <x v="4"/>
    <x v="4"/>
    <x v="7"/>
    <x v="31"/>
    <x v="0"/>
    <x v="0"/>
    <x v="2"/>
  </r>
  <r>
    <x v="728"/>
    <x v="0"/>
    <x v="0"/>
    <x v="4"/>
    <x v="4"/>
    <x v="0"/>
    <x v="49"/>
    <x v="0"/>
    <x v="0"/>
    <x v="0"/>
  </r>
  <r>
    <x v="728"/>
    <x v="0"/>
    <x v="5"/>
    <x v="4"/>
    <x v="4"/>
    <x v="2"/>
    <x v="24"/>
    <x v="1"/>
    <x v="0"/>
    <x v="0"/>
  </r>
  <r>
    <x v="728"/>
    <x v="1"/>
    <x v="5"/>
    <x v="2"/>
    <x v="2"/>
    <x v="1"/>
    <x v="43"/>
    <x v="0"/>
    <x v="0"/>
    <x v="4"/>
  </r>
  <r>
    <x v="728"/>
    <x v="2"/>
    <x v="4"/>
    <x v="3"/>
    <x v="3"/>
    <x v="9"/>
    <x v="35"/>
    <x v="1"/>
    <x v="0"/>
    <x v="0"/>
  </r>
  <r>
    <x v="728"/>
    <x v="0"/>
    <x v="6"/>
    <x v="4"/>
    <x v="4"/>
    <x v="5"/>
    <x v="47"/>
    <x v="0"/>
    <x v="0"/>
    <x v="2"/>
  </r>
  <r>
    <x v="728"/>
    <x v="2"/>
    <x v="5"/>
    <x v="3"/>
    <x v="3"/>
    <x v="5"/>
    <x v="16"/>
    <x v="1"/>
    <x v="0"/>
    <x v="2"/>
  </r>
  <r>
    <x v="728"/>
    <x v="1"/>
    <x v="2"/>
    <x v="0"/>
    <x v="0"/>
    <x v="6"/>
    <x v="34"/>
    <x v="0"/>
    <x v="0"/>
    <x v="3"/>
  </r>
  <r>
    <x v="728"/>
    <x v="1"/>
    <x v="6"/>
    <x v="3"/>
    <x v="3"/>
    <x v="2"/>
    <x v="5"/>
    <x v="0"/>
    <x v="0"/>
    <x v="2"/>
  </r>
  <r>
    <x v="728"/>
    <x v="2"/>
    <x v="1"/>
    <x v="4"/>
    <x v="4"/>
    <x v="4"/>
    <x v="8"/>
    <x v="0"/>
    <x v="0"/>
    <x v="2"/>
  </r>
  <r>
    <x v="728"/>
    <x v="1"/>
    <x v="3"/>
    <x v="3"/>
    <x v="3"/>
    <x v="2"/>
    <x v="5"/>
    <x v="0"/>
    <x v="0"/>
    <x v="1"/>
  </r>
  <r>
    <x v="728"/>
    <x v="2"/>
    <x v="4"/>
    <x v="1"/>
    <x v="1"/>
    <x v="4"/>
    <x v="22"/>
    <x v="0"/>
    <x v="0"/>
    <x v="2"/>
  </r>
  <r>
    <x v="728"/>
    <x v="2"/>
    <x v="3"/>
    <x v="2"/>
    <x v="2"/>
    <x v="6"/>
    <x v="32"/>
    <x v="1"/>
    <x v="0"/>
    <x v="4"/>
  </r>
  <r>
    <x v="728"/>
    <x v="0"/>
    <x v="1"/>
    <x v="3"/>
    <x v="3"/>
    <x v="8"/>
    <x v="18"/>
    <x v="0"/>
    <x v="0"/>
    <x v="0"/>
  </r>
  <r>
    <x v="729"/>
    <x v="1"/>
    <x v="6"/>
    <x v="2"/>
    <x v="2"/>
    <x v="8"/>
    <x v="36"/>
    <x v="0"/>
    <x v="0"/>
    <x v="2"/>
  </r>
  <r>
    <x v="729"/>
    <x v="2"/>
    <x v="1"/>
    <x v="3"/>
    <x v="3"/>
    <x v="8"/>
    <x v="18"/>
    <x v="0"/>
    <x v="0"/>
    <x v="2"/>
  </r>
  <r>
    <x v="729"/>
    <x v="2"/>
    <x v="2"/>
    <x v="4"/>
    <x v="4"/>
    <x v="2"/>
    <x v="24"/>
    <x v="1"/>
    <x v="0"/>
    <x v="3"/>
  </r>
  <r>
    <x v="729"/>
    <x v="2"/>
    <x v="3"/>
    <x v="0"/>
    <x v="0"/>
    <x v="8"/>
    <x v="23"/>
    <x v="0"/>
    <x v="0"/>
    <x v="2"/>
  </r>
  <r>
    <x v="729"/>
    <x v="2"/>
    <x v="4"/>
    <x v="4"/>
    <x v="4"/>
    <x v="1"/>
    <x v="37"/>
    <x v="0"/>
    <x v="0"/>
    <x v="3"/>
  </r>
  <r>
    <x v="729"/>
    <x v="2"/>
    <x v="1"/>
    <x v="1"/>
    <x v="1"/>
    <x v="9"/>
    <x v="44"/>
    <x v="0"/>
    <x v="0"/>
    <x v="1"/>
  </r>
  <r>
    <x v="729"/>
    <x v="2"/>
    <x v="6"/>
    <x v="3"/>
    <x v="3"/>
    <x v="7"/>
    <x v="11"/>
    <x v="1"/>
    <x v="0"/>
    <x v="2"/>
  </r>
  <r>
    <x v="730"/>
    <x v="0"/>
    <x v="6"/>
    <x v="4"/>
    <x v="4"/>
    <x v="2"/>
    <x v="24"/>
    <x v="1"/>
    <x v="0"/>
    <x v="3"/>
  </r>
  <r>
    <x v="730"/>
    <x v="0"/>
    <x v="0"/>
    <x v="3"/>
    <x v="3"/>
    <x v="8"/>
    <x v="18"/>
    <x v="1"/>
    <x v="0"/>
    <x v="1"/>
  </r>
  <r>
    <x v="730"/>
    <x v="2"/>
    <x v="2"/>
    <x v="1"/>
    <x v="1"/>
    <x v="8"/>
    <x v="33"/>
    <x v="0"/>
    <x v="0"/>
    <x v="3"/>
  </r>
  <r>
    <x v="731"/>
    <x v="0"/>
    <x v="2"/>
    <x v="3"/>
    <x v="3"/>
    <x v="3"/>
    <x v="41"/>
    <x v="1"/>
    <x v="0"/>
    <x v="3"/>
  </r>
  <r>
    <x v="731"/>
    <x v="2"/>
    <x v="2"/>
    <x v="1"/>
    <x v="1"/>
    <x v="7"/>
    <x v="21"/>
    <x v="0"/>
    <x v="0"/>
    <x v="2"/>
  </r>
  <r>
    <x v="731"/>
    <x v="2"/>
    <x v="5"/>
    <x v="3"/>
    <x v="3"/>
    <x v="2"/>
    <x v="5"/>
    <x v="0"/>
    <x v="0"/>
    <x v="2"/>
  </r>
  <r>
    <x v="731"/>
    <x v="1"/>
    <x v="3"/>
    <x v="0"/>
    <x v="0"/>
    <x v="2"/>
    <x v="2"/>
    <x v="0"/>
    <x v="0"/>
    <x v="0"/>
  </r>
  <r>
    <x v="732"/>
    <x v="0"/>
    <x v="2"/>
    <x v="4"/>
    <x v="4"/>
    <x v="9"/>
    <x v="46"/>
    <x v="0"/>
    <x v="0"/>
    <x v="3"/>
  </r>
  <r>
    <x v="733"/>
    <x v="2"/>
    <x v="3"/>
    <x v="0"/>
    <x v="0"/>
    <x v="7"/>
    <x v="20"/>
    <x v="0"/>
    <x v="0"/>
    <x v="3"/>
  </r>
  <r>
    <x v="734"/>
    <x v="2"/>
    <x v="3"/>
    <x v="4"/>
    <x v="4"/>
    <x v="7"/>
    <x v="31"/>
    <x v="0"/>
    <x v="0"/>
    <x v="0"/>
  </r>
  <r>
    <x v="734"/>
    <x v="0"/>
    <x v="2"/>
    <x v="4"/>
    <x v="4"/>
    <x v="3"/>
    <x v="42"/>
    <x v="0"/>
    <x v="0"/>
    <x v="2"/>
  </r>
  <r>
    <x v="734"/>
    <x v="1"/>
    <x v="4"/>
    <x v="1"/>
    <x v="1"/>
    <x v="1"/>
    <x v="1"/>
    <x v="0"/>
    <x v="0"/>
    <x v="0"/>
  </r>
  <r>
    <x v="734"/>
    <x v="0"/>
    <x v="0"/>
    <x v="1"/>
    <x v="1"/>
    <x v="5"/>
    <x v="28"/>
    <x v="0"/>
    <x v="0"/>
    <x v="3"/>
  </r>
  <r>
    <x v="734"/>
    <x v="1"/>
    <x v="1"/>
    <x v="2"/>
    <x v="2"/>
    <x v="7"/>
    <x v="15"/>
    <x v="0"/>
    <x v="0"/>
    <x v="0"/>
  </r>
  <r>
    <x v="734"/>
    <x v="1"/>
    <x v="3"/>
    <x v="3"/>
    <x v="3"/>
    <x v="7"/>
    <x v="11"/>
    <x v="0"/>
    <x v="0"/>
    <x v="3"/>
  </r>
  <r>
    <x v="734"/>
    <x v="1"/>
    <x v="6"/>
    <x v="3"/>
    <x v="3"/>
    <x v="7"/>
    <x v="11"/>
    <x v="0"/>
    <x v="0"/>
    <x v="2"/>
  </r>
  <r>
    <x v="734"/>
    <x v="2"/>
    <x v="6"/>
    <x v="4"/>
    <x v="4"/>
    <x v="0"/>
    <x v="49"/>
    <x v="1"/>
    <x v="0"/>
    <x v="2"/>
  </r>
  <r>
    <x v="734"/>
    <x v="1"/>
    <x v="3"/>
    <x v="0"/>
    <x v="0"/>
    <x v="5"/>
    <x v="48"/>
    <x v="1"/>
    <x v="0"/>
    <x v="3"/>
  </r>
  <r>
    <x v="735"/>
    <x v="1"/>
    <x v="4"/>
    <x v="3"/>
    <x v="3"/>
    <x v="2"/>
    <x v="5"/>
    <x v="0"/>
    <x v="0"/>
    <x v="3"/>
  </r>
  <r>
    <x v="735"/>
    <x v="1"/>
    <x v="1"/>
    <x v="1"/>
    <x v="1"/>
    <x v="2"/>
    <x v="30"/>
    <x v="0"/>
    <x v="0"/>
    <x v="4"/>
  </r>
  <r>
    <x v="735"/>
    <x v="1"/>
    <x v="4"/>
    <x v="2"/>
    <x v="2"/>
    <x v="2"/>
    <x v="12"/>
    <x v="0"/>
    <x v="0"/>
    <x v="0"/>
  </r>
  <r>
    <x v="736"/>
    <x v="1"/>
    <x v="5"/>
    <x v="4"/>
    <x v="4"/>
    <x v="0"/>
    <x v="49"/>
    <x v="1"/>
    <x v="0"/>
    <x v="2"/>
  </r>
  <r>
    <x v="736"/>
    <x v="2"/>
    <x v="4"/>
    <x v="3"/>
    <x v="3"/>
    <x v="1"/>
    <x v="27"/>
    <x v="0"/>
    <x v="0"/>
    <x v="2"/>
  </r>
  <r>
    <x v="737"/>
    <x v="2"/>
    <x v="6"/>
    <x v="3"/>
    <x v="3"/>
    <x v="5"/>
    <x v="16"/>
    <x v="0"/>
    <x v="0"/>
    <x v="0"/>
  </r>
  <r>
    <x v="738"/>
    <x v="0"/>
    <x v="5"/>
    <x v="2"/>
    <x v="2"/>
    <x v="7"/>
    <x v="15"/>
    <x v="0"/>
    <x v="0"/>
    <x v="4"/>
  </r>
  <r>
    <x v="738"/>
    <x v="0"/>
    <x v="0"/>
    <x v="1"/>
    <x v="1"/>
    <x v="2"/>
    <x v="30"/>
    <x v="0"/>
    <x v="0"/>
    <x v="2"/>
  </r>
  <r>
    <x v="738"/>
    <x v="0"/>
    <x v="1"/>
    <x v="4"/>
    <x v="4"/>
    <x v="1"/>
    <x v="37"/>
    <x v="1"/>
    <x v="0"/>
    <x v="1"/>
  </r>
  <r>
    <x v="738"/>
    <x v="1"/>
    <x v="5"/>
    <x v="1"/>
    <x v="1"/>
    <x v="4"/>
    <x v="22"/>
    <x v="0"/>
    <x v="0"/>
    <x v="2"/>
  </r>
  <r>
    <x v="738"/>
    <x v="0"/>
    <x v="5"/>
    <x v="3"/>
    <x v="3"/>
    <x v="5"/>
    <x v="16"/>
    <x v="1"/>
    <x v="1"/>
    <x v="3"/>
  </r>
  <r>
    <x v="738"/>
    <x v="2"/>
    <x v="1"/>
    <x v="3"/>
    <x v="3"/>
    <x v="6"/>
    <x v="13"/>
    <x v="0"/>
    <x v="0"/>
    <x v="2"/>
  </r>
  <r>
    <x v="738"/>
    <x v="1"/>
    <x v="3"/>
    <x v="1"/>
    <x v="1"/>
    <x v="0"/>
    <x v="10"/>
    <x v="0"/>
    <x v="0"/>
    <x v="1"/>
  </r>
  <r>
    <x v="739"/>
    <x v="2"/>
    <x v="1"/>
    <x v="4"/>
    <x v="4"/>
    <x v="6"/>
    <x v="9"/>
    <x v="1"/>
    <x v="0"/>
    <x v="3"/>
  </r>
  <r>
    <x v="739"/>
    <x v="0"/>
    <x v="6"/>
    <x v="3"/>
    <x v="3"/>
    <x v="7"/>
    <x v="11"/>
    <x v="1"/>
    <x v="0"/>
    <x v="2"/>
  </r>
  <r>
    <x v="739"/>
    <x v="1"/>
    <x v="5"/>
    <x v="2"/>
    <x v="2"/>
    <x v="2"/>
    <x v="12"/>
    <x v="0"/>
    <x v="1"/>
    <x v="3"/>
  </r>
  <r>
    <x v="739"/>
    <x v="2"/>
    <x v="6"/>
    <x v="3"/>
    <x v="3"/>
    <x v="0"/>
    <x v="25"/>
    <x v="0"/>
    <x v="0"/>
    <x v="4"/>
  </r>
  <r>
    <x v="739"/>
    <x v="0"/>
    <x v="2"/>
    <x v="1"/>
    <x v="1"/>
    <x v="5"/>
    <x v="28"/>
    <x v="0"/>
    <x v="0"/>
    <x v="1"/>
  </r>
  <r>
    <x v="739"/>
    <x v="2"/>
    <x v="2"/>
    <x v="0"/>
    <x v="0"/>
    <x v="5"/>
    <x v="48"/>
    <x v="0"/>
    <x v="0"/>
    <x v="1"/>
  </r>
  <r>
    <x v="740"/>
    <x v="1"/>
    <x v="6"/>
    <x v="1"/>
    <x v="1"/>
    <x v="9"/>
    <x v="44"/>
    <x v="1"/>
    <x v="0"/>
    <x v="1"/>
  </r>
  <r>
    <x v="740"/>
    <x v="1"/>
    <x v="2"/>
    <x v="2"/>
    <x v="2"/>
    <x v="4"/>
    <x v="17"/>
    <x v="0"/>
    <x v="0"/>
    <x v="0"/>
  </r>
  <r>
    <x v="740"/>
    <x v="2"/>
    <x v="2"/>
    <x v="3"/>
    <x v="3"/>
    <x v="7"/>
    <x v="11"/>
    <x v="1"/>
    <x v="0"/>
    <x v="4"/>
  </r>
  <r>
    <x v="740"/>
    <x v="2"/>
    <x v="0"/>
    <x v="3"/>
    <x v="3"/>
    <x v="8"/>
    <x v="18"/>
    <x v="1"/>
    <x v="0"/>
    <x v="2"/>
  </r>
  <r>
    <x v="740"/>
    <x v="1"/>
    <x v="3"/>
    <x v="0"/>
    <x v="0"/>
    <x v="4"/>
    <x v="4"/>
    <x v="0"/>
    <x v="0"/>
    <x v="3"/>
  </r>
  <r>
    <x v="740"/>
    <x v="0"/>
    <x v="5"/>
    <x v="0"/>
    <x v="0"/>
    <x v="0"/>
    <x v="0"/>
    <x v="0"/>
    <x v="0"/>
    <x v="2"/>
  </r>
  <r>
    <x v="740"/>
    <x v="0"/>
    <x v="0"/>
    <x v="4"/>
    <x v="4"/>
    <x v="3"/>
    <x v="42"/>
    <x v="0"/>
    <x v="0"/>
    <x v="1"/>
  </r>
  <r>
    <x v="740"/>
    <x v="2"/>
    <x v="0"/>
    <x v="1"/>
    <x v="1"/>
    <x v="8"/>
    <x v="33"/>
    <x v="0"/>
    <x v="0"/>
    <x v="3"/>
  </r>
  <r>
    <x v="740"/>
    <x v="0"/>
    <x v="1"/>
    <x v="0"/>
    <x v="0"/>
    <x v="7"/>
    <x v="20"/>
    <x v="1"/>
    <x v="1"/>
    <x v="0"/>
  </r>
  <r>
    <x v="741"/>
    <x v="0"/>
    <x v="1"/>
    <x v="2"/>
    <x v="2"/>
    <x v="9"/>
    <x v="26"/>
    <x v="0"/>
    <x v="1"/>
    <x v="4"/>
  </r>
  <r>
    <x v="741"/>
    <x v="1"/>
    <x v="0"/>
    <x v="4"/>
    <x v="4"/>
    <x v="3"/>
    <x v="42"/>
    <x v="0"/>
    <x v="0"/>
    <x v="2"/>
  </r>
  <r>
    <x v="741"/>
    <x v="0"/>
    <x v="0"/>
    <x v="0"/>
    <x v="0"/>
    <x v="0"/>
    <x v="0"/>
    <x v="1"/>
    <x v="0"/>
    <x v="2"/>
  </r>
  <r>
    <x v="741"/>
    <x v="0"/>
    <x v="5"/>
    <x v="0"/>
    <x v="0"/>
    <x v="6"/>
    <x v="34"/>
    <x v="0"/>
    <x v="0"/>
    <x v="1"/>
  </r>
  <r>
    <x v="741"/>
    <x v="2"/>
    <x v="5"/>
    <x v="0"/>
    <x v="0"/>
    <x v="9"/>
    <x v="39"/>
    <x v="0"/>
    <x v="0"/>
    <x v="0"/>
  </r>
  <r>
    <x v="741"/>
    <x v="2"/>
    <x v="6"/>
    <x v="4"/>
    <x v="4"/>
    <x v="6"/>
    <x v="9"/>
    <x v="1"/>
    <x v="0"/>
    <x v="0"/>
  </r>
  <r>
    <x v="741"/>
    <x v="2"/>
    <x v="1"/>
    <x v="2"/>
    <x v="2"/>
    <x v="2"/>
    <x v="12"/>
    <x v="1"/>
    <x v="0"/>
    <x v="2"/>
  </r>
  <r>
    <x v="741"/>
    <x v="2"/>
    <x v="1"/>
    <x v="2"/>
    <x v="2"/>
    <x v="8"/>
    <x v="36"/>
    <x v="1"/>
    <x v="1"/>
    <x v="2"/>
  </r>
  <r>
    <x v="742"/>
    <x v="1"/>
    <x v="4"/>
    <x v="3"/>
    <x v="3"/>
    <x v="6"/>
    <x v="13"/>
    <x v="0"/>
    <x v="0"/>
    <x v="3"/>
  </r>
  <r>
    <x v="742"/>
    <x v="1"/>
    <x v="5"/>
    <x v="0"/>
    <x v="0"/>
    <x v="5"/>
    <x v="48"/>
    <x v="1"/>
    <x v="0"/>
    <x v="0"/>
  </r>
  <r>
    <x v="742"/>
    <x v="1"/>
    <x v="6"/>
    <x v="2"/>
    <x v="2"/>
    <x v="9"/>
    <x v="26"/>
    <x v="0"/>
    <x v="0"/>
    <x v="1"/>
  </r>
  <r>
    <x v="742"/>
    <x v="1"/>
    <x v="6"/>
    <x v="0"/>
    <x v="0"/>
    <x v="6"/>
    <x v="34"/>
    <x v="0"/>
    <x v="0"/>
    <x v="2"/>
  </r>
  <r>
    <x v="742"/>
    <x v="0"/>
    <x v="1"/>
    <x v="4"/>
    <x v="4"/>
    <x v="1"/>
    <x v="37"/>
    <x v="0"/>
    <x v="0"/>
    <x v="4"/>
  </r>
  <r>
    <x v="742"/>
    <x v="0"/>
    <x v="5"/>
    <x v="4"/>
    <x v="4"/>
    <x v="0"/>
    <x v="49"/>
    <x v="0"/>
    <x v="0"/>
    <x v="2"/>
  </r>
  <r>
    <x v="742"/>
    <x v="0"/>
    <x v="3"/>
    <x v="0"/>
    <x v="0"/>
    <x v="9"/>
    <x v="39"/>
    <x v="0"/>
    <x v="1"/>
    <x v="2"/>
  </r>
  <r>
    <x v="743"/>
    <x v="2"/>
    <x v="4"/>
    <x v="3"/>
    <x v="3"/>
    <x v="8"/>
    <x v="18"/>
    <x v="0"/>
    <x v="1"/>
    <x v="3"/>
  </r>
  <r>
    <x v="744"/>
    <x v="0"/>
    <x v="0"/>
    <x v="4"/>
    <x v="4"/>
    <x v="2"/>
    <x v="24"/>
    <x v="0"/>
    <x v="0"/>
    <x v="2"/>
  </r>
  <r>
    <x v="744"/>
    <x v="2"/>
    <x v="0"/>
    <x v="2"/>
    <x v="2"/>
    <x v="4"/>
    <x v="17"/>
    <x v="1"/>
    <x v="0"/>
    <x v="3"/>
  </r>
  <r>
    <x v="745"/>
    <x v="0"/>
    <x v="5"/>
    <x v="2"/>
    <x v="2"/>
    <x v="5"/>
    <x v="6"/>
    <x v="0"/>
    <x v="1"/>
    <x v="2"/>
  </r>
  <r>
    <x v="745"/>
    <x v="2"/>
    <x v="2"/>
    <x v="0"/>
    <x v="0"/>
    <x v="1"/>
    <x v="40"/>
    <x v="1"/>
    <x v="0"/>
    <x v="2"/>
  </r>
  <r>
    <x v="746"/>
    <x v="0"/>
    <x v="5"/>
    <x v="4"/>
    <x v="4"/>
    <x v="1"/>
    <x v="37"/>
    <x v="0"/>
    <x v="0"/>
    <x v="2"/>
  </r>
  <r>
    <x v="746"/>
    <x v="1"/>
    <x v="3"/>
    <x v="4"/>
    <x v="4"/>
    <x v="3"/>
    <x v="42"/>
    <x v="1"/>
    <x v="0"/>
    <x v="0"/>
  </r>
  <r>
    <x v="746"/>
    <x v="1"/>
    <x v="6"/>
    <x v="1"/>
    <x v="1"/>
    <x v="7"/>
    <x v="21"/>
    <x v="0"/>
    <x v="1"/>
    <x v="0"/>
  </r>
  <r>
    <x v="746"/>
    <x v="1"/>
    <x v="5"/>
    <x v="2"/>
    <x v="2"/>
    <x v="3"/>
    <x v="3"/>
    <x v="0"/>
    <x v="0"/>
    <x v="3"/>
  </r>
  <r>
    <x v="746"/>
    <x v="2"/>
    <x v="3"/>
    <x v="0"/>
    <x v="0"/>
    <x v="1"/>
    <x v="40"/>
    <x v="0"/>
    <x v="0"/>
    <x v="3"/>
  </r>
  <r>
    <x v="746"/>
    <x v="2"/>
    <x v="3"/>
    <x v="0"/>
    <x v="0"/>
    <x v="9"/>
    <x v="39"/>
    <x v="0"/>
    <x v="0"/>
    <x v="1"/>
  </r>
  <r>
    <x v="746"/>
    <x v="2"/>
    <x v="2"/>
    <x v="0"/>
    <x v="0"/>
    <x v="5"/>
    <x v="48"/>
    <x v="0"/>
    <x v="0"/>
    <x v="0"/>
  </r>
  <r>
    <x v="746"/>
    <x v="0"/>
    <x v="6"/>
    <x v="1"/>
    <x v="1"/>
    <x v="8"/>
    <x v="33"/>
    <x v="0"/>
    <x v="0"/>
    <x v="0"/>
  </r>
  <r>
    <x v="746"/>
    <x v="0"/>
    <x v="2"/>
    <x v="4"/>
    <x v="4"/>
    <x v="5"/>
    <x v="47"/>
    <x v="1"/>
    <x v="0"/>
    <x v="2"/>
  </r>
  <r>
    <x v="746"/>
    <x v="0"/>
    <x v="3"/>
    <x v="3"/>
    <x v="3"/>
    <x v="9"/>
    <x v="35"/>
    <x v="0"/>
    <x v="0"/>
    <x v="3"/>
  </r>
  <r>
    <x v="746"/>
    <x v="0"/>
    <x v="0"/>
    <x v="2"/>
    <x v="2"/>
    <x v="7"/>
    <x v="15"/>
    <x v="1"/>
    <x v="0"/>
    <x v="0"/>
  </r>
  <r>
    <x v="746"/>
    <x v="2"/>
    <x v="5"/>
    <x v="2"/>
    <x v="2"/>
    <x v="5"/>
    <x v="6"/>
    <x v="0"/>
    <x v="0"/>
    <x v="0"/>
  </r>
  <r>
    <x v="746"/>
    <x v="1"/>
    <x v="6"/>
    <x v="2"/>
    <x v="2"/>
    <x v="0"/>
    <x v="38"/>
    <x v="0"/>
    <x v="0"/>
    <x v="2"/>
  </r>
  <r>
    <x v="746"/>
    <x v="1"/>
    <x v="2"/>
    <x v="1"/>
    <x v="1"/>
    <x v="9"/>
    <x v="44"/>
    <x v="0"/>
    <x v="0"/>
    <x v="2"/>
  </r>
  <r>
    <x v="746"/>
    <x v="1"/>
    <x v="3"/>
    <x v="3"/>
    <x v="3"/>
    <x v="0"/>
    <x v="25"/>
    <x v="0"/>
    <x v="1"/>
    <x v="2"/>
  </r>
  <r>
    <x v="746"/>
    <x v="0"/>
    <x v="2"/>
    <x v="0"/>
    <x v="0"/>
    <x v="6"/>
    <x v="34"/>
    <x v="0"/>
    <x v="0"/>
    <x v="0"/>
  </r>
  <r>
    <x v="747"/>
    <x v="0"/>
    <x v="0"/>
    <x v="4"/>
    <x v="4"/>
    <x v="4"/>
    <x v="8"/>
    <x v="0"/>
    <x v="0"/>
    <x v="1"/>
  </r>
  <r>
    <x v="747"/>
    <x v="1"/>
    <x v="6"/>
    <x v="3"/>
    <x v="3"/>
    <x v="9"/>
    <x v="35"/>
    <x v="1"/>
    <x v="0"/>
    <x v="2"/>
  </r>
  <r>
    <x v="748"/>
    <x v="0"/>
    <x v="2"/>
    <x v="3"/>
    <x v="3"/>
    <x v="2"/>
    <x v="5"/>
    <x v="0"/>
    <x v="0"/>
    <x v="2"/>
  </r>
  <r>
    <x v="748"/>
    <x v="0"/>
    <x v="1"/>
    <x v="0"/>
    <x v="0"/>
    <x v="2"/>
    <x v="2"/>
    <x v="0"/>
    <x v="0"/>
    <x v="2"/>
  </r>
  <r>
    <x v="748"/>
    <x v="2"/>
    <x v="1"/>
    <x v="0"/>
    <x v="0"/>
    <x v="3"/>
    <x v="45"/>
    <x v="0"/>
    <x v="0"/>
    <x v="2"/>
  </r>
  <r>
    <x v="748"/>
    <x v="2"/>
    <x v="0"/>
    <x v="0"/>
    <x v="0"/>
    <x v="7"/>
    <x v="20"/>
    <x v="0"/>
    <x v="0"/>
    <x v="2"/>
  </r>
  <r>
    <x v="748"/>
    <x v="2"/>
    <x v="1"/>
    <x v="4"/>
    <x v="4"/>
    <x v="5"/>
    <x v="47"/>
    <x v="1"/>
    <x v="0"/>
    <x v="2"/>
  </r>
  <r>
    <x v="748"/>
    <x v="1"/>
    <x v="5"/>
    <x v="4"/>
    <x v="4"/>
    <x v="7"/>
    <x v="31"/>
    <x v="0"/>
    <x v="0"/>
    <x v="0"/>
  </r>
  <r>
    <x v="748"/>
    <x v="2"/>
    <x v="2"/>
    <x v="0"/>
    <x v="0"/>
    <x v="7"/>
    <x v="20"/>
    <x v="0"/>
    <x v="0"/>
    <x v="2"/>
  </r>
  <r>
    <x v="748"/>
    <x v="0"/>
    <x v="2"/>
    <x v="4"/>
    <x v="4"/>
    <x v="2"/>
    <x v="24"/>
    <x v="1"/>
    <x v="0"/>
    <x v="1"/>
  </r>
  <r>
    <x v="748"/>
    <x v="2"/>
    <x v="4"/>
    <x v="2"/>
    <x v="2"/>
    <x v="7"/>
    <x v="15"/>
    <x v="1"/>
    <x v="0"/>
    <x v="2"/>
  </r>
  <r>
    <x v="748"/>
    <x v="0"/>
    <x v="6"/>
    <x v="4"/>
    <x v="4"/>
    <x v="7"/>
    <x v="31"/>
    <x v="1"/>
    <x v="0"/>
    <x v="0"/>
  </r>
  <r>
    <x v="748"/>
    <x v="1"/>
    <x v="0"/>
    <x v="1"/>
    <x v="1"/>
    <x v="8"/>
    <x v="33"/>
    <x v="0"/>
    <x v="0"/>
    <x v="0"/>
  </r>
  <r>
    <x v="748"/>
    <x v="2"/>
    <x v="0"/>
    <x v="3"/>
    <x v="3"/>
    <x v="8"/>
    <x v="18"/>
    <x v="1"/>
    <x v="0"/>
    <x v="3"/>
  </r>
  <r>
    <x v="748"/>
    <x v="1"/>
    <x v="4"/>
    <x v="1"/>
    <x v="1"/>
    <x v="7"/>
    <x v="21"/>
    <x v="0"/>
    <x v="0"/>
    <x v="3"/>
  </r>
  <r>
    <x v="748"/>
    <x v="1"/>
    <x v="0"/>
    <x v="1"/>
    <x v="1"/>
    <x v="4"/>
    <x v="22"/>
    <x v="0"/>
    <x v="0"/>
    <x v="1"/>
  </r>
  <r>
    <x v="748"/>
    <x v="0"/>
    <x v="1"/>
    <x v="3"/>
    <x v="3"/>
    <x v="5"/>
    <x v="16"/>
    <x v="0"/>
    <x v="0"/>
    <x v="2"/>
  </r>
  <r>
    <x v="748"/>
    <x v="0"/>
    <x v="1"/>
    <x v="4"/>
    <x v="4"/>
    <x v="2"/>
    <x v="24"/>
    <x v="0"/>
    <x v="0"/>
    <x v="2"/>
  </r>
  <r>
    <x v="748"/>
    <x v="2"/>
    <x v="0"/>
    <x v="3"/>
    <x v="3"/>
    <x v="0"/>
    <x v="25"/>
    <x v="1"/>
    <x v="0"/>
    <x v="2"/>
  </r>
  <r>
    <x v="748"/>
    <x v="1"/>
    <x v="0"/>
    <x v="2"/>
    <x v="2"/>
    <x v="1"/>
    <x v="43"/>
    <x v="1"/>
    <x v="0"/>
    <x v="2"/>
  </r>
  <r>
    <x v="749"/>
    <x v="0"/>
    <x v="0"/>
    <x v="0"/>
    <x v="0"/>
    <x v="6"/>
    <x v="34"/>
    <x v="0"/>
    <x v="0"/>
    <x v="3"/>
  </r>
  <r>
    <x v="749"/>
    <x v="0"/>
    <x v="4"/>
    <x v="0"/>
    <x v="0"/>
    <x v="1"/>
    <x v="40"/>
    <x v="0"/>
    <x v="0"/>
    <x v="1"/>
  </r>
  <r>
    <x v="749"/>
    <x v="1"/>
    <x v="1"/>
    <x v="2"/>
    <x v="2"/>
    <x v="9"/>
    <x v="26"/>
    <x v="0"/>
    <x v="0"/>
    <x v="2"/>
  </r>
  <r>
    <x v="749"/>
    <x v="0"/>
    <x v="0"/>
    <x v="1"/>
    <x v="1"/>
    <x v="5"/>
    <x v="28"/>
    <x v="0"/>
    <x v="0"/>
    <x v="2"/>
  </r>
  <r>
    <x v="749"/>
    <x v="1"/>
    <x v="4"/>
    <x v="4"/>
    <x v="4"/>
    <x v="5"/>
    <x v="47"/>
    <x v="0"/>
    <x v="0"/>
    <x v="0"/>
  </r>
  <r>
    <x v="749"/>
    <x v="1"/>
    <x v="5"/>
    <x v="0"/>
    <x v="0"/>
    <x v="2"/>
    <x v="2"/>
    <x v="0"/>
    <x v="1"/>
    <x v="2"/>
  </r>
  <r>
    <x v="750"/>
    <x v="1"/>
    <x v="3"/>
    <x v="0"/>
    <x v="0"/>
    <x v="9"/>
    <x v="39"/>
    <x v="1"/>
    <x v="0"/>
    <x v="1"/>
  </r>
  <r>
    <x v="750"/>
    <x v="2"/>
    <x v="4"/>
    <x v="4"/>
    <x v="4"/>
    <x v="5"/>
    <x v="47"/>
    <x v="0"/>
    <x v="0"/>
    <x v="4"/>
  </r>
  <r>
    <x v="750"/>
    <x v="2"/>
    <x v="3"/>
    <x v="3"/>
    <x v="3"/>
    <x v="2"/>
    <x v="5"/>
    <x v="0"/>
    <x v="0"/>
    <x v="2"/>
  </r>
  <r>
    <x v="750"/>
    <x v="2"/>
    <x v="0"/>
    <x v="4"/>
    <x v="4"/>
    <x v="2"/>
    <x v="24"/>
    <x v="0"/>
    <x v="0"/>
    <x v="2"/>
  </r>
  <r>
    <x v="751"/>
    <x v="0"/>
    <x v="1"/>
    <x v="3"/>
    <x v="3"/>
    <x v="0"/>
    <x v="25"/>
    <x v="1"/>
    <x v="0"/>
    <x v="2"/>
  </r>
  <r>
    <x v="751"/>
    <x v="1"/>
    <x v="2"/>
    <x v="4"/>
    <x v="4"/>
    <x v="4"/>
    <x v="8"/>
    <x v="0"/>
    <x v="0"/>
    <x v="0"/>
  </r>
  <r>
    <x v="751"/>
    <x v="0"/>
    <x v="0"/>
    <x v="2"/>
    <x v="2"/>
    <x v="3"/>
    <x v="3"/>
    <x v="1"/>
    <x v="0"/>
    <x v="0"/>
  </r>
  <r>
    <x v="751"/>
    <x v="0"/>
    <x v="3"/>
    <x v="3"/>
    <x v="3"/>
    <x v="4"/>
    <x v="29"/>
    <x v="0"/>
    <x v="0"/>
    <x v="2"/>
  </r>
  <r>
    <x v="752"/>
    <x v="2"/>
    <x v="6"/>
    <x v="2"/>
    <x v="2"/>
    <x v="2"/>
    <x v="12"/>
    <x v="0"/>
    <x v="0"/>
    <x v="2"/>
  </r>
  <r>
    <x v="752"/>
    <x v="0"/>
    <x v="5"/>
    <x v="2"/>
    <x v="2"/>
    <x v="7"/>
    <x v="15"/>
    <x v="0"/>
    <x v="0"/>
    <x v="3"/>
  </r>
  <r>
    <x v="752"/>
    <x v="2"/>
    <x v="2"/>
    <x v="3"/>
    <x v="3"/>
    <x v="5"/>
    <x v="16"/>
    <x v="0"/>
    <x v="0"/>
    <x v="2"/>
  </r>
  <r>
    <x v="753"/>
    <x v="0"/>
    <x v="1"/>
    <x v="3"/>
    <x v="3"/>
    <x v="7"/>
    <x v="11"/>
    <x v="0"/>
    <x v="0"/>
    <x v="0"/>
  </r>
  <r>
    <x v="753"/>
    <x v="2"/>
    <x v="4"/>
    <x v="2"/>
    <x v="2"/>
    <x v="4"/>
    <x v="17"/>
    <x v="1"/>
    <x v="0"/>
    <x v="3"/>
  </r>
  <r>
    <x v="753"/>
    <x v="0"/>
    <x v="5"/>
    <x v="0"/>
    <x v="0"/>
    <x v="0"/>
    <x v="0"/>
    <x v="0"/>
    <x v="1"/>
    <x v="1"/>
  </r>
  <r>
    <x v="754"/>
    <x v="1"/>
    <x v="0"/>
    <x v="4"/>
    <x v="4"/>
    <x v="6"/>
    <x v="9"/>
    <x v="1"/>
    <x v="0"/>
    <x v="0"/>
  </r>
  <r>
    <x v="755"/>
    <x v="1"/>
    <x v="6"/>
    <x v="4"/>
    <x v="4"/>
    <x v="3"/>
    <x v="42"/>
    <x v="1"/>
    <x v="0"/>
    <x v="2"/>
  </r>
  <r>
    <x v="755"/>
    <x v="0"/>
    <x v="2"/>
    <x v="1"/>
    <x v="1"/>
    <x v="4"/>
    <x v="22"/>
    <x v="0"/>
    <x v="0"/>
    <x v="0"/>
  </r>
  <r>
    <x v="755"/>
    <x v="1"/>
    <x v="0"/>
    <x v="1"/>
    <x v="1"/>
    <x v="8"/>
    <x v="33"/>
    <x v="0"/>
    <x v="1"/>
    <x v="2"/>
  </r>
  <r>
    <x v="756"/>
    <x v="1"/>
    <x v="0"/>
    <x v="1"/>
    <x v="1"/>
    <x v="7"/>
    <x v="21"/>
    <x v="0"/>
    <x v="0"/>
    <x v="2"/>
  </r>
  <r>
    <x v="757"/>
    <x v="0"/>
    <x v="2"/>
    <x v="1"/>
    <x v="1"/>
    <x v="5"/>
    <x v="28"/>
    <x v="1"/>
    <x v="0"/>
    <x v="3"/>
  </r>
  <r>
    <x v="758"/>
    <x v="1"/>
    <x v="6"/>
    <x v="2"/>
    <x v="2"/>
    <x v="5"/>
    <x v="6"/>
    <x v="0"/>
    <x v="0"/>
    <x v="2"/>
  </r>
  <r>
    <x v="758"/>
    <x v="0"/>
    <x v="6"/>
    <x v="2"/>
    <x v="2"/>
    <x v="7"/>
    <x v="15"/>
    <x v="0"/>
    <x v="0"/>
    <x v="2"/>
  </r>
  <r>
    <x v="758"/>
    <x v="0"/>
    <x v="5"/>
    <x v="2"/>
    <x v="2"/>
    <x v="6"/>
    <x v="32"/>
    <x v="1"/>
    <x v="0"/>
    <x v="4"/>
  </r>
  <r>
    <x v="758"/>
    <x v="2"/>
    <x v="3"/>
    <x v="4"/>
    <x v="4"/>
    <x v="5"/>
    <x v="47"/>
    <x v="0"/>
    <x v="0"/>
    <x v="2"/>
  </r>
  <r>
    <x v="758"/>
    <x v="2"/>
    <x v="3"/>
    <x v="3"/>
    <x v="3"/>
    <x v="1"/>
    <x v="27"/>
    <x v="1"/>
    <x v="1"/>
    <x v="2"/>
  </r>
  <r>
    <x v="758"/>
    <x v="2"/>
    <x v="4"/>
    <x v="1"/>
    <x v="1"/>
    <x v="7"/>
    <x v="21"/>
    <x v="0"/>
    <x v="1"/>
    <x v="3"/>
  </r>
  <r>
    <x v="758"/>
    <x v="0"/>
    <x v="2"/>
    <x v="2"/>
    <x v="2"/>
    <x v="0"/>
    <x v="38"/>
    <x v="0"/>
    <x v="0"/>
    <x v="1"/>
  </r>
  <r>
    <x v="758"/>
    <x v="1"/>
    <x v="3"/>
    <x v="3"/>
    <x v="3"/>
    <x v="9"/>
    <x v="35"/>
    <x v="0"/>
    <x v="0"/>
    <x v="1"/>
  </r>
  <r>
    <x v="758"/>
    <x v="2"/>
    <x v="4"/>
    <x v="1"/>
    <x v="1"/>
    <x v="7"/>
    <x v="21"/>
    <x v="1"/>
    <x v="0"/>
    <x v="0"/>
  </r>
  <r>
    <x v="758"/>
    <x v="0"/>
    <x v="2"/>
    <x v="0"/>
    <x v="0"/>
    <x v="4"/>
    <x v="4"/>
    <x v="0"/>
    <x v="0"/>
    <x v="3"/>
  </r>
  <r>
    <x v="758"/>
    <x v="2"/>
    <x v="3"/>
    <x v="0"/>
    <x v="0"/>
    <x v="2"/>
    <x v="2"/>
    <x v="0"/>
    <x v="1"/>
    <x v="0"/>
  </r>
  <r>
    <x v="758"/>
    <x v="2"/>
    <x v="2"/>
    <x v="3"/>
    <x v="3"/>
    <x v="2"/>
    <x v="5"/>
    <x v="0"/>
    <x v="0"/>
    <x v="3"/>
  </r>
  <r>
    <x v="758"/>
    <x v="0"/>
    <x v="1"/>
    <x v="0"/>
    <x v="0"/>
    <x v="5"/>
    <x v="48"/>
    <x v="0"/>
    <x v="0"/>
    <x v="0"/>
  </r>
  <r>
    <x v="758"/>
    <x v="2"/>
    <x v="3"/>
    <x v="4"/>
    <x v="4"/>
    <x v="7"/>
    <x v="31"/>
    <x v="0"/>
    <x v="0"/>
    <x v="3"/>
  </r>
  <r>
    <x v="758"/>
    <x v="1"/>
    <x v="6"/>
    <x v="2"/>
    <x v="2"/>
    <x v="1"/>
    <x v="43"/>
    <x v="0"/>
    <x v="0"/>
    <x v="1"/>
  </r>
  <r>
    <x v="758"/>
    <x v="0"/>
    <x v="0"/>
    <x v="3"/>
    <x v="3"/>
    <x v="5"/>
    <x v="16"/>
    <x v="0"/>
    <x v="0"/>
    <x v="2"/>
  </r>
  <r>
    <x v="758"/>
    <x v="2"/>
    <x v="5"/>
    <x v="1"/>
    <x v="1"/>
    <x v="0"/>
    <x v="10"/>
    <x v="0"/>
    <x v="0"/>
    <x v="0"/>
  </r>
  <r>
    <x v="759"/>
    <x v="2"/>
    <x v="4"/>
    <x v="1"/>
    <x v="1"/>
    <x v="4"/>
    <x v="22"/>
    <x v="0"/>
    <x v="0"/>
    <x v="0"/>
  </r>
  <r>
    <x v="760"/>
    <x v="2"/>
    <x v="0"/>
    <x v="4"/>
    <x v="4"/>
    <x v="1"/>
    <x v="37"/>
    <x v="1"/>
    <x v="0"/>
    <x v="3"/>
  </r>
  <r>
    <x v="760"/>
    <x v="2"/>
    <x v="4"/>
    <x v="3"/>
    <x v="3"/>
    <x v="8"/>
    <x v="18"/>
    <x v="0"/>
    <x v="0"/>
    <x v="2"/>
  </r>
  <r>
    <x v="760"/>
    <x v="0"/>
    <x v="3"/>
    <x v="4"/>
    <x v="4"/>
    <x v="2"/>
    <x v="24"/>
    <x v="1"/>
    <x v="0"/>
    <x v="0"/>
  </r>
  <r>
    <x v="760"/>
    <x v="2"/>
    <x v="4"/>
    <x v="4"/>
    <x v="4"/>
    <x v="1"/>
    <x v="37"/>
    <x v="1"/>
    <x v="0"/>
    <x v="3"/>
  </r>
  <r>
    <x v="760"/>
    <x v="1"/>
    <x v="5"/>
    <x v="3"/>
    <x v="3"/>
    <x v="4"/>
    <x v="29"/>
    <x v="0"/>
    <x v="0"/>
    <x v="0"/>
  </r>
  <r>
    <x v="760"/>
    <x v="1"/>
    <x v="1"/>
    <x v="4"/>
    <x v="4"/>
    <x v="5"/>
    <x v="47"/>
    <x v="0"/>
    <x v="1"/>
    <x v="0"/>
  </r>
  <r>
    <x v="760"/>
    <x v="1"/>
    <x v="4"/>
    <x v="1"/>
    <x v="1"/>
    <x v="7"/>
    <x v="21"/>
    <x v="0"/>
    <x v="0"/>
    <x v="0"/>
  </r>
  <r>
    <x v="760"/>
    <x v="2"/>
    <x v="2"/>
    <x v="1"/>
    <x v="1"/>
    <x v="0"/>
    <x v="10"/>
    <x v="0"/>
    <x v="0"/>
    <x v="3"/>
  </r>
  <r>
    <x v="760"/>
    <x v="1"/>
    <x v="3"/>
    <x v="4"/>
    <x v="4"/>
    <x v="9"/>
    <x v="46"/>
    <x v="0"/>
    <x v="0"/>
    <x v="2"/>
  </r>
  <r>
    <x v="760"/>
    <x v="2"/>
    <x v="1"/>
    <x v="2"/>
    <x v="2"/>
    <x v="5"/>
    <x v="6"/>
    <x v="0"/>
    <x v="0"/>
    <x v="0"/>
  </r>
  <r>
    <x v="760"/>
    <x v="0"/>
    <x v="5"/>
    <x v="2"/>
    <x v="2"/>
    <x v="5"/>
    <x v="6"/>
    <x v="0"/>
    <x v="0"/>
    <x v="0"/>
  </r>
  <r>
    <x v="760"/>
    <x v="1"/>
    <x v="1"/>
    <x v="4"/>
    <x v="4"/>
    <x v="6"/>
    <x v="9"/>
    <x v="1"/>
    <x v="1"/>
    <x v="2"/>
  </r>
  <r>
    <x v="760"/>
    <x v="0"/>
    <x v="5"/>
    <x v="2"/>
    <x v="2"/>
    <x v="9"/>
    <x v="26"/>
    <x v="0"/>
    <x v="0"/>
    <x v="0"/>
  </r>
  <r>
    <x v="760"/>
    <x v="2"/>
    <x v="6"/>
    <x v="2"/>
    <x v="2"/>
    <x v="2"/>
    <x v="12"/>
    <x v="0"/>
    <x v="0"/>
    <x v="3"/>
  </r>
  <r>
    <x v="760"/>
    <x v="1"/>
    <x v="4"/>
    <x v="0"/>
    <x v="0"/>
    <x v="7"/>
    <x v="20"/>
    <x v="0"/>
    <x v="1"/>
    <x v="4"/>
  </r>
  <r>
    <x v="761"/>
    <x v="0"/>
    <x v="4"/>
    <x v="1"/>
    <x v="1"/>
    <x v="1"/>
    <x v="1"/>
    <x v="0"/>
    <x v="0"/>
    <x v="1"/>
  </r>
  <r>
    <x v="761"/>
    <x v="2"/>
    <x v="2"/>
    <x v="1"/>
    <x v="1"/>
    <x v="4"/>
    <x v="22"/>
    <x v="0"/>
    <x v="0"/>
    <x v="3"/>
  </r>
  <r>
    <x v="761"/>
    <x v="2"/>
    <x v="2"/>
    <x v="2"/>
    <x v="2"/>
    <x v="8"/>
    <x v="36"/>
    <x v="1"/>
    <x v="0"/>
    <x v="2"/>
  </r>
  <r>
    <x v="761"/>
    <x v="2"/>
    <x v="2"/>
    <x v="0"/>
    <x v="0"/>
    <x v="5"/>
    <x v="48"/>
    <x v="1"/>
    <x v="0"/>
    <x v="3"/>
  </r>
  <r>
    <x v="761"/>
    <x v="1"/>
    <x v="4"/>
    <x v="3"/>
    <x v="3"/>
    <x v="4"/>
    <x v="29"/>
    <x v="0"/>
    <x v="0"/>
    <x v="2"/>
  </r>
  <r>
    <x v="761"/>
    <x v="1"/>
    <x v="2"/>
    <x v="0"/>
    <x v="0"/>
    <x v="2"/>
    <x v="2"/>
    <x v="1"/>
    <x v="0"/>
    <x v="3"/>
  </r>
  <r>
    <x v="761"/>
    <x v="0"/>
    <x v="1"/>
    <x v="2"/>
    <x v="2"/>
    <x v="7"/>
    <x v="15"/>
    <x v="0"/>
    <x v="0"/>
    <x v="3"/>
  </r>
  <r>
    <x v="762"/>
    <x v="2"/>
    <x v="1"/>
    <x v="2"/>
    <x v="2"/>
    <x v="4"/>
    <x v="17"/>
    <x v="0"/>
    <x v="0"/>
    <x v="2"/>
  </r>
  <r>
    <x v="762"/>
    <x v="1"/>
    <x v="5"/>
    <x v="4"/>
    <x v="4"/>
    <x v="0"/>
    <x v="49"/>
    <x v="0"/>
    <x v="0"/>
    <x v="4"/>
  </r>
  <r>
    <x v="762"/>
    <x v="2"/>
    <x v="5"/>
    <x v="4"/>
    <x v="4"/>
    <x v="4"/>
    <x v="8"/>
    <x v="1"/>
    <x v="0"/>
    <x v="3"/>
  </r>
  <r>
    <x v="762"/>
    <x v="0"/>
    <x v="2"/>
    <x v="4"/>
    <x v="4"/>
    <x v="7"/>
    <x v="31"/>
    <x v="0"/>
    <x v="0"/>
    <x v="2"/>
  </r>
  <r>
    <x v="762"/>
    <x v="1"/>
    <x v="0"/>
    <x v="2"/>
    <x v="2"/>
    <x v="4"/>
    <x v="17"/>
    <x v="0"/>
    <x v="0"/>
    <x v="1"/>
  </r>
  <r>
    <x v="763"/>
    <x v="0"/>
    <x v="6"/>
    <x v="2"/>
    <x v="2"/>
    <x v="7"/>
    <x v="15"/>
    <x v="0"/>
    <x v="0"/>
    <x v="2"/>
  </r>
  <r>
    <x v="763"/>
    <x v="0"/>
    <x v="1"/>
    <x v="2"/>
    <x v="2"/>
    <x v="6"/>
    <x v="32"/>
    <x v="0"/>
    <x v="0"/>
    <x v="4"/>
  </r>
  <r>
    <x v="763"/>
    <x v="2"/>
    <x v="4"/>
    <x v="3"/>
    <x v="3"/>
    <x v="1"/>
    <x v="27"/>
    <x v="0"/>
    <x v="0"/>
    <x v="2"/>
  </r>
  <r>
    <x v="763"/>
    <x v="2"/>
    <x v="2"/>
    <x v="3"/>
    <x v="3"/>
    <x v="0"/>
    <x v="25"/>
    <x v="0"/>
    <x v="0"/>
    <x v="0"/>
  </r>
  <r>
    <x v="763"/>
    <x v="1"/>
    <x v="2"/>
    <x v="4"/>
    <x v="4"/>
    <x v="3"/>
    <x v="42"/>
    <x v="1"/>
    <x v="0"/>
    <x v="0"/>
  </r>
  <r>
    <x v="763"/>
    <x v="1"/>
    <x v="3"/>
    <x v="1"/>
    <x v="1"/>
    <x v="5"/>
    <x v="28"/>
    <x v="0"/>
    <x v="0"/>
    <x v="4"/>
  </r>
  <r>
    <x v="763"/>
    <x v="0"/>
    <x v="3"/>
    <x v="2"/>
    <x v="2"/>
    <x v="0"/>
    <x v="38"/>
    <x v="0"/>
    <x v="0"/>
    <x v="2"/>
  </r>
  <r>
    <x v="764"/>
    <x v="1"/>
    <x v="2"/>
    <x v="0"/>
    <x v="0"/>
    <x v="2"/>
    <x v="2"/>
    <x v="0"/>
    <x v="0"/>
    <x v="2"/>
  </r>
  <r>
    <x v="765"/>
    <x v="0"/>
    <x v="3"/>
    <x v="3"/>
    <x v="3"/>
    <x v="3"/>
    <x v="41"/>
    <x v="1"/>
    <x v="1"/>
    <x v="2"/>
  </r>
  <r>
    <x v="765"/>
    <x v="0"/>
    <x v="1"/>
    <x v="0"/>
    <x v="0"/>
    <x v="7"/>
    <x v="20"/>
    <x v="0"/>
    <x v="0"/>
    <x v="0"/>
  </r>
  <r>
    <x v="765"/>
    <x v="1"/>
    <x v="3"/>
    <x v="1"/>
    <x v="1"/>
    <x v="2"/>
    <x v="30"/>
    <x v="0"/>
    <x v="0"/>
    <x v="4"/>
  </r>
  <r>
    <x v="766"/>
    <x v="2"/>
    <x v="1"/>
    <x v="4"/>
    <x v="4"/>
    <x v="9"/>
    <x v="46"/>
    <x v="0"/>
    <x v="0"/>
    <x v="1"/>
  </r>
  <r>
    <x v="766"/>
    <x v="2"/>
    <x v="0"/>
    <x v="1"/>
    <x v="1"/>
    <x v="1"/>
    <x v="1"/>
    <x v="0"/>
    <x v="0"/>
    <x v="2"/>
  </r>
  <r>
    <x v="766"/>
    <x v="0"/>
    <x v="2"/>
    <x v="0"/>
    <x v="0"/>
    <x v="3"/>
    <x v="45"/>
    <x v="0"/>
    <x v="0"/>
    <x v="0"/>
  </r>
  <r>
    <x v="767"/>
    <x v="1"/>
    <x v="0"/>
    <x v="1"/>
    <x v="1"/>
    <x v="9"/>
    <x v="44"/>
    <x v="0"/>
    <x v="0"/>
    <x v="2"/>
  </r>
  <r>
    <x v="767"/>
    <x v="0"/>
    <x v="1"/>
    <x v="3"/>
    <x v="3"/>
    <x v="3"/>
    <x v="41"/>
    <x v="0"/>
    <x v="0"/>
    <x v="2"/>
  </r>
  <r>
    <x v="768"/>
    <x v="0"/>
    <x v="6"/>
    <x v="0"/>
    <x v="0"/>
    <x v="8"/>
    <x v="23"/>
    <x v="0"/>
    <x v="0"/>
    <x v="3"/>
  </r>
  <r>
    <x v="769"/>
    <x v="1"/>
    <x v="3"/>
    <x v="0"/>
    <x v="0"/>
    <x v="5"/>
    <x v="48"/>
    <x v="0"/>
    <x v="0"/>
    <x v="2"/>
  </r>
  <r>
    <x v="770"/>
    <x v="1"/>
    <x v="2"/>
    <x v="2"/>
    <x v="2"/>
    <x v="3"/>
    <x v="3"/>
    <x v="0"/>
    <x v="0"/>
    <x v="2"/>
  </r>
  <r>
    <x v="771"/>
    <x v="0"/>
    <x v="0"/>
    <x v="3"/>
    <x v="3"/>
    <x v="5"/>
    <x v="16"/>
    <x v="0"/>
    <x v="0"/>
    <x v="2"/>
  </r>
  <r>
    <x v="771"/>
    <x v="1"/>
    <x v="1"/>
    <x v="0"/>
    <x v="0"/>
    <x v="9"/>
    <x v="39"/>
    <x v="0"/>
    <x v="1"/>
    <x v="2"/>
  </r>
  <r>
    <x v="771"/>
    <x v="2"/>
    <x v="1"/>
    <x v="2"/>
    <x v="2"/>
    <x v="3"/>
    <x v="3"/>
    <x v="0"/>
    <x v="0"/>
    <x v="0"/>
  </r>
  <r>
    <x v="771"/>
    <x v="0"/>
    <x v="6"/>
    <x v="0"/>
    <x v="0"/>
    <x v="4"/>
    <x v="4"/>
    <x v="0"/>
    <x v="0"/>
    <x v="2"/>
  </r>
  <r>
    <x v="771"/>
    <x v="0"/>
    <x v="3"/>
    <x v="2"/>
    <x v="2"/>
    <x v="7"/>
    <x v="15"/>
    <x v="1"/>
    <x v="0"/>
    <x v="2"/>
  </r>
  <r>
    <x v="771"/>
    <x v="0"/>
    <x v="5"/>
    <x v="2"/>
    <x v="2"/>
    <x v="8"/>
    <x v="36"/>
    <x v="0"/>
    <x v="0"/>
    <x v="3"/>
  </r>
  <r>
    <x v="771"/>
    <x v="0"/>
    <x v="2"/>
    <x v="0"/>
    <x v="0"/>
    <x v="8"/>
    <x v="23"/>
    <x v="1"/>
    <x v="0"/>
    <x v="1"/>
  </r>
  <r>
    <x v="771"/>
    <x v="0"/>
    <x v="1"/>
    <x v="3"/>
    <x v="3"/>
    <x v="3"/>
    <x v="41"/>
    <x v="0"/>
    <x v="1"/>
    <x v="2"/>
  </r>
  <r>
    <x v="772"/>
    <x v="1"/>
    <x v="2"/>
    <x v="3"/>
    <x v="3"/>
    <x v="5"/>
    <x v="16"/>
    <x v="0"/>
    <x v="0"/>
    <x v="4"/>
  </r>
  <r>
    <x v="772"/>
    <x v="2"/>
    <x v="5"/>
    <x v="0"/>
    <x v="0"/>
    <x v="4"/>
    <x v="4"/>
    <x v="1"/>
    <x v="0"/>
    <x v="1"/>
  </r>
  <r>
    <x v="772"/>
    <x v="1"/>
    <x v="5"/>
    <x v="4"/>
    <x v="4"/>
    <x v="1"/>
    <x v="37"/>
    <x v="1"/>
    <x v="0"/>
    <x v="2"/>
  </r>
  <r>
    <x v="773"/>
    <x v="2"/>
    <x v="4"/>
    <x v="1"/>
    <x v="1"/>
    <x v="7"/>
    <x v="21"/>
    <x v="0"/>
    <x v="0"/>
    <x v="3"/>
  </r>
  <r>
    <x v="773"/>
    <x v="2"/>
    <x v="1"/>
    <x v="0"/>
    <x v="0"/>
    <x v="7"/>
    <x v="20"/>
    <x v="0"/>
    <x v="0"/>
    <x v="0"/>
  </r>
  <r>
    <x v="774"/>
    <x v="2"/>
    <x v="6"/>
    <x v="1"/>
    <x v="1"/>
    <x v="2"/>
    <x v="30"/>
    <x v="0"/>
    <x v="0"/>
    <x v="1"/>
  </r>
  <r>
    <x v="774"/>
    <x v="1"/>
    <x v="3"/>
    <x v="4"/>
    <x v="4"/>
    <x v="3"/>
    <x v="42"/>
    <x v="1"/>
    <x v="0"/>
    <x v="0"/>
  </r>
  <r>
    <x v="774"/>
    <x v="2"/>
    <x v="2"/>
    <x v="3"/>
    <x v="3"/>
    <x v="8"/>
    <x v="18"/>
    <x v="0"/>
    <x v="0"/>
    <x v="0"/>
  </r>
  <r>
    <x v="774"/>
    <x v="2"/>
    <x v="4"/>
    <x v="3"/>
    <x v="3"/>
    <x v="0"/>
    <x v="25"/>
    <x v="0"/>
    <x v="0"/>
    <x v="2"/>
  </r>
  <r>
    <x v="774"/>
    <x v="0"/>
    <x v="2"/>
    <x v="4"/>
    <x v="4"/>
    <x v="5"/>
    <x v="47"/>
    <x v="0"/>
    <x v="1"/>
    <x v="4"/>
  </r>
  <r>
    <x v="775"/>
    <x v="1"/>
    <x v="1"/>
    <x v="0"/>
    <x v="0"/>
    <x v="9"/>
    <x v="39"/>
    <x v="0"/>
    <x v="0"/>
    <x v="2"/>
  </r>
  <r>
    <x v="775"/>
    <x v="0"/>
    <x v="1"/>
    <x v="0"/>
    <x v="0"/>
    <x v="5"/>
    <x v="48"/>
    <x v="0"/>
    <x v="0"/>
    <x v="0"/>
  </r>
  <r>
    <x v="775"/>
    <x v="0"/>
    <x v="3"/>
    <x v="4"/>
    <x v="4"/>
    <x v="2"/>
    <x v="24"/>
    <x v="1"/>
    <x v="0"/>
    <x v="3"/>
  </r>
  <r>
    <x v="775"/>
    <x v="1"/>
    <x v="6"/>
    <x v="4"/>
    <x v="4"/>
    <x v="9"/>
    <x v="46"/>
    <x v="1"/>
    <x v="0"/>
    <x v="2"/>
  </r>
  <r>
    <x v="775"/>
    <x v="0"/>
    <x v="5"/>
    <x v="4"/>
    <x v="4"/>
    <x v="9"/>
    <x v="46"/>
    <x v="1"/>
    <x v="0"/>
    <x v="2"/>
  </r>
  <r>
    <x v="775"/>
    <x v="0"/>
    <x v="1"/>
    <x v="2"/>
    <x v="2"/>
    <x v="6"/>
    <x v="32"/>
    <x v="0"/>
    <x v="0"/>
    <x v="3"/>
  </r>
  <r>
    <x v="775"/>
    <x v="2"/>
    <x v="6"/>
    <x v="1"/>
    <x v="1"/>
    <x v="5"/>
    <x v="28"/>
    <x v="0"/>
    <x v="0"/>
    <x v="0"/>
  </r>
  <r>
    <x v="775"/>
    <x v="2"/>
    <x v="2"/>
    <x v="1"/>
    <x v="1"/>
    <x v="8"/>
    <x v="33"/>
    <x v="0"/>
    <x v="0"/>
    <x v="4"/>
  </r>
  <r>
    <x v="776"/>
    <x v="2"/>
    <x v="3"/>
    <x v="4"/>
    <x v="4"/>
    <x v="0"/>
    <x v="49"/>
    <x v="0"/>
    <x v="0"/>
    <x v="0"/>
  </r>
  <r>
    <x v="776"/>
    <x v="1"/>
    <x v="0"/>
    <x v="4"/>
    <x v="4"/>
    <x v="0"/>
    <x v="49"/>
    <x v="1"/>
    <x v="0"/>
    <x v="3"/>
  </r>
  <r>
    <x v="776"/>
    <x v="2"/>
    <x v="5"/>
    <x v="4"/>
    <x v="4"/>
    <x v="6"/>
    <x v="9"/>
    <x v="1"/>
    <x v="0"/>
    <x v="2"/>
  </r>
  <r>
    <x v="777"/>
    <x v="1"/>
    <x v="2"/>
    <x v="0"/>
    <x v="0"/>
    <x v="6"/>
    <x v="34"/>
    <x v="1"/>
    <x v="0"/>
    <x v="3"/>
  </r>
  <r>
    <x v="777"/>
    <x v="2"/>
    <x v="2"/>
    <x v="0"/>
    <x v="0"/>
    <x v="4"/>
    <x v="4"/>
    <x v="0"/>
    <x v="0"/>
    <x v="3"/>
  </r>
  <r>
    <x v="778"/>
    <x v="1"/>
    <x v="5"/>
    <x v="1"/>
    <x v="1"/>
    <x v="0"/>
    <x v="10"/>
    <x v="0"/>
    <x v="0"/>
    <x v="0"/>
  </r>
  <r>
    <x v="779"/>
    <x v="0"/>
    <x v="2"/>
    <x v="0"/>
    <x v="0"/>
    <x v="6"/>
    <x v="34"/>
    <x v="0"/>
    <x v="0"/>
    <x v="3"/>
  </r>
  <r>
    <x v="779"/>
    <x v="2"/>
    <x v="3"/>
    <x v="4"/>
    <x v="4"/>
    <x v="6"/>
    <x v="9"/>
    <x v="0"/>
    <x v="0"/>
    <x v="3"/>
  </r>
  <r>
    <x v="779"/>
    <x v="2"/>
    <x v="3"/>
    <x v="3"/>
    <x v="3"/>
    <x v="7"/>
    <x v="11"/>
    <x v="1"/>
    <x v="0"/>
    <x v="3"/>
  </r>
  <r>
    <x v="779"/>
    <x v="1"/>
    <x v="4"/>
    <x v="2"/>
    <x v="2"/>
    <x v="7"/>
    <x v="15"/>
    <x v="0"/>
    <x v="0"/>
    <x v="0"/>
  </r>
  <r>
    <x v="779"/>
    <x v="1"/>
    <x v="6"/>
    <x v="2"/>
    <x v="2"/>
    <x v="5"/>
    <x v="6"/>
    <x v="1"/>
    <x v="0"/>
    <x v="3"/>
  </r>
  <r>
    <x v="779"/>
    <x v="0"/>
    <x v="4"/>
    <x v="4"/>
    <x v="4"/>
    <x v="5"/>
    <x v="47"/>
    <x v="0"/>
    <x v="0"/>
    <x v="4"/>
  </r>
  <r>
    <x v="779"/>
    <x v="0"/>
    <x v="2"/>
    <x v="1"/>
    <x v="1"/>
    <x v="6"/>
    <x v="7"/>
    <x v="0"/>
    <x v="0"/>
    <x v="3"/>
  </r>
  <r>
    <x v="779"/>
    <x v="0"/>
    <x v="3"/>
    <x v="1"/>
    <x v="1"/>
    <x v="6"/>
    <x v="7"/>
    <x v="0"/>
    <x v="0"/>
    <x v="2"/>
  </r>
  <r>
    <x v="779"/>
    <x v="0"/>
    <x v="0"/>
    <x v="4"/>
    <x v="4"/>
    <x v="3"/>
    <x v="42"/>
    <x v="0"/>
    <x v="0"/>
    <x v="4"/>
  </r>
  <r>
    <x v="779"/>
    <x v="1"/>
    <x v="2"/>
    <x v="2"/>
    <x v="2"/>
    <x v="0"/>
    <x v="38"/>
    <x v="1"/>
    <x v="0"/>
    <x v="1"/>
  </r>
  <r>
    <x v="779"/>
    <x v="2"/>
    <x v="3"/>
    <x v="0"/>
    <x v="0"/>
    <x v="7"/>
    <x v="20"/>
    <x v="0"/>
    <x v="0"/>
    <x v="4"/>
  </r>
  <r>
    <x v="780"/>
    <x v="2"/>
    <x v="2"/>
    <x v="2"/>
    <x v="2"/>
    <x v="5"/>
    <x v="6"/>
    <x v="0"/>
    <x v="0"/>
    <x v="1"/>
  </r>
  <r>
    <x v="780"/>
    <x v="2"/>
    <x v="3"/>
    <x v="0"/>
    <x v="0"/>
    <x v="3"/>
    <x v="45"/>
    <x v="1"/>
    <x v="0"/>
    <x v="2"/>
  </r>
  <r>
    <x v="780"/>
    <x v="1"/>
    <x v="1"/>
    <x v="3"/>
    <x v="3"/>
    <x v="2"/>
    <x v="5"/>
    <x v="0"/>
    <x v="0"/>
    <x v="2"/>
  </r>
  <r>
    <x v="780"/>
    <x v="1"/>
    <x v="3"/>
    <x v="1"/>
    <x v="1"/>
    <x v="2"/>
    <x v="30"/>
    <x v="1"/>
    <x v="0"/>
    <x v="4"/>
  </r>
  <r>
    <x v="780"/>
    <x v="2"/>
    <x v="4"/>
    <x v="4"/>
    <x v="4"/>
    <x v="9"/>
    <x v="46"/>
    <x v="0"/>
    <x v="0"/>
    <x v="3"/>
  </r>
  <r>
    <x v="780"/>
    <x v="1"/>
    <x v="5"/>
    <x v="1"/>
    <x v="1"/>
    <x v="5"/>
    <x v="28"/>
    <x v="1"/>
    <x v="0"/>
    <x v="2"/>
  </r>
  <r>
    <x v="780"/>
    <x v="0"/>
    <x v="5"/>
    <x v="3"/>
    <x v="3"/>
    <x v="6"/>
    <x v="13"/>
    <x v="1"/>
    <x v="0"/>
    <x v="3"/>
  </r>
  <r>
    <x v="781"/>
    <x v="0"/>
    <x v="0"/>
    <x v="1"/>
    <x v="1"/>
    <x v="8"/>
    <x v="33"/>
    <x v="1"/>
    <x v="0"/>
    <x v="2"/>
  </r>
  <r>
    <x v="781"/>
    <x v="2"/>
    <x v="1"/>
    <x v="1"/>
    <x v="1"/>
    <x v="6"/>
    <x v="7"/>
    <x v="0"/>
    <x v="0"/>
    <x v="1"/>
  </r>
  <r>
    <x v="781"/>
    <x v="2"/>
    <x v="0"/>
    <x v="4"/>
    <x v="4"/>
    <x v="4"/>
    <x v="8"/>
    <x v="0"/>
    <x v="0"/>
    <x v="3"/>
  </r>
  <r>
    <x v="781"/>
    <x v="2"/>
    <x v="0"/>
    <x v="2"/>
    <x v="2"/>
    <x v="4"/>
    <x v="17"/>
    <x v="1"/>
    <x v="0"/>
    <x v="0"/>
  </r>
  <r>
    <x v="781"/>
    <x v="0"/>
    <x v="2"/>
    <x v="4"/>
    <x v="4"/>
    <x v="5"/>
    <x v="47"/>
    <x v="1"/>
    <x v="0"/>
    <x v="2"/>
  </r>
  <r>
    <x v="782"/>
    <x v="1"/>
    <x v="1"/>
    <x v="4"/>
    <x v="4"/>
    <x v="9"/>
    <x v="46"/>
    <x v="0"/>
    <x v="0"/>
    <x v="2"/>
  </r>
  <r>
    <x v="782"/>
    <x v="2"/>
    <x v="5"/>
    <x v="1"/>
    <x v="1"/>
    <x v="8"/>
    <x v="33"/>
    <x v="1"/>
    <x v="0"/>
    <x v="4"/>
  </r>
  <r>
    <x v="782"/>
    <x v="0"/>
    <x v="5"/>
    <x v="3"/>
    <x v="3"/>
    <x v="3"/>
    <x v="41"/>
    <x v="1"/>
    <x v="0"/>
    <x v="2"/>
  </r>
  <r>
    <x v="782"/>
    <x v="0"/>
    <x v="0"/>
    <x v="4"/>
    <x v="4"/>
    <x v="2"/>
    <x v="24"/>
    <x v="0"/>
    <x v="0"/>
    <x v="3"/>
  </r>
  <r>
    <x v="783"/>
    <x v="1"/>
    <x v="1"/>
    <x v="3"/>
    <x v="3"/>
    <x v="9"/>
    <x v="35"/>
    <x v="0"/>
    <x v="0"/>
    <x v="0"/>
  </r>
  <r>
    <x v="783"/>
    <x v="2"/>
    <x v="6"/>
    <x v="3"/>
    <x v="3"/>
    <x v="1"/>
    <x v="27"/>
    <x v="1"/>
    <x v="0"/>
    <x v="3"/>
  </r>
  <r>
    <x v="783"/>
    <x v="2"/>
    <x v="3"/>
    <x v="0"/>
    <x v="0"/>
    <x v="7"/>
    <x v="20"/>
    <x v="0"/>
    <x v="0"/>
    <x v="3"/>
  </r>
  <r>
    <x v="784"/>
    <x v="1"/>
    <x v="5"/>
    <x v="2"/>
    <x v="2"/>
    <x v="7"/>
    <x v="15"/>
    <x v="1"/>
    <x v="0"/>
    <x v="3"/>
  </r>
  <r>
    <x v="784"/>
    <x v="2"/>
    <x v="3"/>
    <x v="3"/>
    <x v="3"/>
    <x v="6"/>
    <x v="13"/>
    <x v="0"/>
    <x v="0"/>
    <x v="3"/>
  </r>
  <r>
    <x v="784"/>
    <x v="0"/>
    <x v="1"/>
    <x v="4"/>
    <x v="4"/>
    <x v="2"/>
    <x v="24"/>
    <x v="0"/>
    <x v="0"/>
    <x v="2"/>
  </r>
  <r>
    <x v="785"/>
    <x v="1"/>
    <x v="1"/>
    <x v="0"/>
    <x v="0"/>
    <x v="5"/>
    <x v="48"/>
    <x v="0"/>
    <x v="0"/>
    <x v="4"/>
  </r>
  <r>
    <x v="785"/>
    <x v="1"/>
    <x v="3"/>
    <x v="3"/>
    <x v="3"/>
    <x v="2"/>
    <x v="5"/>
    <x v="0"/>
    <x v="1"/>
    <x v="4"/>
  </r>
  <r>
    <x v="786"/>
    <x v="0"/>
    <x v="2"/>
    <x v="4"/>
    <x v="4"/>
    <x v="1"/>
    <x v="37"/>
    <x v="0"/>
    <x v="0"/>
    <x v="4"/>
  </r>
  <r>
    <x v="787"/>
    <x v="1"/>
    <x v="2"/>
    <x v="4"/>
    <x v="4"/>
    <x v="6"/>
    <x v="9"/>
    <x v="0"/>
    <x v="0"/>
    <x v="2"/>
  </r>
  <r>
    <x v="787"/>
    <x v="0"/>
    <x v="3"/>
    <x v="3"/>
    <x v="3"/>
    <x v="4"/>
    <x v="29"/>
    <x v="0"/>
    <x v="0"/>
    <x v="0"/>
  </r>
  <r>
    <x v="787"/>
    <x v="2"/>
    <x v="0"/>
    <x v="3"/>
    <x v="3"/>
    <x v="0"/>
    <x v="25"/>
    <x v="0"/>
    <x v="0"/>
    <x v="3"/>
  </r>
  <r>
    <x v="787"/>
    <x v="0"/>
    <x v="4"/>
    <x v="1"/>
    <x v="1"/>
    <x v="0"/>
    <x v="10"/>
    <x v="0"/>
    <x v="0"/>
    <x v="4"/>
  </r>
  <r>
    <x v="787"/>
    <x v="0"/>
    <x v="4"/>
    <x v="3"/>
    <x v="3"/>
    <x v="6"/>
    <x v="13"/>
    <x v="0"/>
    <x v="0"/>
    <x v="2"/>
  </r>
  <r>
    <x v="787"/>
    <x v="1"/>
    <x v="0"/>
    <x v="2"/>
    <x v="2"/>
    <x v="4"/>
    <x v="17"/>
    <x v="1"/>
    <x v="0"/>
    <x v="1"/>
  </r>
  <r>
    <x v="787"/>
    <x v="0"/>
    <x v="1"/>
    <x v="4"/>
    <x v="4"/>
    <x v="9"/>
    <x v="46"/>
    <x v="0"/>
    <x v="1"/>
    <x v="2"/>
  </r>
  <r>
    <x v="787"/>
    <x v="0"/>
    <x v="2"/>
    <x v="4"/>
    <x v="4"/>
    <x v="5"/>
    <x v="47"/>
    <x v="0"/>
    <x v="0"/>
    <x v="0"/>
  </r>
  <r>
    <x v="787"/>
    <x v="1"/>
    <x v="0"/>
    <x v="1"/>
    <x v="1"/>
    <x v="4"/>
    <x v="22"/>
    <x v="0"/>
    <x v="0"/>
    <x v="2"/>
  </r>
  <r>
    <x v="787"/>
    <x v="1"/>
    <x v="6"/>
    <x v="0"/>
    <x v="0"/>
    <x v="9"/>
    <x v="39"/>
    <x v="1"/>
    <x v="0"/>
    <x v="4"/>
  </r>
  <r>
    <x v="787"/>
    <x v="0"/>
    <x v="3"/>
    <x v="1"/>
    <x v="1"/>
    <x v="1"/>
    <x v="1"/>
    <x v="0"/>
    <x v="0"/>
    <x v="0"/>
  </r>
  <r>
    <x v="788"/>
    <x v="0"/>
    <x v="2"/>
    <x v="0"/>
    <x v="0"/>
    <x v="9"/>
    <x v="39"/>
    <x v="0"/>
    <x v="0"/>
    <x v="2"/>
  </r>
  <r>
    <x v="788"/>
    <x v="2"/>
    <x v="5"/>
    <x v="0"/>
    <x v="0"/>
    <x v="2"/>
    <x v="2"/>
    <x v="0"/>
    <x v="0"/>
    <x v="3"/>
  </r>
  <r>
    <x v="789"/>
    <x v="1"/>
    <x v="3"/>
    <x v="4"/>
    <x v="4"/>
    <x v="9"/>
    <x v="46"/>
    <x v="0"/>
    <x v="0"/>
    <x v="2"/>
  </r>
  <r>
    <x v="789"/>
    <x v="2"/>
    <x v="4"/>
    <x v="4"/>
    <x v="4"/>
    <x v="5"/>
    <x v="47"/>
    <x v="0"/>
    <x v="0"/>
    <x v="2"/>
  </r>
  <r>
    <x v="789"/>
    <x v="1"/>
    <x v="5"/>
    <x v="2"/>
    <x v="2"/>
    <x v="3"/>
    <x v="3"/>
    <x v="0"/>
    <x v="0"/>
    <x v="3"/>
  </r>
  <r>
    <x v="789"/>
    <x v="0"/>
    <x v="6"/>
    <x v="0"/>
    <x v="0"/>
    <x v="8"/>
    <x v="23"/>
    <x v="0"/>
    <x v="0"/>
    <x v="1"/>
  </r>
  <r>
    <x v="789"/>
    <x v="2"/>
    <x v="1"/>
    <x v="0"/>
    <x v="0"/>
    <x v="2"/>
    <x v="2"/>
    <x v="1"/>
    <x v="0"/>
    <x v="4"/>
  </r>
  <r>
    <x v="790"/>
    <x v="2"/>
    <x v="1"/>
    <x v="3"/>
    <x v="3"/>
    <x v="8"/>
    <x v="18"/>
    <x v="0"/>
    <x v="1"/>
    <x v="2"/>
  </r>
  <r>
    <x v="790"/>
    <x v="2"/>
    <x v="0"/>
    <x v="3"/>
    <x v="3"/>
    <x v="8"/>
    <x v="18"/>
    <x v="0"/>
    <x v="0"/>
    <x v="4"/>
  </r>
  <r>
    <x v="790"/>
    <x v="0"/>
    <x v="1"/>
    <x v="2"/>
    <x v="2"/>
    <x v="9"/>
    <x v="26"/>
    <x v="0"/>
    <x v="1"/>
    <x v="0"/>
  </r>
  <r>
    <x v="791"/>
    <x v="2"/>
    <x v="5"/>
    <x v="2"/>
    <x v="2"/>
    <x v="0"/>
    <x v="38"/>
    <x v="1"/>
    <x v="0"/>
    <x v="3"/>
  </r>
  <r>
    <x v="791"/>
    <x v="2"/>
    <x v="6"/>
    <x v="0"/>
    <x v="0"/>
    <x v="8"/>
    <x v="23"/>
    <x v="0"/>
    <x v="0"/>
    <x v="2"/>
  </r>
  <r>
    <x v="792"/>
    <x v="2"/>
    <x v="6"/>
    <x v="0"/>
    <x v="0"/>
    <x v="5"/>
    <x v="48"/>
    <x v="1"/>
    <x v="0"/>
    <x v="2"/>
  </r>
  <r>
    <x v="792"/>
    <x v="2"/>
    <x v="2"/>
    <x v="1"/>
    <x v="1"/>
    <x v="4"/>
    <x v="22"/>
    <x v="0"/>
    <x v="0"/>
    <x v="2"/>
  </r>
  <r>
    <x v="792"/>
    <x v="0"/>
    <x v="4"/>
    <x v="3"/>
    <x v="3"/>
    <x v="3"/>
    <x v="41"/>
    <x v="0"/>
    <x v="0"/>
    <x v="3"/>
  </r>
  <r>
    <x v="792"/>
    <x v="0"/>
    <x v="2"/>
    <x v="0"/>
    <x v="0"/>
    <x v="3"/>
    <x v="45"/>
    <x v="0"/>
    <x v="0"/>
    <x v="0"/>
  </r>
  <r>
    <x v="792"/>
    <x v="0"/>
    <x v="0"/>
    <x v="2"/>
    <x v="2"/>
    <x v="0"/>
    <x v="38"/>
    <x v="0"/>
    <x v="1"/>
    <x v="2"/>
  </r>
  <r>
    <x v="792"/>
    <x v="2"/>
    <x v="1"/>
    <x v="2"/>
    <x v="2"/>
    <x v="9"/>
    <x v="26"/>
    <x v="0"/>
    <x v="0"/>
    <x v="2"/>
  </r>
  <r>
    <x v="792"/>
    <x v="0"/>
    <x v="4"/>
    <x v="1"/>
    <x v="1"/>
    <x v="0"/>
    <x v="10"/>
    <x v="1"/>
    <x v="0"/>
    <x v="0"/>
  </r>
  <r>
    <x v="792"/>
    <x v="2"/>
    <x v="4"/>
    <x v="3"/>
    <x v="3"/>
    <x v="3"/>
    <x v="41"/>
    <x v="0"/>
    <x v="0"/>
    <x v="2"/>
  </r>
  <r>
    <x v="792"/>
    <x v="2"/>
    <x v="1"/>
    <x v="4"/>
    <x v="4"/>
    <x v="3"/>
    <x v="42"/>
    <x v="0"/>
    <x v="1"/>
    <x v="2"/>
  </r>
  <r>
    <x v="793"/>
    <x v="0"/>
    <x v="1"/>
    <x v="0"/>
    <x v="0"/>
    <x v="4"/>
    <x v="4"/>
    <x v="0"/>
    <x v="0"/>
    <x v="2"/>
  </r>
  <r>
    <x v="793"/>
    <x v="1"/>
    <x v="6"/>
    <x v="3"/>
    <x v="3"/>
    <x v="0"/>
    <x v="25"/>
    <x v="0"/>
    <x v="0"/>
    <x v="2"/>
  </r>
  <r>
    <x v="794"/>
    <x v="0"/>
    <x v="3"/>
    <x v="3"/>
    <x v="3"/>
    <x v="4"/>
    <x v="29"/>
    <x v="1"/>
    <x v="0"/>
    <x v="0"/>
  </r>
  <r>
    <x v="795"/>
    <x v="2"/>
    <x v="3"/>
    <x v="1"/>
    <x v="1"/>
    <x v="9"/>
    <x v="44"/>
    <x v="1"/>
    <x v="0"/>
    <x v="2"/>
  </r>
  <r>
    <x v="795"/>
    <x v="2"/>
    <x v="6"/>
    <x v="1"/>
    <x v="1"/>
    <x v="7"/>
    <x v="21"/>
    <x v="1"/>
    <x v="0"/>
    <x v="0"/>
  </r>
  <r>
    <x v="796"/>
    <x v="1"/>
    <x v="6"/>
    <x v="2"/>
    <x v="2"/>
    <x v="0"/>
    <x v="38"/>
    <x v="1"/>
    <x v="0"/>
    <x v="4"/>
  </r>
  <r>
    <x v="796"/>
    <x v="2"/>
    <x v="6"/>
    <x v="4"/>
    <x v="4"/>
    <x v="0"/>
    <x v="49"/>
    <x v="0"/>
    <x v="0"/>
    <x v="3"/>
  </r>
  <r>
    <x v="796"/>
    <x v="1"/>
    <x v="5"/>
    <x v="3"/>
    <x v="3"/>
    <x v="7"/>
    <x v="11"/>
    <x v="0"/>
    <x v="0"/>
    <x v="2"/>
  </r>
  <r>
    <x v="797"/>
    <x v="1"/>
    <x v="0"/>
    <x v="3"/>
    <x v="3"/>
    <x v="7"/>
    <x v="11"/>
    <x v="1"/>
    <x v="0"/>
    <x v="1"/>
  </r>
  <r>
    <x v="797"/>
    <x v="1"/>
    <x v="2"/>
    <x v="1"/>
    <x v="1"/>
    <x v="3"/>
    <x v="14"/>
    <x v="0"/>
    <x v="0"/>
    <x v="2"/>
  </r>
  <r>
    <x v="798"/>
    <x v="1"/>
    <x v="3"/>
    <x v="4"/>
    <x v="4"/>
    <x v="9"/>
    <x v="46"/>
    <x v="0"/>
    <x v="0"/>
    <x v="3"/>
  </r>
  <r>
    <x v="799"/>
    <x v="2"/>
    <x v="2"/>
    <x v="2"/>
    <x v="2"/>
    <x v="2"/>
    <x v="12"/>
    <x v="0"/>
    <x v="0"/>
    <x v="3"/>
  </r>
  <r>
    <x v="799"/>
    <x v="2"/>
    <x v="5"/>
    <x v="0"/>
    <x v="0"/>
    <x v="2"/>
    <x v="2"/>
    <x v="0"/>
    <x v="0"/>
    <x v="2"/>
  </r>
  <r>
    <x v="799"/>
    <x v="2"/>
    <x v="0"/>
    <x v="1"/>
    <x v="1"/>
    <x v="1"/>
    <x v="1"/>
    <x v="0"/>
    <x v="0"/>
    <x v="1"/>
  </r>
  <r>
    <x v="799"/>
    <x v="2"/>
    <x v="5"/>
    <x v="2"/>
    <x v="2"/>
    <x v="9"/>
    <x v="26"/>
    <x v="1"/>
    <x v="0"/>
    <x v="2"/>
  </r>
  <r>
    <x v="800"/>
    <x v="1"/>
    <x v="3"/>
    <x v="2"/>
    <x v="2"/>
    <x v="1"/>
    <x v="43"/>
    <x v="0"/>
    <x v="0"/>
    <x v="2"/>
  </r>
  <r>
    <x v="800"/>
    <x v="0"/>
    <x v="2"/>
    <x v="4"/>
    <x v="4"/>
    <x v="1"/>
    <x v="37"/>
    <x v="1"/>
    <x v="0"/>
    <x v="3"/>
  </r>
  <r>
    <x v="800"/>
    <x v="1"/>
    <x v="0"/>
    <x v="2"/>
    <x v="2"/>
    <x v="6"/>
    <x v="32"/>
    <x v="0"/>
    <x v="0"/>
    <x v="2"/>
  </r>
  <r>
    <x v="800"/>
    <x v="0"/>
    <x v="4"/>
    <x v="2"/>
    <x v="2"/>
    <x v="6"/>
    <x v="32"/>
    <x v="0"/>
    <x v="0"/>
    <x v="2"/>
  </r>
  <r>
    <x v="800"/>
    <x v="0"/>
    <x v="5"/>
    <x v="4"/>
    <x v="4"/>
    <x v="8"/>
    <x v="19"/>
    <x v="0"/>
    <x v="0"/>
    <x v="2"/>
  </r>
  <r>
    <x v="800"/>
    <x v="1"/>
    <x v="5"/>
    <x v="0"/>
    <x v="0"/>
    <x v="5"/>
    <x v="48"/>
    <x v="1"/>
    <x v="0"/>
    <x v="2"/>
  </r>
  <r>
    <x v="800"/>
    <x v="1"/>
    <x v="6"/>
    <x v="3"/>
    <x v="3"/>
    <x v="1"/>
    <x v="27"/>
    <x v="0"/>
    <x v="0"/>
    <x v="0"/>
  </r>
  <r>
    <x v="800"/>
    <x v="1"/>
    <x v="2"/>
    <x v="4"/>
    <x v="4"/>
    <x v="7"/>
    <x v="31"/>
    <x v="1"/>
    <x v="0"/>
    <x v="1"/>
  </r>
  <r>
    <x v="801"/>
    <x v="0"/>
    <x v="2"/>
    <x v="0"/>
    <x v="0"/>
    <x v="3"/>
    <x v="45"/>
    <x v="0"/>
    <x v="0"/>
    <x v="2"/>
  </r>
  <r>
    <x v="801"/>
    <x v="1"/>
    <x v="2"/>
    <x v="0"/>
    <x v="0"/>
    <x v="5"/>
    <x v="48"/>
    <x v="0"/>
    <x v="0"/>
    <x v="2"/>
  </r>
  <r>
    <x v="801"/>
    <x v="0"/>
    <x v="5"/>
    <x v="2"/>
    <x v="2"/>
    <x v="9"/>
    <x v="26"/>
    <x v="0"/>
    <x v="0"/>
    <x v="2"/>
  </r>
  <r>
    <x v="801"/>
    <x v="0"/>
    <x v="3"/>
    <x v="0"/>
    <x v="0"/>
    <x v="2"/>
    <x v="2"/>
    <x v="0"/>
    <x v="0"/>
    <x v="4"/>
  </r>
  <r>
    <x v="801"/>
    <x v="2"/>
    <x v="3"/>
    <x v="4"/>
    <x v="4"/>
    <x v="6"/>
    <x v="9"/>
    <x v="0"/>
    <x v="1"/>
    <x v="3"/>
  </r>
  <r>
    <x v="801"/>
    <x v="0"/>
    <x v="2"/>
    <x v="4"/>
    <x v="4"/>
    <x v="8"/>
    <x v="19"/>
    <x v="1"/>
    <x v="1"/>
    <x v="3"/>
  </r>
  <r>
    <x v="801"/>
    <x v="1"/>
    <x v="0"/>
    <x v="2"/>
    <x v="2"/>
    <x v="8"/>
    <x v="36"/>
    <x v="1"/>
    <x v="0"/>
    <x v="0"/>
  </r>
  <r>
    <x v="801"/>
    <x v="2"/>
    <x v="1"/>
    <x v="2"/>
    <x v="2"/>
    <x v="7"/>
    <x v="15"/>
    <x v="1"/>
    <x v="0"/>
    <x v="2"/>
  </r>
  <r>
    <x v="801"/>
    <x v="2"/>
    <x v="5"/>
    <x v="4"/>
    <x v="4"/>
    <x v="9"/>
    <x v="46"/>
    <x v="1"/>
    <x v="0"/>
    <x v="0"/>
  </r>
  <r>
    <x v="801"/>
    <x v="0"/>
    <x v="4"/>
    <x v="3"/>
    <x v="3"/>
    <x v="3"/>
    <x v="41"/>
    <x v="0"/>
    <x v="0"/>
    <x v="4"/>
  </r>
  <r>
    <x v="801"/>
    <x v="0"/>
    <x v="0"/>
    <x v="4"/>
    <x v="4"/>
    <x v="4"/>
    <x v="8"/>
    <x v="0"/>
    <x v="0"/>
    <x v="2"/>
  </r>
  <r>
    <x v="801"/>
    <x v="1"/>
    <x v="2"/>
    <x v="0"/>
    <x v="0"/>
    <x v="7"/>
    <x v="20"/>
    <x v="0"/>
    <x v="0"/>
    <x v="0"/>
  </r>
  <r>
    <x v="801"/>
    <x v="1"/>
    <x v="2"/>
    <x v="0"/>
    <x v="0"/>
    <x v="2"/>
    <x v="2"/>
    <x v="1"/>
    <x v="1"/>
    <x v="4"/>
  </r>
  <r>
    <x v="801"/>
    <x v="1"/>
    <x v="4"/>
    <x v="0"/>
    <x v="0"/>
    <x v="8"/>
    <x v="23"/>
    <x v="1"/>
    <x v="0"/>
    <x v="2"/>
  </r>
  <r>
    <x v="801"/>
    <x v="2"/>
    <x v="3"/>
    <x v="1"/>
    <x v="1"/>
    <x v="4"/>
    <x v="22"/>
    <x v="1"/>
    <x v="0"/>
    <x v="3"/>
  </r>
  <r>
    <x v="801"/>
    <x v="0"/>
    <x v="3"/>
    <x v="0"/>
    <x v="0"/>
    <x v="5"/>
    <x v="48"/>
    <x v="0"/>
    <x v="0"/>
    <x v="2"/>
  </r>
  <r>
    <x v="801"/>
    <x v="2"/>
    <x v="3"/>
    <x v="4"/>
    <x v="4"/>
    <x v="6"/>
    <x v="9"/>
    <x v="0"/>
    <x v="1"/>
    <x v="2"/>
  </r>
  <r>
    <x v="802"/>
    <x v="1"/>
    <x v="0"/>
    <x v="3"/>
    <x v="3"/>
    <x v="3"/>
    <x v="41"/>
    <x v="0"/>
    <x v="0"/>
    <x v="3"/>
  </r>
  <r>
    <x v="802"/>
    <x v="2"/>
    <x v="3"/>
    <x v="1"/>
    <x v="1"/>
    <x v="1"/>
    <x v="1"/>
    <x v="1"/>
    <x v="0"/>
    <x v="2"/>
  </r>
  <r>
    <x v="802"/>
    <x v="1"/>
    <x v="1"/>
    <x v="1"/>
    <x v="1"/>
    <x v="5"/>
    <x v="28"/>
    <x v="1"/>
    <x v="0"/>
    <x v="3"/>
  </r>
  <r>
    <x v="802"/>
    <x v="1"/>
    <x v="3"/>
    <x v="4"/>
    <x v="4"/>
    <x v="2"/>
    <x v="24"/>
    <x v="0"/>
    <x v="0"/>
    <x v="2"/>
  </r>
  <r>
    <x v="803"/>
    <x v="1"/>
    <x v="3"/>
    <x v="1"/>
    <x v="1"/>
    <x v="4"/>
    <x v="22"/>
    <x v="1"/>
    <x v="0"/>
    <x v="2"/>
  </r>
  <r>
    <x v="803"/>
    <x v="1"/>
    <x v="4"/>
    <x v="4"/>
    <x v="4"/>
    <x v="7"/>
    <x v="31"/>
    <x v="0"/>
    <x v="0"/>
    <x v="2"/>
  </r>
  <r>
    <x v="803"/>
    <x v="2"/>
    <x v="6"/>
    <x v="4"/>
    <x v="4"/>
    <x v="1"/>
    <x v="37"/>
    <x v="0"/>
    <x v="0"/>
    <x v="2"/>
  </r>
  <r>
    <x v="803"/>
    <x v="1"/>
    <x v="5"/>
    <x v="1"/>
    <x v="1"/>
    <x v="6"/>
    <x v="7"/>
    <x v="1"/>
    <x v="0"/>
    <x v="4"/>
  </r>
  <r>
    <x v="803"/>
    <x v="2"/>
    <x v="2"/>
    <x v="4"/>
    <x v="4"/>
    <x v="7"/>
    <x v="31"/>
    <x v="0"/>
    <x v="0"/>
    <x v="4"/>
  </r>
  <r>
    <x v="803"/>
    <x v="2"/>
    <x v="6"/>
    <x v="4"/>
    <x v="4"/>
    <x v="6"/>
    <x v="9"/>
    <x v="1"/>
    <x v="0"/>
    <x v="1"/>
  </r>
  <r>
    <x v="803"/>
    <x v="0"/>
    <x v="4"/>
    <x v="2"/>
    <x v="2"/>
    <x v="0"/>
    <x v="38"/>
    <x v="0"/>
    <x v="0"/>
    <x v="2"/>
  </r>
  <r>
    <x v="804"/>
    <x v="0"/>
    <x v="6"/>
    <x v="1"/>
    <x v="1"/>
    <x v="5"/>
    <x v="28"/>
    <x v="1"/>
    <x v="0"/>
    <x v="3"/>
  </r>
  <r>
    <x v="804"/>
    <x v="0"/>
    <x v="6"/>
    <x v="0"/>
    <x v="0"/>
    <x v="1"/>
    <x v="40"/>
    <x v="0"/>
    <x v="0"/>
    <x v="2"/>
  </r>
  <r>
    <x v="804"/>
    <x v="1"/>
    <x v="5"/>
    <x v="0"/>
    <x v="0"/>
    <x v="7"/>
    <x v="20"/>
    <x v="0"/>
    <x v="0"/>
    <x v="2"/>
  </r>
  <r>
    <x v="804"/>
    <x v="2"/>
    <x v="2"/>
    <x v="4"/>
    <x v="4"/>
    <x v="9"/>
    <x v="46"/>
    <x v="0"/>
    <x v="0"/>
    <x v="3"/>
  </r>
  <r>
    <x v="804"/>
    <x v="2"/>
    <x v="5"/>
    <x v="3"/>
    <x v="3"/>
    <x v="2"/>
    <x v="5"/>
    <x v="0"/>
    <x v="1"/>
    <x v="2"/>
  </r>
  <r>
    <x v="804"/>
    <x v="2"/>
    <x v="2"/>
    <x v="0"/>
    <x v="0"/>
    <x v="0"/>
    <x v="0"/>
    <x v="0"/>
    <x v="0"/>
    <x v="1"/>
  </r>
  <r>
    <x v="804"/>
    <x v="0"/>
    <x v="4"/>
    <x v="3"/>
    <x v="3"/>
    <x v="5"/>
    <x v="16"/>
    <x v="0"/>
    <x v="0"/>
    <x v="2"/>
  </r>
  <r>
    <x v="805"/>
    <x v="0"/>
    <x v="5"/>
    <x v="1"/>
    <x v="1"/>
    <x v="1"/>
    <x v="1"/>
    <x v="1"/>
    <x v="0"/>
    <x v="0"/>
  </r>
  <r>
    <x v="806"/>
    <x v="1"/>
    <x v="5"/>
    <x v="3"/>
    <x v="3"/>
    <x v="3"/>
    <x v="41"/>
    <x v="1"/>
    <x v="0"/>
    <x v="0"/>
  </r>
  <r>
    <x v="806"/>
    <x v="0"/>
    <x v="6"/>
    <x v="0"/>
    <x v="0"/>
    <x v="0"/>
    <x v="0"/>
    <x v="0"/>
    <x v="1"/>
    <x v="2"/>
  </r>
  <r>
    <x v="807"/>
    <x v="1"/>
    <x v="5"/>
    <x v="1"/>
    <x v="1"/>
    <x v="4"/>
    <x v="22"/>
    <x v="0"/>
    <x v="0"/>
    <x v="0"/>
  </r>
  <r>
    <x v="807"/>
    <x v="2"/>
    <x v="6"/>
    <x v="1"/>
    <x v="1"/>
    <x v="4"/>
    <x v="22"/>
    <x v="0"/>
    <x v="0"/>
    <x v="3"/>
  </r>
  <r>
    <x v="807"/>
    <x v="0"/>
    <x v="5"/>
    <x v="2"/>
    <x v="2"/>
    <x v="2"/>
    <x v="12"/>
    <x v="0"/>
    <x v="0"/>
    <x v="3"/>
  </r>
  <r>
    <x v="807"/>
    <x v="1"/>
    <x v="1"/>
    <x v="0"/>
    <x v="0"/>
    <x v="1"/>
    <x v="40"/>
    <x v="0"/>
    <x v="0"/>
    <x v="3"/>
  </r>
  <r>
    <x v="807"/>
    <x v="2"/>
    <x v="2"/>
    <x v="1"/>
    <x v="1"/>
    <x v="0"/>
    <x v="10"/>
    <x v="1"/>
    <x v="0"/>
    <x v="2"/>
  </r>
  <r>
    <x v="807"/>
    <x v="0"/>
    <x v="3"/>
    <x v="4"/>
    <x v="4"/>
    <x v="3"/>
    <x v="42"/>
    <x v="0"/>
    <x v="0"/>
    <x v="2"/>
  </r>
  <r>
    <x v="808"/>
    <x v="0"/>
    <x v="2"/>
    <x v="2"/>
    <x v="2"/>
    <x v="5"/>
    <x v="6"/>
    <x v="0"/>
    <x v="0"/>
    <x v="0"/>
  </r>
  <r>
    <x v="809"/>
    <x v="2"/>
    <x v="5"/>
    <x v="0"/>
    <x v="0"/>
    <x v="4"/>
    <x v="4"/>
    <x v="1"/>
    <x v="0"/>
    <x v="0"/>
  </r>
  <r>
    <x v="809"/>
    <x v="1"/>
    <x v="3"/>
    <x v="3"/>
    <x v="3"/>
    <x v="5"/>
    <x v="16"/>
    <x v="0"/>
    <x v="0"/>
    <x v="2"/>
  </r>
  <r>
    <x v="809"/>
    <x v="1"/>
    <x v="6"/>
    <x v="4"/>
    <x v="4"/>
    <x v="8"/>
    <x v="19"/>
    <x v="0"/>
    <x v="0"/>
    <x v="2"/>
  </r>
  <r>
    <x v="809"/>
    <x v="2"/>
    <x v="5"/>
    <x v="1"/>
    <x v="1"/>
    <x v="4"/>
    <x v="22"/>
    <x v="1"/>
    <x v="0"/>
    <x v="2"/>
  </r>
  <r>
    <x v="809"/>
    <x v="1"/>
    <x v="0"/>
    <x v="0"/>
    <x v="0"/>
    <x v="4"/>
    <x v="4"/>
    <x v="1"/>
    <x v="0"/>
    <x v="1"/>
  </r>
  <r>
    <x v="809"/>
    <x v="1"/>
    <x v="4"/>
    <x v="0"/>
    <x v="0"/>
    <x v="7"/>
    <x v="20"/>
    <x v="0"/>
    <x v="0"/>
    <x v="3"/>
  </r>
  <r>
    <x v="810"/>
    <x v="1"/>
    <x v="6"/>
    <x v="0"/>
    <x v="0"/>
    <x v="1"/>
    <x v="40"/>
    <x v="0"/>
    <x v="0"/>
    <x v="0"/>
  </r>
  <r>
    <x v="810"/>
    <x v="0"/>
    <x v="1"/>
    <x v="3"/>
    <x v="3"/>
    <x v="6"/>
    <x v="13"/>
    <x v="1"/>
    <x v="0"/>
    <x v="2"/>
  </r>
  <r>
    <x v="810"/>
    <x v="2"/>
    <x v="4"/>
    <x v="0"/>
    <x v="0"/>
    <x v="1"/>
    <x v="40"/>
    <x v="0"/>
    <x v="0"/>
    <x v="1"/>
  </r>
  <r>
    <x v="810"/>
    <x v="1"/>
    <x v="3"/>
    <x v="0"/>
    <x v="0"/>
    <x v="4"/>
    <x v="4"/>
    <x v="0"/>
    <x v="0"/>
    <x v="1"/>
  </r>
  <r>
    <x v="810"/>
    <x v="1"/>
    <x v="2"/>
    <x v="0"/>
    <x v="0"/>
    <x v="2"/>
    <x v="2"/>
    <x v="1"/>
    <x v="0"/>
    <x v="0"/>
  </r>
  <r>
    <x v="810"/>
    <x v="2"/>
    <x v="4"/>
    <x v="3"/>
    <x v="3"/>
    <x v="8"/>
    <x v="18"/>
    <x v="1"/>
    <x v="0"/>
    <x v="2"/>
  </r>
  <r>
    <x v="811"/>
    <x v="0"/>
    <x v="6"/>
    <x v="0"/>
    <x v="0"/>
    <x v="6"/>
    <x v="34"/>
    <x v="0"/>
    <x v="0"/>
    <x v="2"/>
  </r>
  <r>
    <x v="811"/>
    <x v="0"/>
    <x v="4"/>
    <x v="4"/>
    <x v="4"/>
    <x v="2"/>
    <x v="24"/>
    <x v="0"/>
    <x v="0"/>
    <x v="2"/>
  </r>
  <r>
    <x v="811"/>
    <x v="2"/>
    <x v="1"/>
    <x v="4"/>
    <x v="4"/>
    <x v="8"/>
    <x v="19"/>
    <x v="0"/>
    <x v="0"/>
    <x v="4"/>
  </r>
  <r>
    <x v="811"/>
    <x v="0"/>
    <x v="3"/>
    <x v="3"/>
    <x v="3"/>
    <x v="2"/>
    <x v="5"/>
    <x v="0"/>
    <x v="0"/>
    <x v="0"/>
  </r>
  <r>
    <x v="811"/>
    <x v="2"/>
    <x v="1"/>
    <x v="1"/>
    <x v="1"/>
    <x v="9"/>
    <x v="44"/>
    <x v="1"/>
    <x v="0"/>
    <x v="1"/>
  </r>
  <r>
    <x v="811"/>
    <x v="1"/>
    <x v="0"/>
    <x v="0"/>
    <x v="0"/>
    <x v="5"/>
    <x v="48"/>
    <x v="1"/>
    <x v="0"/>
    <x v="2"/>
  </r>
  <r>
    <x v="811"/>
    <x v="0"/>
    <x v="6"/>
    <x v="0"/>
    <x v="0"/>
    <x v="0"/>
    <x v="0"/>
    <x v="0"/>
    <x v="0"/>
    <x v="1"/>
  </r>
  <r>
    <x v="812"/>
    <x v="2"/>
    <x v="5"/>
    <x v="2"/>
    <x v="2"/>
    <x v="0"/>
    <x v="38"/>
    <x v="0"/>
    <x v="0"/>
    <x v="2"/>
  </r>
  <r>
    <x v="812"/>
    <x v="2"/>
    <x v="6"/>
    <x v="2"/>
    <x v="2"/>
    <x v="3"/>
    <x v="3"/>
    <x v="0"/>
    <x v="0"/>
    <x v="4"/>
  </r>
  <r>
    <x v="812"/>
    <x v="0"/>
    <x v="3"/>
    <x v="0"/>
    <x v="0"/>
    <x v="0"/>
    <x v="0"/>
    <x v="0"/>
    <x v="0"/>
    <x v="1"/>
  </r>
  <r>
    <x v="812"/>
    <x v="2"/>
    <x v="0"/>
    <x v="3"/>
    <x v="3"/>
    <x v="3"/>
    <x v="41"/>
    <x v="0"/>
    <x v="0"/>
    <x v="3"/>
  </r>
  <r>
    <x v="812"/>
    <x v="1"/>
    <x v="1"/>
    <x v="3"/>
    <x v="3"/>
    <x v="6"/>
    <x v="13"/>
    <x v="1"/>
    <x v="0"/>
    <x v="2"/>
  </r>
  <r>
    <x v="812"/>
    <x v="0"/>
    <x v="5"/>
    <x v="0"/>
    <x v="0"/>
    <x v="6"/>
    <x v="34"/>
    <x v="0"/>
    <x v="0"/>
    <x v="3"/>
  </r>
  <r>
    <x v="812"/>
    <x v="2"/>
    <x v="6"/>
    <x v="0"/>
    <x v="0"/>
    <x v="6"/>
    <x v="34"/>
    <x v="1"/>
    <x v="0"/>
    <x v="1"/>
  </r>
  <r>
    <x v="812"/>
    <x v="0"/>
    <x v="3"/>
    <x v="2"/>
    <x v="2"/>
    <x v="0"/>
    <x v="38"/>
    <x v="0"/>
    <x v="0"/>
    <x v="2"/>
  </r>
  <r>
    <x v="812"/>
    <x v="1"/>
    <x v="6"/>
    <x v="3"/>
    <x v="3"/>
    <x v="2"/>
    <x v="5"/>
    <x v="1"/>
    <x v="0"/>
    <x v="0"/>
  </r>
  <r>
    <x v="812"/>
    <x v="0"/>
    <x v="2"/>
    <x v="4"/>
    <x v="4"/>
    <x v="5"/>
    <x v="47"/>
    <x v="1"/>
    <x v="0"/>
    <x v="0"/>
  </r>
  <r>
    <x v="813"/>
    <x v="2"/>
    <x v="0"/>
    <x v="3"/>
    <x v="3"/>
    <x v="4"/>
    <x v="29"/>
    <x v="0"/>
    <x v="1"/>
    <x v="0"/>
  </r>
  <r>
    <x v="814"/>
    <x v="2"/>
    <x v="0"/>
    <x v="4"/>
    <x v="4"/>
    <x v="4"/>
    <x v="8"/>
    <x v="1"/>
    <x v="0"/>
    <x v="0"/>
  </r>
  <r>
    <x v="814"/>
    <x v="0"/>
    <x v="4"/>
    <x v="0"/>
    <x v="0"/>
    <x v="8"/>
    <x v="23"/>
    <x v="0"/>
    <x v="0"/>
    <x v="2"/>
  </r>
  <r>
    <x v="814"/>
    <x v="2"/>
    <x v="0"/>
    <x v="2"/>
    <x v="2"/>
    <x v="2"/>
    <x v="12"/>
    <x v="1"/>
    <x v="0"/>
    <x v="0"/>
  </r>
  <r>
    <x v="815"/>
    <x v="0"/>
    <x v="0"/>
    <x v="1"/>
    <x v="1"/>
    <x v="1"/>
    <x v="1"/>
    <x v="1"/>
    <x v="1"/>
    <x v="1"/>
  </r>
  <r>
    <x v="815"/>
    <x v="1"/>
    <x v="1"/>
    <x v="4"/>
    <x v="4"/>
    <x v="7"/>
    <x v="31"/>
    <x v="0"/>
    <x v="0"/>
    <x v="3"/>
  </r>
  <r>
    <x v="815"/>
    <x v="2"/>
    <x v="4"/>
    <x v="3"/>
    <x v="3"/>
    <x v="4"/>
    <x v="29"/>
    <x v="1"/>
    <x v="0"/>
    <x v="2"/>
  </r>
  <r>
    <x v="816"/>
    <x v="2"/>
    <x v="3"/>
    <x v="4"/>
    <x v="4"/>
    <x v="6"/>
    <x v="9"/>
    <x v="0"/>
    <x v="0"/>
    <x v="3"/>
  </r>
  <r>
    <x v="816"/>
    <x v="0"/>
    <x v="5"/>
    <x v="3"/>
    <x v="3"/>
    <x v="4"/>
    <x v="29"/>
    <x v="1"/>
    <x v="0"/>
    <x v="4"/>
  </r>
  <r>
    <x v="816"/>
    <x v="2"/>
    <x v="3"/>
    <x v="2"/>
    <x v="2"/>
    <x v="9"/>
    <x v="26"/>
    <x v="1"/>
    <x v="0"/>
    <x v="4"/>
  </r>
  <r>
    <x v="816"/>
    <x v="1"/>
    <x v="3"/>
    <x v="4"/>
    <x v="4"/>
    <x v="6"/>
    <x v="9"/>
    <x v="0"/>
    <x v="0"/>
    <x v="4"/>
  </r>
  <r>
    <x v="816"/>
    <x v="0"/>
    <x v="6"/>
    <x v="0"/>
    <x v="0"/>
    <x v="7"/>
    <x v="20"/>
    <x v="0"/>
    <x v="0"/>
    <x v="1"/>
  </r>
  <r>
    <x v="816"/>
    <x v="1"/>
    <x v="6"/>
    <x v="1"/>
    <x v="1"/>
    <x v="1"/>
    <x v="1"/>
    <x v="0"/>
    <x v="0"/>
    <x v="2"/>
  </r>
  <r>
    <x v="816"/>
    <x v="2"/>
    <x v="1"/>
    <x v="3"/>
    <x v="3"/>
    <x v="3"/>
    <x v="41"/>
    <x v="0"/>
    <x v="0"/>
    <x v="0"/>
  </r>
  <r>
    <x v="816"/>
    <x v="1"/>
    <x v="4"/>
    <x v="2"/>
    <x v="2"/>
    <x v="7"/>
    <x v="15"/>
    <x v="0"/>
    <x v="0"/>
    <x v="3"/>
  </r>
  <r>
    <x v="816"/>
    <x v="0"/>
    <x v="5"/>
    <x v="4"/>
    <x v="4"/>
    <x v="9"/>
    <x v="46"/>
    <x v="0"/>
    <x v="0"/>
    <x v="2"/>
  </r>
  <r>
    <x v="816"/>
    <x v="2"/>
    <x v="1"/>
    <x v="2"/>
    <x v="2"/>
    <x v="2"/>
    <x v="12"/>
    <x v="0"/>
    <x v="0"/>
    <x v="3"/>
  </r>
  <r>
    <x v="817"/>
    <x v="0"/>
    <x v="2"/>
    <x v="1"/>
    <x v="1"/>
    <x v="6"/>
    <x v="7"/>
    <x v="1"/>
    <x v="1"/>
    <x v="4"/>
  </r>
  <r>
    <x v="817"/>
    <x v="0"/>
    <x v="5"/>
    <x v="0"/>
    <x v="0"/>
    <x v="9"/>
    <x v="39"/>
    <x v="0"/>
    <x v="0"/>
    <x v="2"/>
  </r>
  <r>
    <x v="818"/>
    <x v="0"/>
    <x v="4"/>
    <x v="3"/>
    <x v="3"/>
    <x v="2"/>
    <x v="5"/>
    <x v="0"/>
    <x v="0"/>
    <x v="3"/>
  </r>
  <r>
    <x v="818"/>
    <x v="2"/>
    <x v="4"/>
    <x v="3"/>
    <x v="3"/>
    <x v="2"/>
    <x v="5"/>
    <x v="0"/>
    <x v="0"/>
    <x v="3"/>
  </r>
  <r>
    <x v="819"/>
    <x v="2"/>
    <x v="5"/>
    <x v="4"/>
    <x v="4"/>
    <x v="2"/>
    <x v="24"/>
    <x v="0"/>
    <x v="0"/>
    <x v="2"/>
  </r>
  <r>
    <x v="819"/>
    <x v="2"/>
    <x v="6"/>
    <x v="3"/>
    <x v="3"/>
    <x v="4"/>
    <x v="29"/>
    <x v="0"/>
    <x v="0"/>
    <x v="2"/>
  </r>
  <r>
    <x v="819"/>
    <x v="2"/>
    <x v="5"/>
    <x v="1"/>
    <x v="1"/>
    <x v="6"/>
    <x v="7"/>
    <x v="0"/>
    <x v="1"/>
    <x v="2"/>
  </r>
  <r>
    <x v="819"/>
    <x v="1"/>
    <x v="6"/>
    <x v="1"/>
    <x v="1"/>
    <x v="8"/>
    <x v="33"/>
    <x v="0"/>
    <x v="0"/>
    <x v="2"/>
  </r>
  <r>
    <x v="819"/>
    <x v="0"/>
    <x v="0"/>
    <x v="3"/>
    <x v="3"/>
    <x v="2"/>
    <x v="5"/>
    <x v="1"/>
    <x v="0"/>
    <x v="3"/>
  </r>
  <r>
    <x v="819"/>
    <x v="2"/>
    <x v="2"/>
    <x v="2"/>
    <x v="2"/>
    <x v="3"/>
    <x v="3"/>
    <x v="1"/>
    <x v="0"/>
    <x v="3"/>
  </r>
  <r>
    <x v="819"/>
    <x v="1"/>
    <x v="1"/>
    <x v="0"/>
    <x v="0"/>
    <x v="4"/>
    <x v="4"/>
    <x v="1"/>
    <x v="0"/>
    <x v="2"/>
  </r>
  <r>
    <x v="819"/>
    <x v="1"/>
    <x v="3"/>
    <x v="4"/>
    <x v="4"/>
    <x v="6"/>
    <x v="9"/>
    <x v="0"/>
    <x v="0"/>
    <x v="4"/>
  </r>
  <r>
    <x v="819"/>
    <x v="1"/>
    <x v="2"/>
    <x v="3"/>
    <x v="3"/>
    <x v="9"/>
    <x v="35"/>
    <x v="1"/>
    <x v="0"/>
    <x v="3"/>
  </r>
  <r>
    <x v="819"/>
    <x v="0"/>
    <x v="3"/>
    <x v="1"/>
    <x v="1"/>
    <x v="6"/>
    <x v="7"/>
    <x v="0"/>
    <x v="0"/>
    <x v="2"/>
  </r>
  <r>
    <x v="819"/>
    <x v="1"/>
    <x v="0"/>
    <x v="2"/>
    <x v="2"/>
    <x v="9"/>
    <x v="26"/>
    <x v="0"/>
    <x v="0"/>
    <x v="3"/>
  </r>
  <r>
    <x v="820"/>
    <x v="2"/>
    <x v="0"/>
    <x v="0"/>
    <x v="0"/>
    <x v="0"/>
    <x v="0"/>
    <x v="1"/>
    <x v="0"/>
    <x v="1"/>
  </r>
  <r>
    <x v="820"/>
    <x v="0"/>
    <x v="2"/>
    <x v="3"/>
    <x v="3"/>
    <x v="7"/>
    <x v="11"/>
    <x v="0"/>
    <x v="0"/>
    <x v="2"/>
  </r>
  <r>
    <x v="821"/>
    <x v="1"/>
    <x v="2"/>
    <x v="1"/>
    <x v="1"/>
    <x v="4"/>
    <x v="22"/>
    <x v="0"/>
    <x v="1"/>
    <x v="3"/>
  </r>
  <r>
    <x v="821"/>
    <x v="1"/>
    <x v="6"/>
    <x v="1"/>
    <x v="1"/>
    <x v="0"/>
    <x v="10"/>
    <x v="0"/>
    <x v="0"/>
    <x v="3"/>
  </r>
  <r>
    <x v="821"/>
    <x v="0"/>
    <x v="3"/>
    <x v="4"/>
    <x v="4"/>
    <x v="4"/>
    <x v="8"/>
    <x v="0"/>
    <x v="0"/>
    <x v="2"/>
  </r>
  <r>
    <x v="821"/>
    <x v="0"/>
    <x v="3"/>
    <x v="3"/>
    <x v="3"/>
    <x v="9"/>
    <x v="35"/>
    <x v="1"/>
    <x v="1"/>
    <x v="2"/>
  </r>
  <r>
    <x v="821"/>
    <x v="2"/>
    <x v="4"/>
    <x v="1"/>
    <x v="1"/>
    <x v="3"/>
    <x v="14"/>
    <x v="0"/>
    <x v="0"/>
    <x v="0"/>
  </r>
  <r>
    <x v="822"/>
    <x v="2"/>
    <x v="1"/>
    <x v="2"/>
    <x v="2"/>
    <x v="5"/>
    <x v="6"/>
    <x v="1"/>
    <x v="0"/>
    <x v="3"/>
  </r>
  <r>
    <x v="822"/>
    <x v="0"/>
    <x v="1"/>
    <x v="1"/>
    <x v="1"/>
    <x v="8"/>
    <x v="33"/>
    <x v="0"/>
    <x v="0"/>
    <x v="1"/>
  </r>
  <r>
    <x v="822"/>
    <x v="0"/>
    <x v="6"/>
    <x v="0"/>
    <x v="0"/>
    <x v="2"/>
    <x v="2"/>
    <x v="0"/>
    <x v="0"/>
    <x v="0"/>
  </r>
  <r>
    <x v="822"/>
    <x v="2"/>
    <x v="2"/>
    <x v="2"/>
    <x v="2"/>
    <x v="4"/>
    <x v="17"/>
    <x v="0"/>
    <x v="0"/>
    <x v="0"/>
  </r>
  <r>
    <x v="822"/>
    <x v="2"/>
    <x v="3"/>
    <x v="2"/>
    <x v="2"/>
    <x v="6"/>
    <x v="32"/>
    <x v="0"/>
    <x v="0"/>
    <x v="2"/>
  </r>
  <r>
    <x v="823"/>
    <x v="1"/>
    <x v="5"/>
    <x v="1"/>
    <x v="1"/>
    <x v="4"/>
    <x v="22"/>
    <x v="0"/>
    <x v="0"/>
    <x v="2"/>
  </r>
  <r>
    <x v="823"/>
    <x v="2"/>
    <x v="2"/>
    <x v="0"/>
    <x v="0"/>
    <x v="7"/>
    <x v="20"/>
    <x v="0"/>
    <x v="0"/>
    <x v="2"/>
  </r>
  <r>
    <x v="823"/>
    <x v="0"/>
    <x v="5"/>
    <x v="4"/>
    <x v="4"/>
    <x v="4"/>
    <x v="8"/>
    <x v="0"/>
    <x v="0"/>
    <x v="0"/>
  </r>
  <r>
    <x v="823"/>
    <x v="0"/>
    <x v="4"/>
    <x v="4"/>
    <x v="4"/>
    <x v="0"/>
    <x v="49"/>
    <x v="0"/>
    <x v="0"/>
    <x v="4"/>
  </r>
  <r>
    <x v="823"/>
    <x v="1"/>
    <x v="3"/>
    <x v="1"/>
    <x v="1"/>
    <x v="6"/>
    <x v="7"/>
    <x v="1"/>
    <x v="0"/>
    <x v="0"/>
  </r>
  <r>
    <x v="823"/>
    <x v="1"/>
    <x v="0"/>
    <x v="1"/>
    <x v="1"/>
    <x v="5"/>
    <x v="28"/>
    <x v="0"/>
    <x v="0"/>
    <x v="0"/>
  </r>
  <r>
    <x v="823"/>
    <x v="1"/>
    <x v="2"/>
    <x v="1"/>
    <x v="1"/>
    <x v="0"/>
    <x v="10"/>
    <x v="0"/>
    <x v="0"/>
    <x v="2"/>
  </r>
  <r>
    <x v="823"/>
    <x v="0"/>
    <x v="4"/>
    <x v="4"/>
    <x v="4"/>
    <x v="7"/>
    <x v="31"/>
    <x v="0"/>
    <x v="0"/>
    <x v="1"/>
  </r>
  <r>
    <x v="823"/>
    <x v="0"/>
    <x v="4"/>
    <x v="2"/>
    <x v="2"/>
    <x v="9"/>
    <x v="26"/>
    <x v="1"/>
    <x v="0"/>
    <x v="3"/>
  </r>
  <r>
    <x v="823"/>
    <x v="0"/>
    <x v="4"/>
    <x v="4"/>
    <x v="4"/>
    <x v="8"/>
    <x v="19"/>
    <x v="0"/>
    <x v="0"/>
    <x v="2"/>
  </r>
  <r>
    <x v="823"/>
    <x v="0"/>
    <x v="5"/>
    <x v="0"/>
    <x v="0"/>
    <x v="2"/>
    <x v="2"/>
    <x v="1"/>
    <x v="0"/>
    <x v="0"/>
  </r>
  <r>
    <x v="823"/>
    <x v="0"/>
    <x v="1"/>
    <x v="2"/>
    <x v="2"/>
    <x v="6"/>
    <x v="32"/>
    <x v="1"/>
    <x v="0"/>
    <x v="0"/>
  </r>
  <r>
    <x v="824"/>
    <x v="0"/>
    <x v="0"/>
    <x v="0"/>
    <x v="0"/>
    <x v="4"/>
    <x v="4"/>
    <x v="0"/>
    <x v="0"/>
    <x v="0"/>
  </r>
  <r>
    <x v="824"/>
    <x v="0"/>
    <x v="0"/>
    <x v="0"/>
    <x v="0"/>
    <x v="7"/>
    <x v="20"/>
    <x v="0"/>
    <x v="0"/>
    <x v="0"/>
  </r>
  <r>
    <x v="825"/>
    <x v="0"/>
    <x v="4"/>
    <x v="1"/>
    <x v="1"/>
    <x v="6"/>
    <x v="7"/>
    <x v="0"/>
    <x v="0"/>
    <x v="1"/>
  </r>
  <r>
    <x v="826"/>
    <x v="2"/>
    <x v="5"/>
    <x v="4"/>
    <x v="4"/>
    <x v="3"/>
    <x v="42"/>
    <x v="0"/>
    <x v="0"/>
    <x v="2"/>
  </r>
  <r>
    <x v="826"/>
    <x v="1"/>
    <x v="3"/>
    <x v="0"/>
    <x v="0"/>
    <x v="2"/>
    <x v="2"/>
    <x v="1"/>
    <x v="0"/>
    <x v="2"/>
  </r>
  <r>
    <x v="826"/>
    <x v="0"/>
    <x v="3"/>
    <x v="4"/>
    <x v="4"/>
    <x v="1"/>
    <x v="37"/>
    <x v="0"/>
    <x v="0"/>
    <x v="2"/>
  </r>
  <r>
    <x v="826"/>
    <x v="2"/>
    <x v="5"/>
    <x v="4"/>
    <x v="4"/>
    <x v="7"/>
    <x v="31"/>
    <x v="1"/>
    <x v="0"/>
    <x v="3"/>
  </r>
  <r>
    <x v="827"/>
    <x v="2"/>
    <x v="4"/>
    <x v="4"/>
    <x v="4"/>
    <x v="8"/>
    <x v="19"/>
    <x v="1"/>
    <x v="0"/>
    <x v="4"/>
  </r>
  <r>
    <x v="827"/>
    <x v="0"/>
    <x v="1"/>
    <x v="1"/>
    <x v="1"/>
    <x v="4"/>
    <x v="22"/>
    <x v="0"/>
    <x v="0"/>
    <x v="3"/>
  </r>
  <r>
    <x v="827"/>
    <x v="0"/>
    <x v="1"/>
    <x v="2"/>
    <x v="2"/>
    <x v="0"/>
    <x v="38"/>
    <x v="0"/>
    <x v="0"/>
    <x v="3"/>
  </r>
  <r>
    <x v="828"/>
    <x v="0"/>
    <x v="1"/>
    <x v="1"/>
    <x v="1"/>
    <x v="9"/>
    <x v="44"/>
    <x v="0"/>
    <x v="0"/>
    <x v="4"/>
  </r>
  <r>
    <x v="828"/>
    <x v="2"/>
    <x v="0"/>
    <x v="1"/>
    <x v="1"/>
    <x v="0"/>
    <x v="10"/>
    <x v="0"/>
    <x v="0"/>
    <x v="3"/>
  </r>
  <r>
    <x v="829"/>
    <x v="0"/>
    <x v="5"/>
    <x v="4"/>
    <x v="4"/>
    <x v="6"/>
    <x v="9"/>
    <x v="0"/>
    <x v="0"/>
    <x v="0"/>
  </r>
  <r>
    <x v="829"/>
    <x v="0"/>
    <x v="3"/>
    <x v="2"/>
    <x v="2"/>
    <x v="5"/>
    <x v="6"/>
    <x v="1"/>
    <x v="0"/>
    <x v="3"/>
  </r>
  <r>
    <x v="829"/>
    <x v="0"/>
    <x v="0"/>
    <x v="2"/>
    <x v="2"/>
    <x v="0"/>
    <x v="38"/>
    <x v="1"/>
    <x v="0"/>
    <x v="4"/>
  </r>
  <r>
    <x v="829"/>
    <x v="2"/>
    <x v="0"/>
    <x v="3"/>
    <x v="3"/>
    <x v="1"/>
    <x v="27"/>
    <x v="0"/>
    <x v="0"/>
    <x v="2"/>
  </r>
  <r>
    <x v="830"/>
    <x v="0"/>
    <x v="4"/>
    <x v="4"/>
    <x v="4"/>
    <x v="5"/>
    <x v="47"/>
    <x v="0"/>
    <x v="0"/>
    <x v="4"/>
  </r>
  <r>
    <x v="830"/>
    <x v="2"/>
    <x v="1"/>
    <x v="3"/>
    <x v="3"/>
    <x v="7"/>
    <x v="11"/>
    <x v="1"/>
    <x v="0"/>
    <x v="4"/>
  </r>
  <r>
    <x v="830"/>
    <x v="0"/>
    <x v="6"/>
    <x v="3"/>
    <x v="3"/>
    <x v="4"/>
    <x v="29"/>
    <x v="0"/>
    <x v="0"/>
    <x v="2"/>
  </r>
  <r>
    <x v="830"/>
    <x v="1"/>
    <x v="6"/>
    <x v="0"/>
    <x v="0"/>
    <x v="3"/>
    <x v="45"/>
    <x v="0"/>
    <x v="0"/>
    <x v="0"/>
  </r>
  <r>
    <x v="830"/>
    <x v="0"/>
    <x v="6"/>
    <x v="0"/>
    <x v="0"/>
    <x v="1"/>
    <x v="40"/>
    <x v="1"/>
    <x v="0"/>
    <x v="3"/>
  </r>
  <r>
    <x v="831"/>
    <x v="1"/>
    <x v="6"/>
    <x v="2"/>
    <x v="2"/>
    <x v="8"/>
    <x v="36"/>
    <x v="1"/>
    <x v="0"/>
    <x v="2"/>
  </r>
  <r>
    <x v="832"/>
    <x v="2"/>
    <x v="3"/>
    <x v="3"/>
    <x v="3"/>
    <x v="7"/>
    <x v="11"/>
    <x v="0"/>
    <x v="0"/>
    <x v="2"/>
  </r>
  <r>
    <x v="832"/>
    <x v="1"/>
    <x v="0"/>
    <x v="0"/>
    <x v="0"/>
    <x v="5"/>
    <x v="48"/>
    <x v="0"/>
    <x v="0"/>
    <x v="3"/>
  </r>
  <r>
    <x v="833"/>
    <x v="1"/>
    <x v="2"/>
    <x v="3"/>
    <x v="3"/>
    <x v="9"/>
    <x v="35"/>
    <x v="1"/>
    <x v="0"/>
    <x v="2"/>
  </r>
  <r>
    <x v="833"/>
    <x v="0"/>
    <x v="4"/>
    <x v="2"/>
    <x v="2"/>
    <x v="1"/>
    <x v="43"/>
    <x v="0"/>
    <x v="0"/>
    <x v="1"/>
  </r>
  <r>
    <x v="833"/>
    <x v="0"/>
    <x v="0"/>
    <x v="1"/>
    <x v="1"/>
    <x v="6"/>
    <x v="7"/>
    <x v="0"/>
    <x v="0"/>
    <x v="3"/>
  </r>
  <r>
    <x v="833"/>
    <x v="2"/>
    <x v="1"/>
    <x v="0"/>
    <x v="0"/>
    <x v="0"/>
    <x v="0"/>
    <x v="1"/>
    <x v="0"/>
    <x v="3"/>
  </r>
  <r>
    <x v="833"/>
    <x v="0"/>
    <x v="5"/>
    <x v="0"/>
    <x v="0"/>
    <x v="3"/>
    <x v="45"/>
    <x v="0"/>
    <x v="0"/>
    <x v="3"/>
  </r>
  <r>
    <x v="833"/>
    <x v="1"/>
    <x v="6"/>
    <x v="3"/>
    <x v="3"/>
    <x v="6"/>
    <x v="13"/>
    <x v="0"/>
    <x v="0"/>
    <x v="0"/>
  </r>
  <r>
    <x v="834"/>
    <x v="1"/>
    <x v="0"/>
    <x v="1"/>
    <x v="1"/>
    <x v="1"/>
    <x v="1"/>
    <x v="1"/>
    <x v="0"/>
    <x v="3"/>
  </r>
  <r>
    <x v="834"/>
    <x v="1"/>
    <x v="0"/>
    <x v="3"/>
    <x v="3"/>
    <x v="7"/>
    <x v="11"/>
    <x v="1"/>
    <x v="0"/>
    <x v="2"/>
  </r>
  <r>
    <x v="835"/>
    <x v="2"/>
    <x v="6"/>
    <x v="3"/>
    <x v="3"/>
    <x v="6"/>
    <x v="13"/>
    <x v="0"/>
    <x v="0"/>
    <x v="2"/>
  </r>
  <r>
    <x v="835"/>
    <x v="2"/>
    <x v="3"/>
    <x v="4"/>
    <x v="4"/>
    <x v="0"/>
    <x v="49"/>
    <x v="0"/>
    <x v="0"/>
    <x v="0"/>
  </r>
  <r>
    <x v="835"/>
    <x v="2"/>
    <x v="2"/>
    <x v="4"/>
    <x v="4"/>
    <x v="0"/>
    <x v="49"/>
    <x v="1"/>
    <x v="1"/>
    <x v="1"/>
  </r>
  <r>
    <x v="835"/>
    <x v="1"/>
    <x v="2"/>
    <x v="2"/>
    <x v="2"/>
    <x v="7"/>
    <x v="15"/>
    <x v="0"/>
    <x v="0"/>
    <x v="0"/>
  </r>
  <r>
    <x v="836"/>
    <x v="1"/>
    <x v="6"/>
    <x v="1"/>
    <x v="1"/>
    <x v="2"/>
    <x v="30"/>
    <x v="1"/>
    <x v="0"/>
    <x v="2"/>
  </r>
  <r>
    <x v="836"/>
    <x v="2"/>
    <x v="5"/>
    <x v="3"/>
    <x v="3"/>
    <x v="4"/>
    <x v="29"/>
    <x v="0"/>
    <x v="1"/>
    <x v="2"/>
  </r>
  <r>
    <x v="836"/>
    <x v="2"/>
    <x v="2"/>
    <x v="4"/>
    <x v="4"/>
    <x v="5"/>
    <x v="47"/>
    <x v="0"/>
    <x v="0"/>
    <x v="4"/>
  </r>
  <r>
    <x v="836"/>
    <x v="1"/>
    <x v="0"/>
    <x v="0"/>
    <x v="0"/>
    <x v="5"/>
    <x v="48"/>
    <x v="0"/>
    <x v="0"/>
    <x v="2"/>
  </r>
  <r>
    <x v="836"/>
    <x v="2"/>
    <x v="2"/>
    <x v="0"/>
    <x v="0"/>
    <x v="5"/>
    <x v="48"/>
    <x v="1"/>
    <x v="0"/>
    <x v="2"/>
  </r>
  <r>
    <x v="836"/>
    <x v="2"/>
    <x v="1"/>
    <x v="2"/>
    <x v="2"/>
    <x v="8"/>
    <x v="36"/>
    <x v="0"/>
    <x v="0"/>
    <x v="3"/>
  </r>
  <r>
    <x v="837"/>
    <x v="2"/>
    <x v="0"/>
    <x v="1"/>
    <x v="1"/>
    <x v="6"/>
    <x v="7"/>
    <x v="0"/>
    <x v="0"/>
    <x v="1"/>
  </r>
  <r>
    <x v="837"/>
    <x v="2"/>
    <x v="5"/>
    <x v="4"/>
    <x v="4"/>
    <x v="3"/>
    <x v="42"/>
    <x v="0"/>
    <x v="0"/>
    <x v="0"/>
  </r>
  <r>
    <x v="838"/>
    <x v="1"/>
    <x v="1"/>
    <x v="4"/>
    <x v="4"/>
    <x v="1"/>
    <x v="37"/>
    <x v="1"/>
    <x v="0"/>
    <x v="2"/>
  </r>
  <r>
    <x v="838"/>
    <x v="0"/>
    <x v="3"/>
    <x v="2"/>
    <x v="2"/>
    <x v="4"/>
    <x v="17"/>
    <x v="0"/>
    <x v="0"/>
    <x v="2"/>
  </r>
  <r>
    <x v="838"/>
    <x v="2"/>
    <x v="5"/>
    <x v="2"/>
    <x v="2"/>
    <x v="7"/>
    <x v="15"/>
    <x v="0"/>
    <x v="0"/>
    <x v="2"/>
  </r>
  <r>
    <x v="838"/>
    <x v="0"/>
    <x v="1"/>
    <x v="1"/>
    <x v="1"/>
    <x v="3"/>
    <x v="14"/>
    <x v="0"/>
    <x v="0"/>
    <x v="0"/>
  </r>
  <r>
    <x v="839"/>
    <x v="1"/>
    <x v="0"/>
    <x v="3"/>
    <x v="3"/>
    <x v="4"/>
    <x v="29"/>
    <x v="1"/>
    <x v="0"/>
    <x v="3"/>
  </r>
  <r>
    <x v="840"/>
    <x v="1"/>
    <x v="3"/>
    <x v="0"/>
    <x v="0"/>
    <x v="0"/>
    <x v="0"/>
    <x v="0"/>
    <x v="0"/>
    <x v="1"/>
  </r>
  <r>
    <x v="841"/>
    <x v="2"/>
    <x v="4"/>
    <x v="1"/>
    <x v="1"/>
    <x v="3"/>
    <x v="14"/>
    <x v="1"/>
    <x v="0"/>
    <x v="2"/>
  </r>
  <r>
    <x v="841"/>
    <x v="1"/>
    <x v="1"/>
    <x v="0"/>
    <x v="0"/>
    <x v="5"/>
    <x v="48"/>
    <x v="0"/>
    <x v="0"/>
    <x v="2"/>
  </r>
  <r>
    <x v="841"/>
    <x v="2"/>
    <x v="3"/>
    <x v="4"/>
    <x v="4"/>
    <x v="2"/>
    <x v="24"/>
    <x v="0"/>
    <x v="0"/>
    <x v="1"/>
  </r>
  <r>
    <x v="842"/>
    <x v="0"/>
    <x v="5"/>
    <x v="1"/>
    <x v="1"/>
    <x v="2"/>
    <x v="30"/>
    <x v="0"/>
    <x v="0"/>
    <x v="3"/>
  </r>
  <r>
    <x v="842"/>
    <x v="0"/>
    <x v="5"/>
    <x v="3"/>
    <x v="3"/>
    <x v="4"/>
    <x v="29"/>
    <x v="0"/>
    <x v="0"/>
    <x v="2"/>
  </r>
  <r>
    <x v="842"/>
    <x v="2"/>
    <x v="1"/>
    <x v="4"/>
    <x v="4"/>
    <x v="4"/>
    <x v="8"/>
    <x v="1"/>
    <x v="0"/>
    <x v="0"/>
  </r>
  <r>
    <x v="842"/>
    <x v="1"/>
    <x v="1"/>
    <x v="0"/>
    <x v="0"/>
    <x v="8"/>
    <x v="23"/>
    <x v="0"/>
    <x v="0"/>
    <x v="2"/>
  </r>
  <r>
    <x v="843"/>
    <x v="2"/>
    <x v="0"/>
    <x v="0"/>
    <x v="0"/>
    <x v="3"/>
    <x v="45"/>
    <x v="1"/>
    <x v="1"/>
    <x v="0"/>
  </r>
  <r>
    <x v="843"/>
    <x v="2"/>
    <x v="2"/>
    <x v="0"/>
    <x v="0"/>
    <x v="3"/>
    <x v="45"/>
    <x v="1"/>
    <x v="0"/>
    <x v="3"/>
  </r>
  <r>
    <x v="843"/>
    <x v="0"/>
    <x v="2"/>
    <x v="2"/>
    <x v="2"/>
    <x v="1"/>
    <x v="43"/>
    <x v="0"/>
    <x v="1"/>
    <x v="3"/>
  </r>
  <r>
    <x v="843"/>
    <x v="2"/>
    <x v="4"/>
    <x v="2"/>
    <x v="2"/>
    <x v="1"/>
    <x v="43"/>
    <x v="1"/>
    <x v="1"/>
    <x v="2"/>
  </r>
  <r>
    <x v="843"/>
    <x v="0"/>
    <x v="4"/>
    <x v="2"/>
    <x v="2"/>
    <x v="0"/>
    <x v="38"/>
    <x v="1"/>
    <x v="0"/>
    <x v="1"/>
  </r>
  <r>
    <x v="843"/>
    <x v="0"/>
    <x v="4"/>
    <x v="0"/>
    <x v="0"/>
    <x v="8"/>
    <x v="23"/>
    <x v="0"/>
    <x v="0"/>
    <x v="2"/>
  </r>
  <r>
    <x v="843"/>
    <x v="0"/>
    <x v="1"/>
    <x v="2"/>
    <x v="2"/>
    <x v="1"/>
    <x v="43"/>
    <x v="0"/>
    <x v="0"/>
    <x v="4"/>
  </r>
  <r>
    <x v="843"/>
    <x v="2"/>
    <x v="5"/>
    <x v="2"/>
    <x v="2"/>
    <x v="6"/>
    <x v="32"/>
    <x v="1"/>
    <x v="0"/>
    <x v="4"/>
  </r>
  <r>
    <x v="843"/>
    <x v="1"/>
    <x v="1"/>
    <x v="2"/>
    <x v="2"/>
    <x v="8"/>
    <x v="36"/>
    <x v="0"/>
    <x v="1"/>
    <x v="2"/>
  </r>
  <r>
    <x v="844"/>
    <x v="1"/>
    <x v="2"/>
    <x v="3"/>
    <x v="3"/>
    <x v="3"/>
    <x v="41"/>
    <x v="0"/>
    <x v="0"/>
    <x v="1"/>
  </r>
  <r>
    <x v="844"/>
    <x v="0"/>
    <x v="4"/>
    <x v="4"/>
    <x v="4"/>
    <x v="4"/>
    <x v="8"/>
    <x v="0"/>
    <x v="0"/>
    <x v="1"/>
  </r>
  <r>
    <x v="844"/>
    <x v="2"/>
    <x v="0"/>
    <x v="1"/>
    <x v="1"/>
    <x v="6"/>
    <x v="7"/>
    <x v="0"/>
    <x v="0"/>
    <x v="4"/>
  </r>
  <r>
    <x v="844"/>
    <x v="0"/>
    <x v="6"/>
    <x v="1"/>
    <x v="1"/>
    <x v="5"/>
    <x v="28"/>
    <x v="1"/>
    <x v="0"/>
    <x v="1"/>
  </r>
  <r>
    <x v="845"/>
    <x v="0"/>
    <x v="6"/>
    <x v="2"/>
    <x v="2"/>
    <x v="5"/>
    <x v="6"/>
    <x v="0"/>
    <x v="0"/>
    <x v="0"/>
  </r>
  <r>
    <x v="845"/>
    <x v="0"/>
    <x v="1"/>
    <x v="3"/>
    <x v="3"/>
    <x v="9"/>
    <x v="35"/>
    <x v="0"/>
    <x v="0"/>
    <x v="2"/>
  </r>
  <r>
    <x v="845"/>
    <x v="1"/>
    <x v="4"/>
    <x v="3"/>
    <x v="3"/>
    <x v="1"/>
    <x v="27"/>
    <x v="1"/>
    <x v="0"/>
    <x v="1"/>
  </r>
  <r>
    <x v="846"/>
    <x v="0"/>
    <x v="2"/>
    <x v="4"/>
    <x v="4"/>
    <x v="9"/>
    <x v="46"/>
    <x v="0"/>
    <x v="0"/>
    <x v="2"/>
  </r>
  <r>
    <x v="846"/>
    <x v="1"/>
    <x v="5"/>
    <x v="3"/>
    <x v="3"/>
    <x v="5"/>
    <x v="16"/>
    <x v="0"/>
    <x v="0"/>
    <x v="1"/>
  </r>
  <r>
    <x v="846"/>
    <x v="1"/>
    <x v="4"/>
    <x v="2"/>
    <x v="2"/>
    <x v="9"/>
    <x v="26"/>
    <x v="1"/>
    <x v="0"/>
    <x v="3"/>
  </r>
  <r>
    <x v="846"/>
    <x v="0"/>
    <x v="2"/>
    <x v="2"/>
    <x v="2"/>
    <x v="3"/>
    <x v="3"/>
    <x v="0"/>
    <x v="0"/>
    <x v="3"/>
  </r>
  <r>
    <x v="847"/>
    <x v="0"/>
    <x v="3"/>
    <x v="3"/>
    <x v="3"/>
    <x v="7"/>
    <x v="11"/>
    <x v="0"/>
    <x v="0"/>
    <x v="2"/>
  </r>
  <r>
    <x v="847"/>
    <x v="1"/>
    <x v="0"/>
    <x v="1"/>
    <x v="1"/>
    <x v="9"/>
    <x v="44"/>
    <x v="1"/>
    <x v="1"/>
    <x v="0"/>
  </r>
  <r>
    <x v="847"/>
    <x v="1"/>
    <x v="5"/>
    <x v="1"/>
    <x v="1"/>
    <x v="8"/>
    <x v="33"/>
    <x v="1"/>
    <x v="0"/>
    <x v="2"/>
  </r>
  <r>
    <x v="847"/>
    <x v="0"/>
    <x v="5"/>
    <x v="3"/>
    <x v="3"/>
    <x v="0"/>
    <x v="25"/>
    <x v="1"/>
    <x v="0"/>
    <x v="2"/>
  </r>
  <r>
    <x v="847"/>
    <x v="2"/>
    <x v="5"/>
    <x v="4"/>
    <x v="4"/>
    <x v="8"/>
    <x v="19"/>
    <x v="0"/>
    <x v="0"/>
    <x v="2"/>
  </r>
  <r>
    <x v="847"/>
    <x v="2"/>
    <x v="2"/>
    <x v="2"/>
    <x v="2"/>
    <x v="0"/>
    <x v="38"/>
    <x v="1"/>
    <x v="0"/>
    <x v="2"/>
  </r>
  <r>
    <x v="847"/>
    <x v="1"/>
    <x v="3"/>
    <x v="1"/>
    <x v="1"/>
    <x v="4"/>
    <x v="22"/>
    <x v="0"/>
    <x v="0"/>
    <x v="1"/>
  </r>
  <r>
    <x v="848"/>
    <x v="1"/>
    <x v="3"/>
    <x v="0"/>
    <x v="0"/>
    <x v="1"/>
    <x v="40"/>
    <x v="1"/>
    <x v="0"/>
    <x v="1"/>
  </r>
  <r>
    <x v="848"/>
    <x v="0"/>
    <x v="4"/>
    <x v="2"/>
    <x v="2"/>
    <x v="0"/>
    <x v="38"/>
    <x v="0"/>
    <x v="1"/>
    <x v="2"/>
  </r>
  <r>
    <x v="848"/>
    <x v="1"/>
    <x v="1"/>
    <x v="4"/>
    <x v="4"/>
    <x v="7"/>
    <x v="31"/>
    <x v="0"/>
    <x v="0"/>
    <x v="2"/>
  </r>
  <r>
    <x v="848"/>
    <x v="1"/>
    <x v="5"/>
    <x v="4"/>
    <x v="4"/>
    <x v="1"/>
    <x v="37"/>
    <x v="1"/>
    <x v="0"/>
    <x v="3"/>
  </r>
  <r>
    <x v="848"/>
    <x v="2"/>
    <x v="5"/>
    <x v="1"/>
    <x v="1"/>
    <x v="8"/>
    <x v="33"/>
    <x v="1"/>
    <x v="0"/>
    <x v="2"/>
  </r>
  <r>
    <x v="848"/>
    <x v="2"/>
    <x v="2"/>
    <x v="0"/>
    <x v="0"/>
    <x v="4"/>
    <x v="4"/>
    <x v="0"/>
    <x v="0"/>
    <x v="4"/>
  </r>
  <r>
    <x v="848"/>
    <x v="2"/>
    <x v="5"/>
    <x v="4"/>
    <x v="4"/>
    <x v="7"/>
    <x v="31"/>
    <x v="0"/>
    <x v="0"/>
    <x v="3"/>
  </r>
  <r>
    <x v="848"/>
    <x v="1"/>
    <x v="0"/>
    <x v="2"/>
    <x v="2"/>
    <x v="3"/>
    <x v="3"/>
    <x v="0"/>
    <x v="0"/>
    <x v="2"/>
  </r>
  <r>
    <x v="848"/>
    <x v="0"/>
    <x v="4"/>
    <x v="4"/>
    <x v="4"/>
    <x v="6"/>
    <x v="9"/>
    <x v="0"/>
    <x v="0"/>
    <x v="2"/>
  </r>
  <r>
    <x v="849"/>
    <x v="2"/>
    <x v="5"/>
    <x v="2"/>
    <x v="2"/>
    <x v="4"/>
    <x v="17"/>
    <x v="0"/>
    <x v="1"/>
    <x v="2"/>
  </r>
  <r>
    <x v="849"/>
    <x v="0"/>
    <x v="1"/>
    <x v="3"/>
    <x v="3"/>
    <x v="9"/>
    <x v="35"/>
    <x v="0"/>
    <x v="0"/>
    <x v="1"/>
  </r>
  <r>
    <x v="849"/>
    <x v="2"/>
    <x v="3"/>
    <x v="4"/>
    <x v="4"/>
    <x v="1"/>
    <x v="37"/>
    <x v="0"/>
    <x v="0"/>
    <x v="1"/>
  </r>
  <r>
    <x v="849"/>
    <x v="2"/>
    <x v="5"/>
    <x v="3"/>
    <x v="3"/>
    <x v="5"/>
    <x v="16"/>
    <x v="0"/>
    <x v="0"/>
    <x v="0"/>
  </r>
  <r>
    <x v="849"/>
    <x v="1"/>
    <x v="0"/>
    <x v="4"/>
    <x v="4"/>
    <x v="9"/>
    <x v="46"/>
    <x v="0"/>
    <x v="0"/>
    <x v="0"/>
  </r>
  <r>
    <x v="849"/>
    <x v="2"/>
    <x v="3"/>
    <x v="0"/>
    <x v="0"/>
    <x v="2"/>
    <x v="2"/>
    <x v="0"/>
    <x v="0"/>
    <x v="1"/>
  </r>
  <r>
    <x v="850"/>
    <x v="1"/>
    <x v="3"/>
    <x v="0"/>
    <x v="0"/>
    <x v="0"/>
    <x v="0"/>
    <x v="0"/>
    <x v="1"/>
    <x v="2"/>
  </r>
  <r>
    <x v="850"/>
    <x v="0"/>
    <x v="6"/>
    <x v="0"/>
    <x v="0"/>
    <x v="6"/>
    <x v="34"/>
    <x v="0"/>
    <x v="0"/>
    <x v="2"/>
  </r>
  <r>
    <x v="850"/>
    <x v="0"/>
    <x v="6"/>
    <x v="0"/>
    <x v="0"/>
    <x v="3"/>
    <x v="45"/>
    <x v="1"/>
    <x v="0"/>
    <x v="4"/>
  </r>
  <r>
    <x v="850"/>
    <x v="1"/>
    <x v="1"/>
    <x v="1"/>
    <x v="1"/>
    <x v="6"/>
    <x v="7"/>
    <x v="1"/>
    <x v="0"/>
    <x v="0"/>
  </r>
  <r>
    <x v="850"/>
    <x v="0"/>
    <x v="3"/>
    <x v="0"/>
    <x v="0"/>
    <x v="1"/>
    <x v="40"/>
    <x v="0"/>
    <x v="0"/>
    <x v="4"/>
  </r>
  <r>
    <x v="850"/>
    <x v="1"/>
    <x v="6"/>
    <x v="2"/>
    <x v="2"/>
    <x v="4"/>
    <x v="17"/>
    <x v="0"/>
    <x v="1"/>
    <x v="2"/>
  </r>
  <r>
    <x v="850"/>
    <x v="0"/>
    <x v="6"/>
    <x v="1"/>
    <x v="1"/>
    <x v="4"/>
    <x v="22"/>
    <x v="1"/>
    <x v="0"/>
    <x v="0"/>
  </r>
  <r>
    <x v="851"/>
    <x v="1"/>
    <x v="6"/>
    <x v="2"/>
    <x v="2"/>
    <x v="5"/>
    <x v="6"/>
    <x v="0"/>
    <x v="1"/>
    <x v="4"/>
  </r>
  <r>
    <x v="851"/>
    <x v="2"/>
    <x v="2"/>
    <x v="2"/>
    <x v="2"/>
    <x v="9"/>
    <x v="26"/>
    <x v="1"/>
    <x v="0"/>
    <x v="0"/>
  </r>
  <r>
    <x v="851"/>
    <x v="2"/>
    <x v="4"/>
    <x v="0"/>
    <x v="0"/>
    <x v="9"/>
    <x v="39"/>
    <x v="0"/>
    <x v="0"/>
    <x v="0"/>
  </r>
  <r>
    <x v="852"/>
    <x v="1"/>
    <x v="1"/>
    <x v="2"/>
    <x v="2"/>
    <x v="3"/>
    <x v="3"/>
    <x v="1"/>
    <x v="0"/>
    <x v="0"/>
  </r>
  <r>
    <x v="852"/>
    <x v="1"/>
    <x v="3"/>
    <x v="3"/>
    <x v="3"/>
    <x v="8"/>
    <x v="18"/>
    <x v="1"/>
    <x v="0"/>
    <x v="3"/>
  </r>
  <r>
    <x v="852"/>
    <x v="1"/>
    <x v="0"/>
    <x v="2"/>
    <x v="2"/>
    <x v="9"/>
    <x v="26"/>
    <x v="1"/>
    <x v="1"/>
    <x v="2"/>
  </r>
  <r>
    <x v="853"/>
    <x v="2"/>
    <x v="0"/>
    <x v="4"/>
    <x v="4"/>
    <x v="2"/>
    <x v="24"/>
    <x v="0"/>
    <x v="0"/>
    <x v="2"/>
  </r>
  <r>
    <x v="854"/>
    <x v="2"/>
    <x v="5"/>
    <x v="4"/>
    <x v="4"/>
    <x v="9"/>
    <x v="46"/>
    <x v="1"/>
    <x v="0"/>
    <x v="2"/>
  </r>
  <r>
    <x v="854"/>
    <x v="0"/>
    <x v="1"/>
    <x v="2"/>
    <x v="2"/>
    <x v="7"/>
    <x v="15"/>
    <x v="1"/>
    <x v="0"/>
    <x v="0"/>
  </r>
  <r>
    <x v="855"/>
    <x v="0"/>
    <x v="3"/>
    <x v="0"/>
    <x v="0"/>
    <x v="1"/>
    <x v="40"/>
    <x v="0"/>
    <x v="0"/>
    <x v="0"/>
  </r>
  <r>
    <x v="855"/>
    <x v="1"/>
    <x v="6"/>
    <x v="2"/>
    <x v="2"/>
    <x v="4"/>
    <x v="17"/>
    <x v="0"/>
    <x v="0"/>
    <x v="1"/>
  </r>
  <r>
    <x v="856"/>
    <x v="0"/>
    <x v="0"/>
    <x v="3"/>
    <x v="3"/>
    <x v="9"/>
    <x v="35"/>
    <x v="0"/>
    <x v="0"/>
    <x v="2"/>
  </r>
  <r>
    <x v="856"/>
    <x v="2"/>
    <x v="2"/>
    <x v="1"/>
    <x v="1"/>
    <x v="8"/>
    <x v="33"/>
    <x v="0"/>
    <x v="0"/>
    <x v="2"/>
  </r>
  <r>
    <x v="856"/>
    <x v="0"/>
    <x v="0"/>
    <x v="0"/>
    <x v="0"/>
    <x v="6"/>
    <x v="34"/>
    <x v="0"/>
    <x v="0"/>
    <x v="4"/>
  </r>
  <r>
    <x v="856"/>
    <x v="1"/>
    <x v="4"/>
    <x v="1"/>
    <x v="1"/>
    <x v="0"/>
    <x v="10"/>
    <x v="0"/>
    <x v="0"/>
    <x v="2"/>
  </r>
  <r>
    <x v="856"/>
    <x v="2"/>
    <x v="4"/>
    <x v="1"/>
    <x v="1"/>
    <x v="6"/>
    <x v="7"/>
    <x v="0"/>
    <x v="0"/>
    <x v="4"/>
  </r>
  <r>
    <x v="856"/>
    <x v="0"/>
    <x v="5"/>
    <x v="1"/>
    <x v="1"/>
    <x v="9"/>
    <x v="44"/>
    <x v="0"/>
    <x v="0"/>
    <x v="2"/>
  </r>
  <r>
    <x v="856"/>
    <x v="0"/>
    <x v="4"/>
    <x v="4"/>
    <x v="4"/>
    <x v="8"/>
    <x v="19"/>
    <x v="0"/>
    <x v="0"/>
    <x v="0"/>
  </r>
  <r>
    <x v="857"/>
    <x v="1"/>
    <x v="6"/>
    <x v="4"/>
    <x v="4"/>
    <x v="4"/>
    <x v="8"/>
    <x v="0"/>
    <x v="0"/>
    <x v="1"/>
  </r>
  <r>
    <x v="857"/>
    <x v="0"/>
    <x v="6"/>
    <x v="4"/>
    <x v="4"/>
    <x v="7"/>
    <x v="31"/>
    <x v="0"/>
    <x v="0"/>
    <x v="1"/>
  </r>
  <r>
    <x v="857"/>
    <x v="0"/>
    <x v="3"/>
    <x v="2"/>
    <x v="2"/>
    <x v="6"/>
    <x v="32"/>
    <x v="0"/>
    <x v="0"/>
    <x v="2"/>
  </r>
  <r>
    <x v="857"/>
    <x v="0"/>
    <x v="5"/>
    <x v="0"/>
    <x v="0"/>
    <x v="8"/>
    <x v="23"/>
    <x v="1"/>
    <x v="0"/>
    <x v="2"/>
  </r>
  <r>
    <x v="857"/>
    <x v="0"/>
    <x v="2"/>
    <x v="0"/>
    <x v="0"/>
    <x v="5"/>
    <x v="48"/>
    <x v="0"/>
    <x v="0"/>
    <x v="2"/>
  </r>
  <r>
    <x v="857"/>
    <x v="1"/>
    <x v="1"/>
    <x v="1"/>
    <x v="1"/>
    <x v="4"/>
    <x v="22"/>
    <x v="0"/>
    <x v="0"/>
    <x v="2"/>
  </r>
  <r>
    <x v="857"/>
    <x v="2"/>
    <x v="4"/>
    <x v="3"/>
    <x v="3"/>
    <x v="0"/>
    <x v="25"/>
    <x v="0"/>
    <x v="0"/>
    <x v="3"/>
  </r>
  <r>
    <x v="858"/>
    <x v="1"/>
    <x v="3"/>
    <x v="3"/>
    <x v="3"/>
    <x v="6"/>
    <x v="13"/>
    <x v="0"/>
    <x v="1"/>
    <x v="0"/>
  </r>
  <r>
    <x v="859"/>
    <x v="2"/>
    <x v="3"/>
    <x v="3"/>
    <x v="3"/>
    <x v="2"/>
    <x v="5"/>
    <x v="1"/>
    <x v="0"/>
    <x v="3"/>
  </r>
  <r>
    <x v="859"/>
    <x v="2"/>
    <x v="6"/>
    <x v="0"/>
    <x v="0"/>
    <x v="6"/>
    <x v="34"/>
    <x v="0"/>
    <x v="0"/>
    <x v="2"/>
  </r>
  <r>
    <x v="859"/>
    <x v="0"/>
    <x v="0"/>
    <x v="4"/>
    <x v="4"/>
    <x v="6"/>
    <x v="9"/>
    <x v="1"/>
    <x v="1"/>
    <x v="0"/>
  </r>
  <r>
    <x v="860"/>
    <x v="0"/>
    <x v="5"/>
    <x v="2"/>
    <x v="2"/>
    <x v="2"/>
    <x v="12"/>
    <x v="1"/>
    <x v="0"/>
    <x v="3"/>
  </r>
  <r>
    <x v="860"/>
    <x v="2"/>
    <x v="6"/>
    <x v="3"/>
    <x v="3"/>
    <x v="6"/>
    <x v="13"/>
    <x v="0"/>
    <x v="0"/>
    <x v="1"/>
  </r>
  <r>
    <x v="860"/>
    <x v="2"/>
    <x v="3"/>
    <x v="0"/>
    <x v="0"/>
    <x v="6"/>
    <x v="34"/>
    <x v="1"/>
    <x v="0"/>
    <x v="2"/>
  </r>
  <r>
    <x v="860"/>
    <x v="2"/>
    <x v="5"/>
    <x v="3"/>
    <x v="3"/>
    <x v="7"/>
    <x v="11"/>
    <x v="0"/>
    <x v="0"/>
    <x v="3"/>
  </r>
  <r>
    <x v="860"/>
    <x v="0"/>
    <x v="3"/>
    <x v="3"/>
    <x v="3"/>
    <x v="9"/>
    <x v="35"/>
    <x v="0"/>
    <x v="0"/>
    <x v="3"/>
  </r>
  <r>
    <x v="860"/>
    <x v="2"/>
    <x v="2"/>
    <x v="2"/>
    <x v="2"/>
    <x v="2"/>
    <x v="12"/>
    <x v="1"/>
    <x v="0"/>
    <x v="0"/>
  </r>
  <r>
    <x v="860"/>
    <x v="1"/>
    <x v="6"/>
    <x v="1"/>
    <x v="1"/>
    <x v="2"/>
    <x v="30"/>
    <x v="0"/>
    <x v="0"/>
    <x v="1"/>
  </r>
  <r>
    <x v="860"/>
    <x v="2"/>
    <x v="4"/>
    <x v="2"/>
    <x v="2"/>
    <x v="7"/>
    <x v="15"/>
    <x v="0"/>
    <x v="0"/>
    <x v="0"/>
  </r>
  <r>
    <x v="860"/>
    <x v="2"/>
    <x v="6"/>
    <x v="0"/>
    <x v="0"/>
    <x v="4"/>
    <x v="4"/>
    <x v="0"/>
    <x v="0"/>
    <x v="2"/>
  </r>
  <r>
    <x v="860"/>
    <x v="2"/>
    <x v="4"/>
    <x v="1"/>
    <x v="1"/>
    <x v="3"/>
    <x v="14"/>
    <x v="0"/>
    <x v="0"/>
    <x v="1"/>
  </r>
  <r>
    <x v="861"/>
    <x v="1"/>
    <x v="3"/>
    <x v="3"/>
    <x v="3"/>
    <x v="2"/>
    <x v="5"/>
    <x v="1"/>
    <x v="0"/>
    <x v="3"/>
  </r>
  <r>
    <x v="861"/>
    <x v="1"/>
    <x v="0"/>
    <x v="1"/>
    <x v="1"/>
    <x v="6"/>
    <x v="7"/>
    <x v="1"/>
    <x v="0"/>
    <x v="1"/>
  </r>
  <r>
    <x v="861"/>
    <x v="1"/>
    <x v="3"/>
    <x v="3"/>
    <x v="3"/>
    <x v="6"/>
    <x v="13"/>
    <x v="0"/>
    <x v="0"/>
    <x v="2"/>
  </r>
  <r>
    <x v="861"/>
    <x v="2"/>
    <x v="5"/>
    <x v="2"/>
    <x v="2"/>
    <x v="7"/>
    <x v="15"/>
    <x v="1"/>
    <x v="0"/>
    <x v="4"/>
  </r>
  <r>
    <x v="861"/>
    <x v="1"/>
    <x v="1"/>
    <x v="4"/>
    <x v="4"/>
    <x v="7"/>
    <x v="31"/>
    <x v="0"/>
    <x v="0"/>
    <x v="0"/>
  </r>
  <r>
    <x v="861"/>
    <x v="1"/>
    <x v="3"/>
    <x v="4"/>
    <x v="4"/>
    <x v="6"/>
    <x v="9"/>
    <x v="0"/>
    <x v="0"/>
    <x v="2"/>
  </r>
  <r>
    <x v="861"/>
    <x v="1"/>
    <x v="6"/>
    <x v="4"/>
    <x v="4"/>
    <x v="3"/>
    <x v="42"/>
    <x v="0"/>
    <x v="0"/>
    <x v="2"/>
  </r>
  <r>
    <x v="862"/>
    <x v="0"/>
    <x v="5"/>
    <x v="1"/>
    <x v="1"/>
    <x v="5"/>
    <x v="28"/>
    <x v="0"/>
    <x v="0"/>
    <x v="2"/>
  </r>
  <r>
    <x v="862"/>
    <x v="1"/>
    <x v="3"/>
    <x v="3"/>
    <x v="3"/>
    <x v="2"/>
    <x v="5"/>
    <x v="1"/>
    <x v="0"/>
    <x v="2"/>
  </r>
  <r>
    <x v="863"/>
    <x v="1"/>
    <x v="2"/>
    <x v="2"/>
    <x v="2"/>
    <x v="1"/>
    <x v="43"/>
    <x v="1"/>
    <x v="1"/>
    <x v="2"/>
  </r>
  <r>
    <x v="864"/>
    <x v="2"/>
    <x v="0"/>
    <x v="1"/>
    <x v="1"/>
    <x v="3"/>
    <x v="14"/>
    <x v="1"/>
    <x v="0"/>
    <x v="2"/>
  </r>
  <r>
    <x v="864"/>
    <x v="0"/>
    <x v="0"/>
    <x v="2"/>
    <x v="2"/>
    <x v="1"/>
    <x v="43"/>
    <x v="0"/>
    <x v="0"/>
    <x v="3"/>
  </r>
  <r>
    <x v="864"/>
    <x v="0"/>
    <x v="2"/>
    <x v="1"/>
    <x v="1"/>
    <x v="3"/>
    <x v="14"/>
    <x v="1"/>
    <x v="0"/>
    <x v="0"/>
  </r>
  <r>
    <x v="864"/>
    <x v="1"/>
    <x v="1"/>
    <x v="3"/>
    <x v="3"/>
    <x v="5"/>
    <x v="16"/>
    <x v="0"/>
    <x v="1"/>
    <x v="4"/>
  </r>
  <r>
    <x v="865"/>
    <x v="0"/>
    <x v="0"/>
    <x v="4"/>
    <x v="4"/>
    <x v="8"/>
    <x v="19"/>
    <x v="0"/>
    <x v="0"/>
    <x v="2"/>
  </r>
  <r>
    <x v="865"/>
    <x v="2"/>
    <x v="0"/>
    <x v="0"/>
    <x v="0"/>
    <x v="7"/>
    <x v="20"/>
    <x v="0"/>
    <x v="0"/>
    <x v="2"/>
  </r>
  <r>
    <x v="865"/>
    <x v="2"/>
    <x v="5"/>
    <x v="1"/>
    <x v="1"/>
    <x v="6"/>
    <x v="7"/>
    <x v="1"/>
    <x v="0"/>
    <x v="4"/>
  </r>
  <r>
    <x v="865"/>
    <x v="0"/>
    <x v="5"/>
    <x v="4"/>
    <x v="4"/>
    <x v="8"/>
    <x v="19"/>
    <x v="0"/>
    <x v="0"/>
    <x v="2"/>
  </r>
  <r>
    <x v="866"/>
    <x v="0"/>
    <x v="3"/>
    <x v="0"/>
    <x v="0"/>
    <x v="1"/>
    <x v="40"/>
    <x v="1"/>
    <x v="0"/>
    <x v="2"/>
  </r>
  <r>
    <x v="866"/>
    <x v="1"/>
    <x v="3"/>
    <x v="1"/>
    <x v="1"/>
    <x v="4"/>
    <x v="22"/>
    <x v="1"/>
    <x v="0"/>
    <x v="0"/>
  </r>
  <r>
    <x v="866"/>
    <x v="0"/>
    <x v="0"/>
    <x v="2"/>
    <x v="2"/>
    <x v="1"/>
    <x v="43"/>
    <x v="0"/>
    <x v="0"/>
    <x v="1"/>
  </r>
  <r>
    <x v="866"/>
    <x v="0"/>
    <x v="6"/>
    <x v="0"/>
    <x v="0"/>
    <x v="4"/>
    <x v="4"/>
    <x v="0"/>
    <x v="0"/>
    <x v="1"/>
  </r>
  <r>
    <x v="866"/>
    <x v="2"/>
    <x v="5"/>
    <x v="1"/>
    <x v="1"/>
    <x v="3"/>
    <x v="14"/>
    <x v="0"/>
    <x v="0"/>
    <x v="1"/>
  </r>
  <r>
    <x v="866"/>
    <x v="0"/>
    <x v="4"/>
    <x v="1"/>
    <x v="1"/>
    <x v="1"/>
    <x v="1"/>
    <x v="1"/>
    <x v="1"/>
    <x v="2"/>
  </r>
  <r>
    <x v="866"/>
    <x v="1"/>
    <x v="2"/>
    <x v="1"/>
    <x v="1"/>
    <x v="5"/>
    <x v="28"/>
    <x v="0"/>
    <x v="0"/>
    <x v="1"/>
  </r>
  <r>
    <x v="866"/>
    <x v="1"/>
    <x v="0"/>
    <x v="0"/>
    <x v="0"/>
    <x v="7"/>
    <x v="20"/>
    <x v="0"/>
    <x v="0"/>
    <x v="2"/>
  </r>
  <r>
    <x v="866"/>
    <x v="0"/>
    <x v="6"/>
    <x v="4"/>
    <x v="4"/>
    <x v="6"/>
    <x v="9"/>
    <x v="1"/>
    <x v="0"/>
    <x v="3"/>
  </r>
  <r>
    <x v="867"/>
    <x v="2"/>
    <x v="2"/>
    <x v="4"/>
    <x v="4"/>
    <x v="2"/>
    <x v="24"/>
    <x v="0"/>
    <x v="0"/>
    <x v="2"/>
  </r>
  <r>
    <x v="867"/>
    <x v="1"/>
    <x v="3"/>
    <x v="4"/>
    <x v="4"/>
    <x v="7"/>
    <x v="31"/>
    <x v="0"/>
    <x v="1"/>
    <x v="2"/>
  </r>
  <r>
    <x v="867"/>
    <x v="0"/>
    <x v="0"/>
    <x v="4"/>
    <x v="4"/>
    <x v="4"/>
    <x v="8"/>
    <x v="0"/>
    <x v="0"/>
    <x v="2"/>
  </r>
  <r>
    <x v="867"/>
    <x v="0"/>
    <x v="6"/>
    <x v="3"/>
    <x v="3"/>
    <x v="9"/>
    <x v="35"/>
    <x v="0"/>
    <x v="0"/>
    <x v="0"/>
  </r>
  <r>
    <x v="867"/>
    <x v="0"/>
    <x v="4"/>
    <x v="4"/>
    <x v="4"/>
    <x v="2"/>
    <x v="24"/>
    <x v="0"/>
    <x v="0"/>
    <x v="2"/>
  </r>
  <r>
    <x v="867"/>
    <x v="2"/>
    <x v="4"/>
    <x v="2"/>
    <x v="2"/>
    <x v="6"/>
    <x v="32"/>
    <x v="0"/>
    <x v="0"/>
    <x v="2"/>
  </r>
  <r>
    <x v="868"/>
    <x v="2"/>
    <x v="0"/>
    <x v="0"/>
    <x v="0"/>
    <x v="4"/>
    <x v="4"/>
    <x v="1"/>
    <x v="0"/>
    <x v="3"/>
  </r>
  <r>
    <x v="868"/>
    <x v="1"/>
    <x v="3"/>
    <x v="1"/>
    <x v="1"/>
    <x v="0"/>
    <x v="10"/>
    <x v="0"/>
    <x v="0"/>
    <x v="2"/>
  </r>
  <r>
    <x v="869"/>
    <x v="0"/>
    <x v="6"/>
    <x v="2"/>
    <x v="2"/>
    <x v="8"/>
    <x v="36"/>
    <x v="0"/>
    <x v="1"/>
    <x v="3"/>
  </r>
  <r>
    <x v="870"/>
    <x v="2"/>
    <x v="3"/>
    <x v="3"/>
    <x v="3"/>
    <x v="8"/>
    <x v="18"/>
    <x v="1"/>
    <x v="0"/>
    <x v="0"/>
  </r>
  <r>
    <x v="870"/>
    <x v="1"/>
    <x v="1"/>
    <x v="3"/>
    <x v="3"/>
    <x v="1"/>
    <x v="27"/>
    <x v="0"/>
    <x v="0"/>
    <x v="2"/>
  </r>
  <r>
    <x v="871"/>
    <x v="1"/>
    <x v="6"/>
    <x v="4"/>
    <x v="4"/>
    <x v="2"/>
    <x v="24"/>
    <x v="0"/>
    <x v="1"/>
    <x v="2"/>
  </r>
  <r>
    <x v="871"/>
    <x v="0"/>
    <x v="1"/>
    <x v="3"/>
    <x v="3"/>
    <x v="9"/>
    <x v="35"/>
    <x v="0"/>
    <x v="0"/>
    <x v="0"/>
  </r>
  <r>
    <x v="871"/>
    <x v="2"/>
    <x v="3"/>
    <x v="4"/>
    <x v="4"/>
    <x v="7"/>
    <x v="31"/>
    <x v="0"/>
    <x v="1"/>
    <x v="2"/>
  </r>
  <r>
    <x v="871"/>
    <x v="2"/>
    <x v="0"/>
    <x v="4"/>
    <x v="4"/>
    <x v="9"/>
    <x v="46"/>
    <x v="0"/>
    <x v="0"/>
    <x v="0"/>
  </r>
  <r>
    <x v="872"/>
    <x v="2"/>
    <x v="2"/>
    <x v="0"/>
    <x v="0"/>
    <x v="8"/>
    <x v="23"/>
    <x v="1"/>
    <x v="0"/>
    <x v="2"/>
  </r>
  <r>
    <x v="872"/>
    <x v="2"/>
    <x v="2"/>
    <x v="0"/>
    <x v="0"/>
    <x v="2"/>
    <x v="2"/>
    <x v="0"/>
    <x v="0"/>
    <x v="0"/>
  </r>
  <r>
    <x v="872"/>
    <x v="2"/>
    <x v="2"/>
    <x v="1"/>
    <x v="1"/>
    <x v="4"/>
    <x v="22"/>
    <x v="0"/>
    <x v="0"/>
    <x v="3"/>
  </r>
  <r>
    <x v="873"/>
    <x v="2"/>
    <x v="1"/>
    <x v="0"/>
    <x v="0"/>
    <x v="5"/>
    <x v="48"/>
    <x v="0"/>
    <x v="1"/>
    <x v="0"/>
  </r>
  <r>
    <x v="874"/>
    <x v="2"/>
    <x v="0"/>
    <x v="4"/>
    <x v="4"/>
    <x v="8"/>
    <x v="19"/>
    <x v="0"/>
    <x v="0"/>
    <x v="3"/>
  </r>
  <r>
    <x v="874"/>
    <x v="1"/>
    <x v="2"/>
    <x v="0"/>
    <x v="0"/>
    <x v="7"/>
    <x v="20"/>
    <x v="0"/>
    <x v="0"/>
    <x v="2"/>
  </r>
  <r>
    <x v="874"/>
    <x v="0"/>
    <x v="0"/>
    <x v="2"/>
    <x v="2"/>
    <x v="2"/>
    <x v="12"/>
    <x v="0"/>
    <x v="0"/>
    <x v="4"/>
  </r>
  <r>
    <x v="874"/>
    <x v="2"/>
    <x v="1"/>
    <x v="1"/>
    <x v="1"/>
    <x v="4"/>
    <x v="22"/>
    <x v="0"/>
    <x v="0"/>
    <x v="2"/>
  </r>
  <r>
    <x v="874"/>
    <x v="1"/>
    <x v="4"/>
    <x v="2"/>
    <x v="2"/>
    <x v="2"/>
    <x v="12"/>
    <x v="0"/>
    <x v="0"/>
    <x v="1"/>
  </r>
  <r>
    <x v="874"/>
    <x v="2"/>
    <x v="0"/>
    <x v="4"/>
    <x v="4"/>
    <x v="3"/>
    <x v="42"/>
    <x v="0"/>
    <x v="1"/>
    <x v="2"/>
  </r>
  <r>
    <x v="874"/>
    <x v="0"/>
    <x v="3"/>
    <x v="1"/>
    <x v="1"/>
    <x v="4"/>
    <x v="22"/>
    <x v="0"/>
    <x v="0"/>
    <x v="0"/>
  </r>
  <r>
    <x v="874"/>
    <x v="0"/>
    <x v="4"/>
    <x v="1"/>
    <x v="1"/>
    <x v="4"/>
    <x v="22"/>
    <x v="0"/>
    <x v="0"/>
    <x v="3"/>
  </r>
  <r>
    <x v="874"/>
    <x v="0"/>
    <x v="5"/>
    <x v="2"/>
    <x v="2"/>
    <x v="6"/>
    <x v="32"/>
    <x v="0"/>
    <x v="0"/>
    <x v="3"/>
  </r>
  <r>
    <x v="874"/>
    <x v="2"/>
    <x v="1"/>
    <x v="1"/>
    <x v="1"/>
    <x v="3"/>
    <x v="14"/>
    <x v="1"/>
    <x v="1"/>
    <x v="2"/>
  </r>
  <r>
    <x v="875"/>
    <x v="1"/>
    <x v="5"/>
    <x v="3"/>
    <x v="3"/>
    <x v="7"/>
    <x v="11"/>
    <x v="0"/>
    <x v="0"/>
    <x v="0"/>
  </r>
  <r>
    <x v="875"/>
    <x v="0"/>
    <x v="1"/>
    <x v="0"/>
    <x v="0"/>
    <x v="5"/>
    <x v="48"/>
    <x v="1"/>
    <x v="0"/>
    <x v="0"/>
  </r>
  <r>
    <x v="875"/>
    <x v="1"/>
    <x v="1"/>
    <x v="4"/>
    <x v="4"/>
    <x v="6"/>
    <x v="9"/>
    <x v="0"/>
    <x v="0"/>
    <x v="0"/>
  </r>
  <r>
    <x v="876"/>
    <x v="1"/>
    <x v="3"/>
    <x v="4"/>
    <x v="4"/>
    <x v="7"/>
    <x v="31"/>
    <x v="1"/>
    <x v="0"/>
    <x v="2"/>
  </r>
  <r>
    <x v="876"/>
    <x v="2"/>
    <x v="6"/>
    <x v="1"/>
    <x v="1"/>
    <x v="3"/>
    <x v="14"/>
    <x v="0"/>
    <x v="0"/>
    <x v="0"/>
  </r>
  <r>
    <x v="876"/>
    <x v="1"/>
    <x v="3"/>
    <x v="3"/>
    <x v="3"/>
    <x v="1"/>
    <x v="27"/>
    <x v="1"/>
    <x v="0"/>
    <x v="4"/>
  </r>
  <r>
    <x v="876"/>
    <x v="1"/>
    <x v="6"/>
    <x v="0"/>
    <x v="0"/>
    <x v="4"/>
    <x v="4"/>
    <x v="0"/>
    <x v="0"/>
    <x v="0"/>
  </r>
  <r>
    <x v="877"/>
    <x v="1"/>
    <x v="0"/>
    <x v="0"/>
    <x v="0"/>
    <x v="3"/>
    <x v="45"/>
    <x v="0"/>
    <x v="0"/>
    <x v="0"/>
  </r>
  <r>
    <x v="877"/>
    <x v="0"/>
    <x v="2"/>
    <x v="1"/>
    <x v="1"/>
    <x v="2"/>
    <x v="30"/>
    <x v="0"/>
    <x v="0"/>
    <x v="3"/>
  </r>
  <r>
    <x v="877"/>
    <x v="1"/>
    <x v="2"/>
    <x v="2"/>
    <x v="2"/>
    <x v="8"/>
    <x v="36"/>
    <x v="0"/>
    <x v="0"/>
    <x v="2"/>
  </r>
  <r>
    <x v="877"/>
    <x v="0"/>
    <x v="1"/>
    <x v="3"/>
    <x v="3"/>
    <x v="2"/>
    <x v="5"/>
    <x v="0"/>
    <x v="0"/>
    <x v="3"/>
  </r>
  <r>
    <x v="877"/>
    <x v="2"/>
    <x v="3"/>
    <x v="1"/>
    <x v="1"/>
    <x v="6"/>
    <x v="7"/>
    <x v="0"/>
    <x v="0"/>
    <x v="2"/>
  </r>
  <r>
    <x v="877"/>
    <x v="2"/>
    <x v="5"/>
    <x v="1"/>
    <x v="1"/>
    <x v="4"/>
    <x v="22"/>
    <x v="1"/>
    <x v="0"/>
    <x v="2"/>
  </r>
  <r>
    <x v="877"/>
    <x v="2"/>
    <x v="4"/>
    <x v="0"/>
    <x v="0"/>
    <x v="9"/>
    <x v="39"/>
    <x v="0"/>
    <x v="0"/>
    <x v="0"/>
  </r>
  <r>
    <x v="877"/>
    <x v="0"/>
    <x v="0"/>
    <x v="3"/>
    <x v="3"/>
    <x v="8"/>
    <x v="18"/>
    <x v="0"/>
    <x v="0"/>
    <x v="3"/>
  </r>
  <r>
    <x v="877"/>
    <x v="1"/>
    <x v="1"/>
    <x v="2"/>
    <x v="2"/>
    <x v="3"/>
    <x v="3"/>
    <x v="1"/>
    <x v="0"/>
    <x v="3"/>
  </r>
  <r>
    <x v="878"/>
    <x v="2"/>
    <x v="4"/>
    <x v="3"/>
    <x v="3"/>
    <x v="5"/>
    <x v="16"/>
    <x v="0"/>
    <x v="0"/>
    <x v="2"/>
  </r>
  <r>
    <x v="878"/>
    <x v="2"/>
    <x v="6"/>
    <x v="4"/>
    <x v="4"/>
    <x v="1"/>
    <x v="37"/>
    <x v="0"/>
    <x v="0"/>
    <x v="3"/>
  </r>
  <r>
    <x v="878"/>
    <x v="2"/>
    <x v="4"/>
    <x v="1"/>
    <x v="1"/>
    <x v="3"/>
    <x v="14"/>
    <x v="1"/>
    <x v="0"/>
    <x v="2"/>
  </r>
  <r>
    <x v="878"/>
    <x v="2"/>
    <x v="5"/>
    <x v="2"/>
    <x v="2"/>
    <x v="8"/>
    <x v="36"/>
    <x v="0"/>
    <x v="0"/>
    <x v="3"/>
  </r>
  <r>
    <x v="878"/>
    <x v="0"/>
    <x v="6"/>
    <x v="2"/>
    <x v="2"/>
    <x v="7"/>
    <x v="15"/>
    <x v="1"/>
    <x v="0"/>
    <x v="3"/>
  </r>
  <r>
    <x v="878"/>
    <x v="1"/>
    <x v="0"/>
    <x v="0"/>
    <x v="0"/>
    <x v="1"/>
    <x v="40"/>
    <x v="0"/>
    <x v="0"/>
    <x v="2"/>
  </r>
  <r>
    <x v="878"/>
    <x v="0"/>
    <x v="5"/>
    <x v="0"/>
    <x v="0"/>
    <x v="8"/>
    <x v="23"/>
    <x v="0"/>
    <x v="0"/>
    <x v="2"/>
  </r>
  <r>
    <x v="878"/>
    <x v="1"/>
    <x v="5"/>
    <x v="4"/>
    <x v="4"/>
    <x v="5"/>
    <x v="47"/>
    <x v="1"/>
    <x v="0"/>
    <x v="2"/>
  </r>
  <r>
    <x v="878"/>
    <x v="0"/>
    <x v="6"/>
    <x v="0"/>
    <x v="0"/>
    <x v="6"/>
    <x v="34"/>
    <x v="0"/>
    <x v="1"/>
    <x v="2"/>
  </r>
  <r>
    <x v="878"/>
    <x v="2"/>
    <x v="1"/>
    <x v="4"/>
    <x v="4"/>
    <x v="6"/>
    <x v="9"/>
    <x v="0"/>
    <x v="1"/>
    <x v="4"/>
  </r>
  <r>
    <x v="878"/>
    <x v="2"/>
    <x v="2"/>
    <x v="1"/>
    <x v="1"/>
    <x v="0"/>
    <x v="10"/>
    <x v="0"/>
    <x v="0"/>
    <x v="1"/>
  </r>
  <r>
    <x v="879"/>
    <x v="2"/>
    <x v="5"/>
    <x v="3"/>
    <x v="3"/>
    <x v="0"/>
    <x v="25"/>
    <x v="1"/>
    <x v="0"/>
    <x v="3"/>
  </r>
  <r>
    <x v="879"/>
    <x v="0"/>
    <x v="2"/>
    <x v="2"/>
    <x v="2"/>
    <x v="2"/>
    <x v="12"/>
    <x v="0"/>
    <x v="0"/>
    <x v="3"/>
  </r>
  <r>
    <x v="879"/>
    <x v="1"/>
    <x v="2"/>
    <x v="1"/>
    <x v="1"/>
    <x v="3"/>
    <x v="14"/>
    <x v="0"/>
    <x v="0"/>
    <x v="2"/>
  </r>
  <r>
    <x v="879"/>
    <x v="0"/>
    <x v="3"/>
    <x v="3"/>
    <x v="3"/>
    <x v="1"/>
    <x v="27"/>
    <x v="1"/>
    <x v="0"/>
    <x v="3"/>
  </r>
  <r>
    <x v="879"/>
    <x v="1"/>
    <x v="4"/>
    <x v="1"/>
    <x v="1"/>
    <x v="9"/>
    <x v="44"/>
    <x v="0"/>
    <x v="0"/>
    <x v="3"/>
  </r>
  <r>
    <x v="879"/>
    <x v="1"/>
    <x v="6"/>
    <x v="3"/>
    <x v="3"/>
    <x v="5"/>
    <x v="16"/>
    <x v="0"/>
    <x v="1"/>
    <x v="3"/>
  </r>
  <r>
    <x v="879"/>
    <x v="2"/>
    <x v="2"/>
    <x v="0"/>
    <x v="0"/>
    <x v="5"/>
    <x v="48"/>
    <x v="1"/>
    <x v="0"/>
    <x v="3"/>
  </r>
  <r>
    <x v="879"/>
    <x v="2"/>
    <x v="3"/>
    <x v="0"/>
    <x v="0"/>
    <x v="9"/>
    <x v="39"/>
    <x v="0"/>
    <x v="0"/>
    <x v="0"/>
  </r>
  <r>
    <x v="879"/>
    <x v="2"/>
    <x v="4"/>
    <x v="4"/>
    <x v="4"/>
    <x v="7"/>
    <x v="31"/>
    <x v="0"/>
    <x v="0"/>
    <x v="2"/>
  </r>
  <r>
    <x v="879"/>
    <x v="0"/>
    <x v="1"/>
    <x v="0"/>
    <x v="0"/>
    <x v="4"/>
    <x v="4"/>
    <x v="0"/>
    <x v="0"/>
    <x v="2"/>
  </r>
  <r>
    <x v="880"/>
    <x v="1"/>
    <x v="0"/>
    <x v="3"/>
    <x v="3"/>
    <x v="2"/>
    <x v="5"/>
    <x v="1"/>
    <x v="0"/>
    <x v="0"/>
  </r>
  <r>
    <x v="880"/>
    <x v="0"/>
    <x v="0"/>
    <x v="4"/>
    <x v="4"/>
    <x v="9"/>
    <x v="46"/>
    <x v="0"/>
    <x v="1"/>
    <x v="2"/>
  </r>
  <r>
    <x v="880"/>
    <x v="0"/>
    <x v="3"/>
    <x v="0"/>
    <x v="0"/>
    <x v="2"/>
    <x v="2"/>
    <x v="0"/>
    <x v="0"/>
    <x v="2"/>
  </r>
  <r>
    <x v="880"/>
    <x v="2"/>
    <x v="5"/>
    <x v="2"/>
    <x v="2"/>
    <x v="6"/>
    <x v="32"/>
    <x v="0"/>
    <x v="0"/>
    <x v="2"/>
  </r>
  <r>
    <x v="880"/>
    <x v="1"/>
    <x v="0"/>
    <x v="3"/>
    <x v="3"/>
    <x v="5"/>
    <x v="16"/>
    <x v="1"/>
    <x v="0"/>
    <x v="4"/>
  </r>
  <r>
    <x v="880"/>
    <x v="2"/>
    <x v="6"/>
    <x v="3"/>
    <x v="3"/>
    <x v="1"/>
    <x v="27"/>
    <x v="1"/>
    <x v="0"/>
    <x v="2"/>
  </r>
  <r>
    <x v="880"/>
    <x v="2"/>
    <x v="4"/>
    <x v="3"/>
    <x v="3"/>
    <x v="7"/>
    <x v="11"/>
    <x v="0"/>
    <x v="0"/>
    <x v="0"/>
  </r>
  <r>
    <x v="881"/>
    <x v="1"/>
    <x v="5"/>
    <x v="3"/>
    <x v="3"/>
    <x v="5"/>
    <x v="16"/>
    <x v="1"/>
    <x v="0"/>
    <x v="2"/>
  </r>
  <r>
    <x v="881"/>
    <x v="0"/>
    <x v="0"/>
    <x v="0"/>
    <x v="0"/>
    <x v="6"/>
    <x v="34"/>
    <x v="1"/>
    <x v="0"/>
    <x v="4"/>
  </r>
  <r>
    <x v="881"/>
    <x v="1"/>
    <x v="5"/>
    <x v="2"/>
    <x v="2"/>
    <x v="6"/>
    <x v="32"/>
    <x v="1"/>
    <x v="0"/>
    <x v="2"/>
  </r>
  <r>
    <x v="881"/>
    <x v="2"/>
    <x v="3"/>
    <x v="4"/>
    <x v="4"/>
    <x v="7"/>
    <x v="31"/>
    <x v="1"/>
    <x v="0"/>
    <x v="2"/>
  </r>
  <r>
    <x v="881"/>
    <x v="1"/>
    <x v="1"/>
    <x v="2"/>
    <x v="2"/>
    <x v="7"/>
    <x v="15"/>
    <x v="0"/>
    <x v="0"/>
    <x v="2"/>
  </r>
  <r>
    <x v="881"/>
    <x v="2"/>
    <x v="3"/>
    <x v="2"/>
    <x v="2"/>
    <x v="9"/>
    <x v="26"/>
    <x v="0"/>
    <x v="0"/>
    <x v="2"/>
  </r>
  <r>
    <x v="882"/>
    <x v="1"/>
    <x v="3"/>
    <x v="3"/>
    <x v="3"/>
    <x v="8"/>
    <x v="18"/>
    <x v="1"/>
    <x v="0"/>
    <x v="0"/>
  </r>
  <r>
    <x v="882"/>
    <x v="2"/>
    <x v="0"/>
    <x v="3"/>
    <x v="3"/>
    <x v="5"/>
    <x v="16"/>
    <x v="0"/>
    <x v="0"/>
    <x v="0"/>
  </r>
  <r>
    <x v="882"/>
    <x v="0"/>
    <x v="0"/>
    <x v="0"/>
    <x v="0"/>
    <x v="0"/>
    <x v="0"/>
    <x v="0"/>
    <x v="1"/>
    <x v="0"/>
  </r>
  <r>
    <x v="882"/>
    <x v="1"/>
    <x v="5"/>
    <x v="0"/>
    <x v="0"/>
    <x v="1"/>
    <x v="40"/>
    <x v="0"/>
    <x v="0"/>
    <x v="2"/>
  </r>
  <r>
    <x v="882"/>
    <x v="0"/>
    <x v="4"/>
    <x v="3"/>
    <x v="3"/>
    <x v="8"/>
    <x v="18"/>
    <x v="0"/>
    <x v="1"/>
    <x v="2"/>
  </r>
  <r>
    <x v="882"/>
    <x v="2"/>
    <x v="5"/>
    <x v="1"/>
    <x v="1"/>
    <x v="2"/>
    <x v="30"/>
    <x v="1"/>
    <x v="0"/>
    <x v="2"/>
  </r>
  <r>
    <x v="882"/>
    <x v="2"/>
    <x v="6"/>
    <x v="3"/>
    <x v="3"/>
    <x v="2"/>
    <x v="5"/>
    <x v="0"/>
    <x v="1"/>
    <x v="0"/>
  </r>
  <r>
    <x v="883"/>
    <x v="2"/>
    <x v="5"/>
    <x v="3"/>
    <x v="3"/>
    <x v="7"/>
    <x v="11"/>
    <x v="1"/>
    <x v="0"/>
    <x v="2"/>
  </r>
  <r>
    <x v="884"/>
    <x v="1"/>
    <x v="5"/>
    <x v="2"/>
    <x v="2"/>
    <x v="9"/>
    <x v="26"/>
    <x v="1"/>
    <x v="0"/>
    <x v="2"/>
  </r>
  <r>
    <x v="884"/>
    <x v="1"/>
    <x v="0"/>
    <x v="3"/>
    <x v="3"/>
    <x v="7"/>
    <x v="11"/>
    <x v="0"/>
    <x v="0"/>
    <x v="3"/>
  </r>
  <r>
    <x v="884"/>
    <x v="1"/>
    <x v="5"/>
    <x v="3"/>
    <x v="3"/>
    <x v="5"/>
    <x v="16"/>
    <x v="0"/>
    <x v="1"/>
    <x v="3"/>
  </r>
  <r>
    <x v="884"/>
    <x v="2"/>
    <x v="4"/>
    <x v="0"/>
    <x v="0"/>
    <x v="0"/>
    <x v="0"/>
    <x v="0"/>
    <x v="0"/>
    <x v="0"/>
  </r>
  <r>
    <x v="884"/>
    <x v="0"/>
    <x v="1"/>
    <x v="4"/>
    <x v="4"/>
    <x v="2"/>
    <x v="24"/>
    <x v="0"/>
    <x v="0"/>
    <x v="2"/>
  </r>
  <r>
    <x v="884"/>
    <x v="1"/>
    <x v="6"/>
    <x v="3"/>
    <x v="3"/>
    <x v="2"/>
    <x v="5"/>
    <x v="0"/>
    <x v="0"/>
    <x v="4"/>
  </r>
  <r>
    <x v="884"/>
    <x v="0"/>
    <x v="1"/>
    <x v="0"/>
    <x v="0"/>
    <x v="7"/>
    <x v="20"/>
    <x v="0"/>
    <x v="0"/>
    <x v="2"/>
  </r>
  <r>
    <x v="884"/>
    <x v="0"/>
    <x v="4"/>
    <x v="4"/>
    <x v="4"/>
    <x v="6"/>
    <x v="9"/>
    <x v="0"/>
    <x v="0"/>
    <x v="2"/>
  </r>
  <r>
    <x v="885"/>
    <x v="2"/>
    <x v="3"/>
    <x v="4"/>
    <x v="4"/>
    <x v="9"/>
    <x v="46"/>
    <x v="0"/>
    <x v="0"/>
    <x v="2"/>
  </r>
  <r>
    <x v="885"/>
    <x v="1"/>
    <x v="5"/>
    <x v="1"/>
    <x v="1"/>
    <x v="5"/>
    <x v="28"/>
    <x v="0"/>
    <x v="0"/>
    <x v="0"/>
  </r>
  <r>
    <x v="885"/>
    <x v="0"/>
    <x v="3"/>
    <x v="2"/>
    <x v="2"/>
    <x v="6"/>
    <x v="32"/>
    <x v="0"/>
    <x v="0"/>
    <x v="1"/>
  </r>
  <r>
    <x v="885"/>
    <x v="1"/>
    <x v="1"/>
    <x v="4"/>
    <x v="4"/>
    <x v="8"/>
    <x v="19"/>
    <x v="0"/>
    <x v="0"/>
    <x v="0"/>
  </r>
  <r>
    <x v="886"/>
    <x v="1"/>
    <x v="4"/>
    <x v="2"/>
    <x v="2"/>
    <x v="4"/>
    <x v="17"/>
    <x v="0"/>
    <x v="0"/>
    <x v="2"/>
  </r>
  <r>
    <x v="886"/>
    <x v="2"/>
    <x v="0"/>
    <x v="0"/>
    <x v="0"/>
    <x v="0"/>
    <x v="0"/>
    <x v="0"/>
    <x v="0"/>
    <x v="4"/>
  </r>
  <r>
    <x v="886"/>
    <x v="1"/>
    <x v="2"/>
    <x v="0"/>
    <x v="0"/>
    <x v="2"/>
    <x v="2"/>
    <x v="0"/>
    <x v="0"/>
    <x v="2"/>
  </r>
  <r>
    <x v="886"/>
    <x v="2"/>
    <x v="0"/>
    <x v="0"/>
    <x v="0"/>
    <x v="4"/>
    <x v="4"/>
    <x v="0"/>
    <x v="0"/>
    <x v="2"/>
  </r>
  <r>
    <x v="886"/>
    <x v="2"/>
    <x v="4"/>
    <x v="0"/>
    <x v="0"/>
    <x v="9"/>
    <x v="39"/>
    <x v="0"/>
    <x v="0"/>
    <x v="3"/>
  </r>
  <r>
    <x v="886"/>
    <x v="2"/>
    <x v="0"/>
    <x v="1"/>
    <x v="1"/>
    <x v="3"/>
    <x v="14"/>
    <x v="0"/>
    <x v="0"/>
    <x v="3"/>
  </r>
  <r>
    <x v="887"/>
    <x v="2"/>
    <x v="5"/>
    <x v="0"/>
    <x v="0"/>
    <x v="0"/>
    <x v="0"/>
    <x v="0"/>
    <x v="0"/>
    <x v="2"/>
  </r>
  <r>
    <x v="887"/>
    <x v="1"/>
    <x v="5"/>
    <x v="4"/>
    <x v="4"/>
    <x v="0"/>
    <x v="49"/>
    <x v="1"/>
    <x v="0"/>
    <x v="2"/>
  </r>
  <r>
    <x v="887"/>
    <x v="2"/>
    <x v="1"/>
    <x v="2"/>
    <x v="2"/>
    <x v="0"/>
    <x v="38"/>
    <x v="0"/>
    <x v="1"/>
    <x v="3"/>
  </r>
  <r>
    <x v="887"/>
    <x v="1"/>
    <x v="4"/>
    <x v="3"/>
    <x v="3"/>
    <x v="6"/>
    <x v="13"/>
    <x v="0"/>
    <x v="0"/>
    <x v="0"/>
  </r>
  <r>
    <x v="888"/>
    <x v="2"/>
    <x v="6"/>
    <x v="1"/>
    <x v="1"/>
    <x v="5"/>
    <x v="28"/>
    <x v="0"/>
    <x v="0"/>
    <x v="2"/>
  </r>
  <r>
    <x v="889"/>
    <x v="2"/>
    <x v="3"/>
    <x v="0"/>
    <x v="0"/>
    <x v="7"/>
    <x v="20"/>
    <x v="1"/>
    <x v="0"/>
    <x v="3"/>
  </r>
  <r>
    <x v="889"/>
    <x v="2"/>
    <x v="3"/>
    <x v="4"/>
    <x v="4"/>
    <x v="3"/>
    <x v="42"/>
    <x v="1"/>
    <x v="1"/>
    <x v="0"/>
  </r>
  <r>
    <x v="890"/>
    <x v="0"/>
    <x v="1"/>
    <x v="3"/>
    <x v="3"/>
    <x v="8"/>
    <x v="18"/>
    <x v="1"/>
    <x v="0"/>
    <x v="2"/>
  </r>
  <r>
    <x v="891"/>
    <x v="2"/>
    <x v="4"/>
    <x v="0"/>
    <x v="0"/>
    <x v="8"/>
    <x v="23"/>
    <x v="1"/>
    <x v="1"/>
    <x v="1"/>
  </r>
  <r>
    <x v="891"/>
    <x v="1"/>
    <x v="0"/>
    <x v="4"/>
    <x v="4"/>
    <x v="0"/>
    <x v="49"/>
    <x v="0"/>
    <x v="0"/>
    <x v="3"/>
  </r>
  <r>
    <x v="892"/>
    <x v="0"/>
    <x v="6"/>
    <x v="3"/>
    <x v="3"/>
    <x v="1"/>
    <x v="27"/>
    <x v="0"/>
    <x v="0"/>
    <x v="0"/>
  </r>
  <r>
    <x v="893"/>
    <x v="0"/>
    <x v="6"/>
    <x v="4"/>
    <x v="4"/>
    <x v="6"/>
    <x v="9"/>
    <x v="0"/>
    <x v="1"/>
    <x v="0"/>
  </r>
  <r>
    <x v="893"/>
    <x v="0"/>
    <x v="6"/>
    <x v="0"/>
    <x v="0"/>
    <x v="6"/>
    <x v="34"/>
    <x v="0"/>
    <x v="0"/>
    <x v="2"/>
  </r>
  <r>
    <x v="893"/>
    <x v="0"/>
    <x v="4"/>
    <x v="0"/>
    <x v="0"/>
    <x v="0"/>
    <x v="0"/>
    <x v="0"/>
    <x v="0"/>
    <x v="4"/>
  </r>
  <r>
    <x v="893"/>
    <x v="2"/>
    <x v="1"/>
    <x v="3"/>
    <x v="3"/>
    <x v="7"/>
    <x v="11"/>
    <x v="1"/>
    <x v="0"/>
    <x v="2"/>
  </r>
  <r>
    <x v="893"/>
    <x v="0"/>
    <x v="4"/>
    <x v="4"/>
    <x v="4"/>
    <x v="6"/>
    <x v="9"/>
    <x v="1"/>
    <x v="0"/>
    <x v="4"/>
  </r>
  <r>
    <x v="893"/>
    <x v="2"/>
    <x v="6"/>
    <x v="4"/>
    <x v="4"/>
    <x v="0"/>
    <x v="49"/>
    <x v="0"/>
    <x v="0"/>
    <x v="2"/>
  </r>
  <r>
    <x v="893"/>
    <x v="1"/>
    <x v="6"/>
    <x v="3"/>
    <x v="3"/>
    <x v="7"/>
    <x v="11"/>
    <x v="0"/>
    <x v="1"/>
    <x v="3"/>
  </r>
  <r>
    <x v="894"/>
    <x v="1"/>
    <x v="0"/>
    <x v="3"/>
    <x v="3"/>
    <x v="0"/>
    <x v="25"/>
    <x v="0"/>
    <x v="0"/>
    <x v="0"/>
  </r>
  <r>
    <x v="894"/>
    <x v="1"/>
    <x v="0"/>
    <x v="2"/>
    <x v="2"/>
    <x v="2"/>
    <x v="12"/>
    <x v="0"/>
    <x v="0"/>
    <x v="1"/>
  </r>
  <r>
    <x v="894"/>
    <x v="1"/>
    <x v="4"/>
    <x v="2"/>
    <x v="2"/>
    <x v="5"/>
    <x v="6"/>
    <x v="0"/>
    <x v="0"/>
    <x v="1"/>
  </r>
  <r>
    <x v="894"/>
    <x v="1"/>
    <x v="6"/>
    <x v="1"/>
    <x v="1"/>
    <x v="6"/>
    <x v="7"/>
    <x v="0"/>
    <x v="0"/>
    <x v="3"/>
  </r>
  <r>
    <x v="894"/>
    <x v="1"/>
    <x v="3"/>
    <x v="3"/>
    <x v="3"/>
    <x v="9"/>
    <x v="35"/>
    <x v="1"/>
    <x v="0"/>
    <x v="0"/>
  </r>
  <r>
    <x v="894"/>
    <x v="1"/>
    <x v="4"/>
    <x v="3"/>
    <x v="3"/>
    <x v="5"/>
    <x v="16"/>
    <x v="1"/>
    <x v="0"/>
    <x v="4"/>
  </r>
  <r>
    <x v="894"/>
    <x v="2"/>
    <x v="5"/>
    <x v="0"/>
    <x v="0"/>
    <x v="5"/>
    <x v="48"/>
    <x v="1"/>
    <x v="0"/>
    <x v="0"/>
  </r>
  <r>
    <x v="894"/>
    <x v="1"/>
    <x v="1"/>
    <x v="1"/>
    <x v="1"/>
    <x v="2"/>
    <x v="30"/>
    <x v="0"/>
    <x v="0"/>
    <x v="2"/>
  </r>
  <r>
    <x v="894"/>
    <x v="1"/>
    <x v="6"/>
    <x v="4"/>
    <x v="4"/>
    <x v="3"/>
    <x v="42"/>
    <x v="0"/>
    <x v="0"/>
    <x v="3"/>
  </r>
  <r>
    <x v="895"/>
    <x v="2"/>
    <x v="1"/>
    <x v="3"/>
    <x v="3"/>
    <x v="4"/>
    <x v="29"/>
    <x v="0"/>
    <x v="0"/>
    <x v="0"/>
  </r>
  <r>
    <x v="895"/>
    <x v="1"/>
    <x v="3"/>
    <x v="3"/>
    <x v="3"/>
    <x v="6"/>
    <x v="13"/>
    <x v="0"/>
    <x v="0"/>
    <x v="1"/>
  </r>
  <r>
    <x v="895"/>
    <x v="0"/>
    <x v="4"/>
    <x v="0"/>
    <x v="0"/>
    <x v="3"/>
    <x v="45"/>
    <x v="0"/>
    <x v="0"/>
    <x v="4"/>
  </r>
  <r>
    <x v="896"/>
    <x v="2"/>
    <x v="6"/>
    <x v="4"/>
    <x v="4"/>
    <x v="5"/>
    <x v="47"/>
    <x v="0"/>
    <x v="0"/>
    <x v="2"/>
  </r>
  <r>
    <x v="897"/>
    <x v="0"/>
    <x v="3"/>
    <x v="2"/>
    <x v="2"/>
    <x v="9"/>
    <x v="26"/>
    <x v="0"/>
    <x v="0"/>
    <x v="0"/>
  </r>
  <r>
    <x v="897"/>
    <x v="2"/>
    <x v="3"/>
    <x v="2"/>
    <x v="2"/>
    <x v="3"/>
    <x v="3"/>
    <x v="0"/>
    <x v="0"/>
    <x v="0"/>
  </r>
  <r>
    <x v="897"/>
    <x v="0"/>
    <x v="6"/>
    <x v="1"/>
    <x v="1"/>
    <x v="3"/>
    <x v="14"/>
    <x v="0"/>
    <x v="0"/>
    <x v="1"/>
  </r>
  <r>
    <x v="897"/>
    <x v="1"/>
    <x v="0"/>
    <x v="3"/>
    <x v="3"/>
    <x v="4"/>
    <x v="29"/>
    <x v="0"/>
    <x v="0"/>
    <x v="2"/>
  </r>
  <r>
    <x v="898"/>
    <x v="0"/>
    <x v="3"/>
    <x v="3"/>
    <x v="3"/>
    <x v="8"/>
    <x v="18"/>
    <x v="0"/>
    <x v="0"/>
    <x v="2"/>
  </r>
  <r>
    <x v="898"/>
    <x v="0"/>
    <x v="3"/>
    <x v="2"/>
    <x v="2"/>
    <x v="7"/>
    <x v="15"/>
    <x v="0"/>
    <x v="0"/>
    <x v="0"/>
  </r>
  <r>
    <x v="898"/>
    <x v="0"/>
    <x v="0"/>
    <x v="2"/>
    <x v="2"/>
    <x v="3"/>
    <x v="3"/>
    <x v="0"/>
    <x v="0"/>
    <x v="0"/>
  </r>
  <r>
    <x v="899"/>
    <x v="2"/>
    <x v="3"/>
    <x v="3"/>
    <x v="3"/>
    <x v="1"/>
    <x v="27"/>
    <x v="1"/>
    <x v="0"/>
    <x v="2"/>
  </r>
  <r>
    <x v="899"/>
    <x v="2"/>
    <x v="2"/>
    <x v="3"/>
    <x v="3"/>
    <x v="5"/>
    <x v="16"/>
    <x v="0"/>
    <x v="0"/>
    <x v="2"/>
  </r>
  <r>
    <x v="899"/>
    <x v="1"/>
    <x v="6"/>
    <x v="1"/>
    <x v="1"/>
    <x v="9"/>
    <x v="44"/>
    <x v="0"/>
    <x v="0"/>
    <x v="2"/>
  </r>
  <r>
    <x v="900"/>
    <x v="2"/>
    <x v="3"/>
    <x v="1"/>
    <x v="1"/>
    <x v="0"/>
    <x v="10"/>
    <x v="0"/>
    <x v="0"/>
    <x v="3"/>
  </r>
  <r>
    <x v="900"/>
    <x v="1"/>
    <x v="3"/>
    <x v="1"/>
    <x v="1"/>
    <x v="1"/>
    <x v="1"/>
    <x v="1"/>
    <x v="1"/>
    <x v="0"/>
  </r>
  <r>
    <x v="900"/>
    <x v="2"/>
    <x v="5"/>
    <x v="3"/>
    <x v="3"/>
    <x v="9"/>
    <x v="35"/>
    <x v="0"/>
    <x v="0"/>
    <x v="4"/>
  </r>
  <r>
    <x v="900"/>
    <x v="0"/>
    <x v="5"/>
    <x v="4"/>
    <x v="4"/>
    <x v="2"/>
    <x v="24"/>
    <x v="0"/>
    <x v="0"/>
    <x v="0"/>
  </r>
  <r>
    <x v="900"/>
    <x v="1"/>
    <x v="5"/>
    <x v="3"/>
    <x v="3"/>
    <x v="0"/>
    <x v="25"/>
    <x v="1"/>
    <x v="0"/>
    <x v="2"/>
  </r>
  <r>
    <x v="900"/>
    <x v="0"/>
    <x v="3"/>
    <x v="4"/>
    <x v="4"/>
    <x v="8"/>
    <x v="19"/>
    <x v="0"/>
    <x v="0"/>
    <x v="3"/>
  </r>
  <r>
    <x v="900"/>
    <x v="2"/>
    <x v="1"/>
    <x v="2"/>
    <x v="2"/>
    <x v="4"/>
    <x v="17"/>
    <x v="0"/>
    <x v="1"/>
    <x v="3"/>
  </r>
  <r>
    <x v="900"/>
    <x v="2"/>
    <x v="1"/>
    <x v="4"/>
    <x v="4"/>
    <x v="3"/>
    <x v="42"/>
    <x v="1"/>
    <x v="0"/>
    <x v="0"/>
  </r>
  <r>
    <x v="901"/>
    <x v="0"/>
    <x v="6"/>
    <x v="1"/>
    <x v="1"/>
    <x v="9"/>
    <x v="44"/>
    <x v="0"/>
    <x v="0"/>
    <x v="0"/>
  </r>
  <r>
    <x v="902"/>
    <x v="2"/>
    <x v="4"/>
    <x v="1"/>
    <x v="1"/>
    <x v="9"/>
    <x v="44"/>
    <x v="0"/>
    <x v="0"/>
    <x v="2"/>
  </r>
  <r>
    <x v="902"/>
    <x v="0"/>
    <x v="1"/>
    <x v="3"/>
    <x v="3"/>
    <x v="7"/>
    <x v="11"/>
    <x v="0"/>
    <x v="0"/>
    <x v="4"/>
  </r>
  <r>
    <x v="902"/>
    <x v="1"/>
    <x v="4"/>
    <x v="2"/>
    <x v="2"/>
    <x v="6"/>
    <x v="32"/>
    <x v="0"/>
    <x v="0"/>
    <x v="3"/>
  </r>
  <r>
    <x v="902"/>
    <x v="2"/>
    <x v="6"/>
    <x v="4"/>
    <x v="4"/>
    <x v="4"/>
    <x v="8"/>
    <x v="0"/>
    <x v="0"/>
    <x v="0"/>
  </r>
  <r>
    <x v="902"/>
    <x v="2"/>
    <x v="4"/>
    <x v="0"/>
    <x v="0"/>
    <x v="3"/>
    <x v="45"/>
    <x v="0"/>
    <x v="0"/>
    <x v="2"/>
  </r>
  <r>
    <x v="902"/>
    <x v="2"/>
    <x v="4"/>
    <x v="1"/>
    <x v="1"/>
    <x v="7"/>
    <x v="21"/>
    <x v="0"/>
    <x v="0"/>
    <x v="2"/>
  </r>
  <r>
    <x v="902"/>
    <x v="0"/>
    <x v="5"/>
    <x v="3"/>
    <x v="3"/>
    <x v="1"/>
    <x v="27"/>
    <x v="0"/>
    <x v="0"/>
    <x v="2"/>
  </r>
  <r>
    <x v="902"/>
    <x v="0"/>
    <x v="3"/>
    <x v="4"/>
    <x v="4"/>
    <x v="8"/>
    <x v="19"/>
    <x v="0"/>
    <x v="0"/>
    <x v="0"/>
  </r>
  <r>
    <x v="902"/>
    <x v="1"/>
    <x v="3"/>
    <x v="1"/>
    <x v="1"/>
    <x v="1"/>
    <x v="1"/>
    <x v="0"/>
    <x v="0"/>
    <x v="2"/>
  </r>
  <r>
    <x v="902"/>
    <x v="0"/>
    <x v="1"/>
    <x v="2"/>
    <x v="2"/>
    <x v="5"/>
    <x v="6"/>
    <x v="1"/>
    <x v="0"/>
    <x v="2"/>
  </r>
  <r>
    <x v="902"/>
    <x v="1"/>
    <x v="5"/>
    <x v="0"/>
    <x v="0"/>
    <x v="2"/>
    <x v="2"/>
    <x v="0"/>
    <x v="0"/>
    <x v="4"/>
  </r>
  <r>
    <x v="902"/>
    <x v="1"/>
    <x v="1"/>
    <x v="3"/>
    <x v="3"/>
    <x v="5"/>
    <x v="16"/>
    <x v="1"/>
    <x v="0"/>
    <x v="0"/>
  </r>
  <r>
    <x v="902"/>
    <x v="0"/>
    <x v="1"/>
    <x v="4"/>
    <x v="4"/>
    <x v="8"/>
    <x v="19"/>
    <x v="1"/>
    <x v="0"/>
    <x v="2"/>
  </r>
  <r>
    <x v="903"/>
    <x v="1"/>
    <x v="5"/>
    <x v="2"/>
    <x v="2"/>
    <x v="2"/>
    <x v="12"/>
    <x v="0"/>
    <x v="0"/>
    <x v="3"/>
  </r>
  <r>
    <x v="903"/>
    <x v="1"/>
    <x v="1"/>
    <x v="1"/>
    <x v="1"/>
    <x v="9"/>
    <x v="44"/>
    <x v="0"/>
    <x v="0"/>
    <x v="0"/>
  </r>
  <r>
    <x v="903"/>
    <x v="0"/>
    <x v="5"/>
    <x v="4"/>
    <x v="4"/>
    <x v="4"/>
    <x v="8"/>
    <x v="0"/>
    <x v="0"/>
    <x v="2"/>
  </r>
  <r>
    <x v="903"/>
    <x v="0"/>
    <x v="1"/>
    <x v="2"/>
    <x v="2"/>
    <x v="7"/>
    <x v="15"/>
    <x v="1"/>
    <x v="0"/>
    <x v="2"/>
  </r>
  <r>
    <x v="903"/>
    <x v="0"/>
    <x v="2"/>
    <x v="4"/>
    <x v="4"/>
    <x v="7"/>
    <x v="31"/>
    <x v="1"/>
    <x v="0"/>
    <x v="1"/>
  </r>
  <r>
    <x v="904"/>
    <x v="2"/>
    <x v="6"/>
    <x v="0"/>
    <x v="0"/>
    <x v="2"/>
    <x v="2"/>
    <x v="0"/>
    <x v="0"/>
    <x v="0"/>
  </r>
  <r>
    <x v="904"/>
    <x v="2"/>
    <x v="3"/>
    <x v="4"/>
    <x v="4"/>
    <x v="9"/>
    <x v="46"/>
    <x v="0"/>
    <x v="0"/>
    <x v="2"/>
  </r>
  <r>
    <x v="904"/>
    <x v="1"/>
    <x v="1"/>
    <x v="2"/>
    <x v="2"/>
    <x v="5"/>
    <x v="6"/>
    <x v="0"/>
    <x v="0"/>
    <x v="2"/>
  </r>
  <r>
    <x v="905"/>
    <x v="1"/>
    <x v="1"/>
    <x v="4"/>
    <x v="4"/>
    <x v="8"/>
    <x v="19"/>
    <x v="1"/>
    <x v="0"/>
    <x v="3"/>
  </r>
  <r>
    <x v="905"/>
    <x v="1"/>
    <x v="3"/>
    <x v="3"/>
    <x v="3"/>
    <x v="2"/>
    <x v="5"/>
    <x v="0"/>
    <x v="0"/>
    <x v="1"/>
  </r>
  <r>
    <x v="905"/>
    <x v="0"/>
    <x v="3"/>
    <x v="4"/>
    <x v="4"/>
    <x v="1"/>
    <x v="37"/>
    <x v="0"/>
    <x v="0"/>
    <x v="3"/>
  </r>
  <r>
    <x v="905"/>
    <x v="2"/>
    <x v="6"/>
    <x v="3"/>
    <x v="3"/>
    <x v="7"/>
    <x v="11"/>
    <x v="0"/>
    <x v="0"/>
    <x v="2"/>
  </r>
  <r>
    <x v="905"/>
    <x v="1"/>
    <x v="0"/>
    <x v="3"/>
    <x v="3"/>
    <x v="8"/>
    <x v="18"/>
    <x v="0"/>
    <x v="1"/>
    <x v="2"/>
  </r>
  <r>
    <x v="905"/>
    <x v="0"/>
    <x v="4"/>
    <x v="2"/>
    <x v="2"/>
    <x v="9"/>
    <x v="26"/>
    <x v="0"/>
    <x v="0"/>
    <x v="0"/>
  </r>
  <r>
    <x v="905"/>
    <x v="0"/>
    <x v="1"/>
    <x v="4"/>
    <x v="4"/>
    <x v="8"/>
    <x v="19"/>
    <x v="0"/>
    <x v="0"/>
    <x v="2"/>
  </r>
  <r>
    <x v="905"/>
    <x v="0"/>
    <x v="0"/>
    <x v="4"/>
    <x v="4"/>
    <x v="2"/>
    <x v="24"/>
    <x v="0"/>
    <x v="0"/>
    <x v="2"/>
  </r>
  <r>
    <x v="905"/>
    <x v="0"/>
    <x v="3"/>
    <x v="3"/>
    <x v="3"/>
    <x v="1"/>
    <x v="27"/>
    <x v="1"/>
    <x v="0"/>
    <x v="3"/>
  </r>
  <r>
    <x v="905"/>
    <x v="0"/>
    <x v="3"/>
    <x v="0"/>
    <x v="0"/>
    <x v="9"/>
    <x v="39"/>
    <x v="1"/>
    <x v="1"/>
    <x v="2"/>
  </r>
  <r>
    <x v="905"/>
    <x v="0"/>
    <x v="1"/>
    <x v="4"/>
    <x v="4"/>
    <x v="8"/>
    <x v="19"/>
    <x v="0"/>
    <x v="0"/>
    <x v="3"/>
  </r>
  <r>
    <x v="905"/>
    <x v="1"/>
    <x v="5"/>
    <x v="0"/>
    <x v="0"/>
    <x v="6"/>
    <x v="34"/>
    <x v="0"/>
    <x v="0"/>
    <x v="2"/>
  </r>
  <r>
    <x v="905"/>
    <x v="1"/>
    <x v="6"/>
    <x v="0"/>
    <x v="0"/>
    <x v="7"/>
    <x v="20"/>
    <x v="0"/>
    <x v="0"/>
    <x v="3"/>
  </r>
  <r>
    <x v="906"/>
    <x v="0"/>
    <x v="1"/>
    <x v="4"/>
    <x v="4"/>
    <x v="2"/>
    <x v="24"/>
    <x v="0"/>
    <x v="0"/>
    <x v="1"/>
  </r>
  <r>
    <x v="906"/>
    <x v="1"/>
    <x v="4"/>
    <x v="3"/>
    <x v="3"/>
    <x v="8"/>
    <x v="18"/>
    <x v="0"/>
    <x v="0"/>
    <x v="2"/>
  </r>
  <r>
    <x v="906"/>
    <x v="2"/>
    <x v="2"/>
    <x v="3"/>
    <x v="3"/>
    <x v="0"/>
    <x v="25"/>
    <x v="1"/>
    <x v="0"/>
    <x v="4"/>
  </r>
  <r>
    <x v="907"/>
    <x v="0"/>
    <x v="0"/>
    <x v="2"/>
    <x v="2"/>
    <x v="7"/>
    <x v="15"/>
    <x v="0"/>
    <x v="0"/>
    <x v="0"/>
  </r>
  <r>
    <x v="907"/>
    <x v="0"/>
    <x v="3"/>
    <x v="0"/>
    <x v="0"/>
    <x v="3"/>
    <x v="45"/>
    <x v="0"/>
    <x v="0"/>
    <x v="2"/>
  </r>
  <r>
    <x v="907"/>
    <x v="1"/>
    <x v="1"/>
    <x v="0"/>
    <x v="0"/>
    <x v="2"/>
    <x v="2"/>
    <x v="0"/>
    <x v="0"/>
    <x v="0"/>
  </r>
  <r>
    <x v="907"/>
    <x v="0"/>
    <x v="0"/>
    <x v="0"/>
    <x v="0"/>
    <x v="0"/>
    <x v="0"/>
    <x v="1"/>
    <x v="0"/>
    <x v="2"/>
  </r>
  <r>
    <x v="907"/>
    <x v="1"/>
    <x v="5"/>
    <x v="3"/>
    <x v="3"/>
    <x v="1"/>
    <x v="27"/>
    <x v="0"/>
    <x v="0"/>
    <x v="2"/>
  </r>
  <r>
    <x v="907"/>
    <x v="0"/>
    <x v="0"/>
    <x v="4"/>
    <x v="4"/>
    <x v="9"/>
    <x v="46"/>
    <x v="0"/>
    <x v="0"/>
    <x v="0"/>
  </r>
  <r>
    <x v="907"/>
    <x v="0"/>
    <x v="3"/>
    <x v="2"/>
    <x v="2"/>
    <x v="3"/>
    <x v="3"/>
    <x v="1"/>
    <x v="0"/>
    <x v="2"/>
  </r>
  <r>
    <x v="907"/>
    <x v="1"/>
    <x v="3"/>
    <x v="3"/>
    <x v="3"/>
    <x v="6"/>
    <x v="13"/>
    <x v="0"/>
    <x v="0"/>
    <x v="3"/>
  </r>
  <r>
    <x v="907"/>
    <x v="0"/>
    <x v="2"/>
    <x v="2"/>
    <x v="2"/>
    <x v="5"/>
    <x v="6"/>
    <x v="1"/>
    <x v="0"/>
    <x v="1"/>
  </r>
  <r>
    <x v="907"/>
    <x v="0"/>
    <x v="6"/>
    <x v="1"/>
    <x v="1"/>
    <x v="9"/>
    <x v="44"/>
    <x v="0"/>
    <x v="1"/>
    <x v="3"/>
  </r>
  <r>
    <x v="907"/>
    <x v="1"/>
    <x v="0"/>
    <x v="0"/>
    <x v="0"/>
    <x v="2"/>
    <x v="2"/>
    <x v="0"/>
    <x v="0"/>
    <x v="3"/>
  </r>
  <r>
    <x v="907"/>
    <x v="0"/>
    <x v="5"/>
    <x v="1"/>
    <x v="1"/>
    <x v="0"/>
    <x v="10"/>
    <x v="0"/>
    <x v="0"/>
    <x v="1"/>
  </r>
  <r>
    <x v="907"/>
    <x v="1"/>
    <x v="6"/>
    <x v="1"/>
    <x v="1"/>
    <x v="8"/>
    <x v="33"/>
    <x v="1"/>
    <x v="0"/>
    <x v="2"/>
  </r>
  <r>
    <x v="907"/>
    <x v="1"/>
    <x v="4"/>
    <x v="3"/>
    <x v="3"/>
    <x v="6"/>
    <x v="13"/>
    <x v="0"/>
    <x v="0"/>
    <x v="2"/>
  </r>
  <r>
    <x v="907"/>
    <x v="2"/>
    <x v="5"/>
    <x v="3"/>
    <x v="3"/>
    <x v="5"/>
    <x v="16"/>
    <x v="1"/>
    <x v="0"/>
    <x v="3"/>
  </r>
  <r>
    <x v="907"/>
    <x v="0"/>
    <x v="6"/>
    <x v="1"/>
    <x v="1"/>
    <x v="6"/>
    <x v="7"/>
    <x v="0"/>
    <x v="0"/>
    <x v="3"/>
  </r>
  <r>
    <x v="907"/>
    <x v="1"/>
    <x v="0"/>
    <x v="1"/>
    <x v="1"/>
    <x v="2"/>
    <x v="30"/>
    <x v="0"/>
    <x v="0"/>
    <x v="4"/>
  </r>
  <r>
    <x v="908"/>
    <x v="1"/>
    <x v="0"/>
    <x v="4"/>
    <x v="4"/>
    <x v="7"/>
    <x v="31"/>
    <x v="1"/>
    <x v="0"/>
    <x v="0"/>
  </r>
  <r>
    <x v="908"/>
    <x v="2"/>
    <x v="6"/>
    <x v="3"/>
    <x v="3"/>
    <x v="7"/>
    <x v="11"/>
    <x v="0"/>
    <x v="0"/>
    <x v="2"/>
  </r>
  <r>
    <x v="908"/>
    <x v="1"/>
    <x v="1"/>
    <x v="3"/>
    <x v="3"/>
    <x v="6"/>
    <x v="13"/>
    <x v="0"/>
    <x v="0"/>
    <x v="2"/>
  </r>
  <r>
    <x v="909"/>
    <x v="1"/>
    <x v="4"/>
    <x v="4"/>
    <x v="4"/>
    <x v="1"/>
    <x v="37"/>
    <x v="0"/>
    <x v="0"/>
    <x v="0"/>
  </r>
  <r>
    <x v="909"/>
    <x v="1"/>
    <x v="6"/>
    <x v="4"/>
    <x v="4"/>
    <x v="4"/>
    <x v="8"/>
    <x v="0"/>
    <x v="0"/>
    <x v="3"/>
  </r>
  <r>
    <x v="909"/>
    <x v="0"/>
    <x v="1"/>
    <x v="1"/>
    <x v="1"/>
    <x v="8"/>
    <x v="33"/>
    <x v="0"/>
    <x v="0"/>
    <x v="3"/>
  </r>
  <r>
    <x v="909"/>
    <x v="2"/>
    <x v="2"/>
    <x v="1"/>
    <x v="1"/>
    <x v="0"/>
    <x v="10"/>
    <x v="0"/>
    <x v="1"/>
    <x v="2"/>
  </r>
  <r>
    <x v="909"/>
    <x v="0"/>
    <x v="1"/>
    <x v="1"/>
    <x v="1"/>
    <x v="5"/>
    <x v="28"/>
    <x v="1"/>
    <x v="0"/>
    <x v="2"/>
  </r>
  <r>
    <x v="909"/>
    <x v="1"/>
    <x v="3"/>
    <x v="3"/>
    <x v="3"/>
    <x v="6"/>
    <x v="13"/>
    <x v="0"/>
    <x v="1"/>
    <x v="0"/>
  </r>
  <r>
    <x v="910"/>
    <x v="1"/>
    <x v="2"/>
    <x v="3"/>
    <x v="3"/>
    <x v="7"/>
    <x v="11"/>
    <x v="1"/>
    <x v="0"/>
    <x v="1"/>
  </r>
  <r>
    <x v="910"/>
    <x v="0"/>
    <x v="6"/>
    <x v="0"/>
    <x v="0"/>
    <x v="1"/>
    <x v="40"/>
    <x v="0"/>
    <x v="0"/>
    <x v="2"/>
  </r>
  <r>
    <x v="910"/>
    <x v="1"/>
    <x v="2"/>
    <x v="0"/>
    <x v="0"/>
    <x v="0"/>
    <x v="0"/>
    <x v="1"/>
    <x v="0"/>
    <x v="2"/>
  </r>
  <r>
    <x v="911"/>
    <x v="1"/>
    <x v="2"/>
    <x v="0"/>
    <x v="0"/>
    <x v="9"/>
    <x v="39"/>
    <x v="0"/>
    <x v="0"/>
    <x v="3"/>
  </r>
  <r>
    <x v="911"/>
    <x v="1"/>
    <x v="1"/>
    <x v="3"/>
    <x v="3"/>
    <x v="0"/>
    <x v="25"/>
    <x v="0"/>
    <x v="0"/>
    <x v="2"/>
  </r>
  <r>
    <x v="911"/>
    <x v="2"/>
    <x v="0"/>
    <x v="3"/>
    <x v="3"/>
    <x v="5"/>
    <x v="16"/>
    <x v="1"/>
    <x v="0"/>
    <x v="1"/>
  </r>
  <r>
    <x v="911"/>
    <x v="2"/>
    <x v="3"/>
    <x v="2"/>
    <x v="2"/>
    <x v="5"/>
    <x v="6"/>
    <x v="1"/>
    <x v="0"/>
    <x v="3"/>
  </r>
  <r>
    <x v="911"/>
    <x v="2"/>
    <x v="4"/>
    <x v="4"/>
    <x v="4"/>
    <x v="4"/>
    <x v="8"/>
    <x v="1"/>
    <x v="0"/>
    <x v="3"/>
  </r>
  <r>
    <x v="912"/>
    <x v="1"/>
    <x v="4"/>
    <x v="0"/>
    <x v="0"/>
    <x v="1"/>
    <x v="40"/>
    <x v="0"/>
    <x v="0"/>
    <x v="1"/>
  </r>
  <r>
    <x v="912"/>
    <x v="0"/>
    <x v="2"/>
    <x v="1"/>
    <x v="1"/>
    <x v="7"/>
    <x v="21"/>
    <x v="0"/>
    <x v="0"/>
    <x v="0"/>
  </r>
  <r>
    <x v="912"/>
    <x v="0"/>
    <x v="4"/>
    <x v="0"/>
    <x v="0"/>
    <x v="4"/>
    <x v="4"/>
    <x v="0"/>
    <x v="1"/>
    <x v="2"/>
  </r>
  <r>
    <x v="912"/>
    <x v="1"/>
    <x v="6"/>
    <x v="2"/>
    <x v="2"/>
    <x v="8"/>
    <x v="36"/>
    <x v="0"/>
    <x v="1"/>
    <x v="1"/>
  </r>
  <r>
    <x v="912"/>
    <x v="0"/>
    <x v="1"/>
    <x v="3"/>
    <x v="3"/>
    <x v="5"/>
    <x v="16"/>
    <x v="0"/>
    <x v="1"/>
    <x v="3"/>
  </r>
  <r>
    <x v="912"/>
    <x v="1"/>
    <x v="3"/>
    <x v="2"/>
    <x v="2"/>
    <x v="5"/>
    <x v="6"/>
    <x v="1"/>
    <x v="0"/>
    <x v="3"/>
  </r>
  <r>
    <x v="912"/>
    <x v="0"/>
    <x v="6"/>
    <x v="1"/>
    <x v="1"/>
    <x v="1"/>
    <x v="1"/>
    <x v="0"/>
    <x v="0"/>
    <x v="2"/>
  </r>
  <r>
    <x v="912"/>
    <x v="0"/>
    <x v="4"/>
    <x v="4"/>
    <x v="4"/>
    <x v="6"/>
    <x v="9"/>
    <x v="1"/>
    <x v="1"/>
    <x v="3"/>
  </r>
  <r>
    <x v="912"/>
    <x v="2"/>
    <x v="1"/>
    <x v="0"/>
    <x v="0"/>
    <x v="7"/>
    <x v="20"/>
    <x v="0"/>
    <x v="0"/>
    <x v="0"/>
  </r>
  <r>
    <x v="912"/>
    <x v="0"/>
    <x v="0"/>
    <x v="4"/>
    <x v="4"/>
    <x v="4"/>
    <x v="8"/>
    <x v="1"/>
    <x v="1"/>
    <x v="1"/>
  </r>
  <r>
    <x v="913"/>
    <x v="2"/>
    <x v="4"/>
    <x v="4"/>
    <x v="4"/>
    <x v="7"/>
    <x v="31"/>
    <x v="0"/>
    <x v="0"/>
    <x v="2"/>
  </r>
  <r>
    <x v="914"/>
    <x v="2"/>
    <x v="3"/>
    <x v="0"/>
    <x v="0"/>
    <x v="4"/>
    <x v="4"/>
    <x v="0"/>
    <x v="0"/>
    <x v="2"/>
  </r>
  <r>
    <x v="914"/>
    <x v="2"/>
    <x v="1"/>
    <x v="4"/>
    <x v="4"/>
    <x v="0"/>
    <x v="49"/>
    <x v="0"/>
    <x v="0"/>
    <x v="4"/>
  </r>
  <r>
    <x v="915"/>
    <x v="0"/>
    <x v="3"/>
    <x v="2"/>
    <x v="2"/>
    <x v="4"/>
    <x v="17"/>
    <x v="0"/>
    <x v="1"/>
    <x v="2"/>
  </r>
  <r>
    <x v="916"/>
    <x v="2"/>
    <x v="0"/>
    <x v="3"/>
    <x v="3"/>
    <x v="1"/>
    <x v="27"/>
    <x v="1"/>
    <x v="0"/>
    <x v="4"/>
  </r>
  <r>
    <x v="916"/>
    <x v="0"/>
    <x v="2"/>
    <x v="0"/>
    <x v="0"/>
    <x v="5"/>
    <x v="48"/>
    <x v="1"/>
    <x v="0"/>
    <x v="2"/>
  </r>
  <r>
    <x v="916"/>
    <x v="2"/>
    <x v="5"/>
    <x v="3"/>
    <x v="3"/>
    <x v="5"/>
    <x v="16"/>
    <x v="0"/>
    <x v="1"/>
    <x v="2"/>
  </r>
  <r>
    <x v="916"/>
    <x v="0"/>
    <x v="3"/>
    <x v="1"/>
    <x v="1"/>
    <x v="9"/>
    <x v="44"/>
    <x v="1"/>
    <x v="0"/>
    <x v="3"/>
  </r>
  <r>
    <x v="916"/>
    <x v="2"/>
    <x v="4"/>
    <x v="1"/>
    <x v="1"/>
    <x v="5"/>
    <x v="28"/>
    <x v="0"/>
    <x v="0"/>
    <x v="2"/>
  </r>
  <r>
    <x v="916"/>
    <x v="2"/>
    <x v="3"/>
    <x v="1"/>
    <x v="1"/>
    <x v="3"/>
    <x v="14"/>
    <x v="1"/>
    <x v="0"/>
    <x v="3"/>
  </r>
  <r>
    <x v="916"/>
    <x v="0"/>
    <x v="3"/>
    <x v="2"/>
    <x v="2"/>
    <x v="3"/>
    <x v="3"/>
    <x v="0"/>
    <x v="0"/>
    <x v="1"/>
  </r>
  <r>
    <x v="916"/>
    <x v="0"/>
    <x v="2"/>
    <x v="3"/>
    <x v="3"/>
    <x v="3"/>
    <x v="41"/>
    <x v="0"/>
    <x v="0"/>
    <x v="0"/>
  </r>
  <r>
    <x v="916"/>
    <x v="2"/>
    <x v="4"/>
    <x v="2"/>
    <x v="2"/>
    <x v="4"/>
    <x v="17"/>
    <x v="0"/>
    <x v="0"/>
    <x v="2"/>
  </r>
  <r>
    <x v="916"/>
    <x v="1"/>
    <x v="3"/>
    <x v="3"/>
    <x v="3"/>
    <x v="6"/>
    <x v="13"/>
    <x v="0"/>
    <x v="0"/>
    <x v="2"/>
  </r>
  <r>
    <x v="917"/>
    <x v="0"/>
    <x v="1"/>
    <x v="3"/>
    <x v="3"/>
    <x v="4"/>
    <x v="29"/>
    <x v="1"/>
    <x v="0"/>
    <x v="2"/>
  </r>
  <r>
    <x v="917"/>
    <x v="1"/>
    <x v="1"/>
    <x v="4"/>
    <x v="4"/>
    <x v="8"/>
    <x v="19"/>
    <x v="0"/>
    <x v="0"/>
    <x v="0"/>
  </r>
  <r>
    <x v="917"/>
    <x v="1"/>
    <x v="5"/>
    <x v="0"/>
    <x v="0"/>
    <x v="0"/>
    <x v="0"/>
    <x v="0"/>
    <x v="0"/>
    <x v="2"/>
  </r>
  <r>
    <x v="917"/>
    <x v="1"/>
    <x v="0"/>
    <x v="0"/>
    <x v="0"/>
    <x v="8"/>
    <x v="23"/>
    <x v="0"/>
    <x v="0"/>
    <x v="3"/>
  </r>
  <r>
    <x v="917"/>
    <x v="1"/>
    <x v="3"/>
    <x v="4"/>
    <x v="4"/>
    <x v="5"/>
    <x v="47"/>
    <x v="0"/>
    <x v="0"/>
    <x v="3"/>
  </r>
  <r>
    <x v="917"/>
    <x v="0"/>
    <x v="4"/>
    <x v="1"/>
    <x v="1"/>
    <x v="2"/>
    <x v="30"/>
    <x v="0"/>
    <x v="0"/>
    <x v="2"/>
  </r>
  <r>
    <x v="917"/>
    <x v="1"/>
    <x v="0"/>
    <x v="1"/>
    <x v="1"/>
    <x v="2"/>
    <x v="30"/>
    <x v="0"/>
    <x v="0"/>
    <x v="0"/>
  </r>
  <r>
    <x v="918"/>
    <x v="0"/>
    <x v="6"/>
    <x v="4"/>
    <x v="4"/>
    <x v="9"/>
    <x v="46"/>
    <x v="0"/>
    <x v="0"/>
    <x v="2"/>
  </r>
  <r>
    <x v="918"/>
    <x v="1"/>
    <x v="6"/>
    <x v="0"/>
    <x v="0"/>
    <x v="4"/>
    <x v="4"/>
    <x v="1"/>
    <x v="0"/>
    <x v="3"/>
  </r>
  <r>
    <x v="918"/>
    <x v="0"/>
    <x v="1"/>
    <x v="3"/>
    <x v="3"/>
    <x v="4"/>
    <x v="29"/>
    <x v="0"/>
    <x v="0"/>
    <x v="0"/>
  </r>
  <r>
    <x v="918"/>
    <x v="2"/>
    <x v="4"/>
    <x v="1"/>
    <x v="1"/>
    <x v="6"/>
    <x v="7"/>
    <x v="0"/>
    <x v="0"/>
    <x v="2"/>
  </r>
  <r>
    <x v="918"/>
    <x v="1"/>
    <x v="0"/>
    <x v="4"/>
    <x v="4"/>
    <x v="3"/>
    <x v="42"/>
    <x v="0"/>
    <x v="0"/>
    <x v="0"/>
  </r>
  <r>
    <x v="918"/>
    <x v="1"/>
    <x v="1"/>
    <x v="1"/>
    <x v="1"/>
    <x v="9"/>
    <x v="44"/>
    <x v="1"/>
    <x v="0"/>
    <x v="3"/>
  </r>
  <r>
    <x v="919"/>
    <x v="0"/>
    <x v="3"/>
    <x v="2"/>
    <x v="2"/>
    <x v="1"/>
    <x v="43"/>
    <x v="0"/>
    <x v="0"/>
    <x v="1"/>
  </r>
  <r>
    <x v="919"/>
    <x v="0"/>
    <x v="4"/>
    <x v="3"/>
    <x v="3"/>
    <x v="1"/>
    <x v="27"/>
    <x v="1"/>
    <x v="0"/>
    <x v="2"/>
  </r>
  <r>
    <x v="919"/>
    <x v="0"/>
    <x v="0"/>
    <x v="2"/>
    <x v="2"/>
    <x v="6"/>
    <x v="32"/>
    <x v="0"/>
    <x v="0"/>
    <x v="1"/>
  </r>
  <r>
    <x v="919"/>
    <x v="0"/>
    <x v="2"/>
    <x v="0"/>
    <x v="0"/>
    <x v="1"/>
    <x v="40"/>
    <x v="0"/>
    <x v="0"/>
    <x v="2"/>
  </r>
  <r>
    <x v="919"/>
    <x v="2"/>
    <x v="6"/>
    <x v="1"/>
    <x v="1"/>
    <x v="6"/>
    <x v="7"/>
    <x v="0"/>
    <x v="0"/>
    <x v="2"/>
  </r>
  <r>
    <x v="919"/>
    <x v="1"/>
    <x v="2"/>
    <x v="0"/>
    <x v="0"/>
    <x v="8"/>
    <x v="23"/>
    <x v="0"/>
    <x v="0"/>
    <x v="3"/>
  </r>
  <r>
    <x v="919"/>
    <x v="2"/>
    <x v="0"/>
    <x v="4"/>
    <x v="4"/>
    <x v="3"/>
    <x v="42"/>
    <x v="1"/>
    <x v="0"/>
    <x v="3"/>
  </r>
  <r>
    <x v="919"/>
    <x v="2"/>
    <x v="2"/>
    <x v="2"/>
    <x v="2"/>
    <x v="8"/>
    <x v="36"/>
    <x v="0"/>
    <x v="0"/>
    <x v="1"/>
  </r>
  <r>
    <x v="919"/>
    <x v="0"/>
    <x v="2"/>
    <x v="0"/>
    <x v="0"/>
    <x v="3"/>
    <x v="45"/>
    <x v="1"/>
    <x v="0"/>
    <x v="2"/>
  </r>
  <r>
    <x v="919"/>
    <x v="0"/>
    <x v="1"/>
    <x v="0"/>
    <x v="0"/>
    <x v="4"/>
    <x v="4"/>
    <x v="0"/>
    <x v="0"/>
    <x v="3"/>
  </r>
  <r>
    <x v="919"/>
    <x v="1"/>
    <x v="1"/>
    <x v="2"/>
    <x v="2"/>
    <x v="1"/>
    <x v="43"/>
    <x v="0"/>
    <x v="0"/>
    <x v="2"/>
  </r>
  <r>
    <x v="920"/>
    <x v="0"/>
    <x v="6"/>
    <x v="4"/>
    <x v="4"/>
    <x v="2"/>
    <x v="24"/>
    <x v="1"/>
    <x v="0"/>
    <x v="1"/>
  </r>
  <r>
    <x v="920"/>
    <x v="1"/>
    <x v="3"/>
    <x v="3"/>
    <x v="3"/>
    <x v="3"/>
    <x v="41"/>
    <x v="0"/>
    <x v="0"/>
    <x v="2"/>
  </r>
  <r>
    <x v="920"/>
    <x v="0"/>
    <x v="5"/>
    <x v="3"/>
    <x v="3"/>
    <x v="2"/>
    <x v="5"/>
    <x v="0"/>
    <x v="0"/>
    <x v="0"/>
  </r>
  <r>
    <x v="921"/>
    <x v="1"/>
    <x v="0"/>
    <x v="0"/>
    <x v="0"/>
    <x v="1"/>
    <x v="40"/>
    <x v="1"/>
    <x v="1"/>
    <x v="0"/>
  </r>
  <r>
    <x v="921"/>
    <x v="0"/>
    <x v="1"/>
    <x v="3"/>
    <x v="3"/>
    <x v="3"/>
    <x v="41"/>
    <x v="0"/>
    <x v="0"/>
    <x v="1"/>
  </r>
  <r>
    <x v="921"/>
    <x v="0"/>
    <x v="2"/>
    <x v="0"/>
    <x v="0"/>
    <x v="9"/>
    <x v="39"/>
    <x v="0"/>
    <x v="0"/>
    <x v="0"/>
  </r>
  <r>
    <x v="921"/>
    <x v="1"/>
    <x v="0"/>
    <x v="2"/>
    <x v="2"/>
    <x v="0"/>
    <x v="38"/>
    <x v="0"/>
    <x v="0"/>
    <x v="1"/>
  </r>
  <r>
    <x v="921"/>
    <x v="1"/>
    <x v="4"/>
    <x v="1"/>
    <x v="1"/>
    <x v="6"/>
    <x v="7"/>
    <x v="1"/>
    <x v="0"/>
    <x v="3"/>
  </r>
  <r>
    <x v="921"/>
    <x v="2"/>
    <x v="0"/>
    <x v="4"/>
    <x v="4"/>
    <x v="1"/>
    <x v="37"/>
    <x v="0"/>
    <x v="0"/>
    <x v="2"/>
  </r>
  <r>
    <x v="921"/>
    <x v="1"/>
    <x v="1"/>
    <x v="1"/>
    <x v="1"/>
    <x v="4"/>
    <x v="22"/>
    <x v="0"/>
    <x v="0"/>
    <x v="2"/>
  </r>
  <r>
    <x v="921"/>
    <x v="1"/>
    <x v="3"/>
    <x v="4"/>
    <x v="4"/>
    <x v="1"/>
    <x v="37"/>
    <x v="0"/>
    <x v="1"/>
    <x v="1"/>
  </r>
  <r>
    <x v="921"/>
    <x v="1"/>
    <x v="4"/>
    <x v="0"/>
    <x v="0"/>
    <x v="3"/>
    <x v="45"/>
    <x v="1"/>
    <x v="0"/>
    <x v="0"/>
  </r>
  <r>
    <x v="921"/>
    <x v="2"/>
    <x v="2"/>
    <x v="1"/>
    <x v="1"/>
    <x v="6"/>
    <x v="7"/>
    <x v="0"/>
    <x v="0"/>
    <x v="3"/>
  </r>
  <r>
    <x v="921"/>
    <x v="1"/>
    <x v="0"/>
    <x v="3"/>
    <x v="3"/>
    <x v="4"/>
    <x v="29"/>
    <x v="0"/>
    <x v="0"/>
    <x v="0"/>
  </r>
  <r>
    <x v="921"/>
    <x v="1"/>
    <x v="4"/>
    <x v="0"/>
    <x v="0"/>
    <x v="9"/>
    <x v="39"/>
    <x v="1"/>
    <x v="0"/>
    <x v="2"/>
  </r>
  <r>
    <x v="921"/>
    <x v="1"/>
    <x v="3"/>
    <x v="3"/>
    <x v="3"/>
    <x v="4"/>
    <x v="29"/>
    <x v="0"/>
    <x v="0"/>
    <x v="3"/>
  </r>
  <r>
    <x v="921"/>
    <x v="1"/>
    <x v="0"/>
    <x v="3"/>
    <x v="3"/>
    <x v="6"/>
    <x v="13"/>
    <x v="0"/>
    <x v="0"/>
    <x v="2"/>
  </r>
  <r>
    <x v="921"/>
    <x v="2"/>
    <x v="1"/>
    <x v="4"/>
    <x v="4"/>
    <x v="3"/>
    <x v="42"/>
    <x v="0"/>
    <x v="0"/>
    <x v="2"/>
  </r>
  <r>
    <x v="921"/>
    <x v="2"/>
    <x v="6"/>
    <x v="0"/>
    <x v="0"/>
    <x v="7"/>
    <x v="20"/>
    <x v="1"/>
    <x v="0"/>
    <x v="2"/>
  </r>
  <r>
    <x v="921"/>
    <x v="0"/>
    <x v="5"/>
    <x v="1"/>
    <x v="1"/>
    <x v="1"/>
    <x v="1"/>
    <x v="1"/>
    <x v="0"/>
    <x v="3"/>
  </r>
  <r>
    <x v="921"/>
    <x v="2"/>
    <x v="5"/>
    <x v="1"/>
    <x v="1"/>
    <x v="5"/>
    <x v="28"/>
    <x v="0"/>
    <x v="0"/>
    <x v="3"/>
  </r>
  <r>
    <x v="921"/>
    <x v="1"/>
    <x v="3"/>
    <x v="4"/>
    <x v="4"/>
    <x v="9"/>
    <x v="46"/>
    <x v="1"/>
    <x v="0"/>
    <x v="3"/>
  </r>
  <r>
    <x v="921"/>
    <x v="1"/>
    <x v="6"/>
    <x v="1"/>
    <x v="1"/>
    <x v="3"/>
    <x v="14"/>
    <x v="0"/>
    <x v="0"/>
    <x v="2"/>
  </r>
  <r>
    <x v="922"/>
    <x v="1"/>
    <x v="2"/>
    <x v="2"/>
    <x v="2"/>
    <x v="7"/>
    <x v="15"/>
    <x v="0"/>
    <x v="0"/>
    <x v="3"/>
  </r>
  <r>
    <x v="922"/>
    <x v="0"/>
    <x v="1"/>
    <x v="4"/>
    <x v="4"/>
    <x v="0"/>
    <x v="49"/>
    <x v="0"/>
    <x v="0"/>
    <x v="2"/>
  </r>
  <r>
    <x v="922"/>
    <x v="0"/>
    <x v="6"/>
    <x v="0"/>
    <x v="0"/>
    <x v="5"/>
    <x v="48"/>
    <x v="1"/>
    <x v="0"/>
    <x v="0"/>
  </r>
  <r>
    <x v="923"/>
    <x v="0"/>
    <x v="2"/>
    <x v="1"/>
    <x v="1"/>
    <x v="7"/>
    <x v="21"/>
    <x v="0"/>
    <x v="0"/>
    <x v="4"/>
  </r>
  <r>
    <x v="924"/>
    <x v="1"/>
    <x v="0"/>
    <x v="2"/>
    <x v="2"/>
    <x v="1"/>
    <x v="43"/>
    <x v="0"/>
    <x v="0"/>
    <x v="2"/>
  </r>
  <r>
    <x v="924"/>
    <x v="1"/>
    <x v="4"/>
    <x v="0"/>
    <x v="0"/>
    <x v="2"/>
    <x v="2"/>
    <x v="0"/>
    <x v="0"/>
    <x v="1"/>
  </r>
  <r>
    <x v="924"/>
    <x v="1"/>
    <x v="4"/>
    <x v="3"/>
    <x v="3"/>
    <x v="1"/>
    <x v="27"/>
    <x v="0"/>
    <x v="0"/>
    <x v="0"/>
  </r>
  <r>
    <x v="925"/>
    <x v="1"/>
    <x v="2"/>
    <x v="0"/>
    <x v="0"/>
    <x v="7"/>
    <x v="20"/>
    <x v="0"/>
    <x v="0"/>
    <x v="3"/>
  </r>
  <r>
    <x v="925"/>
    <x v="1"/>
    <x v="1"/>
    <x v="2"/>
    <x v="2"/>
    <x v="0"/>
    <x v="38"/>
    <x v="0"/>
    <x v="1"/>
    <x v="4"/>
  </r>
  <r>
    <x v="925"/>
    <x v="0"/>
    <x v="3"/>
    <x v="2"/>
    <x v="2"/>
    <x v="9"/>
    <x v="26"/>
    <x v="0"/>
    <x v="0"/>
    <x v="3"/>
  </r>
  <r>
    <x v="926"/>
    <x v="1"/>
    <x v="3"/>
    <x v="3"/>
    <x v="3"/>
    <x v="5"/>
    <x v="16"/>
    <x v="0"/>
    <x v="0"/>
    <x v="2"/>
  </r>
  <r>
    <x v="926"/>
    <x v="2"/>
    <x v="4"/>
    <x v="0"/>
    <x v="0"/>
    <x v="3"/>
    <x v="45"/>
    <x v="0"/>
    <x v="0"/>
    <x v="2"/>
  </r>
  <r>
    <x v="926"/>
    <x v="0"/>
    <x v="2"/>
    <x v="1"/>
    <x v="1"/>
    <x v="5"/>
    <x v="28"/>
    <x v="0"/>
    <x v="1"/>
    <x v="4"/>
  </r>
  <r>
    <x v="926"/>
    <x v="2"/>
    <x v="4"/>
    <x v="3"/>
    <x v="3"/>
    <x v="8"/>
    <x v="18"/>
    <x v="1"/>
    <x v="0"/>
    <x v="1"/>
  </r>
  <r>
    <x v="927"/>
    <x v="2"/>
    <x v="6"/>
    <x v="2"/>
    <x v="2"/>
    <x v="6"/>
    <x v="32"/>
    <x v="0"/>
    <x v="0"/>
    <x v="2"/>
  </r>
  <r>
    <x v="927"/>
    <x v="0"/>
    <x v="0"/>
    <x v="1"/>
    <x v="1"/>
    <x v="2"/>
    <x v="30"/>
    <x v="1"/>
    <x v="0"/>
    <x v="2"/>
  </r>
  <r>
    <x v="927"/>
    <x v="2"/>
    <x v="2"/>
    <x v="0"/>
    <x v="0"/>
    <x v="7"/>
    <x v="20"/>
    <x v="0"/>
    <x v="0"/>
    <x v="3"/>
  </r>
  <r>
    <x v="927"/>
    <x v="1"/>
    <x v="5"/>
    <x v="1"/>
    <x v="1"/>
    <x v="2"/>
    <x v="30"/>
    <x v="0"/>
    <x v="1"/>
    <x v="2"/>
  </r>
  <r>
    <x v="928"/>
    <x v="0"/>
    <x v="1"/>
    <x v="2"/>
    <x v="2"/>
    <x v="2"/>
    <x v="12"/>
    <x v="0"/>
    <x v="0"/>
    <x v="3"/>
  </r>
  <r>
    <x v="928"/>
    <x v="2"/>
    <x v="0"/>
    <x v="1"/>
    <x v="1"/>
    <x v="7"/>
    <x v="21"/>
    <x v="0"/>
    <x v="0"/>
    <x v="2"/>
  </r>
  <r>
    <x v="928"/>
    <x v="2"/>
    <x v="0"/>
    <x v="4"/>
    <x v="4"/>
    <x v="7"/>
    <x v="31"/>
    <x v="1"/>
    <x v="0"/>
    <x v="0"/>
  </r>
  <r>
    <x v="928"/>
    <x v="1"/>
    <x v="2"/>
    <x v="3"/>
    <x v="3"/>
    <x v="3"/>
    <x v="41"/>
    <x v="0"/>
    <x v="0"/>
    <x v="3"/>
  </r>
  <r>
    <x v="928"/>
    <x v="1"/>
    <x v="2"/>
    <x v="3"/>
    <x v="3"/>
    <x v="1"/>
    <x v="27"/>
    <x v="0"/>
    <x v="0"/>
    <x v="2"/>
  </r>
  <r>
    <x v="928"/>
    <x v="1"/>
    <x v="4"/>
    <x v="2"/>
    <x v="2"/>
    <x v="3"/>
    <x v="3"/>
    <x v="1"/>
    <x v="0"/>
    <x v="1"/>
  </r>
  <r>
    <x v="928"/>
    <x v="0"/>
    <x v="2"/>
    <x v="1"/>
    <x v="1"/>
    <x v="9"/>
    <x v="44"/>
    <x v="0"/>
    <x v="1"/>
    <x v="2"/>
  </r>
  <r>
    <x v="928"/>
    <x v="0"/>
    <x v="2"/>
    <x v="2"/>
    <x v="2"/>
    <x v="1"/>
    <x v="43"/>
    <x v="0"/>
    <x v="0"/>
    <x v="1"/>
  </r>
  <r>
    <x v="928"/>
    <x v="0"/>
    <x v="1"/>
    <x v="3"/>
    <x v="3"/>
    <x v="1"/>
    <x v="27"/>
    <x v="1"/>
    <x v="0"/>
    <x v="2"/>
  </r>
  <r>
    <x v="928"/>
    <x v="0"/>
    <x v="0"/>
    <x v="3"/>
    <x v="3"/>
    <x v="0"/>
    <x v="25"/>
    <x v="1"/>
    <x v="0"/>
    <x v="0"/>
  </r>
  <r>
    <x v="929"/>
    <x v="1"/>
    <x v="4"/>
    <x v="0"/>
    <x v="0"/>
    <x v="2"/>
    <x v="2"/>
    <x v="0"/>
    <x v="0"/>
    <x v="3"/>
  </r>
  <r>
    <x v="929"/>
    <x v="1"/>
    <x v="3"/>
    <x v="1"/>
    <x v="1"/>
    <x v="3"/>
    <x v="14"/>
    <x v="1"/>
    <x v="0"/>
    <x v="3"/>
  </r>
  <r>
    <x v="929"/>
    <x v="1"/>
    <x v="1"/>
    <x v="1"/>
    <x v="1"/>
    <x v="2"/>
    <x v="30"/>
    <x v="0"/>
    <x v="0"/>
    <x v="3"/>
  </r>
  <r>
    <x v="930"/>
    <x v="2"/>
    <x v="2"/>
    <x v="2"/>
    <x v="2"/>
    <x v="3"/>
    <x v="3"/>
    <x v="1"/>
    <x v="0"/>
    <x v="3"/>
  </r>
  <r>
    <x v="930"/>
    <x v="2"/>
    <x v="4"/>
    <x v="3"/>
    <x v="3"/>
    <x v="7"/>
    <x v="11"/>
    <x v="1"/>
    <x v="1"/>
    <x v="1"/>
  </r>
  <r>
    <x v="930"/>
    <x v="0"/>
    <x v="6"/>
    <x v="1"/>
    <x v="1"/>
    <x v="0"/>
    <x v="10"/>
    <x v="0"/>
    <x v="1"/>
    <x v="2"/>
  </r>
  <r>
    <x v="930"/>
    <x v="0"/>
    <x v="6"/>
    <x v="1"/>
    <x v="1"/>
    <x v="1"/>
    <x v="1"/>
    <x v="0"/>
    <x v="0"/>
    <x v="2"/>
  </r>
  <r>
    <x v="931"/>
    <x v="0"/>
    <x v="5"/>
    <x v="0"/>
    <x v="0"/>
    <x v="8"/>
    <x v="23"/>
    <x v="0"/>
    <x v="1"/>
    <x v="4"/>
  </r>
  <r>
    <x v="932"/>
    <x v="2"/>
    <x v="5"/>
    <x v="4"/>
    <x v="4"/>
    <x v="5"/>
    <x v="47"/>
    <x v="0"/>
    <x v="0"/>
    <x v="2"/>
  </r>
  <r>
    <x v="932"/>
    <x v="2"/>
    <x v="2"/>
    <x v="2"/>
    <x v="2"/>
    <x v="6"/>
    <x v="32"/>
    <x v="0"/>
    <x v="0"/>
    <x v="4"/>
  </r>
  <r>
    <x v="932"/>
    <x v="2"/>
    <x v="5"/>
    <x v="0"/>
    <x v="0"/>
    <x v="2"/>
    <x v="2"/>
    <x v="0"/>
    <x v="0"/>
    <x v="0"/>
  </r>
  <r>
    <x v="932"/>
    <x v="1"/>
    <x v="1"/>
    <x v="0"/>
    <x v="0"/>
    <x v="1"/>
    <x v="40"/>
    <x v="0"/>
    <x v="0"/>
    <x v="2"/>
  </r>
  <r>
    <x v="932"/>
    <x v="0"/>
    <x v="2"/>
    <x v="4"/>
    <x v="4"/>
    <x v="1"/>
    <x v="37"/>
    <x v="0"/>
    <x v="1"/>
    <x v="3"/>
  </r>
  <r>
    <x v="932"/>
    <x v="2"/>
    <x v="3"/>
    <x v="3"/>
    <x v="3"/>
    <x v="3"/>
    <x v="41"/>
    <x v="0"/>
    <x v="0"/>
    <x v="0"/>
  </r>
  <r>
    <x v="932"/>
    <x v="0"/>
    <x v="4"/>
    <x v="1"/>
    <x v="1"/>
    <x v="2"/>
    <x v="30"/>
    <x v="0"/>
    <x v="0"/>
    <x v="0"/>
  </r>
  <r>
    <x v="932"/>
    <x v="1"/>
    <x v="3"/>
    <x v="1"/>
    <x v="1"/>
    <x v="0"/>
    <x v="10"/>
    <x v="1"/>
    <x v="0"/>
    <x v="3"/>
  </r>
  <r>
    <x v="932"/>
    <x v="1"/>
    <x v="1"/>
    <x v="4"/>
    <x v="4"/>
    <x v="6"/>
    <x v="9"/>
    <x v="0"/>
    <x v="0"/>
    <x v="0"/>
  </r>
  <r>
    <x v="933"/>
    <x v="1"/>
    <x v="6"/>
    <x v="4"/>
    <x v="4"/>
    <x v="1"/>
    <x v="37"/>
    <x v="1"/>
    <x v="0"/>
    <x v="1"/>
  </r>
  <r>
    <x v="934"/>
    <x v="0"/>
    <x v="5"/>
    <x v="1"/>
    <x v="1"/>
    <x v="7"/>
    <x v="21"/>
    <x v="1"/>
    <x v="0"/>
    <x v="2"/>
  </r>
  <r>
    <x v="935"/>
    <x v="1"/>
    <x v="6"/>
    <x v="3"/>
    <x v="3"/>
    <x v="3"/>
    <x v="41"/>
    <x v="1"/>
    <x v="0"/>
    <x v="1"/>
  </r>
  <r>
    <x v="935"/>
    <x v="2"/>
    <x v="0"/>
    <x v="0"/>
    <x v="0"/>
    <x v="7"/>
    <x v="20"/>
    <x v="0"/>
    <x v="0"/>
    <x v="0"/>
  </r>
  <r>
    <x v="936"/>
    <x v="1"/>
    <x v="2"/>
    <x v="4"/>
    <x v="4"/>
    <x v="8"/>
    <x v="19"/>
    <x v="1"/>
    <x v="0"/>
    <x v="2"/>
  </r>
  <r>
    <x v="936"/>
    <x v="1"/>
    <x v="2"/>
    <x v="3"/>
    <x v="3"/>
    <x v="5"/>
    <x v="16"/>
    <x v="0"/>
    <x v="0"/>
    <x v="2"/>
  </r>
  <r>
    <x v="936"/>
    <x v="1"/>
    <x v="3"/>
    <x v="4"/>
    <x v="4"/>
    <x v="5"/>
    <x v="47"/>
    <x v="0"/>
    <x v="0"/>
    <x v="0"/>
  </r>
  <r>
    <x v="936"/>
    <x v="0"/>
    <x v="1"/>
    <x v="2"/>
    <x v="2"/>
    <x v="2"/>
    <x v="12"/>
    <x v="0"/>
    <x v="0"/>
    <x v="2"/>
  </r>
  <r>
    <x v="937"/>
    <x v="0"/>
    <x v="4"/>
    <x v="0"/>
    <x v="0"/>
    <x v="7"/>
    <x v="20"/>
    <x v="0"/>
    <x v="1"/>
    <x v="2"/>
  </r>
  <r>
    <x v="937"/>
    <x v="2"/>
    <x v="1"/>
    <x v="1"/>
    <x v="1"/>
    <x v="7"/>
    <x v="21"/>
    <x v="0"/>
    <x v="0"/>
    <x v="0"/>
  </r>
  <r>
    <x v="937"/>
    <x v="0"/>
    <x v="5"/>
    <x v="3"/>
    <x v="3"/>
    <x v="1"/>
    <x v="27"/>
    <x v="0"/>
    <x v="0"/>
    <x v="0"/>
  </r>
  <r>
    <x v="937"/>
    <x v="2"/>
    <x v="4"/>
    <x v="1"/>
    <x v="1"/>
    <x v="4"/>
    <x v="22"/>
    <x v="0"/>
    <x v="0"/>
    <x v="2"/>
  </r>
  <r>
    <x v="937"/>
    <x v="1"/>
    <x v="0"/>
    <x v="3"/>
    <x v="3"/>
    <x v="9"/>
    <x v="35"/>
    <x v="0"/>
    <x v="1"/>
    <x v="2"/>
  </r>
  <r>
    <x v="937"/>
    <x v="1"/>
    <x v="2"/>
    <x v="1"/>
    <x v="1"/>
    <x v="2"/>
    <x v="30"/>
    <x v="0"/>
    <x v="0"/>
    <x v="2"/>
  </r>
  <r>
    <x v="937"/>
    <x v="1"/>
    <x v="2"/>
    <x v="2"/>
    <x v="2"/>
    <x v="3"/>
    <x v="3"/>
    <x v="0"/>
    <x v="0"/>
    <x v="4"/>
  </r>
  <r>
    <x v="937"/>
    <x v="2"/>
    <x v="6"/>
    <x v="1"/>
    <x v="1"/>
    <x v="9"/>
    <x v="44"/>
    <x v="0"/>
    <x v="1"/>
    <x v="0"/>
  </r>
  <r>
    <x v="937"/>
    <x v="0"/>
    <x v="5"/>
    <x v="0"/>
    <x v="0"/>
    <x v="2"/>
    <x v="2"/>
    <x v="0"/>
    <x v="1"/>
    <x v="2"/>
  </r>
  <r>
    <x v="937"/>
    <x v="1"/>
    <x v="6"/>
    <x v="1"/>
    <x v="1"/>
    <x v="7"/>
    <x v="21"/>
    <x v="0"/>
    <x v="0"/>
    <x v="2"/>
  </r>
  <r>
    <x v="937"/>
    <x v="1"/>
    <x v="3"/>
    <x v="2"/>
    <x v="2"/>
    <x v="8"/>
    <x v="36"/>
    <x v="0"/>
    <x v="0"/>
    <x v="2"/>
  </r>
  <r>
    <x v="937"/>
    <x v="2"/>
    <x v="4"/>
    <x v="2"/>
    <x v="2"/>
    <x v="7"/>
    <x v="15"/>
    <x v="0"/>
    <x v="0"/>
    <x v="2"/>
  </r>
  <r>
    <x v="937"/>
    <x v="0"/>
    <x v="6"/>
    <x v="4"/>
    <x v="4"/>
    <x v="1"/>
    <x v="37"/>
    <x v="0"/>
    <x v="0"/>
    <x v="2"/>
  </r>
  <r>
    <x v="937"/>
    <x v="2"/>
    <x v="5"/>
    <x v="3"/>
    <x v="3"/>
    <x v="3"/>
    <x v="41"/>
    <x v="0"/>
    <x v="0"/>
    <x v="4"/>
  </r>
  <r>
    <x v="937"/>
    <x v="1"/>
    <x v="3"/>
    <x v="3"/>
    <x v="3"/>
    <x v="6"/>
    <x v="13"/>
    <x v="0"/>
    <x v="0"/>
    <x v="4"/>
  </r>
  <r>
    <x v="937"/>
    <x v="2"/>
    <x v="3"/>
    <x v="1"/>
    <x v="1"/>
    <x v="9"/>
    <x v="44"/>
    <x v="0"/>
    <x v="0"/>
    <x v="1"/>
  </r>
  <r>
    <x v="937"/>
    <x v="2"/>
    <x v="2"/>
    <x v="4"/>
    <x v="4"/>
    <x v="7"/>
    <x v="31"/>
    <x v="1"/>
    <x v="1"/>
    <x v="3"/>
  </r>
  <r>
    <x v="937"/>
    <x v="2"/>
    <x v="0"/>
    <x v="2"/>
    <x v="2"/>
    <x v="9"/>
    <x v="26"/>
    <x v="1"/>
    <x v="0"/>
    <x v="2"/>
  </r>
  <r>
    <x v="937"/>
    <x v="1"/>
    <x v="0"/>
    <x v="3"/>
    <x v="3"/>
    <x v="9"/>
    <x v="35"/>
    <x v="1"/>
    <x v="0"/>
    <x v="0"/>
  </r>
  <r>
    <x v="937"/>
    <x v="1"/>
    <x v="6"/>
    <x v="1"/>
    <x v="1"/>
    <x v="0"/>
    <x v="10"/>
    <x v="0"/>
    <x v="0"/>
    <x v="4"/>
  </r>
  <r>
    <x v="937"/>
    <x v="1"/>
    <x v="0"/>
    <x v="1"/>
    <x v="1"/>
    <x v="1"/>
    <x v="1"/>
    <x v="0"/>
    <x v="0"/>
    <x v="3"/>
  </r>
  <r>
    <x v="937"/>
    <x v="1"/>
    <x v="1"/>
    <x v="3"/>
    <x v="3"/>
    <x v="8"/>
    <x v="18"/>
    <x v="0"/>
    <x v="0"/>
    <x v="1"/>
  </r>
  <r>
    <x v="938"/>
    <x v="1"/>
    <x v="6"/>
    <x v="1"/>
    <x v="1"/>
    <x v="6"/>
    <x v="7"/>
    <x v="1"/>
    <x v="0"/>
    <x v="3"/>
  </r>
  <r>
    <x v="939"/>
    <x v="1"/>
    <x v="1"/>
    <x v="4"/>
    <x v="4"/>
    <x v="8"/>
    <x v="19"/>
    <x v="1"/>
    <x v="0"/>
    <x v="3"/>
  </r>
  <r>
    <x v="939"/>
    <x v="0"/>
    <x v="0"/>
    <x v="2"/>
    <x v="2"/>
    <x v="0"/>
    <x v="38"/>
    <x v="0"/>
    <x v="0"/>
    <x v="3"/>
  </r>
  <r>
    <x v="939"/>
    <x v="0"/>
    <x v="1"/>
    <x v="1"/>
    <x v="1"/>
    <x v="1"/>
    <x v="1"/>
    <x v="1"/>
    <x v="0"/>
    <x v="3"/>
  </r>
  <r>
    <x v="939"/>
    <x v="1"/>
    <x v="5"/>
    <x v="1"/>
    <x v="1"/>
    <x v="2"/>
    <x v="30"/>
    <x v="0"/>
    <x v="0"/>
    <x v="2"/>
  </r>
  <r>
    <x v="939"/>
    <x v="2"/>
    <x v="1"/>
    <x v="2"/>
    <x v="2"/>
    <x v="6"/>
    <x v="32"/>
    <x v="0"/>
    <x v="1"/>
    <x v="1"/>
  </r>
  <r>
    <x v="940"/>
    <x v="2"/>
    <x v="0"/>
    <x v="0"/>
    <x v="0"/>
    <x v="5"/>
    <x v="48"/>
    <x v="0"/>
    <x v="0"/>
    <x v="2"/>
  </r>
  <r>
    <x v="940"/>
    <x v="1"/>
    <x v="0"/>
    <x v="4"/>
    <x v="4"/>
    <x v="0"/>
    <x v="49"/>
    <x v="0"/>
    <x v="0"/>
    <x v="4"/>
  </r>
  <r>
    <x v="940"/>
    <x v="1"/>
    <x v="5"/>
    <x v="3"/>
    <x v="3"/>
    <x v="2"/>
    <x v="5"/>
    <x v="1"/>
    <x v="0"/>
    <x v="2"/>
  </r>
  <r>
    <x v="940"/>
    <x v="0"/>
    <x v="3"/>
    <x v="4"/>
    <x v="4"/>
    <x v="9"/>
    <x v="46"/>
    <x v="0"/>
    <x v="0"/>
    <x v="0"/>
  </r>
  <r>
    <x v="940"/>
    <x v="2"/>
    <x v="1"/>
    <x v="1"/>
    <x v="1"/>
    <x v="6"/>
    <x v="7"/>
    <x v="1"/>
    <x v="0"/>
    <x v="2"/>
  </r>
  <r>
    <x v="940"/>
    <x v="0"/>
    <x v="4"/>
    <x v="3"/>
    <x v="3"/>
    <x v="9"/>
    <x v="35"/>
    <x v="1"/>
    <x v="0"/>
    <x v="2"/>
  </r>
  <r>
    <x v="940"/>
    <x v="1"/>
    <x v="3"/>
    <x v="0"/>
    <x v="0"/>
    <x v="7"/>
    <x v="20"/>
    <x v="1"/>
    <x v="0"/>
    <x v="2"/>
  </r>
  <r>
    <x v="940"/>
    <x v="0"/>
    <x v="5"/>
    <x v="2"/>
    <x v="2"/>
    <x v="9"/>
    <x v="26"/>
    <x v="0"/>
    <x v="0"/>
    <x v="3"/>
  </r>
  <r>
    <x v="940"/>
    <x v="1"/>
    <x v="0"/>
    <x v="0"/>
    <x v="0"/>
    <x v="6"/>
    <x v="34"/>
    <x v="0"/>
    <x v="0"/>
    <x v="4"/>
  </r>
  <r>
    <x v="940"/>
    <x v="0"/>
    <x v="0"/>
    <x v="0"/>
    <x v="0"/>
    <x v="3"/>
    <x v="45"/>
    <x v="1"/>
    <x v="0"/>
    <x v="2"/>
  </r>
  <r>
    <x v="941"/>
    <x v="0"/>
    <x v="0"/>
    <x v="3"/>
    <x v="3"/>
    <x v="8"/>
    <x v="18"/>
    <x v="1"/>
    <x v="0"/>
    <x v="2"/>
  </r>
  <r>
    <x v="941"/>
    <x v="1"/>
    <x v="4"/>
    <x v="4"/>
    <x v="4"/>
    <x v="8"/>
    <x v="19"/>
    <x v="1"/>
    <x v="0"/>
    <x v="1"/>
  </r>
  <r>
    <x v="941"/>
    <x v="0"/>
    <x v="4"/>
    <x v="4"/>
    <x v="4"/>
    <x v="0"/>
    <x v="49"/>
    <x v="1"/>
    <x v="0"/>
    <x v="2"/>
  </r>
  <r>
    <x v="941"/>
    <x v="2"/>
    <x v="3"/>
    <x v="2"/>
    <x v="2"/>
    <x v="5"/>
    <x v="6"/>
    <x v="1"/>
    <x v="0"/>
    <x v="2"/>
  </r>
  <r>
    <x v="941"/>
    <x v="1"/>
    <x v="4"/>
    <x v="1"/>
    <x v="1"/>
    <x v="8"/>
    <x v="33"/>
    <x v="0"/>
    <x v="1"/>
    <x v="2"/>
  </r>
  <r>
    <x v="941"/>
    <x v="1"/>
    <x v="4"/>
    <x v="4"/>
    <x v="4"/>
    <x v="6"/>
    <x v="9"/>
    <x v="1"/>
    <x v="0"/>
    <x v="2"/>
  </r>
  <r>
    <x v="941"/>
    <x v="1"/>
    <x v="4"/>
    <x v="3"/>
    <x v="3"/>
    <x v="1"/>
    <x v="27"/>
    <x v="0"/>
    <x v="0"/>
    <x v="2"/>
  </r>
  <r>
    <x v="941"/>
    <x v="1"/>
    <x v="4"/>
    <x v="3"/>
    <x v="3"/>
    <x v="4"/>
    <x v="29"/>
    <x v="1"/>
    <x v="0"/>
    <x v="4"/>
  </r>
  <r>
    <x v="941"/>
    <x v="2"/>
    <x v="0"/>
    <x v="2"/>
    <x v="2"/>
    <x v="1"/>
    <x v="43"/>
    <x v="1"/>
    <x v="0"/>
    <x v="3"/>
  </r>
  <r>
    <x v="941"/>
    <x v="1"/>
    <x v="1"/>
    <x v="0"/>
    <x v="0"/>
    <x v="8"/>
    <x v="23"/>
    <x v="0"/>
    <x v="0"/>
    <x v="1"/>
  </r>
  <r>
    <x v="942"/>
    <x v="2"/>
    <x v="3"/>
    <x v="3"/>
    <x v="3"/>
    <x v="0"/>
    <x v="25"/>
    <x v="0"/>
    <x v="0"/>
    <x v="2"/>
  </r>
  <r>
    <x v="942"/>
    <x v="1"/>
    <x v="6"/>
    <x v="1"/>
    <x v="1"/>
    <x v="1"/>
    <x v="1"/>
    <x v="0"/>
    <x v="1"/>
    <x v="2"/>
  </r>
  <r>
    <x v="942"/>
    <x v="1"/>
    <x v="0"/>
    <x v="2"/>
    <x v="2"/>
    <x v="6"/>
    <x v="32"/>
    <x v="0"/>
    <x v="0"/>
    <x v="3"/>
  </r>
  <r>
    <x v="942"/>
    <x v="1"/>
    <x v="5"/>
    <x v="0"/>
    <x v="0"/>
    <x v="7"/>
    <x v="20"/>
    <x v="0"/>
    <x v="0"/>
    <x v="2"/>
  </r>
  <r>
    <x v="942"/>
    <x v="1"/>
    <x v="5"/>
    <x v="2"/>
    <x v="2"/>
    <x v="7"/>
    <x v="15"/>
    <x v="1"/>
    <x v="0"/>
    <x v="0"/>
  </r>
  <r>
    <x v="942"/>
    <x v="2"/>
    <x v="0"/>
    <x v="3"/>
    <x v="3"/>
    <x v="7"/>
    <x v="11"/>
    <x v="0"/>
    <x v="0"/>
    <x v="2"/>
  </r>
  <r>
    <x v="943"/>
    <x v="2"/>
    <x v="0"/>
    <x v="0"/>
    <x v="0"/>
    <x v="3"/>
    <x v="45"/>
    <x v="0"/>
    <x v="0"/>
    <x v="1"/>
  </r>
  <r>
    <x v="943"/>
    <x v="0"/>
    <x v="1"/>
    <x v="4"/>
    <x v="4"/>
    <x v="0"/>
    <x v="49"/>
    <x v="0"/>
    <x v="0"/>
    <x v="3"/>
  </r>
  <r>
    <x v="943"/>
    <x v="1"/>
    <x v="1"/>
    <x v="3"/>
    <x v="3"/>
    <x v="5"/>
    <x v="16"/>
    <x v="0"/>
    <x v="0"/>
    <x v="2"/>
  </r>
  <r>
    <x v="944"/>
    <x v="0"/>
    <x v="0"/>
    <x v="4"/>
    <x v="4"/>
    <x v="8"/>
    <x v="19"/>
    <x v="0"/>
    <x v="0"/>
    <x v="2"/>
  </r>
  <r>
    <x v="944"/>
    <x v="0"/>
    <x v="5"/>
    <x v="4"/>
    <x v="4"/>
    <x v="3"/>
    <x v="42"/>
    <x v="1"/>
    <x v="0"/>
    <x v="3"/>
  </r>
  <r>
    <x v="945"/>
    <x v="0"/>
    <x v="5"/>
    <x v="0"/>
    <x v="0"/>
    <x v="6"/>
    <x v="34"/>
    <x v="0"/>
    <x v="0"/>
    <x v="2"/>
  </r>
  <r>
    <x v="946"/>
    <x v="1"/>
    <x v="0"/>
    <x v="0"/>
    <x v="0"/>
    <x v="8"/>
    <x v="23"/>
    <x v="1"/>
    <x v="0"/>
    <x v="2"/>
  </r>
  <r>
    <x v="946"/>
    <x v="1"/>
    <x v="4"/>
    <x v="4"/>
    <x v="4"/>
    <x v="3"/>
    <x v="42"/>
    <x v="1"/>
    <x v="0"/>
    <x v="3"/>
  </r>
  <r>
    <x v="946"/>
    <x v="1"/>
    <x v="2"/>
    <x v="3"/>
    <x v="3"/>
    <x v="6"/>
    <x v="13"/>
    <x v="0"/>
    <x v="0"/>
    <x v="3"/>
  </r>
  <r>
    <x v="946"/>
    <x v="1"/>
    <x v="5"/>
    <x v="1"/>
    <x v="1"/>
    <x v="1"/>
    <x v="1"/>
    <x v="1"/>
    <x v="0"/>
    <x v="2"/>
  </r>
  <r>
    <x v="946"/>
    <x v="0"/>
    <x v="4"/>
    <x v="1"/>
    <x v="1"/>
    <x v="8"/>
    <x v="33"/>
    <x v="1"/>
    <x v="1"/>
    <x v="0"/>
  </r>
  <r>
    <x v="946"/>
    <x v="0"/>
    <x v="4"/>
    <x v="3"/>
    <x v="3"/>
    <x v="0"/>
    <x v="25"/>
    <x v="1"/>
    <x v="0"/>
    <x v="4"/>
  </r>
  <r>
    <x v="946"/>
    <x v="1"/>
    <x v="5"/>
    <x v="0"/>
    <x v="0"/>
    <x v="2"/>
    <x v="2"/>
    <x v="1"/>
    <x v="0"/>
    <x v="2"/>
  </r>
  <r>
    <x v="946"/>
    <x v="2"/>
    <x v="0"/>
    <x v="0"/>
    <x v="0"/>
    <x v="4"/>
    <x v="4"/>
    <x v="0"/>
    <x v="0"/>
    <x v="2"/>
  </r>
  <r>
    <x v="946"/>
    <x v="1"/>
    <x v="1"/>
    <x v="1"/>
    <x v="1"/>
    <x v="5"/>
    <x v="28"/>
    <x v="1"/>
    <x v="0"/>
    <x v="2"/>
  </r>
  <r>
    <x v="946"/>
    <x v="1"/>
    <x v="4"/>
    <x v="1"/>
    <x v="1"/>
    <x v="7"/>
    <x v="21"/>
    <x v="0"/>
    <x v="0"/>
    <x v="2"/>
  </r>
  <r>
    <x v="947"/>
    <x v="2"/>
    <x v="6"/>
    <x v="0"/>
    <x v="0"/>
    <x v="4"/>
    <x v="4"/>
    <x v="0"/>
    <x v="0"/>
    <x v="0"/>
  </r>
  <r>
    <x v="947"/>
    <x v="0"/>
    <x v="0"/>
    <x v="2"/>
    <x v="2"/>
    <x v="5"/>
    <x v="6"/>
    <x v="0"/>
    <x v="0"/>
    <x v="2"/>
  </r>
  <r>
    <x v="948"/>
    <x v="0"/>
    <x v="4"/>
    <x v="0"/>
    <x v="0"/>
    <x v="4"/>
    <x v="4"/>
    <x v="1"/>
    <x v="0"/>
    <x v="0"/>
  </r>
  <r>
    <x v="948"/>
    <x v="0"/>
    <x v="6"/>
    <x v="0"/>
    <x v="0"/>
    <x v="1"/>
    <x v="40"/>
    <x v="0"/>
    <x v="0"/>
    <x v="3"/>
  </r>
  <r>
    <x v="948"/>
    <x v="1"/>
    <x v="5"/>
    <x v="0"/>
    <x v="0"/>
    <x v="3"/>
    <x v="45"/>
    <x v="0"/>
    <x v="0"/>
    <x v="2"/>
  </r>
  <r>
    <x v="948"/>
    <x v="2"/>
    <x v="1"/>
    <x v="3"/>
    <x v="3"/>
    <x v="6"/>
    <x v="13"/>
    <x v="0"/>
    <x v="0"/>
    <x v="0"/>
  </r>
  <r>
    <x v="948"/>
    <x v="0"/>
    <x v="1"/>
    <x v="3"/>
    <x v="3"/>
    <x v="0"/>
    <x v="25"/>
    <x v="0"/>
    <x v="0"/>
    <x v="2"/>
  </r>
  <r>
    <x v="949"/>
    <x v="1"/>
    <x v="6"/>
    <x v="0"/>
    <x v="0"/>
    <x v="9"/>
    <x v="39"/>
    <x v="0"/>
    <x v="0"/>
    <x v="2"/>
  </r>
  <r>
    <x v="950"/>
    <x v="1"/>
    <x v="3"/>
    <x v="3"/>
    <x v="3"/>
    <x v="9"/>
    <x v="35"/>
    <x v="0"/>
    <x v="0"/>
    <x v="2"/>
  </r>
  <r>
    <x v="950"/>
    <x v="0"/>
    <x v="0"/>
    <x v="1"/>
    <x v="1"/>
    <x v="5"/>
    <x v="28"/>
    <x v="0"/>
    <x v="0"/>
    <x v="2"/>
  </r>
  <r>
    <x v="950"/>
    <x v="0"/>
    <x v="4"/>
    <x v="4"/>
    <x v="4"/>
    <x v="0"/>
    <x v="49"/>
    <x v="0"/>
    <x v="0"/>
    <x v="2"/>
  </r>
  <r>
    <x v="950"/>
    <x v="2"/>
    <x v="0"/>
    <x v="2"/>
    <x v="2"/>
    <x v="2"/>
    <x v="12"/>
    <x v="1"/>
    <x v="0"/>
    <x v="3"/>
  </r>
  <r>
    <x v="950"/>
    <x v="2"/>
    <x v="2"/>
    <x v="3"/>
    <x v="3"/>
    <x v="5"/>
    <x v="16"/>
    <x v="0"/>
    <x v="0"/>
    <x v="2"/>
  </r>
  <r>
    <x v="950"/>
    <x v="1"/>
    <x v="1"/>
    <x v="1"/>
    <x v="1"/>
    <x v="5"/>
    <x v="28"/>
    <x v="0"/>
    <x v="0"/>
    <x v="2"/>
  </r>
  <r>
    <x v="951"/>
    <x v="1"/>
    <x v="0"/>
    <x v="2"/>
    <x v="2"/>
    <x v="2"/>
    <x v="12"/>
    <x v="0"/>
    <x v="0"/>
    <x v="2"/>
  </r>
  <r>
    <x v="951"/>
    <x v="1"/>
    <x v="4"/>
    <x v="1"/>
    <x v="1"/>
    <x v="9"/>
    <x v="44"/>
    <x v="0"/>
    <x v="1"/>
    <x v="0"/>
  </r>
  <r>
    <x v="951"/>
    <x v="0"/>
    <x v="2"/>
    <x v="4"/>
    <x v="4"/>
    <x v="7"/>
    <x v="31"/>
    <x v="0"/>
    <x v="0"/>
    <x v="1"/>
  </r>
  <r>
    <x v="951"/>
    <x v="1"/>
    <x v="2"/>
    <x v="1"/>
    <x v="1"/>
    <x v="6"/>
    <x v="7"/>
    <x v="0"/>
    <x v="0"/>
    <x v="2"/>
  </r>
  <r>
    <x v="951"/>
    <x v="1"/>
    <x v="0"/>
    <x v="1"/>
    <x v="1"/>
    <x v="6"/>
    <x v="7"/>
    <x v="0"/>
    <x v="0"/>
    <x v="0"/>
  </r>
  <r>
    <x v="951"/>
    <x v="2"/>
    <x v="1"/>
    <x v="2"/>
    <x v="2"/>
    <x v="8"/>
    <x v="36"/>
    <x v="0"/>
    <x v="0"/>
    <x v="2"/>
  </r>
  <r>
    <x v="951"/>
    <x v="2"/>
    <x v="1"/>
    <x v="4"/>
    <x v="4"/>
    <x v="2"/>
    <x v="24"/>
    <x v="0"/>
    <x v="0"/>
    <x v="0"/>
  </r>
  <r>
    <x v="951"/>
    <x v="1"/>
    <x v="6"/>
    <x v="0"/>
    <x v="0"/>
    <x v="6"/>
    <x v="34"/>
    <x v="0"/>
    <x v="0"/>
    <x v="4"/>
  </r>
  <r>
    <x v="951"/>
    <x v="0"/>
    <x v="4"/>
    <x v="0"/>
    <x v="0"/>
    <x v="2"/>
    <x v="2"/>
    <x v="0"/>
    <x v="0"/>
    <x v="0"/>
  </r>
  <r>
    <x v="951"/>
    <x v="2"/>
    <x v="6"/>
    <x v="0"/>
    <x v="0"/>
    <x v="3"/>
    <x v="45"/>
    <x v="0"/>
    <x v="0"/>
    <x v="3"/>
  </r>
  <r>
    <x v="952"/>
    <x v="1"/>
    <x v="6"/>
    <x v="4"/>
    <x v="4"/>
    <x v="9"/>
    <x v="46"/>
    <x v="0"/>
    <x v="0"/>
    <x v="0"/>
  </r>
  <r>
    <x v="952"/>
    <x v="2"/>
    <x v="5"/>
    <x v="0"/>
    <x v="0"/>
    <x v="2"/>
    <x v="2"/>
    <x v="0"/>
    <x v="0"/>
    <x v="1"/>
  </r>
  <r>
    <x v="952"/>
    <x v="1"/>
    <x v="6"/>
    <x v="0"/>
    <x v="0"/>
    <x v="6"/>
    <x v="34"/>
    <x v="0"/>
    <x v="0"/>
    <x v="3"/>
  </r>
  <r>
    <x v="952"/>
    <x v="0"/>
    <x v="1"/>
    <x v="0"/>
    <x v="0"/>
    <x v="2"/>
    <x v="2"/>
    <x v="1"/>
    <x v="0"/>
    <x v="3"/>
  </r>
  <r>
    <x v="952"/>
    <x v="1"/>
    <x v="2"/>
    <x v="3"/>
    <x v="3"/>
    <x v="8"/>
    <x v="18"/>
    <x v="0"/>
    <x v="0"/>
    <x v="2"/>
  </r>
  <r>
    <x v="952"/>
    <x v="1"/>
    <x v="0"/>
    <x v="3"/>
    <x v="3"/>
    <x v="3"/>
    <x v="41"/>
    <x v="0"/>
    <x v="0"/>
    <x v="3"/>
  </r>
  <r>
    <x v="952"/>
    <x v="2"/>
    <x v="2"/>
    <x v="0"/>
    <x v="0"/>
    <x v="0"/>
    <x v="0"/>
    <x v="0"/>
    <x v="0"/>
    <x v="2"/>
  </r>
  <r>
    <x v="952"/>
    <x v="2"/>
    <x v="0"/>
    <x v="4"/>
    <x v="4"/>
    <x v="4"/>
    <x v="8"/>
    <x v="1"/>
    <x v="0"/>
    <x v="4"/>
  </r>
  <r>
    <x v="952"/>
    <x v="2"/>
    <x v="4"/>
    <x v="0"/>
    <x v="0"/>
    <x v="9"/>
    <x v="39"/>
    <x v="1"/>
    <x v="0"/>
    <x v="2"/>
  </r>
  <r>
    <x v="952"/>
    <x v="1"/>
    <x v="2"/>
    <x v="4"/>
    <x v="4"/>
    <x v="9"/>
    <x v="46"/>
    <x v="0"/>
    <x v="0"/>
    <x v="1"/>
  </r>
  <r>
    <x v="952"/>
    <x v="1"/>
    <x v="0"/>
    <x v="1"/>
    <x v="1"/>
    <x v="2"/>
    <x v="30"/>
    <x v="0"/>
    <x v="0"/>
    <x v="3"/>
  </r>
  <r>
    <x v="953"/>
    <x v="2"/>
    <x v="4"/>
    <x v="3"/>
    <x v="3"/>
    <x v="0"/>
    <x v="25"/>
    <x v="0"/>
    <x v="0"/>
    <x v="2"/>
  </r>
  <r>
    <x v="953"/>
    <x v="2"/>
    <x v="1"/>
    <x v="4"/>
    <x v="4"/>
    <x v="3"/>
    <x v="42"/>
    <x v="0"/>
    <x v="1"/>
    <x v="0"/>
  </r>
  <r>
    <x v="953"/>
    <x v="0"/>
    <x v="6"/>
    <x v="4"/>
    <x v="4"/>
    <x v="9"/>
    <x v="46"/>
    <x v="1"/>
    <x v="0"/>
    <x v="4"/>
  </r>
  <r>
    <x v="953"/>
    <x v="2"/>
    <x v="4"/>
    <x v="3"/>
    <x v="3"/>
    <x v="0"/>
    <x v="25"/>
    <x v="0"/>
    <x v="0"/>
    <x v="0"/>
  </r>
  <r>
    <x v="954"/>
    <x v="1"/>
    <x v="4"/>
    <x v="4"/>
    <x v="4"/>
    <x v="2"/>
    <x v="24"/>
    <x v="0"/>
    <x v="0"/>
    <x v="0"/>
  </r>
  <r>
    <x v="955"/>
    <x v="0"/>
    <x v="3"/>
    <x v="1"/>
    <x v="1"/>
    <x v="6"/>
    <x v="7"/>
    <x v="0"/>
    <x v="0"/>
    <x v="2"/>
  </r>
  <r>
    <x v="955"/>
    <x v="0"/>
    <x v="4"/>
    <x v="4"/>
    <x v="4"/>
    <x v="9"/>
    <x v="46"/>
    <x v="1"/>
    <x v="0"/>
    <x v="0"/>
  </r>
  <r>
    <x v="955"/>
    <x v="1"/>
    <x v="5"/>
    <x v="2"/>
    <x v="2"/>
    <x v="1"/>
    <x v="43"/>
    <x v="0"/>
    <x v="0"/>
    <x v="4"/>
  </r>
  <r>
    <x v="955"/>
    <x v="2"/>
    <x v="5"/>
    <x v="3"/>
    <x v="3"/>
    <x v="3"/>
    <x v="41"/>
    <x v="0"/>
    <x v="0"/>
    <x v="2"/>
  </r>
  <r>
    <x v="955"/>
    <x v="1"/>
    <x v="0"/>
    <x v="0"/>
    <x v="0"/>
    <x v="0"/>
    <x v="0"/>
    <x v="1"/>
    <x v="1"/>
    <x v="3"/>
  </r>
  <r>
    <x v="955"/>
    <x v="2"/>
    <x v="5"/>
    <x v="3"/>
    <x v="3"/>
    <x v="6"/>
    <x v="13"/>
    <x v="0"/>
    <x v="0"/>
    <x v="0"/>
  </r>
  <r>
    <x v="955"/>
    <x v="2"/>
    <x v="4"/>
    <x v="1"/>
    <x v="1"/>
    <x v="8"/>
    <x v="33"/>
    <x v="1"/>
    <x v="0"/>
    <x v="2"/>
  </r>
  <r>
    <x v="955"/>
    <x v="0"/>
    <x v="0"/>
    <x v="3"/>
    <x v="3"/>
    <x v="0"/>
    <x v="25"/>
    <x v="0"/>
    <x v="0"/>
    <x v="2"/>
  </r>
  <r>
    <x v="955"/>
    <x v="2"/>
    <x v="0"/>
    <x v="1"/>
    <x v="1"/>
    <x v="9"/>
    <x v="44"/>
    <x v="1"/>
    <x v="0"/>
    <x v="4"/>
  </r>
  <r>
    <x v="955"/>
    <x v="2"/>
    <x v="0"/>
    <x v="0"/>
    <x v="0"/>
    <x v="8"/>
    <x v="23"/>
    <x v="0"/>
    <x v="0"/>
    <x v="0"/>
  </r>
  <r>
    <x v="955"/>
    <x v="0"/>
    <x v="6"/>
    <x v="2"/>
    <x v="2"/>
    <x v="9"/>
    <x v="26"/>
    <x v="0"/>
    <x v="0"/>
    <x v="3"/>
  </r>
  <r>
    <x v="956"/>
    <x v="2"/>
    <x v="3"/>
    <x v="2"/>
    <x v="2"/>
    <x v="4"/>
    <x v="17"/>
    <x v="1"/>
    <x v="1"/>
    <x v="1"/>
  </r>
  <r>
    <x v="956"/>
    <x v="2"/>
    <x v="6"/>
    <x v="4"/>
    <x v="4"/>
    <x v="0"/>
    <x v="49"/>
    <x v="1"/>
    <x v="0"/>
    <x v="2"/>
  </r>
  <r>
    <x v="956"/>
    <x v="1"/>
    <x v="1"/>
    <x v="2"/>
    <x v="2"/>
    <x v="9"/>
    <x v="26"/>
    <x v="1"/>
    <x v="0"/>
    <x v="1"/>
  </r>
  <r>
    <x v="956"/>
    <x v="2"/>
    <x v="1"/>
    <x v="3"/>
    <x v="3"/>
    <x v="1"/>
    <x v="27"/>
    <x v="1"/>
    <x v="0"/>
    <x v="4"/>
  </r>
  <r>
    <x v="956"/>
    <x v="0"/>
    <x v="4"/>
    <x v="4"/>
    <x v="4"/>
    <x v="9"/>
    <x v="46"/>
    <x v="0"/>
    <x v="0"/>
    <x v="2"/>
  </r>
  <r>
    <x v="957"/>
    <x v="0"/>
    <x v="1"/>
    <x v="2"/>
    <x v="2"/>
    <x v="8"/>
    <x v="36"/>
    <x v="0"/>
    <x v="0"/>
    <x v="2"/>
  </r>
  <r>
    <x v="957"/>
    <x v="2"/>
    <x v="5"/>
    <x v="0"/>
    <x v="0"/>
    <x v="3"/>
    <x v="45"/>
    <x v="1"/>
    <x v="0"/>
    <x v="1"/>
  </r>
  <r>
    <x v="957"/>
    <x v="2"/>
    <x v="0"/>
    <x v="4"/>
    <x v="4"/>
    <x v="8"/>
    <x v="19"/>
    <x v="0"/>
    <x v="0"/>
    <x v="2"/>
  </r>
  <r>
    <x v="957"/>
    <x v="1"/>
    <x v="2"/>
    <x v="3"/>
    <x v="3"/>
    <x v="8"/>
    <x v="18"/>
    <x v="0"/>
    <x v="0"/>
    <x v="0"/>
  </r>
  <r>
    <x v="957"/>
    <x v="1"/>
    <x v="2"/>
    <x v="2"/>
    <x v="2"/>
    <x v="5"/>
    <x v="6"/>
    <x v="0"/>
    <x v="0"/>
    <x v="2"/>
  </r>
  <r>
    <x v="957"/>
    <x v="0"/>
    <x v="0"/>
    <x v="0"/>
    <x v="0"/>
    <x v="8"/>
    <x v="23"/>
    <x v="0"/>
    <x v="0"/>
    <x v="2"/>
  </r>
  <r>
    <x v="957"/>
    <x v="0"/>
    <x v="4"/>
    <x v="3"/>
    <x v="3"/>
    <x v="8"/>
    <x v="18"/>
    <x v="0"/>
    <x v="0"/>
    <x v="3"/>
  </r>
  <r>
    <x v="958"/>
    <x v="1"/>
    <x v="1"/>
    <x v="2"/>
    <x v="2"/>
    <x v="0"/>
    <x v="38"/>
    <x v="0"/>
    <x v="0"/>
    <x v="4"/>
  </r>
  <r>
    <x v="958"/>
    <x v="0"/>
    <x v="1"/>
    <x v="0"/>
    <x v="0"/>
    <x v="9"/>
    <x v="39"/>
    <x v="1"/>
    <x v="1"/>
    <x v="1"/>
  </r>
  <r>
    <x v="958"/>
    <x v="1"/>
    <x v="1"/>
    <x v="1"/>
    <x v="1"/>
    <x v="1"/>
    <x v="1"/>
    <x v="0"/>
    <x v="0"/>
    <x v="0"/>
  </r>
  <r>
    <x v="958"/>
    <x v="0"/>
    <x v="3"/>
    <x v="2"/>
    <x v="2"/>
    <x v="1"/>
    <x v="43"/>
    <x v="0"/>
    <x v="0"/>
    <x v="2"/>
  </r>
  <r>
    <x v="958"/>
    <x v="1"/>
    <x v="5"/>
    <x v="0"/>
    <x v="0"/>
    <x v="1"/>
    <x v="40"/>
    <x v="0"/>
    <x v="0"/>
    <x v="3"/>
  </r>
  <r>
    <x v="958"/>
    <x v="1"/>
    <x v="4"/>
    <x v="3"/>
    <x v="3"/>
    <x v="1"/>
    <x v="27"/>
    <x v="0"/>
    <x v="0"/>
    <x v="3"/>
  </r>
  <r>
    <x v="958"/>
    <x v="2"/>
    <x v="5"/>
    <x v="4"/>
    <x v="4"/>
    <x v="9"/>
    <x v="46"/>
    <x v="0"/>
    <x v="0"/>
    <x v="0"/>
  </r>
  <r>
    <x v="958"/>
    <x v="2"/>
    <x v="6"/>
    <x v="2"/>
    <x v="2"/>
    <x v="7"/>
    <x v="15"/>
    <x v="0"/>
    <x v="0"/>
    <x v="3"/>
  </r>
  <r>
    <x v="958"/>
    <x v="2"/>
    <x v="0"/>
    <x v="2"/>
    <x v="2"/>
    <x v="6"/>
    <x v="32"/>
    <x v="0"/>
    <x v="0"/>
    <x v="2"/>
  </r>
  <r>
    <x v="959"/>
    <x v="0"/>
    <x v="6"/>
    <x v="1"/>
    <x v="1"/>
    <x v="5"/>
    <x v="28"/>
    <x v="0"/>
    <x v="0"/>
    <x v="4"/>
  </r>
  <r>
    <x v="959"/>
    <x v="0"/>
    <x v="5"/>
    <x v="2"/>
    <x v="2"/>
    <x v="1"/>
    <x v="43"/>
    <x v="0"/>
    <x v="0"/>
    <x v="2"/>
  </r>
  <r>
    <x v="959"/>
    <x v="0"/>
    <x v="4"/>
    <x v="3"/>
    <x v="3"/>
    <x v="8"/>
    <x v="18"/>
    <x v="0"/>
    <x v="0"/>
    <x v="2"/>
  </r>
  <r>
    <x v="959"/>
    <x v="1"/>
    <x v="4"/>
    <x v="4"/>
    <x v="4"/>
    <x v="6"/>
    <x v="9"/>
    <x v="0"/>
    <x v="0"/>
    <x v="2"/>
  </r>
  <r>
    <x v="959"/>
    <x v="1"/>
    <x v="6"/>
    <x v="0"/>
    <x v="0"/>
    <x v="1"/>
    <x v="40"/>
    <x v="0"/>
    <x v="0"/>
    <x v="0"/>
  </r>
  <r>
    <x v="959"/>
    <x v="0"/>
    <x v="2"/>
    <x v="4"/>
    <x v="4"/>
    <x v="2"/>
    <x v="24"/>
    <x v="0"/>
    <x v="0"/>
    <x v="1"/>
  </r>
  <r>
    <x v="959"/>
    <x v="1"/>
    <x v="1"/>
    <x v="3"/>
    <x v="3"/>
    <x v="5"/>
    <x v="16"/>
    <x v="1"/>
    <x v="1"/>
    <x v="3"/>
  </r>
  <r>
    <x v="959"/>
    <x v="1"/>
    <x v="2"/>
    <x v="3"/>
    <x v="3"/>
    <x v="2"/>
    <x v="5"/>
    <x v="0"/>
    <x v="0"/>
    <x v="0"/>
  </r>
  <r>
    <x v="959"/>
    <x v="1"/>
    <x v="0"/>
    <x v="2"/>
    <x v="2"/>
    <x v="7"/>
    <x v="15"/>
    <x v="0"/>
    <x v="1"/>
    <x v="3"/>
  </r>
  <r>
    <x v="959"/>
    <x v="1"/>
    <x v="4"/>
    <x v="1"/>
    <x v="1"/>
    <x v="5"/>
    <x v="28"/>
    <x v="0"/>
    <x v="1"/>
    <x v="2"/>
  </r>
  <r>
    <x v="959"/>
    <x v="2"/>
    <x v="4"/>
    <x v="2"/>
    <x v="2"/>
    <x v="8"/>
    <x v="36"/>
    <x v="0"/>
    <x v="0"/>
    <x v="2"/>
  </r>
  <r>
    <x v="959"/>
    <x v="2"/>
    <x v="5"/>
    <x v="3"/>
    <x v="3"/>
    <x v="4"/>
    <x v="29"/>
    <x v="0"/>
    <x v="0"/>
    <x v="4"/>
  </r>
  <r>
    <x v="959"/>
    <x v="2"/>
    <x v="1"/>
    <x v="2"/>
    <x v="2"/>
    <x v="4"/>
    <x v="17"/>
    <x v="1"/>
    <x v="0"/>
    <x v="2"/>
  </r>
  <r>
    <x v="959"/>
    <x v="0"/>
    <x v="1"/>
    <x v="1"/>
    <x v="1"/>
    <x v="3"/>
    <x v="14"/>
    <x v="0"/>
    <x v="0"/>
    <x v="2"/>
  </r>
  <r>
    <x v="959"/>
    <x v="2"/>
    <x v="3"/>
    <x v="2"/>
    <x v="2"/>
    <x v="4"/>
    <x v="17"/>
    <x v="0"/>
    <x v="0"/>
    <x v="2"/>
  </r>
  <r>
    <x v="959"/>
    <x v="0"/>
    <x v="5"/>
    <x v="3"/>
    <x v="3"/>
    <x v="9"/>
    <x v="35"/>
    <x v="1"/>
    <x v="1"/>
    <x v="2"/>
  </r>
  <r>
    <x v="959"/>
    <x v="2"/>
    <x v="6"/>
    <x v="3"/>
    <x v="3"/>
    <x v="1"/>
    <x v="27"/>
    <x v="0"/>
    <x v="0"/>
    <x v="2"/>
  </r>
  <r>
    <x v="959"/>
    <x v="2"/>
    <x v="3"/>
    <x v="4"/>
    <x v="4"/>
    <x v="7"/>
    <x v="31"/>
    <x v="0"/>
    <x v="0"/>
    <x v="2"/>
  </r>
  <r>
    <x v="959"/>
    <x v="2"/>
    <x v="2"/>
    <x v="1"/>
    <x v="1"/>
    <x v="7"/>
    <x v="21"/>
    <x v="0"/>
    <x v="0"/>
    <x v="4"/>
  </r>
  <r>
    <x v="959"/>
    <x v="1"/>
    <x v="5"/>
    <x v="4"/>
    <x v="4"/>
    <x v="6"/>
    <x v="9"/>
    <x v="0"/>
    <x v="0"/>
    <x v="1"/>
  </r>
  <r>
    <x v="959"/>
    <x v="2"/>
    <x v="4"/>
    <x v="0"/>
    <x v="0"/>
    <x v="2"/>
    <x v="2"/>
    <x v="0"/>
    <x v="0"/>
    <x v="0"/>
  </r>
  <r>
    <x v="960"/>
    <x v="0"/>
    <x v="3"/>
    <x v="2"/>
    <x v="2"/>
    <x v="0"/>
    <x v="38"/>
    <x v="0"/>
    <x v="0"/>
    <x v="2"/>
  </r>
  <r>
    <x v="960"/>
    <x v="2"/>
    <x v="6"/>
    <x v="2"/>
    <x v="2"/>
    <x v="8"/>
    <x v="36"/>
    <x v="0"/>
    <x v="0"/>
    <x v="3"/>
  </r>
  <r>
    <x v="960"/>
    <x v="0"/>
    <x v="3"/>
    <x v="4"/>
    <x v="4"/>
    <x v="6"/>
    <x v="9"/>
    <x v="0"/>
    <x v="0"/>
    <x v="0"/>
  </r>
  <r>
    <x v="960"/>
    <x v="1"/>
    <x v="3"/>
    <x v="4"/>
    <x v="4"/>
    <x v="4"/>
    <x v="8"/>
    <x v="0"/>
    <x v="1"/>
    <x v="2"/>
  </r>
  <r>
    <x v="960"/>
    <x v="0"/>
    <x v="1"/>
    <x v="0"/>
    <x v="0"/>
    <x v="2"/>
    <x v="2"/>
    <x v="0"/>
    <x v="0"/>
    <x v="2"/>
  </r>
  <r>
    <x v="960"/>
    <x v="2"/>
    <x v="5"/>
    <x v="2"/>
    <x v="2"/>
    <x v="8"/>
    <x v="36"/>
    <x v="1"/>
    <x v="0"/>
    <x v="3"/>
  </r>
  <r>
    <x v="960"/>
    <x v="2"/>
    <x v="5"/>
    <x v="4"/>
    <x v="4"/>
    <x v="3"/>
    <x v="42"/>
    <x v="0"/>
    <x v="0"/>
    <x v="2"/>
  </r>
  <r>
    <x v="960"/>
    <x v="0"/>
    <x v="0"/>
    <x v="0"/>
    <x v="0"/>
    <x v="1"/>
    <x v="40"/>
    <x v="0"/>
    <x v="0"/>
    <x v="2"/>
  </r>
  <r>
    <x v="960"/>
    <x v="0"/>
    <x v="2"/>
    <x v="0"/>
    <x v="0"/>
    <x v="3"/>
    <x v="45"/>
    <x v="0"/>
    <x v="0"/>
    <x v="1"/>
  </r>
  <r>
    <x v="961"/>
    <x v="0"/>
    <x v="6"/>
    <x v="0"/>
    <x v="0"/>
    <x v="7"/>
    <x v="20"/>
    <x v="1"/>
    <x v="1"/>
    <x v="2"/>
  </r>
  <r>
    <x v="961"/>
    <x v="0"/>
    <x v="6"/>
    <x v="4"/>
    <x v="4"/>
    <x v="2"/>
    <x v="24"/>
    <x v="0"/>
    <x v="0"/>
    <x v="0"/>
  </r>
  <r>
    <x v="961"/>
    <x v="1"/>
    <x v="0"/>
    <x v="1"/>
    <x v="1"/>
    <x v="3"/>
    <x v="14"/>
    <x v="0"/>
    <x v="0"/>
    <x v="2"/>
  </r>
  <r>
    <x v="961"/>
    <x v="2"/>
    <x v="6"/>
    <x v="4"/>
    <x v="4"/>
    <x v="2"/>
    <x v="24"/>
    <x v="1"/>
    <x v="0"/>
    <x v="1"/>
  </r>
  <r>
    <x v="961"/>
    <x v="2"/>
    <x v="4"/>
    <x v="1"/>
    <x v="1"/>
    <x v="3"/>
    <x v="14"/>
    <x v="1"/>
    <x v="0"/>
    <x v="4"/>
  </r>
  <r>
    <x v="961"/>
    <x v="0"/>
    <x v="6"/>
    <x v="3"/>
    <x v="3"/>
    <x v="8"/>
    <x v="18"/>
    <x v="1"/>
    <x v="0"/>
    <x v="1"/>
  </r>
  <r>
    <x v="962"/>
    <x v="1"/>
    <x v="3"/>
    <x v="0"/>
    <x v="0"/>
    <x v="8"/>
    <x v="23"/>
    <x v="1"/>
    <x v="0"/>
    <x v="2"/>
  </r>
  <r>
    <x v="962"/>
    <x v="0"/>
    <x v="4"/>
    <x v="3"/>
    <x v="3"/>
    <x v="9"/>
    <x v="35"/>
    <x v="1"/>
    <x v="1"/>
    <x v="2"/>
  </r>
  <r>
    <x v="963"/>
    <x v="0"/>
    <x v="3"/>
    <x v="2"/>
    <x v="2"/>
    <x v="4"/>
    <x v="17"/>
    <x v="0"/>
    <x v="0"/>
    <x v="4"/>
  </r>
  <r>
    <x v="964"/>
    <x v="0"/>
    <x v="4"/>
    <x v="0"/>
    <x v="0"/>
    <x v="1"/>
    <x v="40"/>
    <x v="0"/>
    <x v="0"/>
    <x v="0"/>
  </r>
  <r>
    <x v="965"/>
    <x v="2"/>
    <x v="1"/>
    <x v="4"/>
    <x v="4"/>
    <x v="9"/>
    <x v="46"/>
    <x v="1"/>
    <x v="0"/>
    <x v="2"/>
  </r>
  <r>
    <x v="965"/>
    <x v="0"/>
    <x v="0"/>
    <x v="4"/>
    <x v="4"/>
    <x v="9"/>
    <x v="46"/>
    <x v="0"/>
    <x v="1"/>
    <x v="2"/>
  </r>
  <r>
    <x v="966"/>
    <x v="2"/>
    <x v="4"/>
    <x v="1"/>
    <x v="1"/>
    <x v="1"/>
    <x v="1"/>
    <x v="0"/>
    <x v="0"/>
    <x v="3"/>
  </r>
  <r>
    <x v="967"/>
    <x v="1"/>
    <x v="0"/>
    <x v="2"/>
    <x v="2"/>
    <x v="4"/>
    <x v="17"/>
    <x v="0"/>
    <x v="0"/>
    <x v="2"/>
  </r>
  <r>
    <x v="968"/>
    <x v="0"/>
    <x v="0"/>
    <x v="0"/>
    <x v="0"/>
    <x v="5"/>
    <x v="48"/>
    <x v="0"/>
    <x v="0"/>
    <x v="2"/>
  </r>
  <r>
    <x v="968"/>
    <x v="1"/>
    <x v="1"/>
    <x v="1"/>
    <x v="1"/>
    <x v="0"/>
    <x v="10"/>
    <x v="0"/>
    <x v="0"/>
    <x v="2"/>
  </r>
  <r>
    <x v="968"/>
    <x v="0"/>
    <x v="1"/>
    <x v="3"/>
    <x v="3"/>
    <x v="7"/>
    <x v="11"/>
    <x v="0"/>
    <x v="0"/>
    <x v="0"/>
  </r>
  <r>
    <x v="968"/>
    <x v="1"/>
    <x v="0"/>
    <x v="1"/>
    <x v="1"/>
    <x v="9"/>
    <x v="44"/>
    <x v="0"/>
    <x v="0"/>
    <x v="4"/>
  </r>
  <r>
    <x v="968"/>
    <x v="1"/>
    <x v="6"/>
    <x v="1"/>
    <x v="1"/>
    <x v="2"/>
    <x v="30"/>
    <x v="0"/>
    <x v="1"/>
    <x v="2"/>
  </r>
  <r>
    <x v="968"/>
    <x v="0"/>
    <x v="1"/>
    <x v="2"/>
    <x v="2"/>
    <x v="4"/>
    <x v="17"/>
    <x v="0"/>
    <x v="0"/>
    <x v="2"/>
  </r>
  <r>
    <x v="968"/>
    <x v="1"/>
    <x v="0"/>
    <x v="2"/>
    <x v="2"/>
    <x v="8"/>
    <x v="36"/>
    <x v="0"/>
    <x v="0"/>
    <x v="2"/>
  </r>
  <r>
    <x v="968"/>
    <x v="1"/>
    <x v="1"/>
    <x v="0"/>
    <x v="0"/>
    <x v="3"/>
    <x v="45"/>
    <x v="0"/>
    <x v="0"/>
    <x v="2"/>
  </r>
  <r>
    <x v="968"/>
    <x v="1"/>
    <x v="2"/>
    <x v="1"/>
    <x v="1"/>
    <x v="3"/>
    <x v="14"/>
    <x v="0"/>
    <x v="1"/>
    <x v="4"/>
  </r>
  <r>
    <x v="969"/>
    <x v="2"/>
    <x v="1"/>
    <x v="2"/>
    <x v="2"/>
    <x v="7"/>
    <x v="15"/>
    <x v="1"/>
    <x v="0"/>
    <x v="0"/>
  </r>
  <r>
    <x v="969"/>
    <x v="1"/>
    <x v="6"/>
    <x v="3"/>
    <x v="3"/>
    <x v="9"/>
    <x v="35"/>
    <x v="0"/>
    <x v="0"/>
    <x v="4"/>
  </r>
  <r>
    <x v="969"/>
    <x v="1"/>
    <x v="5"/>
    <x v="0"/>
    <x v="0"/>
    <x v="1"/>
    <x v="40"/>
    <x v="1"/>
    <x v="0"/>
    <x v="1"/>
  </r>
  <r>
    <x v="969"/>
    <x v="0"/>
    <x v="2"/>
    <x v="1"/>
    <x v="1"/>
    <x v="4"/>
    <x v="22"/>
    <x v="0"/>
    <x v="0"/>
    <x v="2"/>
  </r>
  <r>
    <x v="969"/>
    <x v="1"/>
    <x v="1"/>
    <x v="0"/>
    <x v="0"/>
    <x v="3"/>
    <x v="45"/>
    <x v="0"/>
    <x v="0"/>
    <x v="2"/>
  </r>
  <r>
    <x v="970"/>
    <x v="2"/>
    <x v="1"/>
    <x v="0"/>
    <x v="0"/>
    <x v="9"/>
    <x v="39"/>
    <x v="1"/>
    <x v="0"/>
    <x v="0"/>
  </r>
  <r>
    <x v="971"/>
    <x v="2"/>
    <x v="0"/>
    <x v="2"/>
    <x v="2"/>
    <x v="1"/>
    <x v="43"/>
    <x v="0"/>
    <x v="0"/>
    <x v="2"/>
  </r>
  <r>
    <x v="971"/>
    <x v="2"/>
    <x v="3"/>
    <x v="0"/>
    <x v="0"/>
    <x v="5"/>
    <x v="48"/>
    <x v="1"/>
    <x v="0"/>
    <x v="3"/>
  </r>
  <r>
    <x v="971"/>
    <x v="1"/>
    <x v="3"/>
    <x v="4"/>
    <x v="4"/>
    <x v="0"/>
    <x v="49"/>
    <x v="1"/>
    <x v="0"/>
    <x v="0"/>
  </r>
  <r>
    <x v="971"/>
    <x v="1"/>
    <x v="1"/>
    <x v="1"/>
    <x v="1"/>
    <x v="2"/>
    <x v="30"/>
    <x v="0"/>
    <x v="0"/>
    <x v="4"/>
  </r>
  <r>
    <x v="971"/>
    <x v="0"/>
    <x v="2"/>
    <x v="1"/>
    <x v="1"/>
    <x v="6"/>
    <x v="7"/>
    <x v="0"/>
    <x v="0"/>
    <x v="2"/>
  </r>
  <r>
    <x v="971"/>
    <x v="2"/>
    <x v="2"/>
    <x v="0"/>
    <x v="0"/>
    <x v="4"/>
    <x v="4"/>
    <x v="1"/>
    <x v="1"/>
    <x v="1"/>
  </r>
  <r>
    <x v="972"/>
    <x v="0"/>
    <x v="2"/>
    <x v="0"/>
    <x v="0"/>
    <x v="3"/>
    <x v="45"/>
    <x v="0"/>
    <x v="0"/>
    <x v="0"/>
  </r>
  <r>
    <x v="972"/>
    <x v="2"/>
    <x v="0"/>
    <x v="2"/>
    <x v="2"/>
    <x v="0"/>
    <x v="38"/>
    <x v="0"/>
    <x v="0"/>
    <x v="2"/>
  </r>
  <r>
    <x v="972"/>
    <x v="0"/>
    <x v="3"/>
    <x v="1"/>
    <x v="1"/>
    <x v="2"/>
    <x v="30"/>
    <x v="0"/>
    <x v="0"/>
    <x v="4"/>
  </r>
  <r>
    <x v="973"/>
    <x v="1"/>
    <x v="4"/>
    <x v="3"/>
    <x v="3"/>
    <x v="3"/>
    <x v="41"/>
    <x v="0"/>
    <x v="1"/>
    <x v="3"/>
  </r>
  <r>
    <x v="973"/>
    <x v="1"/>
    <x v="3"/>
    <x v="1"/>
    <x v="1"/>
    <x v="8"/>
    <x v="33"/>
    <x v="1"/>
    <x v="1"/>
    <x v="0"/>
  </r>
  <r>
    <x v="973"/>
    <x v="0"/>
    <x v="1"/>
    <x v="4"/>
    <x v="4"/>
    <x v="0"/>
    <x v="49"/>
    <x v="0"/>
    <x v="0"/>
    <x v="4"/>
  </r>
  <r>
    <x v="973"/>
    <x v="2"/>
    <x v="3"/>
    <x v="4"/>
    <x v="4"/>
    <x v="6"/>
    <x v="9"/>
    <x v="1"/>
    <x v="0"/>
    <x v="3"/>
  </r>
  <r>
    <x v="973"/>
    <x v="2"/>
    <x v="2"/>
    <x v="4"/>
    <x v="4"/>
    <x v="7"/>
    <x v="31"/>
    <x v="0"/>
    <x v="0"/>
    <x v="2"/>
  </r>
  <r>
    <x v="973"/>
    <x v="0"/>
    <x v="1"/>
    <x v="2"/>
    <x v="2"/>
    <x v="1"/>
    <x v="43"/>
    <x v="1"/>
    <x v="0"/>
    <x v="2"/>
  </r>
  <r>
    <x v="973"/>
    <x v="2"/>
    <x v="3"/>
    <x v="3"/>
    <x v="3"/>
    <x v="2"/>
    <x v="5"/>
    <x v="0"/>
    <x v="0"/>
    <x v="0"/>
  </r>
  <r>
    <x v="973"/>
    <x v="2"/>
    <x v="5"/>
    <x v="4"/>
    <x v="4"/>
    <x v="4"/>
    <x v="8"/>
    <x v="1"/>
    <x v="0"/>
    <x v="0"/>
  </r>
  <r>
    <x v="974"/>
    <x v="1"/>
    <x v="0"/>
    <x v="2"/>
    <x v="2"/>
    <x v="1"/>
    <x v="43"/>
    <x v="0"/>
    <x v="0"/>
    <x v="2"/>
  </r>
  <r>
    <x v="974"/>
    <x v="1"/>
    <x v="2"/>
    <x v="2"/>
    <x v="2"/>
    <x v="5"/>
    <x v="6"/>
    <x v="1"/>
    <x v="1"/>
    <x v="3"/>
  </r>
  <r>
    <x v="974"/>
    <x v="2"/>
    <x v="1"/>
    <x v="1"/>
    <x v="1"/>
    <x v="8"/>
    <x v="33"/>
    <x v="0"/>
    <x v="0"/>
    <x v="2"/>
  </r>
  <r>
    <x v="975"/>
    <x v="2"/>
    <x v="6"/>
    <x v="3"/>
    <x v="3"/>
    <x v="9"/>
    <x v="35"/>
    <x v="1"/>
    <x v="0"/>
    <x v="3"/>
  </r>
  <r>
    <x v="975"/>
    <x v="1"/>
    <x v="4"/>
    <x v="2"/>
    <x v="2"/>
    <x v="4"/>
    <x v="17"/>
    <x v="1"/>
    <x v="0"/>
    <x v="2"/>
  </r>
  <r>
    <x v="975"/>
    <x v="0"/>
    <x v="0"/>
    <x v="2"/>
    <x v="2"/>
    <x v="0"/>
    <x v="38"/>
    <x v="1"/>
    <x v="0"/>
    <x v="2"/>
  </r>
  <r>
    <x v="975"/>
    <x v="2"/>
    <x v="6"/>
    <x v="4"/>
    <x v="4"/>
    <x v="6"/>
    <x v="9"/>
    <x v="0"/>
    <x v="0"/>
    <x v="3"/>
  </r>
  <r>
    <x v="975"/>
    <x v="2"/>
    <x v="5"/>
    <x v="4"/>
    <x v="4"/>
    <x v="2"/>
    <x v="24"/>
    <x v="0"/>
    <x v="0"/>
    <x v="4"/>
  </r>
  <r>
    <x v="975"/>
    <x v="1"/>
    <x v="1"/>
    <x v="2"/>
    <x v="2"/>
    <x v="5"/>
    <x v="6"/>
    <x v="0"/>
    <x v="0"/>
    <x v="2"/>
  </r>
  <r>
    <x v="975"/>
    <x v="1"/>
    <x v="0"/>
    <x v="4"/>
    <x v="4"/>
    <x v="2"/>
    <x v="24"/>
    <x v="0"/>
    <x v="0"/>
    <x v="0"/>
  </r>
  <r>
    <x v="975"/>
    <x v="1"/>
    <x v="4"/>
    <x v="0"/>
    <x v="0"/>
    <x v="9"/>
    <x v="39"/>
    <x v="0"/>
    <x v="0"/>
    <x v="4"/>
  </r>
  <r>
    <x v="976"/>
    <x v="1"/>
    <x v="5"/>
    <x v="3"/>
    <x v="3"/>
    <x v="4"/>
    <x v="29"/>
    <x v="0"/>
    <x v="0"/>
    <x v="0"/>
  </r>
  <r>
    <x v="976"/>
    <x v="2"/>
    <x v="2"/>
    <x v="4"/>
    <x v="4"/>
    <x v="9"/>
    <x v="46"/>
    <x v="0"/>
    <x v="0"/>
    <x v="3"/>
  </r>
  <r>
    <x v="976"/>
    <x v="1"/>
    <x v="6"/>
    <x v="4"/>
    <x v="4"/>
    <x v="7"/>
    <x v="31"/>
    <x v="1"/>
    <x v="0"/>
    <x v="1"/>
  </r>
  <r>
    <x v="976"/>
    <x v="0"/>
    <x v="1"/>
    <x v="4"/>
    <x v="4"/>
    <x v="6"/>
    <x v="9"/>
    <x v="0"/>
    <x v="0"/>
    <x v="2"/>
  </r>
  <r>
    <x v="976"/>
    <x v="1"/>
    <x v="5"/>
    <x v="4"/>
    <x v="4"/>
    <x v="0"/>
    <x v="49"/>
    <x v="0"/>
    <x v="0"/>
    <x v="1"/>
  </r>
  <r>
    <x v="976"/>
    <x v="0"/>
    <x v="0"/>
    <x v="0"/>
    <x v="0"/>
    <x v="2"/>
    <x v="2"/>
    <x v="0"/>
    <x v="0"/>
    <x v="0"/>
  </r>
  <r>
    <x v="976"/>
    <x v="1"/>
    <x v="6"/>
    <x v="4"/>
    <x v="4"/>
    <x v="5"/>
    <x v="47"/>
    <x v="1"/>
    <x v="0"/>
    <x v="3"/>
  </r>
  <r>
    <x v="976"/>
    <x v="0"/>
    <x v="2"/>
    <x v="2"/>
    <x v="2"/>
    <x v="4"/>
    <x v="17"/>
    <x v="0"/>
    <x v="0"/>
    <x v="2"/>
  </r>
  <r>
    <x v="976"/>
    <x v="2"/>
    <x v="1"/>
    <x v="0"/>
    <x v="0"/>
    <x v="2"/>
    <x v="2"/>
    <x v="0"/>
    <x v="1"/>
    <x v="4"/>
  </r>
  <r>
    <x v="976"/>
    <x v="1"/>
    <x v="5"/>
    <x v="2"/>
    <x v="2"/>
    <x v="2"/>
    <x v="12"/>
    <x v="0"/>
    <x v="0"/>
    <x v="2"/>
  </r>
  <r>
    <x v="977"/>
    <x v="2"/>
    <x v="1"/>
    <x v="3"/>
    <x v="3"/>
    <x v="7"/>
    <x v="11"/>
    <x v="0"/>
    <x v="0"/>
    <x v="2"/>
  </r>
  <r>
    <x v="977"/>
    <x v="0"/>
    <x v="3"/>
    <x v="4"/>
    <x v="4"/>
    <x v="1"/>
    <x v="37"/>
    <x v="0"/>
    <x v="0"/>
    <x v="2"/>
  </r>
  <r>
    <x v="978"/>
    <x v="0"/>
    <x v="6"/>
    <x v="0"/>
    <x v="0"/>
    <x v="0"/>
    <x v="0"/>
    <x v="0"/>
    <x v="1"/>
    <x v="2"/>
  </r>
  <r>
    <x v="978"/>
    <x v="2"/>
    <x v="5"/>
    <x v="1"/>
    <x v="1"/>
    <x v="9"/>
    <x v="44"/>
    <x v="0"/>
    <x v="0"/>
    <x v="3"/>
  </r>
  <r>
    <x v="978"/>
    <x v="2"/>
    <x v="3"/>
    <x v="1"/>
    <x v="1"/>
    <x v="0"/>
    <x v="10"/>
    <x v="0"/>
    <x v="0"/>
    <x v="0"/>
  </r>
  <r>
    <x v="979"/>
    <x v="0"/>
    <x v="4"/>
    <x v="3"/>
    <x v="3"/>
    <x v="2"/>
    <x v="5"/>
    <x v="0"/>
    <x v="0"/>
    <x v="3"/>
  </r>
  <r>
    <x v="979"/>
    <x v="0"/>
    <x v="3"/>
    <x v="4"/>
    <x v="4"/>
    <x v="0"/>
    <x v="49"/>
    <x v="0"/>
    <x v="0"/>
    <x v="2"/>
  </r>
  <r>
    <x v="979"/>
    <x v="1"/>
    <x v="1"/>
    <x v="2"/>
    <x v="2"/>
    <x v="3"/>
    <x v="3"/>
    <x v="1"/>
    <x v="0"/>
    <x v="1"/>
  </r>
  <r>
    <x v="979"/>
    <x v="0"/>
    <x v="3"/>
    <x v="4"/>
    <x v="4"/>
    <x v="4"/>
    <x v="8"/>
    <x v="0"/>
    <x v="0"/>
    <x v="0"/>
  </r>
  <r>
    <x v="980"/>
    <x v="0"/>
    <x v="1"/>
    <x v="2"/>
    <x v="2"/>
    <x v="4"/>
    <x v="17"/>
    <x v="1"/>
    <x v="0"/>
    <x v="2"/>
  </r>
  <r>
    <x v="981"/>
    <x v="2"/>
    <x v="3"/>
    <x v="0"/>
    <x v="0"/>
    <x v="8"/>
    <x v="23"/>
    <x v="0"/>
    <x v="0"/>
    <x v="2"/>
  </r>
  <r>
    <x v="981"/>
    <x v="1"/>
    <x v="1"/>
    <x v="4"/>
    <x v="4"/>
    <x v="4"/>
    <x v="8"/>
    <x v="0"/>
    <x v="0"/>
    <x v="2"/>
  </r>
  <r>
    <x v="981"/>
    <x v="0"/>
    <x v="6"/>
    <x v="1"/>
    <x v="1"/>
    <x v="2"/>
    <x v="30"/>
    <x v="0"/>
    <x v="0"/>
    <x v="2"/>
  </r>
  <r>
    <x v="981"/>
    <x v="1"/>
    <x v="5"/>
    <x v="1"/>
    <x v="1"/>
    <x v="9"/>
    <x v="44"/>
    <x v="0"/>
    <x v="0"/>
    <x v="1"/>
  </r>
  <r>
    <x v="981"/>
    <x v="2"/>
    <x v="6"/>
    <x v="3"/>
    <x v="3"/>
    <x v="3"/>
    <x v="41"/>
    <x v="0"/>
    <x v="0"/>
    <x v="1"/>
  </r>
  <r>
    <x v="981"/>
    <x v="2"/>
    <x v="1"/>
    <x v="2"/>
    <x v="2"/>
    <x v="0"/>
    <x v="38"/>
    <x v="1"/>
    <x v="0"/>
    <x v="0"/>
  </r>
  <r>
    <x v="982"/>
    <x v="0"/>
    <x v="1"/>
    <x v="0"/>
    <x v="0"/>
    <x v="9"/>
    <x v="39"/>
    <x v="0"/>
    <x v="1"/>
    <x v="0"/>
  </r>
  <r>
    <x v="982"/>
    <x v="0"/>
    <x v="3"/>
    <x v="2"/>
    <x v="2"/>
    <x v="1"/>
    <x v="43"/>
    <x v="0"/>
    <x v="0"/>
    <x v="1"/>
  </r>
  <r>
    <x v="982"/>
    <x v="0"/>
    <x v="2"/>
    <x v="4"/>
    <x v="4"/>
    <x v="1"/>
    <x v="37"/>
    <x v="1"/>
    <x v="1"/>
    <x v="1"/>
  </r>
  <r>
    <x v="982"/>
    <x v="1"/>
    <x v="5"/>
    <x v="2"/>
    <x v="2"/>
    <x v="3"/>
    <x v="3"/>
    <x v="0"/>
    <x v="0"/>
    <x v="0"/>
  </r>
  <r>
    <x v="983"/>
    <x v="1"/>
    <x v="4"/>
    <x v="0"/>
    <x v="0"/>
    <x v="3"/>
    <x v="45"/>
    <x v="0"/>
    <x v="0"/>
    <x v="2"/>
  </r>
  <r>
    <x v="983"/>
    <x v="2"/>
    <x v="1"/>
    <x v="0"/>
    <x v="0"/>
    <x v="4"/>
    <x v="4"/>
    <x v="1"/>
    <x v="1"/>
    <x v="3"/>
  </r>
  <r>
    <x v="983"/>
    <x v="0"/>
    <x v="5"/>
    <x v="0"/>
    <x v="0"/>
    <x v="0"/>
    <x v="0"/>
    <x v="0"/>
    <x v="0"/>
    <x v="3"/>
  </r>
  <r>
    <x v="983"/>
    <x v="0"/>
    <x v="3"/>
    <x v="3"/>
    <x v="3"/>
    <x v="9"/>
    <x v="35"/>
    <x v="1"/>
    <x v="0"/>
    <x v="4"/>
  </r>
  <r>
    <x v="983"/>
    <x v="0"/>
    <x v="5"/>
    <x v="2"/>
    <x v="2"/>
    <x v="8"/>
    <x v="36"/>
    <x v="0"/>
    <x v="0"/>
    <x v="3"/>
  </r>
  <r>
    <x v="983"/>
    <x v="1"/>
    <x v="3"/>
    <x v="0"/>
    <x v="0"/>
    <x v="5"/>
    <x v="48"/>
    <x v="1"/>
    <x v="0"/>
    <x v="3"/>
  </r>
  <r>
    <x v="983"/>
    <x v="2"/>
    <x v="3"/>
    <x v="1"/>
    <x v="1"/>
    <x v="1"/>
    <x v="1"/>
    <x v="0"/>
    <x v="1"/>
    <x v="1"/>
  </r>
  <r>
    <x v="983"/>
    <x v="1"/>
    <x v="4"/>
    <x v="4"/>
    <x v="4"/>
    <x v="9"/>
    <x v="46"/>
    <x v="1"/>
    <x v="0"/>
    <x v="2"/>
  </r>
  <r>
    <x v="983"/>
    <x v="0"/>
    <x v="2"/>
    <x v="0"/>
    <x v="0"/>
    <x v="4"/>
    <x v="4"/>
    <x v="0"/>
    <x v="0"/>
    <x v="2"/>
  </r>
  <r>
    <x v="983"/>
    <x v="2"/>
    <x v="1"/>
    <x v="2"/>
    <x v="2"/>
    <x v="3"/>
    <x v="3"/>
    <x v="0"/>
    <x v="0"/>
    <x v="3"/>
  </r>
  <r>
    <x v="983"/>
    <x v="0"/>
    <x v="2"/>
    <x v="1"/>
    <x v="1"/>
    <x v="9"/>
    <x v="44"/>
    <x v="0"/>
    <x v="0"/>
    <x v="4"/>
  </r>
  <r>
    <x v="983"/>
    <x v="0"/>
    <x v="5"/>
    <x v="3"/>
    <x v="3"/>
    <x v="6"/>
    <x v="13"/>
    <x v="0"/>
    <x v="0"/>
    <x v="3"/>
  </r>
  <r>
    <x v="983"/>
    <x v="2"/>
    <x v="2"/>
    <x v="0"/>
    <x v="0"/>
    <x v="8"/>
    <x v="23"/>
    <x v="1"/>
    <x v="1"/>
    <x v="2"/>
  </r>
  <r>
    <x v="983"/>
    <x v="1"/>
    <x v="0"/>
    <x v="2"/>
    <x v="2"/>
    <x v="1"/>
    <x v="43"/>
    <x v="0"/>
    <x v="0"/>
    <x v="3"/>
  </r>
  <r>
    <x v="984"/>
    <x v="2"/>
    <x v="2"/>
    <x v="1"/>
    <x v="1"/>
    <x v="6"/>
    <x v="7"/>
    <x v="1"/>
    <x v="0"/>
    <x v="1"/>
  </r>
  <r>
    <x v="984"/>
    <x v="1"/>
    <x v="4"/>
    <x v="4"/>
    <x v="4"/>
    <x v="4"/>
    <x v="8"/>
    <x v="0"/>
    <x v="0"/>
    <x v="4"/>
  </r>
  <r>
    <x v="985"/>
    <x v="2"/>
    <x v="4"/>
    <x v="1"/>
    <x v="1"/>
    <x v="6"/>
    <x v="7"/>
    <x v="0"/>
    <x v="0"/>
    <x v="3"/>
  </r>
  <r>
    <x v="986"/>
    <x v="1"/>
    <x v="6"/>
    <x v="3"/>
    <x v="3"/>
    <x v="3"/>
    <x v="41"/>
    <x v="0"/>
    <x v="0"/>
    <x v="2"/>
  </r>
  <r>
    <x v="986"/>
    <x v="0"/>
    <x v="4"/>
    <x v="0"/>
    <x v="0"/>
    <x v="4"/>
    <x v="4"/>
    <x v="0"/>
    <x v="0"/>
    <x v="4"/>
  </r>
  <r>
    <x v="987"/>
    <x v="2"/>
    <x v="6"/>
    <x v="0"/>
    <x v="0"/>
    <x v="6"/>
    <x v="34"/>
    <x v="0"/>
    <x v="0"/>
    <x v="2"/>
  </r>
  <r>
    <x v="987"/>
    <x v="2"/>
    <x v="5"/>
    <x v="0"/>
    <x v="0"/>
    <x v="0"/>
    <x v="0"/>
    <x v="0"/>
    <x v="0"/>
    <x v="0"/>
  </r>
  <r>
    <x v="987"/>
    <x v="1"/>
    <x v="1"/>
    <x v="4"/>
    <x v="4"/>
    <x v="0"/>
    <x v="49"/>
    <x v="1"/>
    <x v="0"/>
    <x v="3"/>
  </r>
  <r>
    <x v="987"/>
    <x v="2"/>
    <x v="4"/>
    <x v="4"/>
    <x v="4"/>
    <x v="8"/>
    <x v="19"/>
    <x v="0"/>
    <x v="0"/>
    <x v="1"/>
  </r>
  <r>
    <x v="987"/>
    <x v="0"/>
    <x v="2"/>
    <x v="3"/>
    <x v="3"/>
    <x v="6"/>
    <x v="13"/>
    <x v="0"/>
    <x v="0"/>
    <x v="0"/>
  </r>
  <r>
    <x v="987"/>
    <x v="2"/>
    <x v="3"/>
    <x v="1"/>
    <x v="1"/>
    <x v="4"/>
    <x v="22"/>
    <x v="0"/>
    <x v="0"/>
    <x v="3"/>
  </r>
  <r>
    <x v="988"/>
    <x v="0"/>
    <x v="3"/>
    <x v="1"/>
    <x v="1"/>
    <x v="7"/>
    <x v="21"/>
    <x v="0"/>
    <x v="0"/>
    <x v="2"/>
  </r>
  <r>
    <x v="988"/>
    <x v="2"/>
    <x v="0"/>
    <x v="1"/>
    <x v="1"/>
    <x v="3"/>
    <x v="14"/>
    <x v="1"/>
    <x v="1"/>
    <x v="3"/>
  </r>
  <r>
    <x v="988"/>
    <x v="0"/>
    <x v="4"/>
    <x v="1"/>
    <x v="1"/>
    <x v="2"/>
    <x v="30"/>
    <x v="0"/>
    <x v="0"/>
    <x v="1"/>
  </r>
  <r>
    <x v="988"/>
    <x v="1"/>
    <x v="5"/>
    <x v="3"/>
    <x v="3"/>
    <x v="1"/>
    <x v="27"/>
    <x v="0"/>
    <x v="0"/>
    <x v="2"/>
  </r>
  <r>
    <x v="988"/>
    <x v="1"/>
    <x v="4"/>
    <x v="1"/>
    <x v="1"/>
    <x v="9"/>
    <x v="44"/>
    <x v="0"/>
    <x v="0"/>
    <x v="0"/>
  </r>
  <r>
    <x v="988"/>
    <x v="0"/>
    <x v="1"/>
    <x v="3"/>
    <x v="3"/>
    <x v="9"/>
    <x v="35"/>
    <x v="0"/>
    <x v="0"/>
    <x v="2"/>
  </r>
  <r>
    <x v="988"/>
    <x v="1"/>
    <x v="5"/>
    <x v="1"/>
    <x v="1"/>
    <x v="5"/>
    <x v="28"/>
    <x v="1"/>
    <x v="0"/>
    <x v="3"/>
  </r>
  <r>
    <x v="988"/>
    <x v="1"/>
    <x v="5"/>
    <x v="3"/>
    <x v="3"/>
    <x v="1"/>
    <x v="27"/>
    <x v="1"/>
    <x v="1"/>
    <x v="2"/>
  </r>
  <r>
    <x v="988"/>
    <x v="0"/>
    <x v="4"/>
    <x v="0"/>
    <x v="0"/>
    <x v="4"/>
    <x v="4"/>
    <x v="0"/>
    <x v="0"/>
    <x v="2"/>
  </r>
  <r>
    <x v="988"/>
    <x v="1"/>
    <x v="3"/>
    <x v="2"/>
    <x v="2"/>
    <x v="3"/>
    <x v="3"/>
    <x v="0"/>
    <x v="1"/>
    <x v="4"/>
  </r>
  <r>
    <x v="989"/>
    <x v="0"/>
    <x v="4"/>
    <x v="3"/>
    <x v="3"/>
    <x v="8"/>
    <x v="18"/>
    <x v="0"/>
    <x v="0"/>
    <x v="4"/>
  </r>
  <r>
    <x v="989"/>
    <x v="2"/>
    <x v="4"/>
    <x v="2"/>
    <x v="2"/>
    <x v="2"/>
    <x v="12"/>
    <x v="0"/>
    <x v="0"/>
    <x v="1"/>
  </r>
  <r>
    <x v="989"/>
    <x v="0"/>
    <x v="4"/>
    <x v="1"/>
    <x v="1"/>
    <x v="0"/>
    <x v="10"/>
    <x v="0"/>
    <x v="0"/>
    <x v="1"/>
  </r>
  <r>
    <x v="989"/>
    <x v="0"/>
    <x v="1"/>
    <x v="0"/>
    <x v="0"/>
    <x v="5"/>
    <x v="48"/>
    <x v="0"/>
    <x v="0"/>
    <x v="2"/>
  </r>
  <r>
    <x v="989"/>
    <x v="2"/>
    <x v="4"/>
    <x v="1"/>
    <x v="1"/>
    <x v="3"/>
    <x v="14"/>
    <x v="0"/>
    <x v="0"/>
    <x v="3"/>
  </r>
  <r>
    <x v="989"/>
    <x v="0"/>
    <x v="1"/>
    <x v="4"/>
    <x v="4"/>
    <x v="8"/>
    <x v="19"/>
    <x v="0"/>
    <x v="0"/>
    <x v="0"/>
  </r>
  <r>
    <x v="989"/>
    <x v="2"/>
    <x v="0"/>
    <x v="2"/>
    <x v="2"/>
    <x v="0"/>
    <x v="38"/>
    <x v="0"/>
    <x v="0"/>
    <x v="1"/>
  </r>
  <r>
    <x v="989"/>
    <x v="0"/>
    <x v="6"/>
    <x v="3"/>
    <x v="3"/>
    <x v="4"/>
    <x v="29"/>
    <x v="0"/>
    <x v="1"/>
    <x v="2"/>
  </r>
  <r>
    <x v="989"/>
    <x v="1"/>
    <x v="2"/>
    <x v="1"/>
    <x v="1"/>
    <x v="7"/>
    <x v="21"/>
    <x v="0"/>
    <x v="1"/>
    <x v="1"/>
  </r>
  <r>
    <x v="990"/>
    <x v="0"/>
    <x v="6"/>
    <x v="2"/>
    <x v="2"/>
    <x v="2"/>
    <x v="12"/>
    <x v="1"/>
    <x v="0"/>
    <x v="3"/>
  </r>
  <r>
    <x v="990"/>
    <x v="0"/>
    <x v="4"/>
    <x v="0"/>
    <x v="0"/>
    <x v="5"/>
    <x v="48"/>
    <x v="1"/>
    <x v="0"/>
    <x v="1"/>
  </r>
  <r>
    <x v="990"/>
    <x v="0"/>
    <x v="4"/>
    <x v="4"/>
    <x v="4"/>
    <x v="7"/>
    <x v="31"/>
    <x v="1"/>
    <x v="0"/>
    <x v="2"/>
  </r>
  <r>
    <x v="990"/>
    <x v="1"/>
    <x v="4"/>
    <x v="3"/>
    <x v="3"/>
    <x v="4"/>
    <x v="29"/>
    <x v="0"/>
    <x v="0"/>
    <x v="4"/>
  </r>
  <r>
    <x v="991"/>
    <x v="2"/>
    <x v="1"/>
    <x v="3"/>
    <x v="3"/>
    <x v="4"/>
    <x v="29"/>
    <x v="1"/>
    <x v="0"/>
    <x v="3"/>
  </r>
  <r>
    <x v="991"/>
    <x v="0"/>
    <x v="0"/>
    <x v="4"/>
    <x v="4"/>
    <x v="2"/>
    <x v="24"/>
    <x v="1"/>
    <x v="0"/>
    <x v="2"/>
  </r>
  <r>
    <x v="991"/>
    <x v="0"/>
    <x v="2"/>
    <x v="4"/>
    <x v="4"/>
    <x v="7"/>
    <x v="31"/>
    <x v="1"/>
    <x v="0"/>
    <x v="3"/>
  </r>
  <r>
    <x v="991"/>
    <x v="2"/>
    <x v="6"/>
    <x v="2"/>
    <x v="2"/>
    <x v="0"/>
    <x v="38"/>
    <x v="0"/>
    <x v="0"/>
    <x v="1"/>
  </r>
  <r>
    <x v="991"/>
    <x v="0"/>
    <x v="5"/>
    <x v="3"/>
    <x v="3"/>
    <x v="9"/>
    <x v="35"/>
    <x v="1"/>
    <x v="0"/>
    <x v="2"/>
  </r>
  <r>
    <x v="991"/>
    <x v="0"/>
    <x v="5"/>
    <x v="3"/>
    <x v="3"/>
    <x v="2"/>
    <x v="5"/>
    <x v="0"/>
    <x v="0"/>
    <x v="3"/>
  </r>
  <r>
    <x v="991"/>
    <x v="0"/>
    <x v="6"/>
    <x v="4"/>
    <x v="4"/>
    <x v="1"/>
    <x v="37"/>
    <x v="0"/>
    <x v="0"/>
    <x v="1"/>
  </r>
  <r>
    <x v="991"/>
    <x v="1"/>
    <x v="1"/>
    <x v="4"/>
    <x v="4"/>
    <x v="7"/>
    <x v="31"/>
    <x v="0"/>
    <x v="0"/>
    <x v="3"/>
  </r>
  <r>
    <x v="992"/>
    <x v="2"/>
    <x v="2"/>
    <x v="2"/>
    <x v="2"/>
    <x v="1"/>
    <x v="43"/>
    <x v="0"/>
    <x v="0"/>
    <x v="2"/>
  </r>
  <r>
    <x v="993"/>
    <x v="1"/>
    <x v="0"/>
    <x v="0"/>
    <x v="0"/>
    <x v="0"/>
    <x v="0"/>
    <x v="0"/>
    <x v="0"/>
    <x v="2"/>
  </r>
  <r>
    <x v="994"/>
    <x v="0"/>
    <x v="3"/>
    <x v="0"/>
    <x v="0"/>
    <x v="0"/>
    <x v="0"/>
    <x v="0"/>
    <x v="0"/>
    <x v="3"/>
  </r>
  <r>
    <x v="994"/>
    <x v="2"/>
    <x v="6"/>
    <x v="3"/>
    <x v="3"/>
    <x v="3"/>
    <x v="41"/>
    <x v="0"/>
    <x v="0"/>
    <x v="3"/>
  </r>
  <r>
    <x v="994"/>
    <x v="2"/>
    <x v="6"/>
    <x v="3"/>
    <x v="3"/>
    <x v="4"/>
    <x v="29"/>
    <x v="1"/>
    <x v="1"/>
    <x v="4"/>
  </r>
  <r>
    <x v="995"/>
    <x v="1"/>
    <x v="5"/>
    <x v="3"/>
    <x v="3"/>
    <x v="7"/>
    <x v="11"/>
    <x v="1"/>
    <x v="0"/>
    <x v="2"/>
  </r>
  <r>
    <x v="996"/>
    <x v="2"/>
    <x v="4"/>
    <x v="2"/>
    <x v="2"/>
    <x v="5"/>
    <x v="6"/>
    <x v="0"/>
    <x v="0"/>
    <x v="2"/>
  </r>
  <r>
    <x v="996"/>
    <x v="0"/>
    <x v="6"/>
    <x v="3"/>
    <x v="3"/>
    <x v="3"/>
    <x v="41"/>
    <x v="0"/>
    <x v="0"/>
    <x v="0"/>
  </r>
  <r>
    <x v="997"/>
    <x v="2"/>
    <x v="6"/>
    <x v="0"/>
    <x v="0"/>
    <x v="2"/>
    <x v="2"/>
    <x v="0"/>
    <x v="0"/>
    <x v="2"/>
  </r>
  <r>
    <x v="997"/>
    <x v="2"/>
    <x v="6"/>
    <x v="4"/>
    <x v="4"/>
    <x v="9"/>
    <x v="46"/>
    <x v="0"/>
    <x v="0"/>
    <x v="2"/>
  </r>
  <r>
    <x v="997"/>
    <x v="2"/>
    <x v="1"/>
    <x v="1"/>
    <x v="1"/>
    <x v="6"/>
    <x v="7"/>
    <x v="0"/>
    <x v="0"/>
    <x v="2"/>
  </r>
  <r>
    <x v="997"/>
    <x v="2"/>
    <x v="3"/>
    <x v="4"/>
    <x v="4"/>
    <x v="1"/>
    <x v="37"/>
    <x v="0"/>
    <x v="0"/>
    <x v="3"/>
  </r>
  <r>
    <x v="997"/>
    <x v="2"/>
    <x v="0"/>
    <x v="0"/>
    <x v="0"/>
    <x v="0"/>
    <x v="0"/>
    <x v="0"/>
    <x v="0"/>
    <x v="3"/>
  </r>
  <r>
    <x v="997"/>
    <x v="2"/>
    <x v="4"/>
    <x v="2"/>
    <x v="2"/>
    <x v="1"/>
    <x v="43"/>
    <x v="1"/>
    <x v="0"/>
    <x v="0"/>
  </r>
  <r>
    <x v="997"/>
    <x v="2"/>
    <x v="0"/>
    <x v="1"/>
    <x v="1"/>
    <x v="7"/>
    <x v="21"/>
    <x v="0"/>
    <x v="0"/>
    <x v="0"/>
  </r>
  <r>
    <x v="997"/>
    <x v="1"/>
    <x v="5"/>
    <x v="2"/>
    <x v="2"/>
    <x v="7"/>
    <x v="15"/>
    <x v="0"/>
    <x v="0"/>
    <x v="1"/>
  </r>
  <r>
    <x v="998"/>
    <x v="0"/>
    <x v="1"/>
    <x v="4"/>
    <x v="4"/>
    <x v="7"/>
    <x v="31"/>
    <x v="0"/>
    <x v="0"/>
    <x v="4"/>
  </r>
  <r>
    <x v="998"/>
    <x v="0"/>
    <x v="5"/>
    <x v="0"/>
    <x v="0"/>
    <x v="6"/>
    <x v="34"/>
    <x v="0"/>
    <x v="0"/>
    <x v="0"/>
  </r>
  <r>
    <x v="998"/>
    <x v="0"/>
    <x v="3"/>
    <x v="4"/>
    <x v="4"/>
    <x v="3"/>
    <x v="42"/>
    <x v="0"/>
    <x v="0"/>
    <x v="0"/>
  </r>
  <r>
    <x v="998"/>
    <x v="1"/>
    <x v="6"/>
    <x v="1"/>
    <x v="1"/>
    <x v="0"/>
    <x v="10"/>
    <x v="0"/>
    <x v="0"/>
    <x v="0"/>
  </r>
  <r>
    <x v="998"/>
    <x v="0"/>
    <x v="5"/>
    <x v="1"/>
    <x v="1"/>
    <x v="0"/>
    <x v="10"/>
    <x v="0"/>
    <x v="0"/>
    <x v="2"/>
  </r>
  <r>
    <x v="998"/>
    <x v="0"/>
    <x v="4"/>
    <x v="4"/>
    <x v="4"/>
    <x v="2"/>
    <x v="24"/>
    <x v="0"/>
    <x v="0"/>
    <x v="1"/>
  </r>
  <r>
    <x v="998"/>
    <x v="0"/>
    <x v="4"/>
    <x v="2"/>
    <x v="2"/>
    <x v="8"/>
    <x v="36"/>
    <x v="1"/>
    <x v="0"/>
    <x v="4"/>
  </r>
  <r>
    <x v="999"/>
    <x v="1"/>
    <x v="6"/>
    <x v="0"/>
    <x v="0"/>
    <x v="9"/>
    <x v="39"/>
    <x v="1"/>
    <x v="1"/>
    <x v="3"/>
  </r>
  <r>
    <x v="999"/>
    <x v="0"/>
    <x v="6"/>
    <x v="4"/>
    <x v="4"/>
    <x v="0"/>
    <x v="49"/>
    <x v="0"/>
    <x v="0"/>
    <x v="2"/>
  </r>
  <r>
    <x v="999"/>
    <x v="2"/>
    <x v="2"/>
    <x v="1"/>
    <x v="1"/>
    <x v="0"/>
    <x v="10"/>
    <x v="0"/>
    <x v="0"/>
    <x v="0"/>
  </r>
  <r>
    <x v="999"/>
    <x v="1"/>
    <x v="0"/>
    <x v="2"/>
    <x v="2"/>
    <x v="0"/>
    <x v="38"/>
    <x v="0"/>
    <x v="0"/>
    <x v="4"/>
  </r>
  <r>
    <x v="999"/>
    <x v="2"/>
    <x v="4"/>
    <x v="4"/>
    <x v="4"/>
    <x v="9"/>
    <x v="46"/>
    <x v="0"/>
    <x v="0"/>
    <x v="2"/>
  </r>
  <r>
    <x v="999"/>
    <x v="0"/>
    <x v="5"/>
    <x v="3"/>
    <x v="3"/>
    <x v="7"/>
    <x v="11"/>
    <x v="1"/>
    <x v="1"/>
    <x v="2"/>
  </r>
  <r>
    <x v="1000"/>
    <x v="0"/>
    <x v="3"/>
    <x v="3"/>
    <x v="3"/>
    <x v="3"/>
    <x v="41"/>
    <x v="0"/>
    <x v="0"/>
    <x v="4"/>
  </r>
  <r>
    <x v="1000"/>
    <x v="0"/>
    <x v="3"/>
    <x v="0"/>
    <x v="0"/>
    <x v="7"/>
    <x v="20"/>
    <x v="0"/>
    <x v="0"/>
    <x v="2"/>
  </r>
  <r>
    <x v="1000"/>
    <x v="2"/>
    <x v="0"/>
    <x v="2"/>
    <x v="2"/>
    <x v="0"/>
    <x v="38"/>
    <x v="0"/>
    <x v="0"/>
    <x v="2"/>
  </r>
  <r>
    <x v="1001"/>
    <x v="2"/>
    <x v="3"/>
    <x v="1"/>
    <x v="1"/>
    <x v="6"/>
    <x v="7"/>
    <x v="0"/>
    <x v="0"/>
    <x v="2"/>
  </r>
  <r>
    <x v="1001"/>
    <x v="2"/>
    <x v="4"/>
    <x v="4"/>
    <x v="4"/>
    <x v="3"/>
    <x v="42"/>
    <x v="1"/>
    <x v="0"/>
    <x v="3"/>
  </r>
  <r>
    <x v="1001"/>
    <x v="0"/>
    <x v="2"/>
    <x v="0"/>
    <x v="0"/>
    <x v="5"/>
    <x v="48"/>
    <x v="0"/>
    <x v="0"/>
    <x v="2"/>
  </r>
  <r>
    <x v="1001"/>
    <x v="2"/>
    <x v="6"/>
    <x v="1"/>
    <x v="1"/>
    <x v="5"/>
    <x v="28"/>
    <x v="1"/>
    <x v="0"/>
    <x v="2"/>
  </r>
  <r>
    <x v="1001"/>
    <x v="2"/>
    <x v="2"/>
    <x v="2"/>
    <x v="2"/>
    <x v="5"/>
    <x v="6"/>
    <x v="1"/>
    <x v="0"/>
    <x v="4"/>
  </r>
  <r>
    <x v="1001"/>
    <x v="0"/>
    <x v="4"/>
    <x v="1"/>
    <x v="1"/>
    <x v="3"/>
    <x v="14"/>
    <x v="1"/>
    <x v="0"/>
    <x v="2"/>
  </r>
  <r>
    <x v="1001"/>
    <x v="0"/>
    <x v="4"/>
    <x v="2"/>
    <x v="2"/>
    <x v="8"/>
    <x v="36"/>
    <x v="0"/>
    <x v="0"/>
    <x v="3"/>
  </r>
  <r>
    <x v="1001"/>
    <x v="1"/>
    <x v="3"/>
    <x v="1"/>
    <x v="1"/>
    <x v="2"/>
    <x v="30"/>
    <x v="1"/>
    <x v="0"/>
    <x v="2"/>
  </r>
  <r>
    <x v="1001"/>
    <x v="0"/>
    <x v="2"/>
    <x v="2"/>
    <x v="2"/>
    <x v="9"/>
    <x v="26"/>
    <x v="0"/>
    <x v="0"/>
    <x v="0"/>
  </r>
  <r>
    <x v="1001"/>
    <x v="2"/>
    <x v="6"/>
    <x v="1"/>
    <x v="1"/>
    <x v="9"/>
    <x v="44"/>
    <x v="0"/>
    <x v="0"/>
    <x v="4"/>
  </r>
  <r>
    <x v="1001"/>
    <x v="1"/>
    <x v="0"/>
    <x v="2"/>
    <x v="2"/>
    <x v="1"/>
    <x v="43"/>
    <x v="1"/>
    <x v="0"/>
    <x v="0"/>
  </r>
  <r>
    <x v="1002"/>
    <x v="0"/>
    <x v="2"/>
    <x v="2"/>
    <x v="2"/>
    <x v="5"/>
    <x v="6"/>
    <x v="0"/>
    <x v="0"/>
    <x v="3"/>
  </r>
  <r>
    <x v="1002"/>
    <x v="2"/>
    <x v="1"/>
    <x v="4"/>
    <x v="4"/>
    <x v="9"/>
    <x v="46"/>
    <x v="1"/>
    <x v="0"/>
    <x v="3"/>
  </r>
  <r>
    <x v="1002"/>
    <x v="2"/>
    <x v="6"/>
    <x v="1"/>
    <x v="1"/>
    <x v="1"/>
    <x v="1"/>
    <x v="0"/>
    <x v="0"/>
    <x v="0"/>
  </r>
  <r>
    <x v="1002"/>
    <x v="1"/>
    <x v="1"/>
    <x v="3"/>
    <x v="3"/>
    <x v="2"/>
    <x v="5"/>
    <x v="0"/>
    <x v="1"/>
    <x v="2"/>
  </r>
  <r>
    <x v="1002"/>
    <x v="1"/>
    <x v="3"/>
    <x v="4"/>
    <x v="4"/>
    <x v="6"/>
    <x v="9"/>
    <x v="0"/>
    <x v="0"/>
    <x v="0"/>
  </r>
  <r>
    <x v="1003"/>
    <x v="0"/>
    <x v="2"/>
    <x v="0"/>
    <x v="0"/>
    <x v="9"/>
    <x v="39"/>
    <x v="0"/>
    <x v="0"/>
    <x v="0"/>
  </r>
  <r>
    <x v="1003"/>
    <x v="1"/>
    <x v="6"/>
    <x v="2"/>
    <x v="2"/>
    <x v="9"/>
    <x v="26"/>
    <x v="1"/>
    <x v="1"/>
    <x v="2"/>
  </r>
  <r>
    <x v="1003"/>
    <x v="1"/>
    <x v="1"/>
    <x v="3"/>
    <x v="3"/>
    <x v="1"/>
    <x v="27"/>
    <x v="0"/>
    <x v="0"/>
    <x v="2"/>
  </r>
  <r>
    <x v="1004"/>
    <x v="0"/>
    <x v="2"/>
    <x v="0"/>
    <x v="0"/>
    <x v="0"/>
    <x v="0"/>
    <x v="0"/>
    <x v="0"/>
    <x v="0"/>
  </r>
  <r>
    <x v="1005"/>
    <x v="2"/>
    <x v="1"/>
    <x v="1"/>
    <x v="1"/>
    <x v="9"/>
    <x v="44"/>
    <x v="0"/>
    <x v="0"/>
    <x v="3"/>
  </r>
  <r>
    <x v="1005"/>
    <x v="0"/>
    <x v="5"/>
    <x v="0"/>
    <x v="0"/>
    <x v="9"/>
    <x v="39"/>
    <x v="1"/>
    <x v="0"/>
    <x v="1"/>
  </r>
  <r>
    <x v="1006"/>
    <x v="2"/>
    <x v="4"/>
    <x v="2"/>
    <x v="2"/>
    <x v="2"/>
    <x v="12"/>
    <x v="0"/>
    <x v="0"/>
    <x v="4"/>
  </r>
  <r>
    <x v="1006"/>
    <x v="1"/>
    <x v="0"/>
    <x v="3"/>
    <x v="3"/>
    <x v="3"/>
    <x v="41"/>
    <x v="1"/>
    <x v="0"/>
    <x v="2"/>
  </r>
  <r>
    <x v="1006"/>
    <x v="0"/>
    <x v="3"/>
    <x v="3"/>
    <x v="3"/>
    <x v="6"/>
    <x v="13"/>
    <x v="1"/>
    <x v="1"/>
    <x v="0"/>
  </r>
  <r>
    <x v="1007"/>
    <x v="2"/>
    <x v="5"/>
    <x v="4"/>
    <x v="4"/>
    <x v="4"/>
    <x v="8"/>
    <x v="1"/>
    <x v="0"/>
    <x v="3"/>
  </r>
  <r>
    <x v="1007"/>
    <x v="1"/>
    <x v="4"/>
    <x v="3"/>
    <x v="3"/>
    <x v="4"/>
    <x v="29"/>
    <x v="0"/>
    <x v="0"/>
    <x v="2"/>
  </r>
  <r>
    <x v="1007"/>
    <x v="0"/>
    <x v="2"/>
    <x v="3"/>
    <x v="3"/>
    <x v="2"/>
    <x v="5"/>
    <x v="0"/>
    <x v="0"/>
    <x v="3"/>
  </r>
  <r>
    <x v="1007"/>
    <x v="2"/>
    <x v="3"/>
    <x v="2"/>
    <x v="2"/>
    <x v="8"/>
    <x v="36"/>
    <x v="0"/>
    <x v="0"/>
    <x v="3"/>
  </r>
  <r>
    <x v="1007"/>
    <x v="0"/>
    <x v="0"/>
    <x v="4"/>
    <x v="4"/>
    <x v="5"/>
    <x v="47"/>
    <x v="0"/>
    <x v="0"/>
    <x v="3"/>
  </r>
  <r>
    <x v="1007"/>
    <x v="0"/>
    <x v="6"/>
    <x v="4"/>
    <x v="4"/>
    <x v="7"/>
    <x v="31"/>
    <x v="0"/>
    <x v="1"/>
    <x v="2"/>
  </r>
  <r>
    <x v="1007"/>
    <x v="0"/>
    <x v="0"/>
    <x v="0"/>
    <x v="0"/>
    <x v="3"/>
    <x v="45"/>
    <x v="1"/>
    <x v="0"/>
    <x v="1"/>
  </r>
  <r>
    <x v="1008"/>
    <x v="0"/>
    <x v="0"/>
    <x v="1"/>
    <x v="1"/>
    <x v="3"/>
    <x v="14"/>
    <x v="0"/>
    <x v="0"/>
    <x v="4"/>
  </r>
  <r>
    <x v="1008"/>
    <x v="0"/>
    <x v="4"/>
    <x v="0"/>
    <x v="0"/>
    <x v="4"/>
    <x v="4"/>
    <x v="1"/>
    <x v="0"/>
    <x v="4"/>
  </r>
  <r>
    <x v="1008"/>
    <x v="0"/>
    <x v="5"/>
    <x v="1"/>
    <x v="1"/>
    <x v="2"/>
    <x v="30"/>
    <x v="1"/>
    <x v="0"/>
    <x v="2"/>
  </r>
  <r>
    <x v="1009"/>
    <x v="2"/>
    <x v="4"/>
    <x v="4"/>
    <x v="4"/>
    <x v="9"/>
    <x v="46"/>
    <x v="1"/>
    <x v="0"/>
    <x v="4"/>
  </r>
  <r>
    <x v="1009"/>
    <x v="1"/>
    <x v="1"/>
    <x v="0"/>
    <x v="0"/>
    <x v="3"/>
    <x v="45"/>
    <x v="0"/>
    <x v="0"/>
    <x v="2"/>
  </r>
  <r>
    <x v="1009"/>
    <x v="1"/>
    <x v="4"/>
    <x v="4"/>
    <x v="4"/>
    <x v="9"/>
    <x v="46"/>
    <x v="0"/>
    <x v="0"/>
    <x v="2"/>
  </r>
  <r>
    <x v="1009"/>
    <x v="0"/>
    <x v="1"/>
    <x v="4"/>
    <x v="4"/>
    <x v="9"/>
    <x v="46"/>
    <x v="0"/>
    <x v="0"/>
    <x v="2"/>
  </r>
  <r>
    <x v="1009"/>
    <x v="1"/>
    <x v="5"/>
    <x v="4"/>
    <x v="4"/>
    <x v="0"/>
    <x v="49"/>
    <x v="0"/>
    <x v="0"/>
    <x v="4"/>
  </r>
  <r>
    <x v="1010"/>
    <x v="0"/>
    <x v="1"/>
    <x v="2"/>
    <x v="2"/>
    <x v="1"/>
    <x v="43"/>
    <x v="0"/>
    <x v="0"/>
    <x v="0"/>
  </r>
  <r>
    <x v="1010"/>
    <x v="2"/>
    <x v="4"/>
    <x v="4"/>
    <x v="4"/>
    <x v="4"/>
    <x v="8"/>
    <x v="0"/>
    <x v="0"/>
    <x v="2"/>
  </r>
  <r>
    <x v="1010"/>
    <x v="2"/>
    <x v="4"/>
    <x v="3"/>
    <x v="3"/>
    <x v="8"/>
    <x v="18"/>
    <x v="1"/>
    <x v="0"/>
    <x v="2"/>
  </r>
  <r>
    <x v="1010"/>
    <x v="0"/>
    <x v="2"/>
    <x v="3"/>
    <x v="3"/>
    <x v="2"/>
    <x v="5"/>
    <x v="0"/>
    <x v="1"/>
    <x v="2"/>
  </r>
  <r>
    <x v="1010"/>
    <x v="0"/>
    <x v="3"/>
    <x v="3"/>
    <x v="3"/>
    <x v="7"/>
    <x v="11"/>
    <x v="1"/>
    <x v="0"/>
    <x v="0"/>
  </r>
  <r>
    <x v="1011"/>
    <x v="0"/>
    <x v="0"/>
    <x v="0"/>
    <x v="0"/>
    <x v="3"/>
    <x v="45"/>
    <x v="1"/>
    <x v="0"/>
    <x v="1"/>
  </r>
  <r>
    <x v="1011"/>
    <x v="1"/>
    <x v="5"/>
    <x v="4"/>
    <x v="4"/>
    <x v="9"/>
    <x v="46"/>
    <x v="1"/>
    <x v="0"/>
    <x v="4"/>
  </r>
  <r>
    <x v="1011"/>
    <x v="1"/>
    <x v="5"/>
    <x v="4"/>
    <x v="4"/>
    <x v="8"/>
    <x v="19"/>
    <x v="0"/>
    <x v="0"/>
    <x v="0"/>
  </r>
  <r>
    <x v="1011"/>
    <x v="1"/>
    <x v="0"/>
    <x v="4"/>
    <x v="4"/>
    <x v="0"/>
    <x v="49"/>
    <x v="0"/>
    <x v="0"/>
    <x v="3"/>
  </r>
  <r>
    <x v="1011"/>
    <x v="0"/>
    <x v="5"/>
    <x v="3"/>
    <x v="3"/>
    <x v="1"/>
    <x v="27"/>
    <x v="1"/>
    <x v="0"/>
    <x v="2"/>
  </r>
  <r>
    <x v="1011"/>
    <x v="2"/>
    <x v="5"/>
    <x v="2"/>
    <x v="2"/>
    <x v="5"/>
    <x v="6"/>
    <x v="1"/>
    <x v="0"/>
    <x v="1"/>
  </r>
  <r>
    <x v="1012"/>
    <x v="2"/>
    <x v="5"/>
    <x v="3"/>
    <x v="3"/>
    <x v="1"/>
    <x v="27"/>
    <x v="1"/>
    <x v="0"/>
    <x v="2"/>
  </r>
  <r>
    <x v="1012"/>
    <x v="1"/>
    <x v="0"/>
    <x v="3"/>
    <x v="3"/>
    <x v="7"/>
    <x v="11"/>
    <x v="0"/>
    <x v="0"/>
    <x v="2"/>
  </r>
  <r>
    <x v="1012"/>
    <x v="1"/>
    <x v="4"/>
    <x v="1"/>
    <x v="1"/>
    <x v="3"/>
    <x v="14"/>
    <x v="1"/>
    <x v="0"/>
    <x v="1"/>
  </r>
  <r>
    <x v="1012"/>
    <x v="0"/>
    <x v="1"/>
    <x v="3"/>
    <x v="3"/>
    <x v="5"/>
    <x v="16"/>
    <x v="0"/>
    <x v="0"/>
    <x v="2"/>
  </r>
  <r>
    <x v="1012"/>
    <x v="0"/>
    <x v="2"/>
    <x v="2"/>
    <x v="2"/>
    <x v="8"/>
    <x v="36"/>
    <x v="0"/>
    <x v="0"/>
    <x v="2"/>
  </r>
  <r>
    <x v="1012"/>
    <x v="0"/>
    <x v="2"/>
    <x v="1"/>
    <x v="1"/>
    <x v="8"/>
    <x v="33"/>
    <x v="0"/>
    <x v="0"/>
    <x v="2"/>
  </r>
  <r>
    <x v="1013"/>
    <x v="2"/>
    <x v="0"/>
    <x v="0"/>
    <x v="0"/>
    <x v="5"/>
    <x v="48"/>
    <x v="0"/>
    <x v="0"/>
    <x v="2"/>
  </r>
  <r>
    <x v="1014"/>
    <x v="1"/>
    <x v="0"/>
    <x v="2"/>
    <x v="2"/>
    <x v="6"/>
    <x v="32"/>
    <x v="0"/>
    <x v="0"/>
    <x v="2"/>
  </r>
  <r>
    <x v="1014"/>
    <x v="1"/>
    <x v="1"/>
    <x v="4"/>
    <x v="4"/>
    <x v="0"/>
    <x v="49"/>
    <x v="1"/>
    <x v="0"/>
    <x v="1"/>
  </r>
  <r>
    <x v="1015"/>
    <x v="0"/>
    <x v="1"/>
    <x v="1"/>
    <x v="1"/>
    <x v="2"/>
    <x v="30"/>
    <x v="0"/>
    <x v="0"/>
    <x v="2"/>
  </r>
  <r>
    <x v="1015"/>
    <x v="1"/>
    <x v="4"/>
    <x v="1"/>
    <x v="1"/>
    <x v="3"/>
    <x v="14"/>
    <x v="0"/>
    <x v="0"/>
    <x v="3"/>
  </r>
  <r>
    <x v="1016"/>
    <x v="2"/>
    <x v="1"/>
    <x v="4"/>
    <x v="4"/>
    <x v="9"/>
    <x v="46"/>
    <x v="1"/>
    <x v="0"/>
    <x v="3"/>
  </r>
  <r>
    <x v="1017"/>
    <x v="2"/>
    <x v="2"/>
    <x v="2"/>
    <x v="2"/>
    <x v="4"/>
    <x v="17"/>
    <x v="0"/>
    <x v="1"/>
    <x v="2"/>
  </r>
  <r>
    <x v="1017"/>
    <x v="1"/>
    <x v="2"/>
    <x v="2"/>
    <x v="2"/>
    <x v="5"/>
    <x v="6"/>
    <x v="0"/>
    <x v="1"/>
    <x v="3"/>
  </r>
  <r>
    <x v="1017"/>
    <x v="2"/>
    <x v="0"/>
    <x v="1"/>
    <x v="1"/>
    <x v="4"/>
    <x v="22"/>
    <x v="0"/>
    <x v="0"/>
    <x v="4"/>
  </r>
  <r>
    <x v="1017"/>
    <x v="1"/>
    <x v="2"/>
    <x v="0"/>
    <x v="0"/>
    <x v="4"/>
    <x v="4"/>
    <x v="0"/>
    <x v="0"/>
    <x v="2"/>
  </r>
  <r>
    <x v="1017"/>
    <x v="2"/>
    <x v="2"/>
    <x v="3"/>
    <x v="3"/>
    <x v="5"/>
    <x v="16"/>
    <x v="0"/>
    <x v="0"/>
    <x v="2"/>
  </r>
  <r>
    <x v="1018"/>
    <x v="2"/>
    <x v="2"/>
    <x v="1"/>
    <x v="1"/>
    <x v="9"/>
    <x v="44"/>
    <x v="0"/>
    <x v="0"/>
    <x v="0"/>
  </r>
  <r>
    <x v="1018"/>
    <x v="2"/>
    <x v="0"/>
    <x v="4"/>
    <x v="4"/>
    <x v="5"/>
    <x v="47"/>
    <x v="0"/>
    <x v="0"/>
    <x v="0"/>
  </r>
  <r>
    <x v="1018"/>
    <x v="2"/>
    <x v="2"/>
    <x v="1"/>
    <x v="1"/>
    <x v="5"/>
    <x v="28"/>
    <x v="1"/>
    <x v="0"/>
    <x v="3"/>
  </r>
  <r>
    <x v="1018"/>
    <x v="1"/>
    <x v="2"/>
    <x v="4"/>
    <x v="4"/>
    <x v="4"/>
    <x v="8"/>
    <x v="1"/>
    <x v="0"/>
    <x v="0"/>
  </r>
  <r>
    <x v="1019"/>
    <x v="2"/>
    <x v="2"/>
    <x v="2"/>
    <x v="2"/>
    <x v="2"/>
    <x v="12"/>
    <x v="1"/>
    <x v="0"/>
    <x v="3"/>
  </r>
  <r>
    <x v="1019"/>
    <x v="0"/>
    <x v="2"/>
    <x v="3"/>
    <x v="3"/>
    <x v="8"/>
    <x v="18"/>
    <x v="1"/>
    <x v="0"/>
    <x v="1"/>
  </r>
  <r>
    <x v="1019"/>
    <x v="0"/>
    <x v="0"/>
    <x v="4"/>
    <x v="4"/>
    <x v="2"/>
    <x v="24"/>
    <x v="1"/>
    <x v="0"/>
    <x v="2"/>
  </r>
  <r>
    <x v="1020"/>
    <x v="0"/>
    <x v="3"/>
    <x v="1"/>
    <x v="1"/>
    <x v="9"/>
    <x v="44"/>
    <x v="0"/>
    <x v="0"/>
    <x v="0"/>
  </r>
  <r>
    <x v="1020"/>
    <x v="1"/>
    <x v="5"/>
    <x v="1"/>
    <x v="1"/>
    <x v="8"/>
    <x v="33"/>
    <x v="1"/>
    <x v="0"/>
    <x v="0"/>
  </r>
  <r>
    <x v="1021"/>
    <x v="1"/>
    <x v="1"/>
    <x v="4"/>
    <x v="4"/>
    <x v="3"/>
    <x v="42"/>
    <x v="1"/>
    <x v="0"/>
    <x v="4"/>
  </r>
  <r>
    <x v="1021"/>
    <x v="1"/>
    <x v="0"/>
    <x v="3"/>
    <x v="3"/>
    <x v="8"/>
    <x v="18"/>
    <x v="0"/>
    <x v="1"/>
    <x v="4"/>
  </r>
  <r>
    <x v="1022"/>
    <x v="2"/>
    <x v="2"/>
    <x v="2"/>
    <x v="2"/>
    <x v="7"/>
    <x v="15"/>
    <x v="1"/>
    <x v="0"/>
    <x v="0"/>
  </r>
  <r>
    <x v="1022"/>
    <x v="1"/>
    <x v="3"/>
    <x v="4"/>
    <x v="4"/>
    <x v="2"/>
    <x v="24"/>
    <x v="0"/>
    <x v="0"/>
    <x v="4"/>
  </r>
  <r>
    <x v="1022"/>
    <x v="2"/>
    <x v="0"/>
    <x v="0"/>
    <x v="0"/>
    <x v="6"/>
    <x v="34"/>
    <x v="0"/>
    <x v="0"/>
    <x v="2"/>
  </r>
  <r>
    <x v="1022"/>
    <x v="1"/>
    <x v="2"/>
    <x v="1"/>
    <x v="1"/>
    <x v="6"/>
    <x v="7"/>
    <x v="0"/>
    <x v="0"/>
    <x v="0"/>
  </r>
  <r>
    <x v="1022"/>
    <x v="1"/>
    <x v="5"/>
    <x v="2"/>
    <x v="2"/>
    <x v="1"/>
    <x v="43"/>
    <x v="1"/>
    <x v="0"/>
    <x v="0"/>
  </r>
  <r>
    <x v="1023"/>
    <x v="2"/>
    <x v="1"/>
    <x v="2"/>
    <x v="2"/>
    <x v="8"/>
    <x v="36"/>
    <x v="0"/>
    <x v="0"/>
    <x v="2"/>
  </r>
  <r>
    <x v="1024"/>
    <x v="2"/>
    <x v="5"/>
    <x v="1"/>
    <x v="1"/>
    <x v="1"/>
    <x v="1"/>
    <x v="1"/>
    <x v="0"/>
    <x v="3"/>
  </r>
  <r>
    <x v="1024"/>
    <x v="0"/>
    <x v="6"/>
    <x v="4"/>
    <x v="4"/>
    <x v="3"/>
    <x v="42"/>
    <x v="0"/>
    <x v="0"/>
    <x v="2"/>
  </r>
  <r>
    <x v="1024"/>
    <x v="2"/>
    <x v="5"/>
    <x v="0"/>
    <x v="0"/>
    <x v="1"/>
    <x v="40"/>
    <x v="0"/>
    <x v="0"/>
    <x v="0"/>
  </r>
  <r>
    <x v="1024"/>
    <x v="2"/>
    <x v="4"/>
    <x v="0"/>
    <x v="0"/>
    <x v="5"/>
    <x v="48"/>
    <x v="1"/>
    <x v="0"/>
    <x v="0"/>
  </r>
  <r>
    <x v="1025"/>
    <x v="0"/>
    <x v="1"/>
    <x v="0"/>
    <x v="0"/>
    <x v="8"/>
    <x v="23"/>
    <x v="0"/>
    <x v="0"/>
    <x v="3"/>
  </r>
  <r>
    <x v="1025"/>
    <x v="0"/>
    <x v="1"/>
    <x v="1"/>
    <x v="1"/>
    <x v="0"/>
    <x v="10"/>
    <x v="0"/>
    <x v="1"/>
    <x v="4"/>
  </r>
  <r>
    <x v="1025"/>
    <x v="0"/>
    <x v="0"/>
    <x v="2"/>
    <x v="2"/>
    <x v="8"/>
    <x v="36"/>
    <x v="0"/>
    <x v="0"/>
    <x v="0"/>
  </r>
  <r>
    <x v="1025"/>
    <x v="1"/>
    <x v="0"/>
    <x v="1"/>
    <x v="1"/>
    <x v="5"/>
    <x v="28"/>
    <x v="0"/>
    <x v="0"/>
    <x v="2"/>
  </r>
  <r>
    <x v="1025"/>
    <x v="0"/>
    <x v="4"/>
    <x v="3"/>
    <x v="3"/>
    <x v="5"/>
    <x v="16"/>
    <x v="1"/>
    <x v="0"/>
    <x v="2"/>
  </r>
  <r>
    <x v="1025"/>
    <x v="0"/>
    <x v="3"/>
    <x v="0"/>
    <x v="0"/>
    <x v="3"/>
    <x v="45"/>
    <x v="0"/>
    <x v="0"/>
    <x v="2"/>
  </r>
  <r>
    <x v="1025"/>
    <x v="2"/>
    <x v="0"/>
    <x v="4"/>
    <x v="4"/>
    <x v="2"/>
    <x v="24"/>
    <x v="1"/>
    <x v="0"/>
    <x v="4"/>
  </r>
  <r>
    <x v="1026"/>
    <x v="1"/>
    <x v="2"/>
    <x v="0"/>
    <x v="0"/>
    <x v="4"/>
    <x v="4"/>
    <x v="0"/>
    <x v="0"/>
    <x v="0"/>
  </r>
  <r>
    <x v="1027"/>
    <x v="2"/>
    <x v="5"/>
    <x v="1"/>
    <x v="1"/>
    <x v="6"/>
    <x v="7"/>
    <x v="1"/>
    <x v="1"/>
    <x v="3"/>
  </r>
  <r>
    <x v="1027"/>
    <x v="2"/>
    <x v="4"/>
    <x v="0"/>
    <x v="0"/>
    <x v="8"/>
    <x v="23"/>
    <x v="0"/>
    <x v="1"/>
    <x v="2"/>
  </r>
  <r>
    <x v="1027"/>
    <x v="1"/>
    <x v="1"/>
    <x v="4"/>
    <x v="4"/>
    <x v="9"/>
    <x v="46"/>
    <x v="1"/>
    <x v="1"/>
    <x v="3"/>
  </r>
  <r>
    <x v="1027"/>
    <x v="2"/>
    <x v="6"/>
    <x v="4"/>
    <x v="4"/>
    <x v="7"/>
    <x v="31"/>
    <x v="0"/>
    <x v="0"/>
    <x v="2"/>
  </r>
  <r>
    <x v="1027"/>
    <x v="1"/>
    <x v="5"/>
    <x v="4"/>
    <x v="4"/>
    <x v="0"/>
    <x v="49"/>
    <x v="1"/>
    <x v="0"/>
    <x v="4"/>
  </r>
  <r>
    <x v="1027"/>
    <x v="0"/>
    <x v="0"/>
    <x v="1"/>
    <x v="1"/>
    <x v="1"/>
    <x v="1"/>
    <x v="0"/>
    <x v="0"/>
    <x v="2"/>
  </r>
  <r>
    <x v="1027"/>
    <x v="2"/>
    <x v="6"/>
    <x v="4"/>
    <x v="4"/>
    <x v="5"/>
    <x v="47"/>
    <x v="0"/>
    <x v="0"/>
    <x v="2"/>
  </r>
  <r>
    <x v="1027"/>
    <x v="1"/>
    <x v="6"/>
    <x v="0"/>
    <x v="0"/>
    <x v="0"/>
    <x v="0"/>
    <x v="0"/>
    <x v="0"/>
    <x v="2"/>
  </r>
  <r>
    <x v="1027"/>
    <x v="1"/>
    <x v="1"/>
    <x v="3"/>
    <x v="3"/>
    <x v="0"/>
    <x v="25"/>
    <x v="0"/>
    <x v="0"/>
    <x v="2"/>
  </r>
  <r>
    <x v="1027"/>
    <x v="0"/>
    <x v="2"/>
    <x v="4"/>
    <x v="4"/>
    <x v="5"/>
    <x v="47"/>
    <x v="1"/>
    <x v="0"/>
    <x v="2"/>
  </r>
  <r>
    <x v="1027"/>
    <x v="1"/>
    <x v="1"/>
    <x v="2"/>
    <x v="2"/>
    <x v="3"/>
    <x v="3"/>
    <x v="0"/>
    <x v="0"/>
    <x v="3"/>
  </r>
  <r>
    <x v="1028"/>
    <x v="1"/>
    <x v="0"/>
    <x v="0"/>
    <x v="0"/>
    <x v="4"/>
    <x v="4"/>
    <x v="1"/>
    <x v="0"/>
    <x v="2"/>
  </r>
  <r>
    <x v="1028"/>
    <x v="0"/>
    <x v="0"/>
    <x v="3"/>
    <x v="3"/>
    <x v="1"/>
    <x v="27"/>
    <x v="0"/>
    <x v="0"/>
    <x v="3"/>
  </r>
  <r>
    <x v="1028"/>
    <x v="0"/>
    <x v="6"/>
    <x v="2"/>
    <x v="2"/>
    <x v="5"/>
    <x v="6"/>
    <x v="0"/>
    <x v="0"/>
    <x v="2"/>
  </r>
  <r>
    <x v="1028"/>
    <x v="1"/>
    <x v="2"/>
    <x v="0"/>
    <x v="0"/>
    <x v="4"/>
    <x v="4"/>
    <x v="1"/>
    <x v="0"/>
    <x v="4"/>
  </r>
  <r>
    <x v="1028"/>
    <x v="1"/>
    <x v="2"/>
    <x v="3"/>
    <x v="3"/>
    <x v="8"/>
    <x v="18"/>
    <x v="0"/>
    <x v="0"/>
    <x v="2"/>
  </r>
  <r>
    <x v="1029"/>
    <x v="2"/>
    <x v="1"/>
    <x v="0"/>
    <x v="0"/>
    <x v="8"/>
    <x v="23"/>
    <x v="0"/>
    <x v="0"/>
    <x v="0"/>
  </r>
  <r>
    <x v="1029"/>
    <x v="0"/>
    <x v="1"/>
    <x v="2"/>
    <x v="2"/>
    <x v="4"/>
    <x v="17"/>
    <x v="0"/>
    <x v="0"/>
    <x v="2"/>
  </r>
  <r>
    <x v="1029"/>
    <x v="1"/>
    <x v="2"/>
    <x v="3"/>
    <x v="3"/>
    <x v="0"/>
    <x v="25"/>
    <x v="0"/>
    <x v="0"/>
    <x v="0"/>
  </r>
  <r>
    <x v="1030"/>
    <x v="1"/>
    <x v="3"/>
    <x v="4"/>
    <x v="4"/>
    <x v="4"/>
    <x v="8"/>
    <x v="0"/>
    <x v="0"/>
    <x v="3"/>
  </r>
  <r>
    <x v="1030"/>
    <x v="1"/>
    <x v="2"/>
    <x v="0"/>
    <x v="0"/>
    <x v="6"/>
    <x v="34"/>
    <x v="0"/>
    <x v="0"/>
    <x v="2"/>
  </r>
  <r>
    <x v="1030"/>
    <x v="2"/>
    <x v="3"/>
    <x v="3"/>
    <x v="3"/>
    <x v="9"/>
    <x v="35"/>
    <x v="1"/>
    <x v="0"/>
    <x v="2"/>
  </r>
  <r>
    <x v="1031"/>
    <x v="1"/>
    <x v="5"/>
    <x v="2"/>
    <x v="2"/>
    <x v="5"/>
    <x v="6"/>
    <x v="0"/>
    <x v="0"/>
    <x v="3"/>
  </r>
  <r>
    <x v="1032"/>
    <x v="2"/>
    <x v="5"/>
    <x v="1"/>
    <x v="1"/>
    <x v="9"/>
    <x v="44"/>
    <x v="0"/>
    <x v="0"/>
    <x v="0"/>
  </r>
  <r>
    <x v="1032"/>
    <x v="2"/>
    <x v="2"/>
    <x v="0"/>
    <x v="0"/>
    <x v="2"/>
    <x v="2"/>
    <x v="0"/>
    <x v="0"/>
    <x v="0"/>
  </r>
  <r>
    <x v="1032"/>
    <x v="0"/>
    <x v="4"/>
    <x v="4"/>
    <x v="4"/>
    <x v="8"/>
    <x v="19"/>
    <x v="0"/>
    <x v="1"/>
    <x v="3"/>
  </r>
  <r>
    <x v="1032"/>
    <x v="0"/>
    <x v="0"/>
    <x v="0"/>
    <x v="0"/>
    <x v="4"/>
    <x v="4"/>
    <x v="0"/>
    <x v="0"/>
    <x v="0"/>
  </r>
  <r>
    <x v="1032"/>
    <x v="0"/>
    <x v="4"/>
    <x v="4"/>
    <x v="4"/>
    <x v="3"/>
    <x v="42"/>
    <x v="0"/>
    <x v="0"/>
    <x v="0"/>
  </r>
  <r>
    <x v="1033"/>
    <x v="2"/>
    <x v="0"/>
    <x v="0"/>
    <x v="0"/>
    <x v="3"/>
    <x v="45"/>
    <x v="0"/>
    <x v="0"/>
    <x v="2"/>
  </r>
  <r>
    <x v="1033"/>
    <x v="2"/>
    <x v="3"/>
    <x v="4"/>
    <x v="4"/>
    <x v="0"/>
    <x v="49"/>
    <x v="0"/>
    <x v="1"/>
    <x v="3"/>
  </r>
  <r>
    <x v="1033"/>
    <x v="2"/>
    <x v="6"/>
    <x v="3"/>
    <x v="3"/>
    <x v="6"/>
    <x v="13"/>
    <x v="0"/>
    <x v="0"/>
    <x v="0"/>
  </r>
  <r>
    <x v="1034"/>
    <x v="0"/>
    <x v="2"/>
    <x v="0"/>
    <x v="0"/>
    <x v="1"/>
    <x v="40"/>
    <x v="0"/>
    <x v="0"/>
    <x v="3"/>
  </r>
  <r>
    <x v="1034"/>
    <x v="2"/>
    <x v="0"/>
    <x v="1"/>
    <x v="1"/>
    <x v="6"/>
    <x v="7"/>
    <x v="0"/>
    <x v="0"/>
    <x v="3"/>
  </r>
  <r>
    <x v="1034"/>
    <x v="2"/>
    <x v="5"/>
    <x v="2"/>
    <x v="2"/>
    <x v="1"/>
    <x v="43"/>
    <x v="0"/>
    <x v="0"/>
    <x v="3"/>
  </r>
  <r>
    <x v="1035"/>
    <x v="0"/>
    <x v="0"/>
    <x v="2"/>
    <x v="2"/>
    <x v="5"/>
    <x v="6"/>
    <x v="0"/>
    <x v="1"/>
    <x v="0"/>
  </r>
  <r>
    <x v="1035"/>
    <x v="2"/>
    <x v="5"/>
    <x v="2"/>
    <x v="2"/>
    <x v="1"/>
    <x v="43"/>
    <x v="0"/>
    <x v="0"/>
    <x v="1"/>
  </r>
  <r>
    <x v="1035"/>
    <x v="0"/>
    <x v="6"/>
    <x v="1"/>
    <x v="1"/>
    <x v="8"/>
    <x v="33"/>
    <x v="1"/>
    <x v="0"/>
    <x v="3"/>
  </r>
  <r>
    <x v="1036"/>
    <x v="1"/>
    <x v="1"/>
    <x v="2"/>
    <x v="2"/>
    <x v="3"/>
    <x v="3"/>
    <x v="0"/>
    <x v="0"/>
    <x v="2"/>
  </r>
  <r>
    <x v="1036"/>
    <x v="0"/>
    <x v="2"/>
    <x v="2"/>
    <x v="2"/>
    <x v="8"/>
    <x v="36"/>
    <x v="0"/>
    <x v="0"/>
    <x v="2"/>
  </r>
  <r>
    <x v="1036"/>
    <x v="1"/>
    <x v="5"/>
    <x v="3"/>
    <x v="3"/>
    <x v="6"/>
    <x v="13"/>
    <x v="1"/>
    <x v="1"/>
    <x v="1"/>
  </r>
  <r>
    <x v="1036"/>
    <x v="0"/>
    <x v="0"/>
    <x v="4"/>
    <x v="4"/>
    <x v="5"/>
    <x v="47"/>
    <x v="0"/>
    <x v="1"/>
    <x v="3"/>
  </r>
  <r>
    <x v="1036"/>
    <x v="2"/>
    <x v="1"/>
    <x v="0"/>
    <x v="0"/>
    <x v="0"/>
    <x v="0"/>
    <x v="0"/>
    <x v="0"/>
    <x v="1"/>
  </r>
  <r>
    <x v="1037"/>
    <x v="2"/>
    <x v="4"/>
    <x v="2"/>
    <x v="2"/>
    <x v="7"/>
    <x v="15"/>
    <x v="0"/>
    <x v="0"/>
    <x v="2"/>
  </r>
  <r>
    <x v="1037"/>
    <x v="0"/>
    <x v="5"/>
    <x v="0"/>
    <x v="0"/>
    <x v="5"/>
    <x v="48"/>
    <x v="1"/>
    <x v="0"/>
    <x v="2"/>
  </r>
  <r>
    <x v="1037"/>
    <x v="2"/>
    <x v="6"/>
    <x v="0"/>
    <x v="0"/>
    <x v="1"/>
    <x v="40"/>
    <x v="0"/>
    <x v="0"/>
    <x v="2"/>
  </r>
  <r>
    <x v="1037"/>
    <x v="1"/>
    <x v="2"/>
    <x v="1"/>
    <x v="1"/>
    <x v="6"/>
    <x v="7"/>
    <x v="1"/>
    <x v="0"/>
    <x v="2"/>
  </r>
  <r>
    <x v="1037"/>
    <x v="0"/>
    <x v="4"/>
    <x v="4"/>
    <x v="4"/>
    <x v="1"/>
    <x v="37"/>
    <x v="0"/>
    <x v="0"/>
    <x v="3"/>
  </r>
  <r>
    <x v="1037"/>
    <x v="2"/>
    <x v="3"/>
    <x v="4"/>
    <x v="4"/>
    <x v="7"/>
    <x v="31"/>
    <x v="0"/>
    <x v="0"/>
    <x v="2"/>
  </r>
  <r>
    <x v="1037"/>
    <x v="0"/>
    <x v="1"/>
    <x v="3"/>
    <x v="3"/>
    <x v="7"/>
    <x v="11"/>
    <x v="1"/>
    <x v="0"/>
    <x v="0"/>
  </r>
  <r>
    <x v="1038"/>
    <x v="1"/>
    <x v="4"/>
    <x v="3"/>
    <x v="3"/>
    <x v="0"/>
    <x v="25"/>
    <x v="1"/>
    <x v="0"/>
    <x v="2"/>
  </r>
  <r>
    <x v="1038"/>
    <x v="2"/>
    <x v="0"/>
    <x v="0"/>
    <x v="0"/>
    <x v="5"/>
    <x v="48"/>
    <x v="0"/>
    <x v="0"/>
    <x v="3"/>
  </r>
  <r>
    <x v="1038"/>
    <x v="0"/>
    <x v="5"/>
    <x v="0"/>
    <x v="0"/>
    <x v="2"/>
    <x v="2"/>
    <x v="0"/>
    <x v="0"/>
    <x v="3"/>
  </r>
  <r>
    <x v="1038"/>
    <x v="1"/>
    <x v="2"/>
    <x v="4"/>
    <x v="4"/>
    <x v="4"/>
    <x v="8"/>
    <x v="0"/>
    <x v="0"/>
    <x v="0"/>
  </r>
  <r>
    <x v="1038"/>
    <x v="1"/>
    <x v="2"/>
    <x v="1"/>
    <x v="1"/>
    <x v="6"/>
    <x v="7"/>
    <x v="1"/>
    <x v="0"/>
    <x v="2"/>
  </r>
  <r>
    <x v="1039"/>
    <x v="1"/>
    <x v="2"/>
    <x v="4"/>
    <x v="4"/>
    <x v="2"/>
    <x v="24"/>
    <x v="0"/>
    <x v="0"/>
    <x v="0"/>
  </r>
  <r>
    <x v="1039"/>
    <x v="2"/>
    <x v="0"/>
    <x v="4"/>
    <x v="4"/>
    <x v="7"/>
    <x v="31"/>
    <x v="0"/>
    <x v="0"/>
    <x v="3"/>
  </r>
  <r>
    <x v="1039"/>
    <x v="1"/>
    <x v="1"/>
    <x v="3"/>
    <x v="3"/>
    <x v="7"/>
    <x v="11"/>
    <x v="0"/>
    <x v="0"/>
    <x v="2"/>
  </r>
  <r>
    <x v="1039"/>
    <x v="0"/>
    <x v="3"/>
    <x v="0"/>
    <x v="0"/>
    <x v="9"/>
    <x v="39"/>
    <x v="1"/>
    <x v="0"/>
    <x v="0"/>
  </r>
  <r>
    <x v="1039"/>
    <x v="0"/>
    <x v="2"/>
    <x v="2"/>
    <x v="2"/>
    <x v="6"/>
    <x v="32"/>
    <x v="1"/>
    <x v="0"/>
    <x v="0"/>
  </r>
  <r>
    <x v="1040"/>
    <x v="2"/>
    <x v="0"/>
    <x v="2"/>
    <x v="2"/>
    <x v="9"/>
    <x v="26"/>
    <x v="0"/>
    <x v="0"/>
    <x v="1"/>
  </r>
  <r>
    <x v="1041"/>
    <x v="2"/>
    <x v="3"/>
    <x v="1"/>
    <x v="1"/>
    <x v="2"/>
    <x v="30"/>
    <x v="1"/>
    <x v="0"/>
    <x v="1"/>
  </r>
  <r>
    <x v="1042"/>
    <x v="1"/>
    <x v="3"/>
    <x v="4"/>
    <x v="4"/>
    <x v="2"/>
    <x v="24"/>
    <x v="0"/>
    <x v="0"/>
    <x v="0"/>
  </r>
  <r>
    <x v="1042"/>
    <x v="0"/>
    <x v="3"/>
    <x v="4"/>
    <x v="4"/>
    <x v="6"/>
    <x v="9"/>
    <x v="1"/>
    <x v="0"/>
    <x v="2"/>
  </r>
  <r>
    <x v="1043"/>
    <x v="1"/>
    <x v="2"/>
    <x v="2"/>
    <x v="2"/>
    <x v="9"/>
    <x v="26"/>
    <x v="1"/>
    <x v="1"/>
    <x v="1"/>
  </r>
  <r>
    <x v="1043"/>
    <x v="0"/>
    <x v="4"/>
    <x v="3"/>
    <x v="3"/>
    <x v="2"/>
    <x v="5"/>
    <x v="0"/>
    <x v="1"/>
    <x v="2"/>
  </r>
  <r>
    <x v="1044"/>
    <x v="1"/>
    <x v="5"/>
    <x v="0"/>
    <x v="0"/>
    <x v="6"/>
    <x v="34"/>
    <x v="0"/>
    <x v="0"/>
    <x v="2"/>
  </r>
  <r>
    <x v="1044"/>
    <x v="2"/>
    <x v="0"/>
    <x v="0"/>
    <x v="0"/>
    <x v="3"/>
    <x v="45"/>
    <x v="1"/>
    <x v="0"/>
    <x v="2"/>
  </r>
  <r>
    <x v="1045"/>
    <x v="0"/>
    <x v="4"/>
    <x v="2"/>
    <x v="2"/>
    <x v="4"/>
    <x v="17"/>
    <x v="0"/>
    <x v="0"/>
    <x v="1"/>
  </r>
  <r>
    <x v="1045"/>
    <x v="0"/>
    <x v="3"/>
    <x v="3"/>
    <x v="3"/>
    <x v="8"/>
    <x v="18"/>
    <x v="0"/>
    <x v="0"/>
    <x v="2"/>
  </r>
  <r>
    <x v="1045"/>
    <x v="0"/>
    <x v="0"/>
    <x v="0"/>
    <x v="0"/>
    <x v="4"/>
    <x v="4"/>
    <x v="1"/>
    <x v="0"/>
    <x v="3"/>
  </r>
  <r>
    <x v="1045"/>
    <x v="2"/>
    <x v="0"/>
    <x v="0"/>
    <x v="0"/>
    <x v="4"/>
    <x v="4"/>
    <x v="1"/>
    <x v="0"/>
    <x v="2"/>
  </r>
  <r>
    <x v="1045"/>
    <x v="0"/>
    <x v="1"/>
    <x v="3"/>
    <x v="3"/>
    <x v="1"/>
    <x v="27"/>
    <x v="0"/>
    <x v="0"/>
    <x v="3"/>
  </r>
  <r>
    <x v="1045"/>
    <x v="0"/>
    <x v="5"/>
    <x v="1"/>
    <x v="1"/>
    <x v="6"/>
    <x v="7"/>
    <x v="0"/>
    <x v="1"/>
    <x v="1"/>
  </r>
  <r>
    <x v="1045"/>
    <x v="0"/>
    <x v="1"/>
    <x v="3"/>
    <x v="3"/>
    <x v="3"/>
    <x v="41"/>
    <x v="0"/>
    <x v="0"/>
    <x v="1"/>
  </r>
  <r>
    <x v="1045"/>
    <x v="1"/>
    <x v="6"/>
    <x v="1"/>
    <x v="1"/>
    <x v="9"/>
    <x v="44"/>
    <x v="1"/>
    <x v="0"/>
    <x v="3"/>
  </r>
  <r>
    <x v="1045"/>
    <x v="1"/>
    <x v="3"/>
    <x v="4"/>
    <x v="4"/>
    <x v="0"/>
    <x v="49"/>
    <x v="1"/>
    <x v="0"/>
    <x v="2"/>
  </r>
  <r>
    <x v="1045"/>
    <x v="2"/>
    <x v="4"/>
    <x v="1"/>
    <x v="1"/>
    <x v="0"/>
    <x v="10"/>
    <x v="1"/>
    <x v="0"/>
    <x v="1"/>
  </r>
  <r>
    <x v="1045"/>
    <x v="1"/>
    <x v="6"/>
    <x v="2"/>
    <x v="2"/>
    <x v="8"/>
    <x v="36"/>
    <x v="0"/>
    <x v="0"/>
    <x v="2"/>
  </r>
  <r>
    <x v="1046"/>
    <x v="0"/>
    <x v="2"/>
    <x v="3"/>
    <x v="3"/>
    <x v="2"/>
    <x v="5"/>
    <x v="0"/>
    <x v="0"/>
    <x v="2"/>
  </r>
  <r>
    <x v="1046"/>
    <x v="0"/>
    <x v="0"/>
    <x v="2"/>
    <x v="2"/>
    <x v="3"/>
    <x v="3"/>
    <x v="1"/>
    <x v="0"/>
    <x v="3"/>
  </r>
  <r>
    <x v="1046"/>
    <x v="1"/>
    <x v="4"/>
    <x v="2"/>
    <x v="2"/>
    <x v="4"/>
    <x v="17"/>
    <x v="0"/>
    <x v="0"/>
    <x v="3"/>
  </r>
  <r>
    <x v="1046"/>
    <x v="1"/>
    <x v="3"/>
    <x v="4"/>
    <x v="4"/>
    <x v="6"/>
    <x v="9"/>
    <x v="0"/>
    <x v="0"/>
    <x v="4"/>
  </r>
  <r>
    <x v="1046"/>
    <x v="0"/>
    <x v="6"/>
    <x v="0"/>
    <x v="0"/>
    <x v="7"/>
    <x v="20"/>
    <x v="1"/>
    <x v="0"/>
    <x v="2"/>
  </r>
  <r>
    <x v="1046"/>
    <x v="1"/>
    <x v="5"/>
    <x v="3"/>
    <x v="3"/>
    <x v="0"/>
    <x v="25"/>
    <x v="0"/>
    <x v="1"/>
    <x v="1"/>
  </r>
  <r>
    <x v="1046"/>
    <x v="1"/>
    <x v="4"/>
    <x v="0"/>
    <x v="0"/>
    <x v="1"/>
    <x v="40"/>
    <x v="0"/>
    <x v="0"/>
    <x v="3"/>
  </r>
  <r>
    <x v="1046"/>
    <x v="2"/>
    <x v="3"/>
    <x v="3"/>
    <x v="3"/>
    <x v="7"/>
    <x v="11"/>
    <x v="0"/>
    <x v="0"/>
    <x v="2"/>
  </r>
  <r>
    <x v="1046"/>
    <x v="2"/>
    <x v="6"/>
    <x v="4"/>
    <x v="4"/>
    <x v="9"/>
    <x v="46"/>
    <x v="0"/>
    <x v="0"/>
    <x v="2"/>
  </r>
  <r>
    <x v="1046"/>
    <x v="1"/>
    <x v="6"/>
    <x v="2"/>
    <x v="2"/>
    <x v="4"/>
    <x v="17"/>
    <x v="1"/>
    <x v="0"/>
    <x v="3"/>
  </r>
  <r>
    <x v="1046"/>
    <x v="1"/>
    <x v="6"/>
    <x v="2"/>
    <x v="2"/>
    <x v="8"/>
    <x v="36"/>
    <x v="1"/>
    <x v="0"/>
    <x v="2"/>
  </r>
  <r>
    <x v="1046"/>
    <x v="2"/>
    <x v="3"/>
    <x v="0"/>
    <x v="0"/>
    <x v="2"/>
    <x v="2"/>
    <x v="0"/>
    <x v="0"/>
    <x v="3"/>
  </r>
  <r>
    <x v="1047"/>
    <x v="1"/>
    <x v="6"/>
    <x v="4"/>
    <x v="4"/>
    <x v="6"/>
    <x v="9"/>
    <x v="0"/>
    <x v="0"/>
    <x v="0"/>
  </r>
  <r>
    <x v="1047"/>
    <x v="2"/>
    <x v="2"/>
    <x v="2"/>
    <x v="2"/>
    <x v="6"/>
    <x v="32"/>
    <x v="0"/>
    <x v="0"/>
    <x v="2"/>
  </r>
  <r>
    <x v="1047"/>
    <x v="2"/>
    <x v="5"/>
    <x v="0"/>
    <x v="0"/>
    <x v="0"/>
    <x v="0"/>
    <x v="0"/>
    <x v="0"/>
    <x v="2"/>
  </r>
  <r>
    <x v="1047"/>
    <x v="0"/>
    <x v="4"/>
    <x v="0"/>
    <x v="0"/>
    <x v="4"/>
    <x v="4"/>
    <x v="0"/>
    <x v="1"/>
    <x v="2"/>
  </r>
  <r>
    <x v="1048"/>
    <x v="2"/>
    <x v="4"/>
    <x v="2"/>
    <x v="2"/>
    <x v="2"/>
    <x v="12"/>
    <x v="0"/>
    <x v="1"/>
    <x v="2"/>
  </r>
  <r>
    <x v="1048"/>
    <x v="1"/>
    <x v="0"/>
    <x v="0"/>
    <x v="0"/>
    <x v="0"/>
    <x v="0"/>
    <x v="1"/>
    <x v="0"/>
    <x v="2"/>
  </r>
  <r>
    <x v="1048"/>
    <x v="2"/>
    <x v="4"/>
    <x v="2"/>
    <x v="2"/>
    <x v="2"/>
    <x v="12"/>
    <x v="1"/>
    <x v="0"/>
    <x v="0"/>
  </r>
  <r>
    <x v="1048"/>
    <x v="2"/>
    <x v="5"/>
    <x v="0"/>
    <x v="0"/>
    <x v="3"/>
    <x v="45"/>
    <x v="1"/>
    <x v="0"/>
    <x v="2"/>
  </r>
  <r>
    <x v="1048"/>
    <x v="2"/>
    <x v="2"/>
    <x v="4"/>
    <x v="4"/>
    <x v="2"/>
    <x v="24"/>
    <x v="0"/>
    <x v="1"/>
    <x v="2"/>
  </r>
  <r>
    <x v="1048"/>
    <x v="0"/>
    <x v="0"/>
    <x v="3"/>
    <x v="3"/>
    <x v="2"/>
    <x v="5"/>
    <x v="0"/>
    <x v="0"/>
    <x v="2"/>
  </r>
  <r>
    <x v="1048"/>
    <x v="0"/>
    <x v="3"/>
    <x v="1"/>
    <x v="1"/>
    <x v="9"/>
    <x v="44"/>
    <x v="1"/>
    <x v="1"/>
    <x v="4"/>
  </r>
  <r>
    <x v="1048"/>
    <x v="2"/>
    <x v="2"/>
    <x v="3"/>
    <x v="3"/>
    <x v="6"/>
    <x v="13"/>
    <x v="0"/>
    <x v="0"/>
    <x v="2"/>
  </r>
  <r>
    <x v="1048"/>
    <x v="1"/>
    <x v="0"/>
    <x v="2"/>
    <x v="2"/>
    <x v="6"/>
    <x v="32"/>
    <x v="1"/>
    <x v="0"/>
    <x v="0"/>
  </r>
  <r>
    <x v="1048"/>
    <x v="2"/>
    <x v="0"/>
    <x v="2"/>
    <x v="2"/>
    <x v="2"/>
    <x v="12"/>
    <x v="0"/>
    <x v="0"/>
    <x v="4"/>
  </r>
  <r>
    <x v="1049"/>
    <x v="0"/>
    <x v="6"/>
    <x v="3"/>
    <x v="3"/>
    <x v="9"/>
    <x v="35"/>
    <x v="0"/>
    <x v="0"/>
    <x v="0"/>
  </r>
  <r>
    <x v="1049"/>
    <x v="0"/>
    <x v="1"/>
    <x v="3"/>
    <x v="3"/>
    <x v="9"/>
    <x v="35"/>
    <x v="0"/>
    <x v="1"/>
    <x v="2"/>
  </r>
  <r>
    <x v="1049"/>
    <x v="1"/>
    <x v="6"/>
    <x v="3"/>
    <x v="3"/>
    <x v="8"/>
    <x v="18"/>
    <x v="1"/>
    <x v="0"/>
    <x v="0"/>
  </r>
  <r>
    <x v="1049"/>
    <x v="2"/>
    <x v="1"/>
    <x v="1"/>
    <x v="1"/>
    <x v="3"/>
    <x v="14"/>
    <x v="1"/>
    <x v="0"/>
    <x v="1"/>
  </r>
  <r>
    <x v="1049"/>
    <x v="0"/>
    <x v="1"/>
    <x v="0"/>
    <x v="0"/>
    <x v="5"/>
    <x v="48"/>
    <x v="1"/>
    <x v="0"/>
    <x v="2"/>
  </r>
  <r>
    <x v="1049"/>
    <x v="0"/>
    <x v="0"/>
    <x v="3"/>
    <x v="3"/>
    <x v="5"/>
    <x v="16"/>
    <x v="0"/>
    <x v="0"/>
    <x v="2"/>
  </r>
  <r>
    <x v="1049"/>
    <x v="0"/>
    <x v="1"/>
    <x v="0"/>
    <x v="0"/>
    <x v="1"/>
    <x v="40"/>
    <x v="0"/>
    <x v="0"/>
    <x v="0"/>
  </r>
  <r>
    <x v="1049"/>
    <x v="0"/>
    <x v="2"/>
    <x v="3"/>
    <x v="3"/>
    <x v="2"/>
    <x v="5"/>
    <x v="0"/>
    <x v="0"/>
    <x v="2"/>
  </r>
  <r>
    <x v="1049"/>
    <x v="0"/>
    <x v="2"/>
    <x v="3"/>
    <x v="3"/>
    <x v="7"/>
    <x v="11"/>
    <x v="1"/>
    <x v="0"/>
    <x v="2"/>
  </r>
  <r>
    <x v="1049"/>
    <x v="0"/>
    <x v="4"/>
    <x v="3"/>
    <x v="3"/>
    <x v="4"/>
    <x v="29"/>
    <x v="0"/>
    <x v="0"/>
    <x v="3"/>
  </r>
  <r>
    <x v="1049"/>
    <x v="2"/>
    <x v="4"/>
    <x v="3"/>
    <x v="3"/>
    <x v="6"/>
    <x v="13"/>
    <x v="1"/>
    <x v="1"/>
    <x v="0"/>
  </r>
  <r>
    <x v="1049"/>
    <x v="1"/>
    <x v="5"/>
    <x v="3"/>
    <x v="3"/>
    <x v="3"/>
    <x v="41"/>
    <x v="0"/>
    <x v="0"/>
    <x v="3"/>
  </r>
  <r>
    <x v="1049"/>
    <x v="2"/>
    <x v="2"/>
    <x v="2"/>
    <x v="2"/>
    <x v="2"/>
    <x v="12"/>
    <x v="0"/>
    <x v="0"/>
    <x v="2"/>
  </r>
  <r>
    <x v="1049"/>
    <x v="1"/>
    <x v="0"/>
    <x v="0"/>
    <x v="0"/>
    <x v="7"/>
    <x v="20"/>
    <x v="0"/>
    <x v="1"/>
    <x v="0"/>
  </r>
  <r>
    <x v="1049"/>
    <x v="0"/>
    <x v="2"/>
    <x v="2"/>
    <x v="2"/>
    <x v="3"/>
    <x v="3"/>
    <x v="0"/>
    <x v="0"/>
    <x v="1"/>
  </r>
  <r>
    <x v="1049"/>
    <x v="2"/>
    <x v="0"/>
    <x v="4"/>
    <x v="4"/>
    <x v="5"/>
    <x v="47"/>
    <x v="1"/>
    <x v="0"/>
    <x v="0"/>
  </r>
  <r>
    <x v="1049"/>
    <x v="2"/>
    <x v="6"/>
    <x v="3"/>
    <x v="3"/>
    <x v="9"/>
    <x v="35"/>
    <x v="0"/>
    <x v="0"/>
    <x v="3"/>
  </r>
  <r>
    <x v="1049"/>
    <x v="0"/>
    <x v="4"/>
    <x v="1"/>
    <x v="1"/>
    <x v="6"/>
    <x v="7"/>
    <x v="0"/>
    <x v="0"/>
    <x v="4"/>
  </r>
  <r>
    <x v="1049"/>
    <x v="2"/>
    <x v="6"/>
    <x v="3"/>
    <x v="3"/>
    <x v="5"/>
    <x v="16"/>
    <x v="1"/>
    <x v="0"/>
    <x v="1"/>
  </r>
  <r>
    <x v="1049"/>
    <x v="2"/>
    <x v="1"/>
    <x v="3"/>
    <x v="3"/>
    <x v="7"/>
    <x v="11"/>
    <x v="1"/>
    <x v="0"/>
    <x v="2"/>
  </r>
  <r>
    <x v="1050"/>
    <x v="0"/>
    <x v="1"/>
    <x v="3"/>
    <x v="3"/>
    <x v="4"/>
    <x v="29"/>
    <x v="0"/>
    <x v="1"/>
    <x v="0"/>
  </r>
  <r>
    <x v="1050"/>
    <x v="0"/>
    <x v="1"/>
    <x v="4"/>
    <x v="4"/>
    <x v="1"/>
    <x v="37"/>
    <x v="0"/>
    <x v="0"/>
    <x v="3"/>
  </r>
  <r>
    <x v="1050"/>
    <x v="1"/>
    <x v="5"/>
    <x v="3"/>
    <x v="3"/>
    <x v="2"/>
    <x v="5"/>
    <x v="0"/>
    <x v="0"/>
    <x v="3"/>
  </r>
  <r>
    <x v="1050"/>
    <x v="1"/>
    <x v="3"/>
    <x v="0"/>
    <x v="0"/>
    <x v="4"/>
    <x v="4"/>
    <x v="0"/>
    <x v="1"/>
    <x v="2"/>
  </r>
  <r>
    <x v="1051"/>
    <x v="1"/>
    <x v="5"/>
    <x v="3"/>
    <x v="3"/>
    <x v="6"/>
    <x v="13"/>
    <x v="0"/>
    <x v="0"/>
    <x v="3"/>
  </r>
  <r>
    <x v="1051"/>
    <x v="2"/>
    <x v="5"/>
    <x v="1"/>
    <x v="1"/>
    <x v="5"/>
    <x v="28"/>
    <x v="1"/>
    <x v="0"/>
    <x v="4"/>
  </r>
  <r>
    <x v="1052"/>
    <x v="0"/>
    <x v="0"/>
    <x v="3"/>
    <x v="3"/>
    <x v="0"/>
    <x v="25"/>
    <x v="1"/>
    <x v="0"/>
    <x v="2"/>
  </r>
  <r>
    <x v="1052"/>
    <x v="0"/>
    <x v="1"/>
    <x v="4"/>
    <x v="4"/>
    <x v="5"/>
    <x v="47"/>
    <x v="1"/>
    <x v="0"/>
    <x v="2"/>
  </r>
  <r>
    <x v="1052"/>
    <x v="1"/>
    <x v="6"/>
    <x v="4"/>
    <x v="4"/>
    <x v="6"/>
    <x v="9"/>
    <x v="0"/>
    <x v="0"/>
    <x v="2"/>
  </r>
  <r>
    <x v="1052"/>
    <x v="0"/>
    <x v="4"/>
    <x v="1"/>
    <x v="1"/>
    <x v="2"/>
    <x v="30"/>
    <x v="0"/>
    <x v="0"/>
    <x v="4"/>
  </r>
  <r>
    <x v="1052"/>
    <x v="1"/>
    <x v="2"/>
    <x v="4"/>
    <x v="4"/>
    <x v="1"/>
    <x v="37"/>
    <x v="0"/>
    <x v="0"/>
    <x v="1"/>
  </r>
  <r>
    <x v="1052"/>
    <x v="2"/>
    <x v="2"/>
    <x v="1"/>
    <x v="1"/>
    <x v="0"/>
    <x v="10"/>
    <x v="0"/>
    <x v="0"/>
    <x v="2"/>
  </r>
  <r>
    <x v="1052"/>
    <x v="1"/>
    <x v="5"/>
    <x v="1"/>
    <x v="1"/>
    <x v="8"/>
    <x v="33"/>
    <x v="0"/>
    <x v="0"/>
    <x v="2"/>
  </r>
  <r>
    <x v="1052"/>
    <x v="2"/>
    <x v="2"/>
    <x v="1"/>
    <x v="1"/>
    <x v="9"/>
    <x v="44"/>
    <x v="1"/>
    <x v="1"/>
    <x v="2"/>
  </r>
  <r>
    <x v="1052"/>
    <x v="1"/>
    <x v="1"/>
    <x v="2"/>
    <x v="2"/>
    <x v="7"/>
    <x v="15"/>
    <x v="0"/>
    <x v="0"/>
    <x v="2"/>
  </r>
  <r>
    <x v="1052"/>
    <x v="1"/>
    <x v="6"/>
    <x v="2"/>
    <x v="2"/>
    <x v="9"/>
    <x v="26"/>
    <x v="0"/>
    <x v="0"/>
    <x v="0"/>
  </r>
  <r>
    <x v="1052"/>
    <x v="1"/>
    <x v="3"/>
    <x v="4"/>
    <x v="4"/>
    <x v="6"/>
    <x v="9"/>
    <x v="0"/>
    <x v="1"/>
    <x v="1"/>
  </r>
  <r>
    <x v="1052"/>
    <x v="2"/>
    <x v="3"/>
    <x v="4"/>
    <x v="4"/>
    <x v="9"/>
    <x v="46"/>
    <x v="0"/>
    <x v="0"/>
    <x v="2"/>
  </r>
  <r>
    <x v="1052"/>
    <x v="1"/>
    <x v="0"/>
    <x v="0"/>
    <x v="0"/>
    <x v="2"/>
    <x v="2"/>
    <x v="0"/>
    <x v="0"/>
    <x v="2"/>
  </r>
  <r>
    <x v="1052"/>
    <x v="2"/>
    <x v="2"/>
    <x v="2"/>
    <x v="2"/>
    <x v="1"/>
    <x v="43"/>
    <x v="0"/>
    <x v="0"/>
    <x v="3"/>
  </r>
  <r>
    <x v="1052"/>
    <x v="2"/>
    <x v="2"/>
    <x v="1"/>
    <x v="1"/>
    <x v="8"/>
    <x v="33"/>
    <x v="1"/>
    <x v="0"/>
    <x v="0"/>
  </r>
  <r>
    <x v="1052"/>
    <x v="1"/>
    <x v="1"/>
    <x v="2"/>
    <x v="2"/>
    <x v="0"/>
    <x v="38"/>
    <x v="0"/>
    <x v="0"/>
    <x v="4"/>
  </r>
  <r>
    <x v="1052"/>
    <x v="2"/>
    <x v="4"/>
    <x v="4"/>
    <x v="4"/>
    <x v="2"/>
    <x v="24"/>
    <x v="0"/>
    <x v="0"/>
    <x v="3"/>
  </r>
  <r>
    <x v="1052"/>
    <x v="0"/>
    <x v="3"/>
    <x v="1"/>
    <x v="1"/>
    <x v="3"/>
    <x v="14"/>
    <x v="0"/>
    <x v="0"/>
    <x v="3"/>
  </r>
  <r>
    <x v="1053"/>
    <x v="0"/>
    <x v="1"/>
    <x v="4"/>
    <x v="4"/>
    <x v="8"/>
    <x v="19"/>
    <x v="0"/>
    <x v="0"/>
    <x v="3"/>
  </r>
  <r>
    <x v="1054"/>
    <x v="0"/>
    <x v="6"/>
    <x v="2"/>
    <x v="2"/>
    <x v="1"/>
    <x v="43"/>
    <x v="0"/>
    <x v="1"/>
    <x v="0"/>
  </r>
  <r>
    <x v="1054"/>
    <x v="2"/>
    <x v="0"/>
    <x v="0"/>
    <x v="0"/>
    <x v="7"/>
    <x v="20"/>
    <x v="0"/>
    <x v="0"/>
    <x v="2"/>
  </r>
  <r>
    <x v="1055"/>
    <x v="2"/>
    <x v="5"/>
    <x v="0"/>
    <x v="0"/>
    <x v="3"/>
    <x v="45"/>
    <x v="0"/>
    <x v="0"/>
    <x v="4"/>
  </r>
  <r>
    <x v="1055"/>
    <x v="0"/>
    <x v="4"/>
    <x v="0"/>
    <x v="0"/>
    <x v="6"/>
    <x v="34"/>
    <x v="0"/>
    <x v="1"/>
    <x v="3"/>
  </r>
  <r>
    <x v="1056"/>
    <x v="1"/>
    <x v="1"/>
    <x v="3"/>
    <x v="3"/>
    <x v="5"/>
    <x v="16"/>
    <x v="1"/>
    <x v="0"/>
    <x v="2"/>
  </r>
  <r>
    <x v="1056"/>
    <x v="1"/>
    <x v="3"/>
    <x v="4"/>
    <x v="4"/>
    <x v="5"/>
    <x v="47"/>
    <x v="0"/>
    <x v="1"/>
    <x v="3"/>
  </r>
  <r>
    <x v="1056"/>
    <x v="1"/>
    <x v="4"/>
    <x v="4"/>
    <x v="4"/>
    <x v="1"/>
    <x v="37"/>
    <x v="1"/>
    <x v="0"/>
    <x v="2"/>
  </r>
  <r>
    <x v="1056"/>
    <x v="1"/>
    <x v="1"/>
    <x v="2"/>
    <x v="2"/>
    <x v="2"/>
    <x v="12"/>
    <x v="0"/>
    <x v="0"/>
    <x v="2"/>
  </r>
  <r>
    <x v="1056"/>
    <x v="2"/>
    <x v="0"/>
    <x v="4"/>
    <x v="4"/>
    <x v="6"/>
    <x v="9"/>
    <x v="0"/>
    <x v="0"/>
    <x v="2"/>
  </r>
  <r>
    <x v="1056"/>
    <x v="1"/>
    <x v="4"/>
    <x v="1"/>
    <x v="1"/>
    <x v="6"/>
    <x v="7"/>
    <x v="1"/>
    <x v="0"/>
    <x v="3"/>
  </r>
  <r>
    <x v="1056"/>
    <x v="2"/>
    <x v="2"/>
    <x v="1"/>
    <x v="1"/>
    <x v="7"/>
    <x v="21"/>
    <x v="0"/>
    <x v="0"/>
    <x v="1"/>
  </r>
  <r>
    <x v="1057"/>
    <x v="1"/>
    <x v="3"/>
    <x v="0"/>
    <x v="0"/>
    <x v="6"/>
    <x v="34"/>
    <x v="0"/>
    <x v="0"/>
    <x v="2"/>
  </r>
  <r>
    <x v="1057"/>
    <x v="1"/>
    <x v="4"/>
    <x v="0"/>
    <x v="0"/>
    <x v="4"/>
    <x v="4"/>
    <x v="0"/>
    <x v="0"/>
    <x v="3"/>
  </r>
  <r>
    <x v="1057"/>
    <x v="2"/>
    <x v="6"/>
    <x v="0"/>
    <x v="0"/>
    <x v="8"/>
    <x v="23"/>
    <x v="1"/>
    <x v="0"/>
    <x v="2"/>
  </r>
  <r>
    <x v="1057"/>
    <x v="2"/>
    <x v="3"/>
    <x v="3"/>
    <x v="3"/>
    <x v="5"/>
    <x v="16"/>
    <x v="1"/>
    <x v="0"/>
    <x v="3"/>
  </r>
  <r>
    <x v="1057"/>
    <x v="0"/>
    <x v="0"/>
    <x v="4"/>
    <x v="4"/>
    <x v="2"/>
    <x v="24"/>
    <x v="1"/>
    <x v="0"/>
    <x v="3"/>
  </r>
  <r>
    <x v="1057"/>
    <x v="0"/>
    <x v="3"/>
    <x v="4"/>
    <x v="4"/>
    <x v="7"/>
    <x v="31"/>
    <x v="0"/>
    <x v="0"/>
    <x v="2"/>
  </r>
  <r>
    <x v="1057"/>
    <x v="2"/>
    <x v="6"/>
    <x v="4"/>
    <x v="4"/>
    <x v="3"/>
    <x v="42"/>
    <x v="0"/>
    <x v="0"/>
    <x v="3"/>
  </r>
  <r>
    <x v="1057"/>
    <x v="2"/>
    <x v="4"/>
    <x v="1"/>
    <x v="1"/>
    <x v="9"/>
    <x v="44"/>
    <x v="1"/>
    <x v="0"/>
    <x v="2"/>
  </r>
  <r>
    <x v="1057"/>
    <x v="2"/>
    <x v="0"/>
    <x v="1"/>
    <x v="1"/>
    <x v="7"/>
    <x v="21"/>
    <x v="1"/>
    <x v="0"/>
    <x v="2"/>
  </r>
  <r>
    <x v="1057"/>
    <x v="0"/>
    <x v="0"/>
    <x v="0"/>
    <x v="0"/>
    <x v="6"/>
    <x v="34"/>
    <x v="1"/>
    <x v="0"/>
    <x v="2"/>
  </r>
  <r>
    <x v="1057"/>
    <x v="2"/>
    <x v="6"/>
    <x v="4"/>
    <x v="4"/>
    <x v="8"/>
    <x v="19"/>
    <x v="0"/>
    <x v="0"/>
    <x v="3"/>
  </r>
  <r>
    <x v="1057"/>
    <x v="0"/>
    <x v="4"/>
    <x v="3"/>
    <x v="3"/>
    <x v="6"/>
    <x v="13"/>
    <x v="0"/>
    <x v="0"/>
    <x v="2"/>
  </r>
  <r>
    <x v="1057"/>
    <x v="0"/>
    <x v="1"/>
    <x v="1"/>
    <x v="1"/>
    <x v="9"/>
    <x v="44"/>
    <x v="1"/>
    <x v="0"/>
    <x v="2"/>
  </r>
  <r>
    <x v="1057"/>
    <x v="2"/>
    <x v="2"/>
    <x v="3"/>
    <x v="3"/>
    <x v="1"/>
    <x v="27"/>
    <x v="0"/>
    <x v="0"/>
    <x v="1"/>
  </r>
  <r>
    <x v="1057"/>
    <x v="0"/>
    <x v="5"/>
    <x v="3"/>
    <x v="3"/>
    <x v="1"/>
    <x v="27"/>
    <x v="0"/>
    <x v="0"/>
    <x v="0"/>
  </r>
  <r>
    <x v="1057"/>
    <x v="0"/>
    <x v="2"/>
    <x v="2"/>
    <x v="2"/>
    <x v="9"/>
    <x v="26"/>
    <x v="0"/>
    <x v="0"/>
    <x v="2"/>
  </r>
  <r>
    <x v="1058"/>
    <x v="2"/>
    <x v="5"/>
    <x v="1"/>
    <x v="1"/>
    <x v="7"/>
    <x v="21"/>
    <x v="1"/>
    <x v="0"/>
    <x v="2"/>
  </r>
  <r>
    <x v="1058"/>
    <x v="1"/>
    <x v="6"/>
    <x v="1"/>
    <x v="1"/>
    <x v="9"/>
    <x v="44"/>
    <x v="1"/>
    <x v="1"/>
    <x v="2"/>
  </r>
  <r>
    <x v="1058"/>
    <x v="2"/>
    <x v="5"/>
    <x v="0"/>
    <x v="0"/>
    <x v="4"/>
    <x v="4"/>
    <x v="1"/>
    <x v="0"/>
    <x v="0"/>
  </r>
  <r>
    <x v="1058"/>
    <x v="2"/>
    <x v="1"/>
    <x v="0"/>
    <x v="0"/>
    <x v="9"/>
    <x v="39"/>
    <x v="1"/>
    <x v="0"/>
    <x v="2"/>
  </r>
  <r>
    <x v="1058"/>
    <x v="2"/>
    <x v="5"/>
    <x v="4"/>
    <x v="4"/>
    <x v="5"/>
    <x v="47"/>
    <x v="0"/>
    <x v="0"/>
    <x v="0"/>
  </r>
  <r>
    <x v="1059"/>
    <x v="1"/>
    <x v="6"/>
    <x v="0"/>
    <x v="0"/>
    <x v="1"/>
    <x v="40"/>
    <x v="1"/>
    <x v="0"/>
    <x v="2"/>
  </r>
  <r>
    <x v="1059"/>
    <x v="2"/>
    <x v="5"/>
    <x v="4"/>
    <x v="4"/>
    <x v="6"/>
    <x v="9"/>
    <x v="1"/>
    <x v="0"/>
    <x v="2"/>
  </r>
  <r>
    <x v="1059"/>
    <x v="2"/>
    <x v="4"/>
    <x v="3"/>
    <x v="3"/>
    <x v="6"/>
    <x v="13"/>
    <x v="0"/>
    <x v="0"/>
    <x v="0"/>
  </r>
  <r>
    <x v="1059"/>
    <x v="2"/>
    <x v="2"/>
    <x v="0"/>
    <x v="0"/>
    <x v="5"/>
    <x v="48"/>
    <x v="1"/>
    <x v="0"/>
    <x v="3"/>
  </r>
  <r>
    <x v="1060"/>
    <x v="0"/>
    <x v="6"/>
    <x v="4"/>
    <x v="4"/>
    <x v="7"/>
    <x v="31"/>
    <x v="1"/>
    <x v="0"/>
    <x v="2"/>
  </r>
  <r>
    <x v="1060"/>
    <x v="1"/>
    <x v="4"/>
    <x v="2"/>
    <x v="2"/>
    <x v="1"/>
    <x v="43"/>
    <x v="1"/>
    <x v="0"/>
    <x v="2"/>
  </r>
  <r>
    <x v="1060"/>
    <x v="2"/>
    <x v="1"/>
    <x v="4"/>
    <x v="4"/>
    <x v="1"/>
    <x v="37"/>
    <x v="0"/>
    <x v="0"/>
    <x v="0"/>
  </r>
  <r>
    <x v="1060"/>
    <x v="1"/>
    <x v="3"/>
    <x v="3"/>
    <x v="3"/>
    <x v="1"/>
    <x v="27"/>
    <x v="0"/>
    <x v="0"/>
    <x v="3"/>
  </r>
  <r>
    <x v="1061"/>
    <x v="1"/>
    <x v="4"/>
    <x v="0"/>
    <x v="0"/>
    <x v="0"/>
    <x v="0"/>
    <x v="0"/>
    <x v="1"/>
    <x v="3"/>
  </r>
  <r>
    <x v="1061"/>
    <x v="1"/>
    <x v="3"/>
    <x v="2"/>
    <x v="2"/>
    <x v="6"/>
    <x v="32"/>
    <x v="1"/>
    <x v="0"/>
    <x v="3"/>
  </r>
  <r>
    <x v="1061"/>
    <x v="0"/>
    <x v="3"/>
    <x v="3"/>
    <x v="3"/>
    <x v="3"/>
    <x v="41"/>
    <x v="1"/>
    <x v="0"/>
    <x v="3"/>
  </r>
  <r>
    <x v="1061"/>
    <x v="1"/>
    <x v="5"/>
    <x v="0"/>
    <x v="0"/>
    <x v="2"/>
    <x v="2"/>
    <x v="1"/>
    <x v="0"/>
    <x v="3"/>
  </r>
  <r>
    <x v="1062"/>
    <x v="2"/>
    <x v="2"/>
    <x v="3"/>
    <x v="3"/>
    <x v="1"/>
    <x v="27"/>
    <x v="0"/>
    <x v="0"/>
    <x v="0"/>
  </r>
  <r>
    <x v="1062"/>
    <x v="1"/>
    <x v="3"/>
    <x v="3"/>
    <x v="3"/>
    <x v="2"/>
    <x v="5"/>
    <x v="0"/>
    <x v="0"/>
    <x v="2"/>
  </r>
  <r>
    <x v="1063"/>
    <x v="0"/>
    <x v="5"/>
    <x v="1"/>
    <x v="1"/>
    <x v="0"/>
    <x v="10"/>
    <x v="0"/>
    <x v="0"/>
    <x v="2"/>
  </r>
  <r>
    <x v="1063"/>
    <x v="0"/>
    <x v="6"/>
    <x v="2"/>
    <x v="2"/>
    <x v="2"/>
    <x v="12"/>
    <x v="1"/>
    <x v="0"/>
    <x v="0"/>
  </r>
  <r>
    <x v="1063"/>
    <x v="2"/>
    <x v="3"/>
    <x v="4"/>
    <x v="4"/>
    <x v="5"/>
    <x v="47"/>
    <x v="1"/>
    <x v="1"/>
    <x v="3"/>
  </r>
  <r>
    <x v="1063"/>
    <x v="0"/>
    <x v="2"/>
    <x v="4"/>
    <x v="4"/>
    <x v="3"/>
    <x v="42"/>
    <x v="0"/>
    <x v="0"/>
    <x v="2"/>
  </r>
  <r>
    <x v="1064"/>
    <x v="1"/>
    <x v="5"/>
    <x v="4"/>
    <x v="4"/>
    <x v="7"/>
    <x v="31"/>
    <x v="1"/>
    <x v="1"/>
    <x v="4"/>
  </r>
  <r>
    <x v="1064"/>
    <x v="1"/>
    <x v="1"/>
    <x v="1"/>
    <x v="1"/>
    <x v="4"/>
    <x v="22"/>
    <x v="1"/>
    <x v="0"/>
    <x v="2"/>
  </r>
  <r>
    <x v="1064"/>
    <x v="0"/>
    <x v="3"/>
    <x v="0"/>
    <x v="0"/>
    <x v="6"/>
    <x v="34"/>
    <x v="0"/>
    <x v="0"/>
    <x v="0"/>
  </r>
  <r>
    <x v="1065"/>
    <x v="0"/>
    <x v="2"/>
    <x v="3"/>
    <x v="3"/>
    <x v="7"/>
    <x v="11"/>
    <x v="0"/>
    <x v="0"/>
    <x v="1"/>
  </r>
  <r>
    <x v="1065"/>
    <x v="0"/>
    <x v="0"/>
    <x v="2"/>
    <x v="2"/>
    <x v="6"/>
    <x v="32"/>
    <x v="0"/>
    <x v="0"/>
    <x v="2"/>
  </r>
  <r>
    <x v="1065"/>
    <x v="0"/>
    <x v="1"/>
    <x v="4"/>
    <x v="4"/>
    <x v="8"/>
    <x v="19"/>
    <x v="0"/>
    <x v="0"/>
    <x v="3"/>
  </r>
  <r>
    <x v="1065"/>
    <x v="1"/>
    <x v="5"/>
    <x v="1"/>
    <x v="1"/>
    <x v="2"/>
    <x v="30"/>
    <x v="0"/>
    <x v="0"/>
    <x v="1"/>
  </r>
  <r>
    <x v="1065"/>
    <x v="2"/>
    <x v="6"/>
    <x v="2"/>
    <x v="2"/>
    <x v="4"/>
    <x v="17"/>
    <x v="0"/>
    <x v="0"/>
    <x v="2"/>
  </r>
  <r>
    <x v="1065"/>
    <x v="0"/>
    <x v="2"/>
    <x v="4"/>
    <x v="4"/>
    <x v="5"/>
    <x v="47"/>
    <x v="0"/>
    <x v="0"/>
    <x v="2"/>
  </r>
  <r>
    <x v="1065"/>
    <x v="0"/>
    <x v="4"/>
    <x v="1"/>
    <x v="1"/>
    <x v="8"/>
    <x v="33"/>
    <x v="0"/>
    <x v="0"/>
    <x v="1"/>
  </r>
  <r>
    <x v="1066"/>
    <x v="1"/>
    <x v="3"/>
    <x v="1"/>
    <x v="1"/>
    <x v="1"/>
    <x v="1"/>
    <x v="0"/>
    <x v="0"/>
    <x v="2"/>
  </r>
  <r>
    <x v="1067"/>
    <x v="0"/>
    <x v="4"/>
    <x v="2"/>
    <x v="2"/>
    <x v="0"/>
    <x v="38"/>
    <x v="0"/>
    <x v="0"/>
    <x v="2"/>
  </r>
  <r>
    <x v="1068"/>
    <x v="2"/>
    <x v="6"/>
    <x v="0"/>
    <x v="0"/>
    <x v="6"/>
    <x v="34"/>
    <x v="0"/>
    <x v="0"/>
    <x v="2"/>
  </r>
  <r>
    <x v="1068"/>
    <x v="2"/>
    <x v="3"/>
    <x v="2"/>
    <x v="2"/>
    <x v="8"/>
    <x v="36"/>
    <x v="1"/>
    <x v="0"/>
    <x v="2"/>
  </r>
  <r>
    <x v="1068"/>
    <x v="1"/>
    <x v="6"/>
    <x v="1"/>
    <x v="1"/>
    <x v="1"/>
    <x v="1"/>
    <x v="0"/>
    <x v="0"/>
    <x v="2"/>
  </r>
  <r>
    <x v="1068"/>
    <x v="2"/>
    <x v="2"/>
    <x v="3"/>
    <x v="3"/>
    <x v="8"/>
    <x v="18"/>
    <x v="1"/>
    <x v="0"/>
    <x v="2"/>
  </r>
  <r>
    <x v="1068"/>
    <x v="0"/>
    <x v="2"/>
    <x v="3"/>
    <x v="3"/>
    <x v="1"/>
    <x v="27"/>
    <x v="0"/>
    <x v="0"/>
    <x v="3"/>
  </r>
  <r>
    <x v="1069"/>
    <x v="1"/>
    <x v="1"/>
    <x v="0"/>
    <x v="0"/>
    <x v="0"/>
    <x v="0"/>
    <x v="0"/>
    <x v="0"/>
    <x v="3"/>
  </r>
  <r>
    <x v="1069"/>
    <x v="1"/>
    <x v="3"/>
    <x v="0"/>
    <x v="0"/>
    <x v="5"/>
    <x v="48"/>
    <x v="0"/>
    <x v="0"/>
    <x v="4"/>
  </r>
  <r>
    <x v="1069"/>
    <x v="1"/>
    <x v="0"/>
    <x v="3"/>
    <x v="3"/>
    <x v="1"/>
    <x v="27"/>
    <x v="1"/>
    <x v="0"/>
    <x v="0"/>
  </r>
  <r>
    <x v="1069"/>
    <x v="2"/>
    <x v="2"/>
    <x v="0"/>
    <x v="0"/>
    <x v="8"/>
    <x v="23"/>
    <x v="0"/>
    <x v="0"/>
    <x v="0"/>
  </r>
  <r>
    <x v="1070"/>
    <x v="0"/>
    <x v="1"/>
    <x v="1"/>
    <x v="1"/>
    <x v="8"/>
    <x v="33"/>
    <x v="0"/>
    <x v="0"/>
    <x v="0"/>
  </r>
  <r>
    <x v="1070"/>
    <x v="1"/>
    <x v="0"/>
    <x v="4"/>
    <x v="4"/>
    <x v="2"/>
    <x v="24"/>
    <x v="0"/>
    <x v="0"/>
    <x v="2"/>
  </r>
  <r>
    <x v="1070"/>
    <x v="0"/>
    <x v="6"/>
    <x v="2"/>
    <x v="2"/>
    <x v="4"/>
    <x v="17"/>
    <x v="0"/>
    <x v="0"/>
    <x v="2"/>
  </r>
  <r>
    <x v="1070"/>
    <x v="0"/>
    <x v="0"/>
    <x v="3"/>
    <x v="3"/>
    <x v="4"/>
    <x v="29"/>
    <x v="0"/>
    <x v="1"/>
    <x v="0"/>
  </r>
  <r>
    <x v="1070"/>
    <x v="2"/>
    <x v="2"/>
    <x v="3"/>
    <x v="3"/>
    <x v="4"/>
    <x v="29"/>
    <x v="1"/>
    <x v="0"/>
    <x v="0"/>
  </r>
  <r>
    <x v="1070"/>
    <x v="0"/>
    <x v="3"/>
    <x v="1"/>
    <x v="1"/>
    <x v="6"/>
    <x v="7"/>
    <x v="0"/>
    <x v="0"/>
    <x v="4"/>
  </r>
  <r>
    <x v="1071"/>
    <x v="0"/>
    <x v="4"/>
    <x v="4"/>
    <x v="4"/>
    <x v="7"/>
    <x v="31"/>
    <x v="0"/>
    <x v="0"/>
    <x v="2"/>
  </r>
  <r>
    <x v="1071"/>
    <x v="0"/>
    <x v="0"/>
    <x v="3"/>
    <x v="3"/>
    <x v="0"/>
    <x v="25"/>
    <x v="0"/>
    <x v="0"/>
    <x v="3"/>
  </r>
  <r>
    <x v="1071"/>
    <x v="2"/>
    <x v="3"/>
    <x v="1"/>
    <x v="1"/>
    <x v="6"/>
    <x v="7"/>
    <x v="0"/>
    <x v="0"/>
    <x v="2"/>
  </r>
  <r>
    <x v="1071"/>
    <x v="0"/>
    <x v="4"/>
    <x v="3"/>
    <x v="3"/>
    <x v="7"/>
    <x v="11"/>
    <x v="1"/>
    <x v="1"/>
    <x v="2"/>
  </r>
  <r>
    <x v="1071"/>
    <x v="2"/>
    <x v="5"/>
    <x v="2"/>
    <x v="2"/>
    <x v="4"/>
    <x v="17"/>
    <x v="0"/>
    <x v="0"/>
    <x v="1"/>
  </r>
  <r>
    <x v="1072"/>
    <x v="2"/>
    <x v="5"/>
    <x v="2"/>
    <x v="2"/>
    <x v="1"/>
    <x v="43"/>
    <x v="1"/>
    <x v="1"/>
    <x v="3"/>
  </r>
  <r>
    <x v="1072"/>
    <x v="1"/>
    <x v="1"/>
    <x v="1"/>
    <x v="1"/>
    <x v="8"/>
    <x v="33"/>
    <x v="0"/>
    <x v="0"/>
    <x v="0"/>
  </r>
  <r>
    <x v="1072"/>
    <x v="0"/>
    <x v="6"/>
    <x v="2"/>
    <x v="2"/>
    <x v="6"/>
    <x v="32"/>
    <x v="1"/>
    <x v="0"/>
    <x v="2"/>
  </r>
  <r>
    <x v="1072"/>
    <x v="2"/>
    <x v="3"/>
    <x v="3"/>
    <x v="3"/>
    <x v="4"/>
    <x v="29"/>
    <x v="0"/>
    <x v="0"/>
    <x v="1"/>
  </r>
  <r>
    <x v="1072"/>
    <x v="0"/>
    <x v="2"/>
    <x v="4"/>
    <x v="4"/>
    <x v="7"/>
    <x v="31"/>
    <x v="1"/>
    <x v="1"/>
    <x v="3"/>
  </r>
  <r>
    <x v="1072"/>
    <x v="0"/>
    <x v="5"/>
    <x v="4"/>
    <x v="4"/>
    <x v="1"/>
    <x v="37"/>
    <x v="1"/>
    <x v="1"/>
    <x v="1"/>
  </r>
  <r>
    <x v="1072"/>
    <x v="0"/>
    <x v="6"/>
    <x v="0"/>
    <x v="0"/>
    <x v="3"/>
    <x v="45"/>
    <x v="1"/>
    <x v="0"/>
    <x v="2"/>
  </r>
  <r>
    <x v="1072"/>
    <x v="2"/>
    <x v="3"/>
    <x v="3"/>
    <x v="3"/>
    <x v="7"/>
    <x v="11"/>
    <x v="0"/>
    <x v="0"/>
    <x v="3"/>
  </r>
  <r>
    <x v="1072"/>
    <x v="2"/>
    <x v="0"/>
    <x v="1"/>
    <x v="1"/>
    <x v="8"/>
    <x v="33"/>
    <x v="0"/>
    <x v="0"/>
    <x v="3"/>
  </r>
  <r>
    <x v="1073"/>
    <x v="1"/>
    <x v="5"/>
    <x v="0"/>
    <x v="0"/>
    <x v="9"/>
    <x v="39"/>
    <x v="1"/>
    <x v="0"/>
    <x v="2"/>
  </r>
  <r>
    <x v="1073"/>
    <x v="2"/>
    <x v="2"/>
    <x v="3"/>
    <x v="3"/>
    <x v="2"/>
    <x v="5"/>
    <x v="1"/>
    <x v="0"/>
    <x v="1"/>
  </r>
  <r>
    <x v="1073"/>
    <x v="1"/>
    <x v="3"/>
    <x v="4"/>
    <x v="4"/>
    <x v="5"/>
    <x v="47"/>
    <x v="1"/>
    <x v="0"/>
    <x v="4"/>
  </r>
  <r>
    <x v="1073"/>
    <x v="1"/>
    <x v="4"/>
    <x v="2"/>
    <x v="2"/>
    <x v="6"/>
    <x v="32"/>
    <x v="0"/>
    <x v="0"/>
    <x v="3"/>
  </r>
  <r>
    <x v="1073"/>
    <x v="2"/>
    <x v="0"/>
    <x v="0"/>
    <x v="0"/>
    <x v="5"/>
    <x v="48"/>
    <x v="1"/>
    <x v="0"/>
    <x v="3"/>
  </r>
  <r>
    <x v="1074"/>
    <x v="0"/>
    <x v="0"/>
    <x v="4"/>
    <x v="4"/>
    <x v="1"/>
    <x v="37"/>
    <x v="0"/>
    <x v="0"/>
    <x v="2"/>
  </r>
  <r>
    <x v="1074"/>
    <x v="2"/>
    <x v="0"/>
    <x v="0"/>
    <x v="0"/>
    <x v="7"/>
    <x v="20"/>
    <x v="0"/>
    <x v="0"/>
    <x v="3"/>
  </r>
  <r>
    <x v="1074"/>
    <x v="1"/>
    <x v="3"/>
    <x v="2"/>
    <x v="2"/>
    <x v="8"/>
    <x v="36"/>
    <x v="0"/>
    <x v="0"/>
    <x v="4"/>
  </r>
  <r>
    <x v="1075"/>
    <x v="1"/>
    <x v="0"/>
    <x v="3"/>
    <x v="3"/>
    <x v="1"/>
    <x v="27"/>
    <x v="1"/>
    <x v="0"/>
    <x v="2"/>
  </r>
  <r>
    <x v="1076"/>
    <x v="2"/>
    <x v="6"/>
    <x v="2"/>
    <x v="2"/>
    <x v="7"/>
    <x v="15"/>
    <x v="0"/>
    <x v="0"/>
    <x v="3"/>
  </r>
  <r>
    <x v="1076"/>
    <x v="2"/>
    <x v="4"/>
    <x v="1"/>
    <x v="1"/>
    <x v="0"/>
    <x v="10"/>
    <x v="0"/>
    <x v="0"/>
    <x v="3"/>
  </r>
  <r>
    <x v="1076"/>
    <x v="2"/>
    <x v="0"/>
    <x v="3"/>
    <x v="3"/>
    <x v="8"/>
    <x v="18"/>
    <x v="1"/>
    <x v="0"/>
    <x v="3"/>
  </r>
  <r>
    <x v="1076"/>
    <x v="1"/>
    <x v="4"/>
    <x v="1"/>
    <x v="1"/>
    <x v="9"/>
    <x v="44"/>
    <x v="0"/>
    <x v="0"/>
    <x v="2"/>
  </r>
  <r>
    <x v="1076"/>
    <x v="1"/>
    <x v="2"/>
    <x v="4"/>
    <x v="4"/>
    <x v="8"/>
    <x v="19"/>
    <x v="0"/>
    <x v="0"/>
    <x v="3"/>
  </r>
  <r>
    <x v="1076"/>
    <x v="1"/>
    <x v="0"/>
    <x v="2"/>
    <x v="2"/>
    <x v="8"/>
    <x v="36"/>
    <x v="0"/>
    <x v="0"/>
    <x v="2"/>
  </r>
  <r>
    <x v="1076"/>
    <x v="1"/>
    <x v="2"/>
    <x v="0"/>
    <x v="0"/>
    <x v="7"/>
    <x v="20"/>
    <x v="1"/>
    <x v="0"/>
    <x v="3"/>
  </r>
  <r>
    <x v="1076"/>
    <x v="1"/>
    <x v="2"/>
    <x v="4"/>
    <x v="4"/>
    <x v="3"/>
    <x v="42"/>
    <x v="0"/>
    <x v="0"/>
    <x v="2"/>
  </r>
  <r>
    <x v="1076"/>
    <x v="2"/>
    <x v="6"/>
    <x v="3"/>
    <x v="3"/>
    <x v="0"/>
    <x v="25"/>
    <x v="0"/>
    <x v="0"/>
    <x v="1"/>
  </r>
  <r>
    <x v="1076"/>
    <x v="1"/>
    <x v="5"/>
    <x v="1"/>
    <x v="1"/>
    <x v="1"/>
    <x v="1"/>
    <x v="1"/>
    <x v="1"/>
    <x v="0"/>
  </r>
  <r>
    <x v="1076"/>
    <x v="2"/>
    <x v="0"/>
    <x v="3"/>
    <x v="3"/>
    <x v="3"/>
    <x v="41"/>
    <x v="1"/>
    <x v="1"/>
    <x v="2"/>
  </r>
  <r>
    <x v="1077"/>
    <x v="0"/>
    <x v="3"/>
    <x v="3"/>
    <x v="3"/>
    <x v="6"/>
    <x v="13"/>
    <x v="0"/>
    <x v="0"/>
    <x v="2"/>
  </r>
  <r>
    <x v="1078"/>
    <x v="0"/>
    <x v="1"/>
    <x v="2"/>
    <x v="2"/>
    <x v="5"/>
    <x v="6"/>
    <x v="1"/>
    <x v="1"/>
    <x v="2"/>
  </r>
  <r>
    <x v="1078"/>
    <x v="2"/>
    <x v="5"/>
    <x v="0"/>
    <x v="0"/>
    <x v="2"/>
    <x v="2"/>
    <x v="0"/>
    <x v="0"/>
    <x v="2"/>
  </r>
  <r>
    <x v="1078"/>
    <x v="2"/>
    <x v="5"/>
    <x v="4"/>
    <x v="4"/>
    <x v="4"/>
    <x v="8"/>
    <x v="1"/>
    <x v="0"/>
    <x v="0"/>
  </r>
  <r>
    <x v="1078"/>
    <x v="1"/>
    <x v="4"/>
    <x v="3"/>
    <x v="3"/>
    <x v="5"/>
    <x v="16"/>
    <x v="0"/>
    <x v="0"/>
    <x v="4"/>
  </r>
  <r>
    <x v="1078"/>
    <x v="2"/>
    <x v="4"/>
    <x v="0"/>
    <x v="0"/>
    <x v="6"/>
    <x v="34"/>
    <x v="0"/>
    <x v="0"/>
    <x v="4"/>
  </r>
  <r>
    <x v="1078"/>
    <x v="2"/>
    <x v="4"/>
    <x v="4"/>
    <x v="4"/>
    <x v="7"/>
    <x v="31"/>
    <x v="1"/>
    <x v="0"/>
    <x v="0"/>
  </r>
  <r>
    <x v="1078"/>
    <x v="2"/>
    <x v="4"/>
    <x v="0"/>
    <x v="0"/>
    <x v="7"/>
    <x v="20"/>
    <x v="0"/>
    <x v="0"/>
    <x v="2"/>
  </r>
  <r>
    <x v="1078"/>
    <x v="0"/>
    <x v="3"/>
    <x v="4"/>
    <x v="4"/>
    <x v="5"/>
    <x v="47"/>
    <x v="1"/>
    <x v="0"/>
    <x v="0"/>
  </r>
  <r>
    <x v="1078"/>
    <x v="1"/>
    <x v="1"/>
    <x v="1"/>
    <x v="1"/>
    <x v="6"/>
    <x v="7"/>
    <x v="0"/>
    <x v="1"/>
    <x v="2"/>
  </r>
  <r>
    <x v="1078"/>
    <x v="0"/>
    <x v="5"/>
    <x v="0"/>
    <x v="0"/>
    <x v="1"/>
    <x v="40"/>
    <x v="1"/>
    <x v="0"/>
    <x v="0"/>
  </r>
  <r>
    <x v="1078"/>
    <x v="0"/>
    <x v="3"/>
    <x v="1"/>
    <x v="1"/>
    <x v="9"/>
    <x v="44"/>
    <x v="1"/>
    <x v="0"/>
    <x v="3"/>
  </r>
  <r>
    <x v="1078"/>
    <x v="0"/>
    <x v="1"/>
    <x v="4"/>
    <x v="4"/>
    <x v="7"/>
    <x v="31"/>
    <x v="0"/>
    <x v="0"/>
    <x v="2"/>
  </r>
  <r>
    <x v="1078"/>
    <x v="0"/>
    <x v="4"/>
    <x v="4"/>
    <x v="4"/>
    <x v="0"/>
    <x v="49"/>
    <x v="0"/>
    <x v="0"/>
    <x v="4"/>
  </r>
  <r>
    <x v="1078"/>
    <x v="0"/>
    <x v="6"/>
    <x v="4"/>
    <x v="4"/>
    <x v="6"/>
    <x v="9"/>
    <x v="1"/>
    <x v="0"/>
    <x v="0"/>
  </r>
  <r>
    <x v="1079"/>
    <x v="0"/>
    <x v="0"/>
    <x v="1"/>
    <x v="1"/>
    <x v="6"/>
    <x v="7"/>
    <x v="1"/>
    <x v="0"/>
    <x v="2"/>
  </r>
  <r>
    <x v="1079"/>
    <x v="0"/>
    <x v="3"/>
    <x v="2"/>
    <x v="2"/>
    <x v="8"/>
    <x v="36"/>
    <x v="0"/>
    <x v="0"/>
    <x v="3"/>
  </r>
  <r>
    <x v="1079"/>
    <x v="2"/>
    <x v="3"/>
    <x v="1"/>
    <x v="1"/>
    <x v="1"/>
    <x v="1"/>
    <x v="0"/>
    <x v="0"/>
    <x v="2"/>
  </r>
  <r>
    <x v="1080"/>
    <x v="1"/>
    <x v="2"/>
    <x v="0"/>
    <x v="0"/>
    <x v="4"/>
    <x v="4"/>
    <x v="0"/>
    <x v="0"/>
    <x v="3"/>
  </r>
  <r>
    <x v="1080"/>
    <x v="0"/>
    <x v="6"/>
    <x v="0"/>
    <x v="0"/>
    <x v="2"/>
    <x v="2"/>
    <x v="0"/>
    <x v="0"/>
    <x v="2"/>
  </r>
  <r>
    <x v="1080"/>
    <x v="1"/>
    <x v="0"/>
    <x v="1"/>
    <x v="1"/>
    <x v="8"/>
    <x v="33"/>
    <x v="0"/>
    <x v="0"/>
    <x v="2"/>
  </r>
  <r>
    <x v="1081"/>
    <x v="2"/>
    <x v="4"/>
    <x v="2"/>
    <x v="2"/>
    <x v="5"/>
    <x v="6"/>
    <x v="0"/>
    <x v="0"/>
    <x v="4"/>
  </r>
  <r>
    <x v="1081"/>
    <x v="0"/>
    <x v="3"/>
    <x v="2"/>
    <x v="2"/>
    <x v="5"/>
    <x v="6"/>
    <x v="0"/>
    <x v="1"/>
    <x v="0"/>
  </r>
  <r>
    <x v="1081"/>
    <x v="0"/>
    <x v="3"/>
    <x v="3"/>
    <x v="3"/>
    <x v="8"/>
    <x v="18"/>
    <x v="0"/>
    <x v="0"/>
    <x v="3"/>
  </r>
  <r>
    <x v="1081"/>
    <x v="2"/>
    <x v="6"/>
    <x v="1"/>
    <x v="1"/>
    <x v="6"/>
    <x v="7"/>
    <x v="1"/>
    <x v="0"/>
    <x v="2"/>
  </r>
  <r>
    <x v="1081"/>
    <x v="0"/>
    <x v="4"/>
    <x v="3"/>
    <x v="3"/>
    <x v="6"/>
    <x v="13"/>
    <x v="1"/>
    <x v="0"/>
    <x v="0"/>
  </r>
  <r>
    <x v="1082"/>
    <x v="0"/>
    <x v="2"/>
    <x v="0"/>
    <x v="0"/>
    <x v="3"/>
    <x v="45"/>
    <x v="0"/>
    <x v="0"/>
    <x v="0"/>
  </r>
  <r>
    <x v="1082"/>
    <x v="2"/>
    <x v="1"/>
    <x v="4"/>
    <x v="4"/>
    <x v="0"/>
    <x v="49"/>
    <x v="0"/>
    <x v="0"/>
    <x v="3"/>
  </r>
  <r>
    <x v="1082"/>
    <x v="0"/>
    <x v="4"/>
    <x v="0"/>
    <x v="0"/>
    <x v="3"/>
    <x v="45"/>
    <x v="1"/>
    <x v="0"/>
    <x v="3"/>
  </r>
  <r>
    <x v="1082"/>
    <x v="1"/>
    <x v="4"/>
    <x v="3"/>
    <x v="3"/>
    <x v="2"/>
    <x v="5"/>
    <x v="0"/>
    <x v="0"/>
    <x v="2"/>
  </r>
  <r>
    <x v="1082"/>
    <x v="1"/>
    <x v="4"/>
    <x v="4"/>
    <x v="4"/>
    <x v="3"/>
    <x v="42"/>
    <x v="0"/>
    <x v="0"/>
    <x v="3"/>
  </r>
  <r>
    <x v="1082"/>
    <x v="0"/>
    <x v="5"/>
    <x v="1"/>
    <x v="1"/>
    <x v="3"/>
    <x v="14"/>
    <x v="0"/>
    <x v="0"/>
    <x v="2"/>
  </r>
  <r>
    <x v="1083"/>
    <x v="1"/>
    <x v="0"/>
    <x v="0"/>
    <x v="0"/>
    <x v="2"/>
    <x v="2"/>
    <x v="0"/>
    <x v="1"/>
    <x v="2"/>
  </r>
  <r>
    <x v="1083"/>
    <x v="2"/>
    <x v="6"/>
    <x v="1"/>
    <x v="1"/>
    <x v="7"/>
    <x v="21"/>
    <x v="0"/>
    <x v="0"/>
    <x v="3"/>
  </r>
  <r>
    <x v="1083"/>
    <x v="2"/>
    <x v="6"/>
    <x v="1"/>
    <x v="1"/>
    <x v="6"/>
    <x v="7"/>
    <x v="0"/>
    <x v="1"/>
    <x v="1"/>
  </r>
  <r>
    <x v="1084"/>
    <x v="1"/>
    <x v="3"/>
    <x v="0"/>
    <x v="0"/>
    <x v="2"/>
    <x v="2"/>
    <x v="1"/>
    <x v="0"/>
    <x v="3"/>
  </r>
  <r>
    <x v="1084"/>
    <x v="2"/>
    <x v="2"/>
    <x v="1"/>
    <x v="1"/>
    <x v="8"/>
    <x v="33"/>
    <x v="1"/>
    <x v="0"/>
    <x v="2"/>
  </r>
  <r>
    <x v="1084"/>
    <x v="2"/>
    <x v="5"/>
    <x v="1"/>
    <x v="1"/>
    <x v="6"/>
    <x v="7"/>
    <x v="0"/>
    <x v="0"/>
    <x v="3"/>
  </r>
  <r>
    <x v="1084"/>
    <x v="2"/>
    <x v="5"/>
    <x v="1"/>
    <x v="1"/>
    <x v="8"/>
    <x v="33"/>
    <x v="0"/>
    <x v="0"/>
    <x v="1"/>
  </r>
  <r>
    <x v="1084"/>
    <x v="0"/>
    <x v="4"/>
    <x v="4"/>
    <x v="4"/>
    <x v="7"/>
    <x v="31"/>
    <x v="0"/>
    <x v="0"/>
    <x v="2"/>
  </r>
  <r>
    <x v="1084"/>
    <x v="2"/>
    <x v="5"/>
    <x v="4"/>
    <x v="4"/>
    <x v="4"/>
    <x v="8"/>
    <x v="0"/>
    <x v="0"/>
    <x v="0"/>
  </r>
  <r>
    <x v="1084"/>
    <x v="1"/>
    <x v="4"/>
    <x v="4"/>
    <x v="4"/>
    <x v="1"/>
    <x v="37"/>
    <x v="0"/>
    <x v="0"/>
    <x v="2"/>
  </r>
  <r>
    <x v="1084"/>
    <x v="1"/>
    <x v="2"/>
    <x v="1"/>
    <x v="1"/>
    <x v="9"/>
    <x v="44"/>
    <x v="1"/>
    <x v="0"/>
    <x v="2"/>
  </r>
  <r>
    <x v="1084"/>
    <x v="1"/>
    <x v="2"/>
    <x v="2"/>
    <x v="2"/>
    <x v="5"/>
    <x v="6"/>
    <x v="0"/>
    <x v="0"/>
    <x v="1"/>
  </r>
  <r>
    <x v="1085"/>
    <x v="0"/>
    <x v="1"/>
    <x v="0"/>
    <x v="0"/>
    <x v="3"/>
    <x v="45"/>
    <x v="0"/>
    <x v="0"/>
    <x v="3"/>
  </r>
  <r>
    <x v="1085"/>
    <x v="0"/>
    <x v="5"/>
    <x v="4"/>
    <x v="4"/>
    <x v="9"/>
    <x v="46"/>
    <x v="0"/>
    <x v="0"/>
    <x v="0"/>
  </r>
  <r>
    <x v="1086"/>
    <x v="0"/>
    <x v="0"/>
    <x v="2"/>
    <x v="2"/>
    <x v="3"/>
    <x v="3"/>
    <x v="0"/>
    <x v="0"/>
    <x v="2"/>
  </r>
  <r>
    <x v="1086"/>
    <x v="1"/>
    <x v="2"/>
    <x v="1"/>
    <x v="1"/>
    <x v="6"/>
    <x v="7"/>
    <x v="0"/>
    <x v="0"/>
    <x v="3"/>
  </r>
  <r>
    <x v="1086"/>
    <x v="1"/>
    <x v="3"/>
    <x v="3"/>
    <x v="3"/>
    <x v="2"/>
    <x v="5"/>
    <x v="1"/>
    <x v="0"/>
    <x v="4"/>
  </r>
  <r>
    <x v="1087"/>
    <x v="2"/>
    <x v="1"/>
    <x v="1"/>
    <x v="1"/>
    <x v="1"/>
    <x v="1"/>
    <x v="0"/>
    <x v="0"/>
    <x v="2"/>
  </r>
  <r>
    <x v="1088"/>
    <x v="0"/>
    <x v="3"/>
    <x v="3"/>
    <x v="3"/>
    <x v="1"/>
    <x v="27"/>
    <x v="1"/>
    <x v="0"/>
    <x v="2"/>
  </r>
  <r>
    <x v="1088"/>
    <x v="2"/>
    <x v="1"/>
    <x v="1"/>
    <x v="1"/>
    <x v="5"/>
    <x v="28"/>
    <x v="0"/>
    <x v="0"/>
    <x v="2"/>
  </r>
  <r>
    <x v="1088"/>
    <x v="0"/>
    <x v="1"/>
    <x v="4"/>
    <x v="4"/>
    <x v="3"/>
    <x v="42"/>
    <x v="1"/>
    <x v="0"/>
    <x v="1"/>
  </r>
  <r>
    <x v="1089"/>
    <x v="0"/>
    <x v="3"/>
    <x v="4"/>
    <x v="4"/>
    <x v="7"/>
    <x v="31"/>
    <x v="0"/>
    <x v="0"/>
    <x v="2"/>
  </r>
  <r>
    <x v="1089"/>
    <x v="2"/>
    <x v="6"/>
    <x v="4"/>
    <x v="4"/>
    <x v="7"/>
    <x v="31"/>
    <x v="1"/>
    <x v="0"/>
    <x v="2"/>
  </r>
  <r>
    <x v="1089"/>
    <x v="1"/>
    <x v="2"/>
    <x v="1"/>
    <x v="1"/>
    <x v="8"/>
    <x v="33"/>
    <x v="0"/>
    <x v="0"/>
    <x v="1"/>
  </r>
  <r>
    <x v="1090"/>
    <x v="0"/>
    <x v="0"/>
    <x v="3"/>
    <x v="3"/>
    <x v="5"/>
    <x v="16"/>
    <x v="1"/>
    <x v="0"/>
    <x v="2"/>
  </r>
  <r>
    <x v="1091"/>
    <x v="1"/>
    <x v="3"/>
    <x v="2"/>
    <x v="2"/>
    <x v="0"/>
    <x v="38"/>
    <x v="0"/>
    <x v="0"/>
    <x v="0"/>
  </r>
  <r>
    <x v="1092"/>
    <x v="0"/>
    <x v="5"/>
    <x v="4"/>
    <x v="4"/>
    <x v="5"/>
    <x v="47"/>
    <x v="0"/>
    <x v="0"/>
    <x v="3"/>
  </r>
  <r>
    <x v="1093"/>
    <x v="2"/>
    <x v="1"/>
    <x v="4"/>
    <x v="4"/>
    <x v="4"/>
    <x v="8"/>
    <x v="1"/>
    <x v="0"/>
    <x v="2"/>
  </r>
  <r>
    <x v="1093"/>
    <x v="0"/>
    <x v="2"/>
    <x v="2"/>
    <x v="2"/>
    <x v="1"/>
    <x v="43"/>
    <x v="0"/>
    <x v="0"/>
    <x v="4"/>
  </r>
  <r>
    <x v="1093"/>
    <x v="2"/>
    <x v="3"/>
    <x v="0"/>
    <x v="0"/>
    <x v="1"/>
    <x v="40"/>
    <x v="1"/>
    <x v="0"/>
    <x v="3"/>
  </r>
  <r>
    <x v="1093"/>
    <x v="0"/>
    <x v="4"/>
    <x v="3"/>
    <x v="3"/>
    <x v="9"/>
    <x v="35"/>
    <x v="1"/>
    <x v="0"/>
    <x v="2"/>
  </r>
  <r>
    <x v="1093"/>
    <x v="0"/>
    <x v="4"/>
    <x v="0"/>
    <x v="0"/>
    <x v="3"/>
    <x v="45"/>
    <x v="0"/>
    <x v="1"/>
    <x v="3"/>
  </r>
  <r>
    <x v="1093"/>
    <x v="0"/>
    <x v="5"/>
    <x v="1"/>
    <x v="1"/>
    <x v="2"/>
    <x v="30"/>
    <x v="0"/>
    <x v="0"/>
    <x v="3"/>
  </r>
  <r>
    <x v="1093"/>
    <x v="1"/>
    <x v="3"/>
    <x v="2"/>
    <x v="2"/>
    <x v="5"/>
    <x v="6"/>
    <x v="1"/>
    <x v="0"/>
    <x v="2"/>
  </r>
  <r>
    <x v="1093"/>
    <x v="0"/>
    <x v="0"/>
    <x v="4"/>
    <x v="4"/>
    <x v="6"/>
    <x v="9"/>
    <x v="0"/>
    <x v="0"/>
    <x v="2"/>
  </r>
  <r>
    <x v="1093"/>
    <x v="2"/>
    <x v="1"/>
    <x v="3"/>
    <x v="3"/>
    <x v="5"/>
    <x v="16"/>
    <x v="1"/>
    <x v="0"/>
    <x v="4"/>
  </r>
  <r>
    <x v="1093"/>
    <x v="0"/>
    <x v="2"/>
    <x v="4"/>
    <x v="4"/>
    <x v="5"/>
    <x v="47"/>
    <x v="1"/>
    <x v="0"/>
    <x v="2"/>
  </r>
  <r>
    <x v="1093"/>
    <x v="2"/>
    <x v="6"/>
    <x v="4"/>
    <x v="4"/>
    <x v="9"/>
    <x v="46"/>
    <x v="0"/>
    <x v="0"/>
    <x v="0"/>
  </r>
  <r>
    <x v="1093"/>
    <x v="0"/>
    <x v="4"/>
    <x v="4"/>
    <x v="4"/>
    <x v="6"/>
    <x v="9"/>
    <x v="1"/>
    <x v="1"/>
    <x v="3"/>
  </r>
  <r>
    <x v="1093"/>
    <x v="0"/>
    <x v="4"/>
    <x v="4"/>
    <x v="4"/>
    <x v="7"/>
    <x v="31"/>
    <x v="0"/>
    <x v="0"/>
    <x v="0"/>
  </r>
  <r>
    <x v="1093"/>
    <x v="1"/>
    <x v="1"/>
    <x v="1"/>
    <x v="1"/>
    <x v="0"/>
    <x v="10"/>
    <x v="0"/>
    <x v="0"/>
    <x v="0"/>
  </r>
  <r>
    <x v="1093"/>
    <x v="0"/>
    <x v="3"/>
    <x v="2"/>
    <x v="2"/>
    <x v="4"/>
    <x v="17"/>
    <x v="0"/>
    <x v="0"/>
    <x v="0"/>
  </r>
  <r>
    <x v="1093"/>
    <x v="2"/>
    <x v="6"/>
    <x v="0"/>
    <x v="0"/>
    <x v="6"/>
    <x v="34"/>
    <x v="0"/>
    <x v="1"/>
    <x v="2"/>
  </r>
  <r>
    <x v="1093"/>
    <x v="0"/>
    <x v="3"/>
    <x v="0"/>
    <x v="0"/>
    <x v="1"/>
    <x v="40"/>
    <x v="0"/>
    <x v="0"/>
    <x v="3"/>
  </r>
  <r>
    <x v="1093"/>
    <x v="0"/>
    <x v="5"/>
    <x v="1"/>
    <x v="1"/>
    <x v="9"/>
    <x v="44"/>
    <x v="1"/>
    <x v="0"/>
    <x v="4"/>
  </r>
  <r>
    <x v="1093"/>
    <x v="2"/>
    <x v="6"/>
    <x v="0"/>
    <x v="0"/>
    <x v="1"/>
    <x v="40"/>
    <x v="0"/>
    <x v="0"/>
    <x v="4"/>
  </r>
  <r>
    <x v="1093"/>
    <x v="0"/>
    <x v="2"/>
    <x v="0"/>
    <x v="0"/>
    <x v="7"/>
    <x v="20"/>
    <x v="0"/>
    <x v="0"/>
    <x v="2"/>
  </r>
  <r>
    <x v="1093"/>
    <x v="1"/>
    <x v="4"/>
    <x v="4"/>
    <x v="4"/>
    <x v="6"/>
    <x v="9"/>
    <x v="0"/>
    <x v="0"/>
    <x v="2"/>
  </r>
  <r>
    <x v="1093"/>
    <x v="0"/>
    <x v="2"/>
    <x v="3"/>
    <x v="3"/>
    <x v="1"/>
    <x v="27"/>
    <x v="1"/>
    <x v="0"/>
    <x v="4"/>
  </r>
  <r>
    <x v="1093"/>
    <x v="1"/>
    <x v="0"/>
    <x v="4"/>
    <x v="4"/>
    <x v="1"/>
    <x v="37"/>
    <x v="0"/>
    <x v="0"/>
    <x v="1"/>
  </r>
  <r>
    <x v="1094"/>
    <x v="2"/>
    <x v="3"/>
    <x v="2"/>
    <x v="2"/>
    <x v="2"/>
    <x v="12"/>
    <x v="0"/>
    <x v="0"/>
    <x v="2"/>
  </r>
  <r>
    <x v="1094"/>
    <x v="0"/>
    <x v="4"/>
    <x v="4"/>
    <x v="4"/>
    <x v="0"/>
    <x v="49"/>
    <x v="0"/>
    <x v="0"/>
    <x v="3"/>
  </r>
  <r>
    <x v="1094"/>
    <x v="1"/>
    <x v="6"/>
    <x v="3"/>
    <x v="3"/>
    <x v="3"/>
    <x v="41"/>
    <x v="1"/>
    <x v="1"/>
    <x v="2"/>
  </r>
  <r>
    <x v="1094"/>
    <x v="1"/>
    <x v="5"/>
    <x v="0"/>
    <x v="0"/>
    <x v="2"/>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88B3A-3BA1-4387-B65D-B962DB7EB9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G19"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items count="6">
        <item x="2"/>
        <item x="0"/>
        <item x="1"/>
        <item x="4"/>
        <item x="3"/>
        <item t="default"/>
      </items>
    </pivotField>
    <pivotField showAll="0"/>
    <pivotField dataField="1" showAll="0"/>
    <pivotField showAll="0">
      <items count="3">
        <item h="1" x="1"/>
        <item x="0"/>
        <item t="default"/>
      </items>
    </pivotField>
    <pivotField showAll="0">
      <items count="3">
        <item x="0"/>
        <item x="1"/>
        <item t="default"/>
      </items>
    </pivotField>
    <pivotField axis="axisCol"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9"/>
  </colFields>
  <colItems count="6">
    <i>
      <x/>
    </i>
    <i>
      <x v="1"/>
    </i>
    <i>
      <x v="2"/>
    </i>
    <i>
      <x v="3"/>
    </i>
    <i>
      <x v="4"/>
    </i>
    <i t="grand">
      <x/>
    </i>
  </colItems>
  <dataFields count="1">
    <dataField name="Sum of Revenue" fld="6" baseField="0" baseItem="0"/>
  </dataFields>
  <chartFormats count="16">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 chart="5" format="4" series="1">
      <pivotArea type="data" outline="0" fieldPosition="0">
        <references count="2">
          <reference field="4294967294" count="1" selected="0">
            <x v="0"/>
          </reference>
          <reference field="9" count="1" selected="0">
            <x v="4"/>
          </reference>
        </references>
      </pivotArea>
    </chartFormat>
    <chartFormat chart="7" format="10" series="1">
      <pivotArea type="data" outline="0" fieldPosition="0">
        <references count="2">
          <reference field="4294967294" count="1" selected="0">
            <x v="0"/>
          </reference>
          <reference field="9" count="1" selected="0">
            <x v="0"/>
          </reference>
        </references>
      </pivotArea>
    </chartFormat>
    <chartFormat chart="7" format="11" series="1">
      <pivotArea type="data" outline="0" fieldPosition="0">
        <references count="2">
          <reference field="4294967294" count="1" selected="0">
            <x v="0"/>
          </reference>
          <reference field="9" count="1" selected="0">
            <x v="1"/>
          </reference>
        </references>
      </pivotArea>
    </chartFormat>
    <chartFormat chart="7" format="12" series="1">
      <pivotArea type="data" outline="0" fieldPosition="0">
        <references count="2">
          <reference field="4294967294" count="1" selected="0">
            <x v="0"/>
          </reference>
          <reference field="9" count="1" selected="0">
            <x v="2"/>
          </reference>
        </references>
      </pivotArea>
    </chartFormat>
    <chartFormat chart="7" format="13" series="1">
      <pivotArea type="data" outline="0" fieldPosition="0">
        <references count="2">
          <reference field="4294967294" count="1" selected="0">
            <x v="0"/>
          </reference>
          <reference field="9" count="1" selected="0">
            <x v="3"/>
          </reference>
        </references>
      </pivotArea>
    </chartFormat>
    <chartFormat chart="7" format="14" series="1">
      <pivotArea type="data" outline="0" fieldPosition="0">
        <references count="2">
          <reference field="4294967294" count="1" selected="0">
            <x v="0"/>
          </reference>
          <reference field="9" count="1" selected="0">
            <x v="4"/>
          </reference>
        </references>
      </pivotArea>
    </chartFormat>
    <chartFormat chart="10" format="10" series="1">
      <pivotArea type="data" outline="0" fieldPosition="0">
        <references count="2">
          <reference field="4294967294" count="1" selected="0">
            <x v="0"/>
          </reference>
          <reference field="9" count="1" selected="0">
            <x v="0"/>
          </reference>
        </references>
      </pivotArea>
    </chartFormat>
    <chartFormat chart="10" format="11" series="1">
      <pivotArea type="data" outline="0" fieldPosition="0">
        <references count="2">
          <reference field="4294967294" count="1" selected="0">
            <x v="0"/>
          </reference>
          <reference field="9" count="1" selected="0">
            <x v="1"/>
          </reference>
        </references>
      </pivotArea>
    </chartFormat>
    <chartFormat chart="10" format="12" series="1">
      <pivotArea type="data" outline="0" fieldPosition="0">
        <references count="2">
          <reference field="4294967294" count="1" selected="0">
            <x v="0"/>
          </reference>
          <reference field="9" count="1" selected="0">
            <x v="2"/>
          </reference>
        </references>
      </pivotArea>
    </chartFormat>
    <chartFormat chart="10" format="13" series="1">
      <pivotArea type="data" outline="0" fieldPosition="0">
        <references count="2">
          <reference field="4294967294" count="1" selected="0">
            <x v="0"/>
          </reference>
          <reference field="9" count="1" selected="0">
            <x v="3"/>
          </reference>
        </references>
      </pivotArea>
    </chartFormat>
    <chartFormat chart="10" format="14" series="1">
      <pivotArea type="data" outline="0" fieldPosition="0">
        <references count="2">
          <reference field="4294967294" count="1" selected="0">
            <x v="0"/>
          </reference>
          <reference field="9" count="1" selected="0">
            <x v="4"/>
          </reference>
        </references>
      </pivotArea>
    </chartFormat>
    <chartFormat chart="1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1BF74-4737-42C7-A066-9283C8C810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K42"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731D42-91B7-4D03-8DB4-85F5C5CF20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E14" firstHeaderRow="1" firstDataRow="2" firstDataCol="1"/>
  <pivotFields count="12">
    <pivotField numFmtId="14" showAll="0">
      <items count="15">
        <item x="0"/>
        <item x="1"/>
        <item x="2"/>
        <item x="3"/>
        <item x="4"/>
        <item x="5"/>
        <item x="6"/>
        <item x="7"/>
        <item x="8"/>
        <item x="9"/>
        <item x="10"/>
        <item x="11"/>
        <item x="12"/>
        <item x="13"/>
        <item t="default"/>
      </items>
    </pivotField>
    <pivotField axis="axisCol"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items count="6">
        <item x="2"/>
        <item x="0"/>
        <item x="1"/>
        <item x="4"/>
        <item x="3"/>
        <item t="default"/>
      </items>
    </pivotField>
    <pivotField axis="axisRow" showAll="0" sortType="ascending">
      <items count="11">
        <item x="6"/>
        <item x="9"/>
        <item x="3"/>
        <item x="0"/>
        <item x="5"/>
        <item x="2"/>
        <item x="4"/>
        <item x="8"/>
        <item x="1"/>
        <item x="7"/>
        <item t="default"/>
      </items>
    </pivotField>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1">
    <i>
      <x/>
    </i>
    <i>
      <x v="1"/>
    </i>
    <i>
      <x v="2"/>
    </i>
    <i>
      <x v="3"/>
    </i>
    <i>
      <x v="4"/>
    </i>
    <i>
      <x v="5"/>
    </i>
    <i>
      <x v="6"/>
    </i>
    <i>
      <x v="7"/>
    </i>
    <i>
      <x v="8"/>
    </i>
    <i>
      <x v="9"/>
    </i>
    <i t="grand">
      <x/>
    </i>
  </rowItems>
  <colFields count="1">
    <field x="1"/>
  </colFields>
  <colItems count="4">
    <i>
      <x/>
    </i>
    <i>
      <x v="1"/>
    </i>
    <i>
      <x v="2"/>
    </i>
    <i t="grand">
      <x/>
    </i>
  </colItems>
  <dataFields count="1">
    <dataField name="Sum of Revenue" fld="6" baseField="0" baseItem="0"/>
  </dataFields>
  <chartFormats count="1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562F0-04B7-4EF8-9B36-1DC59BFBAE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2:H8"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6">
    <i>
      <x/>
    </i>
    <i>
      <x v="1"/>
    </i>
    <i>
      <x v="2"/>
    </i>
    <i>
      <x v="3"/>
    </i>
    <i>
      <x v="4"/>
    </i>
    <i t="grand">
      <x/>
    </i>
  </rowItems>
  <colItems count="1">
    <i/>
  </colItems>
  <dataFields count="1">
    <dataField name="Sum of Revenue" fld="6" baseField="0" baseItem="0"/>
  </dataFields>
  <chartFormats count="18">
    <chartFormat chart="5"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3" count="1" selected="0">
            <x v="0"/>
          </reference>
        </references>
      </pivotArea>
    </chartFormat>
    <chartFormat chart="10" format="9">
      <pivotArea type="data" outline="0" fieldPosition="0">
        <references count="2">
          <reference field="4294967294" count="1" selected="0">
            <x v="0"/>
          </reference>
          <reference field="3" count="1" selected="0">
            <x v="1"/>
          </reference>
        </references>
      </pivotArea>
    </chartFormat>
    <chartFormat chart="10" format="10">
      <pivotArea type="data" outline="0" fieldPosition="0">
        <references count="2">
          <reference field="4294967294" count="1" selected="0">
            <x v="0"/>
          </reference>
          <reference field="3" count="1" selected="0">
            <x v="2"/>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4"/>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 chart="5" format="5">
      <pivotArea type="data" outline="0" fieldPosition="0">
        <references count="2">
          <reference field="4294967294" count="1" selected="0">
            <x v="0"/>
          </reference>
          <reference field="3" count="1" selected="0">
            <x v="4"/>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3" count="1" selected="0">
            <x v="0"/>
          </reference>
        </references>
      </pivotArea>
    </chartFormat>
    <chartFormat chart="15" format="9">
      <pivotArea type="data" outline="0" fieldPosition="0">
        <references count="2">
          <reference field="4294967294" count="1" selected="0">
            <x v="0"/>
          </reference>
          <reference field="3" count="1" selected="0">
            <x v="1"/>
          </reference>
        </references>
      </pivotArea>
    </chartFormat>
    <chartFormat chart="15" format="10">
      <pivotArea type="data" outline="0" fieldPosition="0">
        <references count="2">
          <reference field="4294967294" count="1" selected="0">
            <x v="0"/>
          </reference>
          <reference field="3" count="1" selected="0">
            <x v="2"/>
          </reference>
        </references>
      </pivotArea>
    </chartFormat>
    <chartFormat chart="15" format="11">
      <pivotArea type="data" outline="0" fieldPosition="0">
        <references count="2">
          <reference field="4294967294" count="1" selected="0">
            <x v="0"/>
          </reference>
          <reference field="3" count="1" selected="0">
            <x v="3"/>
          </reference>
        </references>
      </pivotArea>
    </chartFormat>
    <chartFormat chart="15"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AE77BE-8BD7-46A2-AA4F-0A8F896E6A3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9"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axis="axisRow" showAll="0" sortType="ascending">
      <items count="8">
        <item x="5"/>
        <item x="0"/>
        <item x="3"/>
        <item x="2"/>
        <item x="1"/>
        <item x="4"/>
        <item x="6"/>
        <item t="default"/>
      </items>
    </pivotField>
    <pivotField showAll="0">
      <items count="6">
        <item x="3"/>
        <item x="0"/>
        <item x="1"/>
        <item x="2"/>
        <item x="4"/>
        <item t="default"/>
      </items>
    </pivotField>
    <pivotField showAll="0"/>
    <pivotField showAll="0">
      <items count="11">
        <item x="6"/>
        <item x="9"/>
        <item x="3"/>
        <item x="0"/>
        <item x="5"/>
        <item x="2"/>
        <item x="4"/>
        <item x="8"/>
        <item x="1"/>
        <item x="7"/>
        <item t="default"/>
      </items>
    </pivotField>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1D55FB09-F760-45BB-B109-65C37EF1807F}" sourceName="Customer Acquisition Type">
  <pivotTables>
    <pivotTable tabId="10" name="PivotTable2"/>
    <pivotTable tabId="10" name="PivotTable3"/>
    <pivotTable tabId="10" name="PivotTable4"/>
    <pivotTable tabId="10" name="PivotTable5"/>
    <pivotTable tabId="12" name="PivotTable7"/>
  </pivotTables>
  <data>
    <tabular pivotCacheId="107353816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B6F4F0-BB65-4F7D-8B73-CFDF4202D1BE}" sourceName="Product">
  <pivotTables>
    <pivotTable tabId="10" name="PivotTable2"/>
    <pivotTable tabId="10" name="PivotTable3"/>
    <pivotTable tabId="10" name="PivotTable4"/>
    <pivotTable tabId="10" name="PivotTable5"/>
    <pivotTable tabId="12" name="PivotTable7"/>
  </pivotTables>
  <data>
    <tabular pivotCacheId="1073538163">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25A20CF1-25C5-4F21-98EC-C85450E96CC9}" sourceName="Customer Satisfaction">
  <pivotTables>
    <pivotTable tabId="10" name="PivotTable2"/>
    <pivotTable tabId="10" name="PivotTable3"/>
    <pivotTable tabId="10" name="PivotTable4"/>
    <pivotTable tabId="10" name="PivotTable5"/>
    <pivotTable tabId="12" name="PivotTable7"/>
  </pivotTables>
  <data>
    <tabular pivotCacheId="1073538163">
      <items count="5">
        <i x="1" s="1"/>
        <i x="0"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C77CEC9-C231-4FB1-931F-E654EC22AA9A}" sourceName="Years">
  <pivotTables>
    <pivotTable tabId="10" name="PivotTable2"/>
    <pivotTable tabId="10" name="PivotTable3"/>
    <pivotTable tabId="10" name="PivotTable4"/>
    <pivotTable tabId="10" name="PivotTable5"/>
    <pivotTable tabId="12" name="PivotTable7"/>
  </pivotTables>
  <data>
    <tabular pivotCacheId="107353816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8A148F12-9F19-403D-9576-676B710EA68F}" sourceName="State">
  <pivotTables>
    <pivotTable tabId="12" name="PivotTable7"/>
    <pivotTable tabId="10" name="PivotTable2"/>
    <pivotTable tabId="10" name="PivotTable3"/>
    <pivotTable tabId="10" name="PivotTable4"/>
    <pivotTable tabId="10" name="PivotTable5"/>
  </pivotTables>
  <data>
    <tabular pivotCacheId="1073538163">
      <items count="7">
        <i x="5" s="1"/>
        <i x="0" s="1"/>
        <i x="3" s="1"/>
        <i x="2"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1" xr10:uid="{C64F94E3-705F-4243-B76A-7710A67D97F8}" cache="Slicer_Customer_Acquisition_Type" caption="Customer Acquisition Type" style="Slicer Style 3" rowHeight="262466"/>
  <slicer name="Product 1" xr10:uid="{E0CC4086-5AE7-42C0-B733-541BAC4735F2}" cache="Slicer_Product" caption="Product" style="Slicer Style 2" rowHeight="262466"/>
  <slicer name="Customer Satisfaction 1" xr10:uid="{0C9800EB-86DC-4E22-8FB7-BB0B9D8AC7B5}" cache="Slicer_Customer_Satisfaction" caption="Customer Satisfaction" style="Slicer Style 2" rowHeight="262466"/>
  <slicer name="Years 1" xr10:uid="{D1CF6AC6-8D5C-4FFD-83F1-1E2D1D5548E0}" cache="Slicer_Years" caption="Years" style="Slicer Style 3" rowHeight="262466"/>
  <slicer name="State" xr10:uid="{38986CC7-4BE6-4F12-BD7D-208CBDF2E517}" cache="Slicer_State1" caption="State" columnCount="4" style="Slicer Style 1" rowHeight="64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calculatedColumnFormula>Data_Table[[#This Row],[Price]]*Data_Table[[#This Row],[Units]]</calculatedColumnFormula>
    </tableColumn>
    <tableColumn id="8" xr3:uid="{A0931E5E-F279-C04C-9876-2E9D67894EF2}" name="Delivery Performance"/>
    <tableColumn id="9" xr3:uid="{795C8BB2-1C0E-BF47-90B0-257B439C1F4D}" name="Return"/>
    <tableColumn id="10" xr3:uid="{F10A65F5-D421-034C-A4A1-5798A193DB9F}" name="Customer Satisfactio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86" zoomScaleNormal="70" workbookViewId="0">
      <selection activeCell="B14" sqref="B14"/>
    </sheetView>
  </sheetViews>
  <sheetFormatPr defaultColWidth="11.1640625" defaultRowHeight="15.5" x14ac:dyDescent="0.35"/>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35">
      <c r="A1" s="2" t="s">
        <v>0</v>
      </c>
      <c r="B1" s="2" t="s">
        <v>33</v>
      </c>
      <c r="C1" s="2" t="s">
        <v>11</v>
      </c>
      <c r="D1" s="2" t="s">
        <v>1</v>
      </c>
      <c r="E1" s="2" t="s">
        <v>25</v>
      </c>
      <c r="F1" s="2" t="s">
        <v>26</v>
      </c>
      <c r="G1" s="2" t="s">
        <v>2</v>
      </c>
      <c r="H1" s="2" t="s">
        <v>3</v>
      </c>
      <c r="I1" s="2" t="s">
        <v>32</v>
      </c>
      <c r="J1" s="2" t="s">
        <v>4</v>
      </c>
    </row>
    <row r="2" spans="1:10" x14ac:dyDescent="0.35">
      <c r="A2" s="1">
        <v>42736</v>
      </c>
      <c r="B2" t="s">
        <v>13</v>
      </c>
      <c r="C2" t="s">
        <v>19</v>
      </c>
      <c r="D2" t="s">
        <v>21</v>
      </c>
      <c r="E2">
        <v>199</v>
      </c>
      <c r="F2">
        <v>4</v>
      </c>
      <c r="G2">
        <f>Data_Table[[#This Row],[Price]]*Data_Table[[#This Row],[Units]]</f>
        <v>796</v>
      </c>
      <c r="H2" t="s">
        <v>7</v>
      </c>
      <c r="I2" t="s">
        <v>10</v>
      </c>
      <c r="J2" t="s">
        <v>27</v>
      </c>
    </row>
    <row r="3" spans="1:10" x14ac:dyDescent="0.35">
      <c r="A3" s="1">
        <v>42736</v>
      </c>
      <c r="B3" t="s">
        <v>16</v>
      </c>
      <c r="C3" t="s">
        <v>12</v>
      </c>
      <c r="D3" t="s">
        <v>14</v>
      </c>
      <c r="E3">
        <v>299</v>
      </c>
      <c r="F3">
        <v>9</v>
      </c>
      <c r="G3">
        <f>Data_Table[[#This Row],[Price]]*Data_Table[[#This Row],[Units]]</f>
        <v>2691</v>
      </c>
      <c r="H3" t="s">
        <v>7</v>
      </c>
      <c r="I3" t="s">
        <v>10</v>
      </c>
      <c r="J3" t="s">
        <v>28</v>
      </c>
    </row>
    <row r="4" spans="1:10" x14ac:dyDescent="0.35">
      <c r="A4" s="1">
        <v>42737</v>
      </c>
      <c r="B4" t="s">
        <v>5</v>
      </c>
      <c r="C4" t="s">
        <v>22</v>
      </c>
      <c r="D4" t="s">
        <v>21</v>
      </c>
      <c r="E4">
        <v>199</v>
      </c>
      <c r="F4">
        <v>6</v>
      </c>
      <c r="G4">
        <f>Data_Table[[#This Row],[Price]]*Data_Table[[#This Row],[Units]]</f>
        <v>1194</v>
      </c>
      <c r="H4" t="s">
        <v>7</v>
      </c>
      <c r="I4" t="s">
        <v>10</v>
      </c>
      <c r="J4" t="s">
        <v>29</v>
      </c>
    </row>
    <row r="5" spans="1:10" x14ac:dyDescent="0.35">
      <c r="A5" s="1">
        <v>42738</v>
      </c>
      <c r="B5" t="s">
        <v>5</v>
      </c>
      <c r="C5" t="s">
        <v>19</v>
      </c>
      <c r="D5" t="s">
        <v>18</v>
      </c>
      <c r="E5">
        <v>99</v>
      </c>
      <c r="F5">
        <v>3</v>
      </c>
      <c r="G5">
        <f>Data_Table[[#This Row],[Price]]*Data_Table[[#This Row],[Units]]</f>
        <v>297</v>
      </c>
      <c r="H5" t="s">
        <v>8</v>
      </c>
      <c r="I5" t="s">
        <v>10</v>
      </c>
      <c r="J5" t="s">
        <v>27</v>
      </c>
    </row>
    <row r="6" spans="1:10" x14ac:dyDescent="0.35">
      <c r="A6" s="1">
        <v>42738</v>
      </c>
      <c r="B6" t="s">
        <v>16</v>
      </c>
      <c r="C6" t="s">
        <v>22</v>
      </c>
      <c r="D6" t="s">
        <v>21</v>
      </c>
      <c r="E6">
        <v>199</v>
      </c>
      <c r="F6">
        <v>7</v>
      </c>
      <c r="G6">
        <f>Data_Table[[#This Row],[Price]]*Data_Table[[#This Row],[Units]]</f>
        <v>1393</v>
      </c>
      <c r="H6" t="s">
        <v>7</v>
      </c>
      <c r="I6" t="s">
        <v>10</v>
      </c>
      <c r="J6" t="s">
        <v>29</v>
      </c>
    </row>
    <row r="7" spans="1:10" x14ac:dyDescent="0.35">
      <c r="A7" s="1">
        <v>42738</v>
      </c>
      <c r="B7" t="s">
        <v>16</v>
      </c>
      <c r="C7" t="s">
        <v>19</v>
      </c>
      <c r="D7" t="s">
        <v>6</v>
      </c>
      <c r="E7">
        <v>499</v>
      </c>
      <c r="F7">
        <v>6</v>
      </c>
      <c r="G7">
        <f>Data_Table[[#This Row],[Price]]*Data_Table[[#This Row],[Units]]</f>
        <v>2994</v>
      </c>
      <c r="H7" t="s">
        <v>8</v>
      </c>
      <c r="I7" t="s">
        <v>10</v>
      </c>
      <c r="J7" t="s">
        <v>27</v>
      </c>
    </row>
    <row r="8" spans="1:10" x14ac:dyDescent="0.35">
      <c r="A8" s="1">
        <v>42738</v>
      </c>
      <c r="B8" t="s">
        <v>5</v>
      </c>
      <c r="C8" t="s">
        <v>15</v>
      </c>
      <c r="D8" t="s">
        <v>21</v>
      </c>
      <c r="E8">
        <v>199</v>
      </c>
      <c r="F8">
        <v>4</v>
      </c>
      <c r="G8">
        <f>Data_Table[[#This Row],[Price]]*Data_Table[[#This Row],[Units]]</f>
        <v>796</v>
      </c>
      <c r="H8" t="s">
        <v>7</v>
      </c>
      <c r="I8" t="s">
        <v>9</v>
      </c>
      <c r="J8" t="s">
        <v>29</v>
      </c>
    </row>
    <row r="9" spans="1:10" x14ac:dyDescent="0.35">
      <c r="A9" s="1">
        <v>42738</v>
      </c>
      <c r="B9" t="s">
        <v>5</v>
      </c>
      <c r="C9" t="s">
        <v>20</v>
      </c>
      <c r="D9" t="s">
        <v>18</v>
      </c>
      <c r="E9">
        <v>99</v>
      </c>
      <c r="F9">
        <v>5</v>
      </c>
      <c r="G9">
        <f>Data_Table[[#This Row],[Price]]*Data_Table[[#This Row],[Units]]</f>
        <v>495</v>
      </c>
      <c r="H9" t="s">
        <v>7</v>
      </c>
      <c r="I9" t="s">
        <v>10</v>
      </c>
      <c r="J9" t="s">
        <v>29</v>
      </c>
    </row>
    <row r="10" spans="1:10" x14ac:dyDescent="0.35">
      <c r="A10" s="1">
        <v>42738</v>
      </c>
      <c r="B10" t="s">
        <v>5</v>
      </c>
      <c r="C10" t="s">
        <v>20</v>
      </c>
      <c r="D10" t="s">
        <v>14</v>
      </c>
      <c r="E10">
        <v>299</v>
      </c>
      <c r="F10">
        <v>1</v>
      </c>
      <c r="G10">
        <f>Data_Table[[#This Row],[Price]]*Data_Table[[#This Row],[Units]]</f>
        <v>299</v>
      </c>
      <c r="H10" t="s">
        <v>7</v>
      </c>
      <c r="I10" t="s">
        <v>9</v>
      </c>
      <c r="J10" t="s">
        <v>30</v>
      </c>
    </row>
    <row r="11" spans="1:10" x14ac:dyDescent="0.35">
      <c r="A11" s="1">
        <v>42738</v>
      </c>
      <c r="B11" t="s">
        <v>13</v>
      </c>
      <c r="C11" t="s">
        <v>15</v>
      </c>
      <c r="D11" t="s">
        <v>17</v>
      </c>
      <c r="E11">
        <v>399</v>
      </c>
      <c r="F11">
        <v>7</v>
      </c>
      <c r="G11">
        <f>Data_Table[[#This Row],[Price]]*Data_Table[[#This Row],[Units]]</f>
        <v>2793</v>
      </c>
      <c r="H11" t="s">
        <v>7</v>
      </c>
      <c r="I11" t="s">
        <v>10</v>
      </c>
      <c r="J11" t="s">
        <v>31</v>
      </c>
    </row>
    <row r="12" spans="1:10" x14ac:dyDescent="0.35">
      <c r="A12" s="1">
        <v>42738</v>
      </c>
      <c r="B12" t="s">
        <v>16</v>
      </c>
      <c r="C12" t="s">
        <v>22</v>
      </c>
      <c r="D12" t="s">
        <v>17</v>
      </c>
      <c r="E12">
        <v>399</v>
      </c>
      <c r="F12">
        <v>1</v>
      </c>
      <c r="G12">
        <f>Data_Table[[#This Row],[Price]]*Data_Table[[#This Row],[Units]]</f>
        <v>399</v>
      </c>
      <c r="H12" t="s">
        <v>7</v>
      </c>
      <c r="I12" t="s">
        <v>9</v>
      </c>
      <c r="J12" t="s">
        <v>29</v>
      </c>
    </row>
    <row r="13" spans="1:10" x14ac:dyDescent="0.35">
      <c r="A13" s="1">
        <v>42738</v>
      </c>
      <c r="B13" t="s">
        <v>13</v>
      </c>
      <c r="C13" t="s">
        <v>23</v>
      </c>
      <c r="D13" t="s">
        <v>14</v>
      </c>
      <c r="E13">
        <v>299</v>
      </c>
      <c r="F13">
        <v>4</v>
      </c>
      <c r="G13">
        <f>Data_Table[[#This Row],[Price]]*Data_Table[[#This Row],[Units]]</f>
        <v>1196</v>
      </c>
      <c r="H13" t="s">
        <v>7</v>
      </c>
      <c r="I13" t="s">
        <v>10</v>
      </c>
      <c r="J13" t="s">
        <v>31</v>
      </c>
    </row>
    <row r="14" spans="1:10" x14ac:dyDescent="0.35">
      <c r="A14" s="1">
        <v>42738</v>
      </c>
      <c r="B14" t="s">
        <v>16</v>
      </c>
      <c r="C14" t="s">
        <v>12</v>
      </c>
      <c r="D14" t="s">
        <v>21</v>
      </c>
      <c r="E14">
        <v>199</v>
      </c>
      <c r="F14">
        <v>4</v>
      </c>
      <c r="G14">
        <f>Data_Table[[#This Row],[Price]]*Data_Table[[#This Row],[Units]]</f>
        <v>796</v>
      </c>
      <c r="H14" t="s">
        <v>7</v>
      </c>
      <c r="I14" t="s">
        <v>10</v>
      </c>
      <c r="J14" t="s">
        <v>29</v>
      </c>
    </row>
    <row r="15" spans="1:10" x14ac:dyDescent="0.35">
      <c r="A15" s="1">
        <v>42738</v>
      </c>
      <c r="B15" t="s">
        <v>13</v>
      </c>
      <c r="C15" t="s">
        <v>23</v>
      </c>
      <c r="D15" t="s">
        <v>6</v>
      </c>
      <c r="E15">
        <v>499</v>
      </c>
      <c r="F15">
        <v>10</v>
      </c>
      <c r="G15">
        <f>Data_Table[[#This Row],[Price]]*Data_Table[[#This Row],[Units]]</f>
        <v>4990</v>
      </c>
      <c r="H15" t="s">
        <v>7</v>
      </c>
      <c r="I15" t="s">
        <v>10</v>
      </c>
      <c r="J15" t="s">
        <v>29</v>
      </c>
    </row>
    <row r="16" spans="1:10" x14ac:dyDescent="0.35">
      <c r="A16" s="1">
        <v>42738</v>
      </c>
      <c r="B16" t="s">
        <v>16</v>
      </c>
      <c r="C16" t="s">
        <v>23</v>
      </c>
      <c r="D16" t="s">
        <v>18</v>
      </c>
      <c r="E16">
        <v>99</v>
      </c>
      <c r="F16">
        <v>6</v>
      </c>
      <c r="G16">
        <f>Data_Table[[#This Row],[Price]]*Data_Table[[#This Row],[Units]]</f>
        <v>594</v>
      </c>
      <c r="H16" t="s">
        <v>7</v>
      </c>
      <c r="I16" t="s">
        <v>10</v>
      </c>
      <c r="J16" t="s">
        <v>30</v>
      </c>
    </row>
    <row r="17" spans="1:10" x14ac:dyDescent="0.35">
      <c r="A17" s="1">
        <v>42738</v>
      </c>
      <c r="B17" t="s">
        <v>5</v>
      </c>
      <c r="C17" t="s">
        <v>15</v>
      </c>
      <c r="D17" t="s">
        <v>6</v>
      </c>
      <c r="E17">
        <v>499</v>
      </c>
      <c r="F17">
        <v>1</v>
      </c>
      <c r="G17">
        <f>Data_Table[[#This Row],[Price]]*Data_Table[[#This Row],[Units]]</f>
        <v>499</v>
      </c>
      <c r="H17" t="s">
        <v>7</v>
      </c>
      <c r="I17" t="s">
        <v>10</v>
      </c>
      <c r="J17" t="s">
        <v>29</v>
      </c>
    </row>
    <row r="18" spans="1:10" x14ac:dyDescent="0.35">
      <c r="A18" s="1">
        <v>42738</v>
      </c>
      <c r="B18" t="s">
        <v>5</v>
      </c>
      <c r="C18" t="s">
        <v>20</v>
      </c>
      <c r="D18" t="s">
        <v>18</v>
      </c>
      <c r="E18">
        <v>99</v>
      </c>
      <c r="F18">
        <v>5</v>
      </c>
      <c r="G18">
        <f>Data_Table[[#This Row],[Price]]*Data_Table[[#This Row],[Units]]</f>
        <v>495</v>
      </c>
      <c r="H18" t="s">
        <v>7</v>
      </c>
      <c r="I18" t="s">
        <v>10</v>
      </c>
      <c r="J18" t="s">
        <v>27</v>
      </c>
    </row>
    <row r="19" spans="1:10" x14ac:dyDescent="0.35">
      <c r="A19" s="1">
        <v>42739</v>
      </c>
      <c r="B19" t="s">
        <v>13</v>
      </c>
      <c r="C19" t="s">
        <v>12</v>
      </c>
      <c r="D19" t="s">
        <v>18</v>
      </c>
      <c r="E19">
        <v>99</v>
      </c>
      <c r="F19">
        <v>5</v>
      </c>
      <c r="G19">
        <f>Data_Table[[#This Row],[Price]]*Data_Table[[#This Row],[Units]]</f>
        <v>495</v>
      </c>
      <c r="H19" t="s">
        <v>7</v>
      </c>
      <c r="I19" t="s">
        <v>10</v>
      </c>
      <c r="J19" t="s">
        <v>30</v>
      </c>
    </row>
    <row r="20" spans="1:10" x14ac:dyDescent="0.35">
      <c r="A20" s="1">
        <v>42740</v>
      </c>
      <c r="B20" t="s">
        <v>5</v>
      </c>
      <c r="C20" t="s">
        <v>19</v>
      </c>
      <c r="D20" t="s">
        <v>6</v>
      </c>
      <c r="E20">
        <v>499</v>
      </c>
      <c r="F20">
        <v>10</v>
      </c>
      <c r="G20">
        <f>Data_Table[[#This Row],[Price]]*Data_Table[[#This Row],[Units]]</f>
        <v>4990</v>
      </c>
      <c r="H20" t="s">
        <v>8</v>
      </c>
      <c r="I20" t="s">
        <v>10</v>
      </c>
      <c r="J20" t="s">
        <v>30</v>
      </c>
    </row>
    <row r="21" spans="1:10" x14ac:dyDescent="0.35">
      <c r="A21" s="1">
        <v>42740</v>
      </c>
      <c r="B21" t="s">
        <v>16</v>
      </c>
      <c r="C21" t="s">
        <v>20</v>
      </c>
      <c r="D21" t="s">
        <v>18</v>
      </c>
      <c r="E21">
        <v>99</v>
      </c>
      <c r="F21">
        <v>3</v>
      </c>
      <c r="G21">
        <f>Data_Table[[#This Row],[Price]]*Data_Table[[#This Row],[Units]]</f>
        <v>297</v>
      </c>
      <c r="H21" t="s">
        <v>8</v>
      </c>
      <c r="I21" t="s">
        <v>10</v>
      </c>
      <c r="J21" t="s">
        <v>29</v>
      </c>
    </row>
    <row r="22" spans="1:10" x14ac:dyDescent="0.35">
      <c r="A22" s="1">
        <v>42741</v>
      </c>
      <c r="B22" t="s">
        <v>5</v>
      </c>
      <c r="C22" t="s">
        <v>20</v>
      </c>
      <c r="D22" t="s">
        <v>14</v>
      </c>
      <c r="E22">
        <v>299</v>
      </c>
      <c r="F22">
        <v>3</v>
      </c>
      <c r="G22">
        <f>Data_Table[[#This Row],[Price]]*Data_Table[[#This Row],[Units]]</f>
        <v>897</v>
      </c>
      <c r="H22" t="s">
        <v>7</v>
      </c>
      <c r="I22" t="s">
        <v>10</v>
      </c>
      <c r="J22" t="s">
        <v>29</v>
      </c>
    </row>
    <row r="23" spans="1:10" x14ac:dyDescent="0.35">
      <c r="A23" s="1">
        <v>42741</v>
      </c>
      <c r="B23" t="s">
        <v>16</v>
      </c>
      <c r="C23" t="s">
        <v>19</v>
      </c>
      <c r="D23" t="s">
        <v>18</v>
      </c>
      <c r="E23">
        <v>99</v>
      </c>
      <c r="F23">
        <v>10</v>
      </c>
      <c r="G23">
        <f>Data_Table[[#This Row],[Price]]*Data_Table[[#This Row],[Units]]</f>
        <v>990</v>
      </c>
      <c r="H23" t="s">
        <v>7</v>
      </c>
      <c r="I23" t="s">
        <v>10</v>
      </c>
      <c r="J23" t="s">
        <v>31</v>
      </c>
    </row>
    <row r="24" spans="1:10" x14ac:dyDescent="0.35">
      <c r="A24" s="1">
        <v>42741</v>
      </c>
      <c r="B24" t="s">
        <v>13</v>
      </c>
      <c r="C24" t="s">
        <v>22</v>
      </c>
      <c r="D24" t="s">
        <v>6</v>
      </c>
      <c r="E24">
        <v>499</v>
      </c>
      <c r="F24">
        <v>10</v>
      </c>
      <c r="G24">
        <f>Data_Table[[#This Row],[Price]]*Data_Table[[#This Row],[Units]]</f>
        <v>4990</v>
      </c>
      <c r="H24" t="s">
        <v>7</v>
      </c>
      <c r="I24" t="s">
        <v>10</v>
      </c>
      <c r="J24" t="s">
        <v>30</v>
      </c>
    </row>
    <row r="25" spans="1:10" x14ac:dyDescent="0.35">
      <c r="A25" s="1">
        <v>42741</v>
      </c>
      <c r="B25" t="s">
        <v>5</v>
      </c>
      <c r="C25" t="s">
        <v>22</v>
      </c>
      <c r="D25" t="s">
        <v>6</v>
      </c>
      <c r="E25">
        <v>499</v>
      </c>
      <c r="F25">
        <v>1</v>
      </c>
      <c r="G25">
        <f>Data_Table[[#This Row],[Price]]*Data_Table[[#This Row],[Units]]</f>
        <v>499</v>
      </c>
      <c r="H25" t="s">
        <v>7</v>
      </c>
      <c r="I25" t="s">
        <v>10</v>
      </c>
      <c r="J25" t="s">
        <v>28</v>
      </c>
    </row>
    <row r="26" spans="1:10" x14ac:dyDescent="0.35">
      <c r="A26" s="1">
        <v>42741</v>
      </c>
      <c r="B26" t="s">
        <v>13</v>
      </c>
      <c r="C26" t="s">
        <v>24</v>
      </c>
      <c r="D26" t="s">
        <v>17</v>
      </c>
      <c r="E26">
        <v>399</v>
      </c>
      <c r="F26">
        <v>7</v>
      </c>
      <c r="G26">
        <f>Data_Table[[#This Row],[Price]]*Data_Table[[#This Row],[Units]]</f>
        <v>2793</v>
      </c>
      <c r="H26" t="s">
        <v>7</v>
      </c>
      <c r="I26" t="s">
        <v>9</v>
      </c>
      <c r="J26" t="s">
        <v>29</v>
      </c>
    </row>
    <row r="27" spans="1:10" x14ac:dyDescent="0.35">
      <c r="A27" s="1">
        <v>42741</v>
      </c>
      <c r="B27" t="s">
        <v>13</v>
      </c>
      <c r="C27" t="s">
        <v>19</v>
      </c>
      <c r="D27" t="s">
        <v>6</v>
      </c>
      <c r="E27">
        <v>499</v>
      </c>
      <c r="F27">
        <v>5</v>
      </c>
      <c r="G27">
        <f>Data_Table[[#This Row],[Price]]*Data_Table[[#This Row],[Units]]</f>
        <v>2495</v>
      </c>
      <c r="H27" t="s">
        <v>7</v>
      </c>
      <c r="I27" t="s">
        <v>10</v>
      </c>
      <c r="J27" t="s">
        <v>29</v>
      </c>
    </row>
    <row r="28" spans="1:10" x14ac:dyDescent="0.35">
      <c r="A28" s="1">
        <v>42741</v>
      </c>
      <c r="B28" t="s">
        <v>13</v>
      </c>
      <c r="C28" t="s">
        <v>20</v>
      </c>
      <c r="D28" t="s">
        <v>18</v>
      </c>
      <c r="E28">
        <v>99</v>
      </c>
      <c r="F28">
        <v>5</v>
      </c>
      <c r="G28">
        <f>Data_Table[[#This Row],[Price]]*Data_Table[[#This Row],[Units]]</f>
        <v>495</v>
      </c>
      <c r="H28" t="s">
        <v>7</v>
      </c>
      <c r="I28" t="s">
        <v>10</v>
      </c>
      <c r="J28" t="s">
        <v>29</v>
      </c>
    </row>
    <row r="29" spans="1:10" x14ac:dyDescent="0.35">
      <c r="A29" s="1">
        <v>42741</v>
      </c>
      <c r="B29" t="s">
        <v>5</v>
      </c>
      <c r="C29" t="s">
        <v>20</v>
      </c>
      <c r="D29" t="s">
        <v>14</v>
      </c>
      <c r="E29">
        <v>299</v>
      </c>
      <c r="F29">
        <v>3</v>
      </c>
      <c r="G29">
        <f>Data_Table[[#This Row],[Price]]*Data_Table[[#This Row],[Units]]</f>
        <v>897</v>
      </c>
      <c r="H29" t="s">
        <v>7</v>
      </c>
      <c r="I29" t="s">
        <v>10</v>
      </c>
      <c r="J29" t="s">
        <v>27</v>
      </c>
    </row>
    <row r="30" spans="1:10" x14ac:dyDescent="0.35">
      <c r="A30" s="1">
        <v>42741</v>
      </c>
      <c r="B30" t="s">
        <v>5</v>
      </c>
      <c r="C30" t="s">
        <v>19</v>
      </c>
      <c r="D30" t="s">
        <v>18</v>
      </c>
      <c r="E30">
        <v>99</v>
      </c>
      <c r="F30">
        <v>7</v>
      </c>
      <c r="G30">
        <f>Data_Table[[#This Row],[Price]]*Data_Table[[#This Row],[Units]]</f>
        <v>693</v>
      </c>
      <c r="H30" t="s">
        <v>7</v>
      </c>
      <c r="I30" t="s">
        <v>10</v>
      </c>
      <c r="J30" t="s">
        <v>27</v>
      </c>
    </row>
    <row r="31" spans="1:10" x14ac:dyDescent="0.35">
      <c r="A31" s="1">
        <v>42741</v>
      </c>
      <c r="B31" t="s">
        <v>5</v>
      </c>
      <c r="C31" t="s">
        <v>12</v>
      </c>
      <c r="D31" t="s">
        <v>6</v>
      </c>
      <c r="E31">
        <v>499</v>
      </c>
      <c r="F31">
        <v>8</v>
      </c>
      <c r="G31">
        <f>Data_Table[[#This Row],[Price]]*Data_Table[[#This Row],[Units]]</f>
        <v>3992</v>
      </c>
      <c r="H31" t="s">
        <v>7</v>
      </c>
      <c r="I31" t="s">
        <v>10</v>
      </c>
      <c r="J31" t="s">
        <v>30</v>
      </c>
    </row>
    <row r="32" spans="1:10" x14ac:dyDescent="0.35">
      <c r="A32" s="1">
        <v>42741</v>
      </c>
      <c r="B32" t="s">
        <v>5</v>
      </c>
      <c r="C32" t="s">
        <v>12</v>
      </c>
      <c r="D32" t="s">
        <v>18</v>
      </c>
      <c r="E32">
        <v>99</v>
      </c>
      <c r="F32">
        <v>6</v>
      </c>
      <c r="G32">
        <f>Data_Table[[#This Row],[Price]]*Data_Table[[#This Row],[Units]]</f>
        <v>594</v>
      </c>
      <c r="H32" t="s">
        <v>7</v>
      </c>
      <c r="I32" t="s">
        <v>10</v>
      </c>
      <c r="J32" t="s">
        <v>29</v>
      </c>
    </row>
    <row r="33" spans="1:10" x14ac:dyDescent="0.35">
      <c r="A33" s="1">
        <v>42741</v>
      </c>
      <c r="B33" t="s">
        <v>5</v>
      </c>
      <c r="C33" t="s">
        <v>15</v>
      </c>
      <c r="D33" t="s">
        <v>17</v>
      </c>
      <c r="E33">
        <v>399</v>
      </c>
      <c r="F33">
        <v>8</v>
      </c>
      <c r="G33">
        <f>Data_Table[[#This Row],[Price]]*Data_Table[[#This Row],[Units]]</f>
        <v>3192</v>
      </c>
      <c r="H33" t="s">
        <v>8</v>
      </c>
      <c r="I33" t="s">
        <v>10</v>
      </c>
      <c r="J33" t="s">
        <v>27</v>
      </c>
    </row>
    <row r="34" spans="1:10" x14ac:dyDescent="0.35">
      <c r="A34" s="1">
        <v>42741</v>
      </c>
      <c r="B34" t="s">
        <v>5</v>
      </c>
      <c r="C34" t="s">
        <v>15</v>
      </c>
      <c r="D34" t="s">
        <v>21</v>
      </c>
      <c r="E34">
        <v>199</v>
      </c>
      <c r="F34">
        <v>10</v>
      </c>
      <c r="G34">
        <f>Data_Table[[#This Row],[Price]]*Data_Table[[#This Row],[Units]]</f>
        <v>1990</v>
      </c>
      <c r="H34" t="s">
        <v>7</v>
      </c>
      <c r="I34" t="s">
        <v>10</v>
      </c>
      <c r="J34" t="s">
        <v>29</v>
      </c>
    </row>
    <row r="35" spans="1:10" x14ac:dyDescent="0.35">
      <c r="A35" s="1">
        <v>42741</v>
      </c>
      <c r="B35" t="s">
        <v>5</v>
      </c>
      <c r="C35" t="s">
        <v>15</v>
      </c>
      <c r="D35" t="s">
        <v>14</v>
      </c>
      <c r="E35">
        <v>299</v>
      </c>
      <c r="F35">
        <v>10</v>
      </c>
      <c r="G35">
        <f>Data_Table[[#This Row],[Price]]*Data_Table[[#This Row],[Units]]</f>
        <v>2990</v>
      </c>
      <c r="H35" t="s">
        <v>8</v>
      </c>
      <c r="I35" t="s">
        <v>10</v>
      </c>
      <c r="J35" t="s">
        <v>29</v>
      </c>
    </row>
    <row r="36" spans="1:10" x14ac:dyDescent="0.35">
      <c r="A36" s="1">
        <v>42741</v>
      </c>
      <c r="B36" t="s">
        <v>5</v>
      </c>
      <c r="C36" t="s">
        <v>12</v>
      </c>
      <c r="D36" t="s">
        <v>14</v>
      </c>
      <c r="E36">
        <v>299</v>
      </c>
      <c r="F36">
        <v>10</v>
      </c>
      <c r="G36">
        <f>Data_Table[[#This Row],[Price]]*Data_Table[[#This Row],[Units]]</f>
        <v>2990</v>
      </c>
      <c r="H36" t="s">
        <v>7</v>
      </c>
      <c r="I36" t="s">
        <v>10</v>
      </c>
      <c r="J36" t="s">
        <v>28</v>
      </c>
    </row>
    <row r="37" spans="1:10" x14ac:dyDescent="0.35">
      <c r="A37" s="1">
        <v>42741</v>
      </c>
      <c r="B37" t="s">
        <v>5</v>
      </c>
      <c r="C37" t="s">
        <v>15</v>
      </c>
      <c r="D37" t="s">
        <v>21</v>
      </c>
      <c r="E37">
        <v>199</v>
      </c>
      <c r="F37">
        <v>6</v>
      </c>
      <c r="G37">
        <f>Data_Table[[#This Row],[Price]]*Data_Table[[#This Row],[Units]]</f>
        <v>1194</v>
      </c>
      <c r="H37" t="s">
        <v>8</v>
      </c>
      <c r="I37" t="s">
        <v>10</v>
      </c>
      <c r="J37" t="s">
        <v>28</v>
      </c>
    </row>
    <row r="38" spans="1:10" x14ac:dyDescent="0.35">
      <c r="A38" s="1">
        <v>42741</v>
      </c>
      <c r="B38" t="s">
        <v>5</v>
      </c>
      <c r="C38" t="s">
        <v>19</v>
      </c>
      <c r="D38" t="s">
        <v>14</v>
      </c>
      <c r="E38">
        <v>299</v>
      </c>
      <c r="F38">
        <v>7</v>
      </c>
      <c r="G38">
        <f>Data_Table[[#This Row],[Price]]*Data_Table[[#This Row],[Units]]</f>
        <v>2093</v>
      </c>
      <c r="H38" t="s">
        <v>8</v>
      </c>
      <c r="I38" t="s">
        <v>10</v>
      </c>
      <c r="J38" t="s">
        <v>27</v>
      </c>
    </row>
    <row r="39" spans="1:10" x14ac:dyDescent="0.35">
      <c r="A39" s="1">
        <v>42741</v>
      </c>
      <c r="B39" t="s">
        <v>5</v>
      </c>
      <c r="C39" t="s">
        <v>20</v>
      </c>
      <c r="D39" t="s">
        <v>21</v>
      </c>
      <c r="E39">
        <v>199</v>
      </c>
      <c r="F39">
        <v>8</v>
      </c>
      <c r="G39">
        <f>Data_Table[[#This Row],[Price]]*Data_Table[[#This Row],[Units]]</f>
        <v>1592</v>
      </c>
      <c r="H39" t="s">
        <v>8</v>
      </c>
      <c r="I39" t="s">
        <v>10</v>
      </c>
      <c r="J39" t="s">
        <v>27</v>
      </c>
    </row>
    <row r="40" spans="1:10" x14ac:dyDescent="0.35">
      <c r="A40" s="1">
        <v>42741</v>
      </c>
      <c r="B40" t="s">
        <v>5</v>
      </c>
      <c r="C40" t="s">
        <v>22</v>
      </c>
      <c r="D40" t="s">
        <v>17</v>
      </c>
      <c r="E40">
        <v>399</v>
      </c>
      <c r="F40">
        <v>7</v>
      </c>
      <c r="G40">
        <f>Data_Table[[#This Row],[Price]]*Data_Table[[#This Row],[Units]]</f>
        <v>2793</v>
      </c>
      <c r="H40" t="s">
        <v>7</v>
      </c>
      <c r="I40" t="s">
        <v>10</v>
      </c>
      <c r="J40" t="s">
        <v>29</v>
      </c>
    </row>
    <row r="41" spans="1:10" x14ac:dyDescent="0.35">
      <c r="A41" s="1">
        <v>42741</v>
      </c>
      <c r="B41" t="s">
        <v>5</v>
      </c>
      <c r="C41" t="s">
        <v>24</v>
      </c>
      <c r="D41" t="s">
        <v>18</v>
      </c>
      <c r="E41">
        <v>99</v>
      </c>
      <c r="F41">
        <v>5</v>
      </c>
      <c r="G41">
        <f>Data_Table[[#This Row],[Price]]*Data_Table[[#This Row],[Units]]</f>
        <v>495</v>
      </c>
      <c r="H41" t="s">
        <v>8</v>
      </c>
      <c r="I41" t="s">
        <v>10</v>
      </c>
      <c r="J41" t="s">
        <v>30</v>
      </c>
    </row>
    <row r="42" spans="1:10" x14ac:dyDescent="0.35">
      <c r="A42" s="1">
        <v>42741</v>
      </c>
      <c r="B42" t="s">
        <v>5</v>
      </c>
      <c r="C42" t="s">
        <v>12</v>
      </c>
      <c r="D42" t="s">
        <v>21</v>
      </c>
      <c r="E42">
        <v>199</v>
      </c>
      <c r="F42">
        <v>7</v>
      </c>
      <c r="G42">
        <f>Data_Table[[#This Row],[Price]]*Data_Table[[#This Row],[Units]]</f>
        <v>1393</v>
      </c>
      <c r="H42" t="s">
        <v>7</v>
      </c>
      <c r="I42" t="s">
        <v>10</v>
      </c>
      <c r="J42" t="s">
        <v>30</v>
      </c>
    </row>
    <row r="43" spans="1:10" x14ac:dyDescent="0.35">
      <c r="A43" s="1">
        <v>42741</v>
      </c>
      <c r="B43" t="s">
        <v>5</v>
      </c>
      <c r="C43" t="s">
        <v>15</v>
      </c>
      <c r="D43" t="s">
        <v>18</v>
      </c>
      <c r="E43">
        <v>99</v>
      </c>
      <c r="F43">
        <v>3</v>
      </c>
      <c r="G43">
        <f>Data_Table[[#This Row],[Price]]*Data_Table[[#This Row],[Units]]</f>
        <v>297</v>
      </c>
      <c r="H43" t="s">
        <v>7</v>
      </c>
      <c r="I43" t="s">
        <v>10</v>
      </c>
      <c r="J43" t="s">
        <v>27</v>
      </c>
    </row>
    <row r="44" spans="1:10" x14ac:dyDescent="0.35">
      <c r="A44" s="1">
        <v>42742</v>
      </c>
      <c r="B44" t="s">
        <v>5</v>
      </c>
      <c r="C44" t="s">
        <v>15</v>
      </c>
      <c r="D44" t="s">
        <v>17</v>
      </c>
      <c r="E44">
        <v>399</v>
      </c>
      <c r="F44">
        <v>6</v>
      </c>
      <c r="G44">
        <f>Data_Table[[#This Row],[Price]]*Data_Table[[#This Row],[Units]]</f>
        <v>2394</v>
      </c>
      <c r="H44" t="s">
        <v>7</v>
      </c>
      <c r="I44" t="s">
        <v>10</v>
      </c>
      <c r="J44" t="s">
        <v>29</v>
      </c>
    </row>
    <row r="45" spans="1:10" x14ac:dyDescent="0.35">
      <c r="A45" s="1">
        <v>42742</v>
      </c>
      <c r="B45" t="s">
        <v>5</v>
      </c>
      <c r="C45" t="s">
        <v>20</v>
      </c>
      <c r="D45" t="s">
        <v>6</v>
      </c>
      <c r="E45">
        <v>499</v>
      </c>
      <c r="F45">
        <v>4</v>
      </c>
      <c r="G45">
        <f>Data_Table[[#This Row],[Price]]*Data_Table[[#This Row],[Units]]</f>
        <v>1996</v>
      </c>
      <c r="H45" t="s">
        <v>8</v>
      </c>
      <c r="I45" t="s">
        <v>10</v>
      </c>
      <c r="J45" t="s">
        <v>27</v>
      </c>
    </row>
    <row r="46" spans="1:10" x14ac:dyDescent="0.35">
      <c r="A46" s="1">
        <v>42743</v>
      </c>
      <c r="B46" t="s">
        <v>5</v>
      </c>
      <c r="C46" t="s">
        <v>15</v>
      </c>
      <c r="D46" t="s">
        <v>17</v>
      </c>
      <c r="E46">
        <v>399</v>
      </c>
      <c r="F46">
        <v>8</v>
      </c>
      <c r="G46">
        <f>Data_Table[[#This Row],[Price]]*Data_Table[[#This Row],[Units]]</f>
        <v>3192</v>
      </c>
      <c r="H46" t="s">
        <v>7</v>
      </c>
      <c r="I46" t="s">
        <v>10</v>
      </c>
      <c r="J46" t="s">
        <v>29</v>
      </c>
    </row>
    <row r="47" spans="1:10" x14ac:dyDescent="0.35">
      <c r="A47" s="1">
        <v>42743</v>
      </c>
      <c r="B47" t="s">
        <v>5</v>
      </c>
      <c r="C47" t="s">
        <v>15</v>
      </c>
      <c r="D47" t="s">
        <v>18</v>
      </c>
      <c r="E47">
        <v>99</v>
      </c>
      <c r="F47">
        <v>2</v>
      </c>
      <c r="G47">
        <f>Data_Table[[#This Row],[Price]]*Data_Table[[#This Row],[Units]]</f>
        <v>198</v>
      </c>
      <c r="H47" t="s">
        <v>7</v>
      </c>
      <c r="I47" t="s">
        <v>9</v>
      </c>
      <c r="J47" t="s">
        <v>30</v>
      </c>
    </row>
    <row r="48" spans="1:10" x14ac:dyDescent="0.35">
      <c r="A48" s="1">
        <v>42743</v>
      </c>
      <c r="B48" t="s">
        <v>5</v>
      </c>
      <c r="C48" t="s">
        <v>22</v>
      </c>
      <c r="D48" t="s">
        <v>18</v>
      </c>
      <c r="E48">
        <v>99</v>
      </c>
      <c r="F48">
        <v>6</v>
      </c>
      <c r="G48">
        <f>Data_Table[[#This Row],[Price]]*Data_Table[[#This Row],[Units]]</f>
        <v>594</v>
      </c>
      <c r="H48" t="s">
        <v>7</v>
      </c>
      <c r="I48" t="s">
        <v>10</v>
      </c>
      <c r="J48" t="s">
        <v>30</v>
      </c>
    </row>
    <row r="49" spans="1:10" x14ac:dyDescent="0.35">
      <c r="A49" s="1">
        <v>42744</v>
      </c>
      <c r="B49" t="s">
        <v>5</v>
      </c>
      <c r="C49" t="s">
        <v>23</v>
      </c>
      <c r="D49" t="s">
        <v>18</v>
      </c>
      <c r="E49">
        <v>99</v>
      </c>
      <c r="F49">
        <v>3</v>
      </c>
      <c r="G49">
        <f>Data_Table[[#This Row],[Price]]*Data_Table[[#This Row],[Units]]</f>
        <v>297</v>
      </c>
      <c r="H49" t="s">
        <v>7</v>
      </c>
      <c r="I49" t="s">
        <v>10</v>
      </c>
      <c r="J49" t="s">
        <v>29</v>
      </c>
    </row>
    <row r="50" spans="1:10" x14ac:dyDescent="0.35">
      <c r="A50" s="1">
        <v>42745</v>
      </c>
      <c r="B50" t="s">
        <v>5</v>
      </c>
      <c r="C50" t="s">
        <v>20</v>
      </c>
      <c r="D50" t="s">
        <v>6</v>
      </c>
      <c r="E50">
        <v>499</v>
      </c>
      <c r="F50">
        <v>9</v>
      </c>
      <c r="G50">
        <f>Data_Table[[#This Row],[Price]]*Data_Table[[#This Row],[Units]]</f>
        <v>4491</v>
      </c>
      <c r="H50" t="s">
        <v>8</v>
      </c>
      <c r="I50" t="s">
        <v>10</v>
      </c>
      <c r="J50" t="s">
        <v>28</v>
      </c>
    </row>
    <row r="51" spans="1:10" x14ac:dyDescent="0.35">
      <c r="A51" s="1">
        <v>42745</v>
      </c>
      <c r="B51" t="s">
        <v>5</v>
      </c>
      <c r="C51" t="s">
        <v>24</v>
      </c>
      <c r="D51" t="s">
        <v>14</v>
      </c>
      <c r="E51">
        <v>299</v>
      </c>
      <c r="F51">
        <v>5</v>
      </c>
      <c r="G51">
        <f>Data_Table[[#This Row],[Price]]*Data_Table[[#This Row],[Units]]</f>
        <v>1495</v>
      </c>
      <c r="H51" t="s">
        <v>7</v>
      </c>
      <c r="I51" t="s">
        <v>10</v>
      </c>
      <c r="J51" t="s">
        <v>29</v>
      </c>
    </row>
    <row r="52" spans="1:10" x14ac:dyDescent="0.35">
      <c r="A52" s="1">
        <v>42745</v>
      </c>
      <c r="B52" t="s">
        <v>5</v>
      </c>
      <c r="C52" t="s">
        <v>15</v>
      </c>
      <c r="D52" t="s">
        <v>6</v>
      </c>
      <c r="E52">
        <v>499</v>
      </c>
      <c r="F52">
        <v>7</v>
      </c>
      <c r="G52">
        <f>Data_Table[[#This Row],[Price]]*Data_Table[[#This Row],[Units]]</f>
        <v>3493</v>
      </c>
      <c r="H52" t="s">
        <v>8</v>
      </c>
      <c r="I52" t="s">
        <v>10</v>
      </c>
      <c r="J52" t="s">
        <v>29</v>
      </c>
    </row>
    <row r="53" spans="1:10" x14ac:dyDescent="0.35">
      <c r="A53" s="1">
        <v>42745</v>
      </c>
      <c r="B53" t="s">
        <v>5</v>
      </c>
      <c r="C53" t="s">
        <v>22</v>
      </c>
      <c r="D53" t="s">
        <v>14</v>
      </c>
      <c r="E53">
        <v>299</v>
      </c>
      <c r="F53">
        <v>1</v>
      </c>
      <c r="G53">
        <f>Data_Table[[#This Row],[Price]]*Data_Table[[#This Row],[Units]]</f>
        <v>299</v>
      </c>
      <c r="H53" t="s">
        <v>7</v>
      </c>
      <c r="I53" t="s">
        <v>10</v>
      </c>
      <c r="J53" t="s">
        <v>27</v>
      </c>
    </row>
    <row r="54" spans="1:10" x14ac:dyDescent="0.35">
      <c r="A54" s="1">
        <v>42745</v>
      </c>
      <c r="B54" t="s">
        <v>5</v>
      </c>
      <c r="C54" t="s">
        <v>20</v>
      </c>
      <c r="D54" t="s">
        <v>6</v>
      </c>
      <c r="E54">
        <v>499</v>
      </c>
      <c r="F54">
        <v>1</v>
      </c>
      <c r="G54">
        <f>Data_Table[[#This Row],[Price]]*Data_Table[[#This Row],[Units]]</f>
        <v>499</v>
      </c>
      <c r="H54" t="s">
        <v>8</v>
      </c>
      <c r="I54" t="s">
        <v>10</v>
      </c>
      <c r="J54" t="s">
        <v>30</v>
      </c>
    </row>
    <row r="55" spans="1:10" x14ac:dyDescent="0.35">
      <c r="A55" s="1">
        <v>42746</v>
      </c>
      <c r="B55" t="s">
        <v>5</v>
      </c>
      <c r="C55" t="s">
        <v>19</v>
      </c>
      <c r="D55" t="s">
        <v>18</v>
      </c>
      <c r="E55">
        <v>99</v>
      </c>
      <c r="F55">
        <v>2</v>
      </c>
      <c r="G55">
        <f>Data_Table[[#This Row],[Price]]*Data_Table[[#This Row],[Units]]</f>
        <v>198</v>
      </c>
      <c r="H55" t="s">
        <v>8</v>
      </c>
      <c r="I55" t="s">
        <v>10</v>
      </c>
      <c r="J55" t="s">
        <v>27</v>
      </c>
    </row>
    <row r="56" spans="1:10" x14ac:dyDescent="0.35">
      <c r="A56" s="1">
        <v>42747</v>
      </c>
      <c r="B56" t="s">
        <v>5</v>
      </c>
      <c r="C56" t="s">
        <v>15</v>
      </c>
      <c r="D56" t="s">
        <v>14</v>
      </c>
      <c r="E56">
        <v>299</v>
      </c>
      <c r="F56">
        <v>6</v>
      </c>
      <c r="G56">
        <f>Data_Table[[#This Row],[Price]]*Data_Table[[#This Row],[Units]]</f>
        <v>1794</v>
      </c>
      <c r="H56" t="s">
        <v>7</v>
      </c>
      <c r="I56" t="s">
        <v>10</v>
      </c>
      <c r="J56" t="s">
        <v>30</v>
      </c>
    </row>
    <row r="57" spans="1:10" x14ac:dyDescent="0.35">
      <c r="A57" s="1">
        <v>42747</v>
      </c>
      <c r="B57" t="s">
        <v>5</v>
      </c>
      <c r="C57" t="s">
        <v>19</v>
      </c>
      <c r="D57" t="s">
        <v>21</v>
      </c>
      <c r="E57">
        <v>199</v>
      </c>
      <c r="F57">
        <v>6</v>
      </c>
      <c r="G57">
        <f>Data_Table[[#This Row],[Price]]*Data_Table[[#This Row],[Units]]</f>
        <v>1194</v>
      </c>
      <c r="H57" t="s">
        <v>7</v>
      </c>
      <c r="I57" t="s">
        <v>10</v>
      </c>
      <c r="J57" t="s">
        <v>31</v>
      </c>
    </row>
    <row r="58" spans="1:10" x14ac:dyDescent="0.35">
      <c r="A58" s="1">
        <v>42747</v>
      </c>
      <c r="B58" t="s">
        <v>5</v>
      </c>
      <c r="C58" t="s">
        <v>22</v>
      </c>
      <c r="D58" t="s">
        <v>17</v>
      </c>
      <c r="E58">
        <v>399</v>
      </c>
      <c r="F58">
        <v>10</v>
      </c>
      <c r="G58">
        <f>Data_Table[[#This Row],[Price]]*Data_Table[[#This Row],[Units]]</f>
        <v>3990</v>
      </c>
      <c r="H58" t="s">
        <v>7</v>
      </c>
      <c r="I58" t="s">
        <v>10</v>
      </c>
      <c r="J58" t="s">
        <v>27</v>
      </c>
    </row>
    <row r="59" spans="1:10" x14ac:dyDescent="0.35">
      <c r="A59" s="1">
        <v>42747</v>
      </c>
      <c r="B59" t="s">
        <v>5</v>
      </c>
      <c r="C59" t="s">
        <v>20</v>
      </c>
      <c r="D59" t="s">
        <v>18</v>
      </c>
      <c r="E59">
        <v>99</v>
      </c>
      <c r="F59">
        <v>1</v>
      </c>
      <c r="G59">
        <f>Data_Table[[#This Row],[Price]]*Data_Table[[#This Row],[Units]]</f>
        <v>99</v>
      </c>
      <c r="H59" t="s">
        <v>7</v>
      </c>
      <c r="I59" t="s">
        <v>10</v>
      </c>
      <c r="J59" t="s">
        <v>30</v>
      </c>
    </row>
    <row r="60" spans="1:10" x14ac:dyDescent="0.35">
      <c r="A60" s="1">
        <v>42748</v>
      </c>
      <c r="B60" t="s">
        <v>5</v>
      </c>
      <c r="C60" t="s">
        <v>15</v>
      </c>
      <c r="D60" t="s">
        <v>14</v>
      </c>
      <c r="E60">
        <v>299</v>
      </c>
      <c r="F60">
        <v>4</v>
      </c>
      <c r="G60">
        <f>Data_Table[[#This Row],[Price]]*Data_Table[[#This Row],[Units]]</f>
        <v>1196</v>
      </c>
      <c r="H60" t="s">
        <v>8</v>
      </c>
      <c r="I60" t="s">
        <v>10</v>
      </c>
      <c r="J60" t="s">
        <v>29</v>
      </c>
    </row>
    <row r="61" spans="1:10" x14ac:dyDescent="0.35">
      <c r="A61" s="1">
        <v>42748</v>
      </c>
      <c r="B61" t="s">
        <v>5</v>
      </c>
      <c r="C61" t="s">
        <v>24</v>
      </c>
      <c r="D61" t="s">
        <v>14</v>
      </c>
      <c r="E61">
        <v>299</v>
      </c>
      <c r="F61">
        <v>8</v>
      </c>
      <c r="G61">
        <f>Data_Table[[#This Row],[Price]]*Data_Table[[#This Row],[Units]]</f>
        <v>2392</v>
      </c>
      <c r="H61" t="s">
        <v>7</v>
      </c>
      <c r="I61" t="s">
        <v>10</v>
      </c>
      <c r="J61" t="s">
        <v>28</v>
      </c>
    </row>
    <row r="62" spans="1:10" x14ac:dyDescent="0.35">
      <c r="A62" s="1">
        <v>42748</v>
      </c>
      <c r="B62" t="s">
        <v>5</v>
      </c>
      <c r="C62" t="s">
        <v>20</v>
      </c>
      <c r="D62" t="s">
        <v>14</v>
      </c>
      <c r="E62">
        <v>299</v>
      </c>
      <c r="F62">
        <v>8</v>
      </c>
      <c r="G62">
        <f>Data_Table[[#This Row],[Price]]*Data_Table[[#This Row],[Units]]</f>
        <v>2392</v>
      </c>
      <c r="H62" t="s">
        <v>7</v>
      </c>
      <c r="I62" t="s">
        <v>9</v>
      </c>
      <c r="J62" t="s">
        <v>30</v>
      </c>
    </row>
    <row r="63" spans="1:10" x14ac:dyDescent="0.35">
      <c r="A63" s="1">
        <v>42748</v>
      </c>
      <c r="B63" t="s">
        <v>5</v>
      </c>
      <c r="C63" t="s">
        <v>20</v>
      </c>
      <c r="D63" t="s">
        <v>21</v>
      </c>
      <c r="E63">
        <v>199</v>
      </c>
      <c r="F63">
        <v>1</v>
      </c>
      <c r="G63">
        <f>Data_Table[[#This Row],[Price]]*Data_Table[[#This Row],[Units]]</f>
        <v>199</v>
      </c>
      <c r="H63" t="s">
        <v>8</v>
      </c>
      <c r="I63" t="s">
        <v>9</v>
      </c>
      <c r="J63" t="s">
        <v>27</v>
      </c>
    </row>
    <row r="64" spans="1:10" x14ac:dyDescent="0.35">
      <c r="A64" s="1">
        <v>42748</v>
      </c>
      <c r="B64" t="s">
        <v>5</v>
      </c>
      <c r="C64" t="s">
        <v>20</v>
      </c>
      <c r="D64" t="s">
        <v>14</v>
      </c>
      <c r="E64">
        <v>299</v>
      </c>
      <c r="F64">
        <v>8</v>
      </c>
      <c r="G64">
        <f>Data_Table[[#This Row],[Price]]*Data_Table[[#This Row],[Units]]</f>
        <v>2392</v>
      </c>
      <c r="H64" t="s">
        <v>7</v>
      </c>
      <c r="I64" t="s">
        <v>10</v>
      </c>
      <c r="J64" t="s">
        <v>29</v>
      </c>
    </row>
    <row r="65" spans="1:10" x14ac:dyDescent="0.35">
      <c r="A65" s="1">
        <v>42748</v>
      </c>
      <c r="B65" t="s">
        <v>5</v>
      </c>
      <c r="C65" t="s">
        <v>23</v>
      </c>
      <c r="D65" t="s">
        <v>18</v>
      </c>
      <c r="E65">
        <v>99</v>
      </c>
      <c r="F65">
        <v>5</v>
      </c>
      <c r="G65">
        <f>Data_Table[[#This Row],[Price]]*Data_Table[[#This Row],[Units]]</f>
        <v>495</v>
      </c>
      <c r="H65" t="s">
        <v>7</v>
      </c>
      <c r="I65" t="s">
        <v>9</v>
      </c>
      <c r="J65" t="s">
        <v>28</v>
      </c>
    </row>
    <row r="66" spans="1:10" x14ac:dyDescent="0.35">
      <c r="A66" s="1">
        <v>42748</v>
      </c>
      <c r="B66" t="s">
        <v>5</v>
      </c>
      <c r="C66" t="s">
        <v>19</v>
      </c>
      <c r="D66" t="s">
        <v>6</v>
      </c>
      <c r="E66">
        <v>499</v>
      </c>
      <c r="F66">
        <v>2</v>
      </c>
      <c r="G66">
        <f>Data_Table[[#This Row],[Price]]*Data_Table[[#This Row],[Units]]</f>
        <v>998</v>
      </c>
      <c r="H66" t="s">
        <v>8</v>
      </c>
      <c r="I66" t="s">
        <v>10</v>
      </c>
      <c r="J66" t="s">
        <v>30</v>
      </c>
    </row>
    <row r="67" spans="1:10" x14ac:dyDescent="0.35">
      <c r="A67" s="1">
        <v>42748</v>
      </c>
      <c r="B67" t="s">
        <v>5</v>
      </c>
      <c r="C67" t="s">
        <v>23</v>
      </c>
      <c r="D67" t="s">
        <v>18</v>
      </c>
      <c r="E67">
        <v>99</v>
      </c>
      <c r="F67">
        <v>1</v>
      </c>
      <c r="G67">
        <f>Data_Table[[#This Row],[Price]]*Data_Table[[#This Row],[Units]]</f>
        <v>99</v>
      </c>
      <c r="H67" t="s">
        <v>7</v>
      </c>
      <c r="I67" t="s">
        <v>10</v>
      </c>
      <c r="J67" t="s">
        <v>29</v>
      </c>
    </row>
    <row r="68" spans="1:10" x14ac:dyDescent="0.35">
      <c r="A68" s="1">
        <v>42748</v>
      </c>
      <c r="B68" t="s">
        <v>5</v>
      </c>
      <c r="C68" t="s">
        <v>19</v>
      </c>
      <c r="D68" t="s">
        <v>21</v>
      </c>
      <c r="E68">
        <v>199</v>
      </c>
      <c r="F68">
        <v>10</v>
      </c>
      <c r="G68">
        <f>Data_Table[[#This Row],[Price]]*Data_Table[[#This Row],[Units]]</f>
        <v>1990</v>
      </c>
      <c r="H68" t="s">
        <v>7</v>
      </c>
      <c r="I68" t="s">
        <v>10</v>
      </c>
      <c r="J68" t="s">
        <v>29</v>
      </c>
    </row>
    <row r="69" spans="1:10" x14ac:dyDescent="0.35">
      <c r="A69" s="1">
        <v>42748</v>
      </c>
      <c r="B69" t="s">
        <v>5</v>
      </c>
      <c r="C69" t="s">
        <v>12</v>
      </c>
      <c r="D69" t="s">
        <v>21</v>
      </c>
      <c r="E69">
        <v>199</v>
      </c>
      <c r="F69">
        <v>8</v>
      </c>
      <c r="G69">
        <f>Data_Table[[#This Row],[Price]]*Data_Table[[#This Row],[Units]]</f>
        <v>1592</v>
      </c>
      <c r="H69" t="s">
        <v>7</v>
      </c>
      <c r="I69" t="s">
        <v>10</v>
      </c>
      <c r="J69" t="s">
        <v>29</v>
      </c>
    </row>
    <row r="70" spans="1:10" x14ac:dyDescent="0.35">
      <c r="A70" s="1">
        <v>42748</v>
      </c>
      <c r="B70" t="s">
        <v>5</v>
      </c>
      <c r="C70" t="s">
        <v>24</v>
      </c>
      <c r="D70" t="s">
        <v>14</v>
      </c>
      <c r="E70">
        <v>299</v>
      </c>
      <c r="F70">
        <v>3</v>
      </c>
      <c r="G70">
        <f>Data_Table[[#This Row],[Price]]*Data_Table[[#This Row],[Units]]</f>
        <v>897</v>
      </c>
      <c r="H70" t="s">
        <v>7</v>
      </c>
      <c r="I70" t="s">
        <v>9</v>
      </c>
      <c r="J70" t="s">
        <v>28</v>
      </c>
    </row>
    <row r="71" spans="1:10" x14ac:dyDescent="0.35">
      <c r="A71" s="1">
        <v>42748</v>
      </c>
      <c r="B71" t="s">
        <v>5</v>
      </c>
      <c r="C71" t="s">
        <v>19</v>
      </c>
      <c r="D71" t="s">
        <v>17</v>
      </c>
      <c r="E71">
        <v>399</v>
      </c>
      <c r="F71">
        <v>1</v>
      </c>
      <c r="G71">
        <f>Data_Table[[#This Row],[Price]]*Data_Table[[#This Row],[Units]]</f>
        <v>399</v>
      </c>
      <c r="H71" t="s">
        <v>7</v>
      </c>
      <c r="I71" t="s">
        <v>10</v>
      </c>
      <c r="J71" t="s">
        <v>30</v>
      </c>
    </row>
    <row r="72" spans="1:10" x14ac:dyDescent="0.35">
      <c r="A72" s="1">
        <v>42748</v>
      </c>
      <c r="B72" t="s">
        <v>5</v>
      </c>
      <c r="C72" t="s">
        <v>12</v>
      </c>
      <c r="D72" t="s">
        <v>6</v>
      </c>
      <c r="E72">
        <v>499</v>
      </c>
      <c r="F72">
        <v>6</v>
      </c>
      <c r="G72">
        <f>Data_Table[[#This Row],[Price]]*Data_Table[[#This Row],[Units]]</f>
        <v>2994</v>
      </c>
      <c r="H72" t="s">
        <v>8</v>
      </c>
      <c r="I72" t="s">
        <v>10</v>
      </c>
      <c r="J72" t="s">
        <v>29</v>
      </c>
    </row>
    <row r="73" spans="1:10" x14ac:dyDescent="0.35">
      <c r="A73" s="1">
        <v>42748</v>
      </c>
      <c r="B73" t="s">
        <v>5</v>
      </c>
      <c r="C73" t="s">
        <v>15</v>
      </c>
      <c r="D73" t="s">
        <v>6</v>
      </c>
      <c r="E73">
        <v>499</v>
      </c>
      <c r="F73">
        <v>5</v>
      </c>
      <c r="G73">
        <f>Data_Table[[#This Row],[Price]]*Data_Table[[#This Row],[Units]]</f>
        <v>2495</v>
      </c>
      <c r="H73" t="s">
        <v>7</v>
      </c>
      <c r="I73" t="s">
        <v>10</v>
      </c>
      <c r="J73" t="s">
        <v>29</v>
      </c>
    </row>
    <row r="74" spans="1:10" x14ac:dyDescent="0.35">
      <c r="A74" s="1">
        <v>42748</v>
      </c>
      <c r="B74" t="s">
        <v>5</v>
      </c>
      <c r="C74" t="s">
        <v>15</v>
      </c>
      <c r="D74" t="s">
        <v>18</v>
      </c>
      <c r="E74">
        <v>99</v>
      </c>
      <c r="F74">
        <v>8</v>
      </c>
      <c r="G74">
        <f>Data_Table[[#This Row],[Price]]*Data_Table[[#This Row],[Units]]</f>
        <v>792</v>
      </c>
      <c r="H74" t="s">
        <v>7</v>
      </c>
      <c r="I74" t="s">
        <v>10</v>
      </c>
      <c r="J74" t="s">
        <v>30</v>
      </c>
    </row>
    <row r="75" spans="1:10" x14ac:dyDescent="0.35">
      <c r="A75" s="1">
        <v>42748</v>
      </c>
      <c r="B75" t="s">
        <v>5</v>
      </c>
      <c r="C75" t="s">
        <v>20</v>
      </c>
      <c r="D75" t="s">
        <v>17</v>
      </c>
      <c r="E75">
        <v>399</v>
      </c>
      <c r="F75">
        <v>9</v>
      </c>
      <c r="G75">
        <f>Data_Table[[#This Row],[Price]]*Data_Table[[#This Row],[Units]]</f>
        <v>3591</v>
      </c>
      <c r="H75" t="s">
        <v>8</v>
      </c>
      <c r="I75" t="s">
        <v>10</v>
      </c>
      <c r="J75" t="s">
        <v>30</v>
      </c>
    </row>
    <row r="76" spans="1:10" x14ac:dyDescent="0.35">
      <c r="A76" s="1">
        <v>42748</v>
      </c>
      <c r="B76" t="s">
        <v>5</v>
      </c>
      <c r="C76" t="s">
        <v>20</v>
      </c>
      <c r="D76" t="s">
        <v>18</v>
      </c>
      <c r="E76">
        <v>99</v>
      </c>
      <c r="F76">
        <v>7</v>
      </c>
      <c r="G76">
        <f>Data_Table[[#This Row],[Price]]*Data_Table[[#This Row],[Units]]</f>
        <v>693</v>
      </c>
      <c r="H76" t="s">
        <v>7</v>
      </c>
      <c r="I76" t="s">
        <v>10</v>
      </c>
      <c r="J76" t="s">
        <v>29</v>
      </c>
    </row>
    <row r="77" spans="1:10" x14ac:dyDescent="0.35">
      <c r="A77" s="1">
        <v>42749</v>
      </c>
      <c r="B77" t="s">
        <v>5</v>
      </c>
      <c r="C77" t="s">
        <v>22</v>
      </c>
      <c r="D77" t="s">
        <v>21</v>
      </c>
      <c r="E77">
        <v>199</v>
      </c>
      <c r="F77">
        <v>4</v>
      </c>
      <c r="G77">
        <f>Data_Table[[#This Row],[Price]]*Data_Table[[#This Row],[Units]]</f>
        <v>796</v>
      </c>
      <c r="H77" t="s">
        <v>7</v>
      </c>
      <c r="I77" t="s">
        <v>10</v>
      </c>
      <c r="J77" t="s">
        <v>30</v>
      </c>
    </row>
    <row r="78" spans="1:10" x14ac:dyDescent="0.35">
      <c r="A78" s="1">
        <v>42750</v>
      </c>
      <c r="B78" t="s">
        <v>5</v>
      </c>
      <c r="C78" t="s">
        <v>12</v>
      </c>
      <c r="D78" t="s">
        <v>6</v>
      </c>
      <c r="E78">
        <v>499</v>
      </c>
      <c r="F78">
        <v>7</v>
      </c>
      <c r="G78">
        <f>Data_Table[[#This Row],[Price]]*Data_Table[[#This Row],[Units]]</f>
        <v>3493</v>
      </c>
      <c r="H78" t="s">
        <v>7</v>
      </c>
      <c r="I78" t="s">
        <v>10</v>
      </c>
      <c r="J78" t="s">
        <v>29</v>
      </c>
    </row>
    <row r="79" spans="1:10" x14ac:dyDescent="0.35">
      <c r="A79" s="1">
        <v>42750</v>
      </c>
      <c r="B79" t="s">
        <v>5</v>
      </c>
      <c r="C79" t="s">
        <v>22</v>
      </c>
      <c r="D79" t="s">
        <v>18</v>
      </c>
      <c r="E79">
        <v>99</v>
      </c>
      <c r="F79">
        <v>4</v>
      </c>
      <c r="G79">
        <f>Data_Table[[#This Row],[Price]]*Data_Table[[#This Row],[Units]]</f>
        <v>396</v>
      </c>
      <c r="H79" t="s">
        <v>7</v>
      </c>
      <c r="I79" t="s">
        <v>10</v>
      </c>
      <c r="J79" t="s">
        <v>29</v>
      </c>
    </row>
    <row r="80" spans="1:10" x14ac:dyDescent="0.35">
      <c r="A80" s="1">
        <v>42750</v>
      </c>
      <c r="B80" t="s">
        <v>5</v>
      </c>
      <c r="C80" t="s">
        <v>22</v>
      </c>
      <c r="D80" t="s">
        <v>21</v>
      </c>
      <c r="E80">
        <v>199</v>
      </c>
      <c r="F80">
        <v>2</v>
      </c>
      <c r="G80">
        <f>Data_Table[[#This Row],[Price]]*Data_Table[[#This Row],[Units]]</f>
        <v>398</v>
      </c>
      <c r="H80" t="s">
        <v>7</v>
      </c>
      <c r="I80" t="s">
        <v>10</v>
      </c>
      <c r="J80" t="s">
        <v>29</v>
      </c>
    </row>
    <row r="81" spans="1:10" x14ac:dyDescent="0.35">
      <c r="A81" s="1">
        <v>42750</v>
      </c>
      <c r="B81" t="s">
        <v>5</v>
      </c>
      <c r="C81" t="s">
        <v>23</v>
      </c>
      <c r="D81" t="s">
        <v>18</v>
      </c>
      <c r="E81">
        <v>99</v>
      </c>
      <c r="F81">
        <v>6</v>
      </c>
      <c r="G81">
        <f>Data_Table[[#This Row],[Price]]*Data_Table[[#This Row],[Units]]</f>
        <v>594</v>
      </c>
      <c r="H81" t="s">
        <v>8</v>
      </c>
      <c r="I81" t="s">
        <v>10</v>
      </c>
      <c r="J81" t="s">
        <v>31</v>
      </c>
    </row>
    <row r="82" spans="1:10" x14ac:dyDescent="0.35">
      <c r="A82" s="1">
        <v>42750</v>
      </c>
      <c r="B82" t="s">
        <v>5</v>
      </c>
      <c r="C82" t="s">
        <v>19</v>
      </c>
      <c r="D82" t="s">
        <v>21</v>
      </c>
      <c r="E82">
        <v>199</v>
      </c>
      <c r="F82">
        <v>9</v>
      </c>
      <c r="G82">
        <f>Data_Table[[#This Row],[Price]]*Data_Table[[#This Row],[Units]]</f>
        <v>1791</v>
      </c>
      <c r="H82" t="s">
        <v>8</v>
      </c>
      <c r="I82" t="s">
        <v>10</v>
      </c>
      <c r="J82" t="s">
        <v>30</v>
      </c>
    </row>
    <row r="83" spans="1:10" x14ac:dyDescent="0.35">
      <c r="A83" s="1">
        <v>42751</v>
      </c>
      <c r="B83" t="s">
        <v>5</v>
      </c>
      <c r="C83" t="s">
        <v>23</v>
      </c>
      <c r="D83" t="s">
        <v>14</v>
      </c>
      <c r="E83">
        <v>299</v>
      </c>
      <c r="F83">
        <v>6</v>
      </c>
      <c r="G83">
        <f>Data_Table[[#This Row],[Price]]*Data_Table[[#This Row],[Units]]</f>
        <v>1794</v>
      </c>
      <c r="H83" t="s">
        <v>8</v>
      </c>
      <c r="I83" t="s">
        <v>10</v>
      </c>
      <c r="J83" t="s">
        <v>30</v>
      </c>
    </row>
    <row r="84" spans="1:10" x14ac:dyDescent="0.35">
      <c r="A84" s="1">
        <v>42751</v>
      </c>
      <c r="B84" t="s">
        <v>5</v>
      </c>
      <c r="C84" t="s">
        <v>19</v>
      </c>
      <c r="D84" t="s">
        <v>17</v>
      </c>
      <c r="E84">
        <v>399</v>
      </c>
      <c r="F84">
        <v>9</v>
      </c>
      <c r="G84">
        <f>Data_Table[[#This Row],[Price]]*Data_Table[[#This Row],[Units]]</f>
        <v>3591</v>
      </c>
      <c r="H84" t="s">
        <v>7</v>
      </c>
      <c r="I84" t="s">
        <v>10</v>
      </c>
      <c r="J84" t="s">
        <v>30</v>
      </c>
    </row>
    <row r="85" spans="1:10" x14ac:dyDescent="0.35">
      <c r="A85" s="1">
        <v>42751</v>
      </c>
      <c r="B85" t="s">
        <v>5</v>
      </c>
      <c r="C85" t="s">
        <v>19</v>
      </c>
      <c r="D85" t="s">
        <v>14</v>
      </c>
      <c r="E85">
        <v>299</v>
      </c>
      <c r="F85">
        <v>8</v>
      </c>
      <c r="G85">
        <f>Data_Table[[#This Row],[Price]]*Data_Table[[#This Row],[Units]]</f>
        <v>2392</v>
      </c>
      <c r="H85" t="s">
        <v>7</v>
      </c>
      <c r="I85" t="s">
        <v>10</v>
      </c>
      <c r="J85" t="s">
        <v>27</v>
      </c>
    </row>
    <row r="86" spans="1:10" x14ac:dyDescent="0.35">
      <c r="A86" s="1">
        <v>42752</v>
      </c>
      <c r="B86" t="s">
        <v>5</v>
      </c>
      <c r="C86" t="s">
        <v>23</v>
      </c>
      <c r="D86" t="s">
        <v>14</v>
      </c>
      <c r="E86">
        <v>299</v>
      </c>
      <c r="F86">
        <v>3</v>
      </c>
      <c r="G86">
        <f>Data_Table[[#This Row],[Price]]*Data_Table[[#This Row],[Units]]</f>
        <v>897</v>
      </c>
      <c r="H86" t="s">
        <v>7</v>
      </c>
      <c r="I86" t="s">
        <v>10</v>
      </c>
      <c r="J86" t="s">
        <v>28</v>
      </c>
    </row>
    <row r="87" spans="1:10" x14ac:dyDescent="0.35">
      <c r="A87" s="1">
        <v>42752</v>
      </c>
      <c r="B87" t="s">
        <v>5</v>
      </c>
      <c r="C87" t="s">
        <v>23</v>
      </c>
      <c r="D87" t="s">
        <v>6</v>
      </c>
      <c r="E87">
        <v>499</v>
      </c>
      <c r="F87">
        <v>4</v>
      </c>
      <c r="G87">
        <f>Data_Table[[#This Row],[Price]]*Data_Table[[#This Row],[Units]]</f>
        <v>1996</v>
      </c>
      <c r="H87" t="s">
        <v>8</v>
      </c>
      <c r="I87" t="s">
        <v>10</v>
      </c>
      <c r="J87" t="s">
        <v>30</v>
      </c>
    </row>
    <row r="88" spans="1:10" x14ac:dyDescent="0.35">
      <c r="A88" s="1">
        <v>42752</v>
      </c>
      <c r="B88" t="s">
        <v>5</v>
      </c>
      <c r="C88" t="s">
        <v>12</v>
      </c>
      <c r="D88" t="s">
        <v>18</v>
      </c>
      <c r="E88">
        <v>99</v>
      </c>
      <c r="F88">
        <v>8</v>
      </c>
      <c r="G88">
        <f>Data_Table[[#This Row],[Price]]*Data_Table[[#This Row],[Units]]</f>
        <v>792</v>
      </c>
      <c r="H88" t="s">
        <v>7</v>
      </c>
      <c r="I88" t="s">
        <v>10</v>
      </c>
      <c r="J88" t="s">
        <v>29</v>
      </c>
    </row>
    <row r="89" spans="1:10" x14ac:dyDescent="0.35">
      <c r="A89" s="1">
        <v>42752</v>
      </c>
      <c r="B89" t="s">
        <v>5</v>
      </c>
      <c r="C89" t="s">
        <v>12</v>
      </c>
      <c r="D89" t="s">
        <v>17</v>
      </c>
      <c r="E89">
        <v>399</v>
      </c>
      <c r="F89">
        <v>1</v>
      </c>
      <c r="G89">
        <f>Data_Table[[#This Row],[Price]]*Data_Table[[#This Row],[Units]]</f>
        <v>399</v>
      </c>
      <c r="H89" t="s">
        <v>7</v>
      </c>
      <c r="I89" t="s">
        <v>10</v>
      </c>
      <c r="J89" t="s">
        <v>27</v>
      </c>
    </row>
    <row r="90" spans="1:10" x14ac:dyDescent="0.35">
      <c r="A90" s="1">
        <v>42752</v>
      </c>
      <c r="B90" t="s">
        <v>5</v>
      </c>
      <c r="C90" t="s">
        <v>23</v>
      </c>
      <c r="D90" t="s">
        <v>17</v>
      </c>
      <c r="E90">
        <v>399</v>
      </c>
      <c r="F90">
        <v>9</v>
      </c>
      <c r="G90">
        <f>Data_Table[[#This Row],[Price]]*Data_Table[[#This Row],[Units]]</f>
        <v>3591</v>
      </c>
      <c r="H90" t="s">
        <v>7</v>
      </c>
      <c r="I90" t="s">
        <v>10</v>
      </c>
      <c r="J90" t="s">
        <v>29</v>
      </c>
    </row>
    <row r="91" spans="1:10" x14ac:dyDescent="0.35">
      <c r="A91" s="1">
        <v>42753</v>
      </c>
      <c r="B91" t="s">
        <v>5</v>
      </c>
      <c r="C91" t="s">
        <v>23</v>
      </c>
      <c r="D91" t="s">
        <v>14</v>
      </c>
      <c r="E91">
        <v>299</v>
      </c>
      <c r="F91">
        <v>7</v>
      </c>
      <c r="G91">
        <f>Data_Table[[#This Row],[Price]]*Data_Table[[#This Row],[Units]]</f>
        <v>2093</v>
      </c>
      <c r="H91" t="s">
        <v>8</v>
      </c>
      <c r="I91" t="s">
        <v>10</v>
      </c>
      <c r="J91" t="s">
        <v>30</v>
      </c>
    </row>
    <row r="92" spans="1:10" x14ac:dyDescent="0.35">
      <c r="A92" s="1">
        <v>42753</v>
      </c>
      <c r="B92" t="s">
        <v>5</v>
      </c>
      <c r="C92" t="s">
        <v>22</v>
      </c>
      <c r="D92" t="s">
        <v>21</v>
      </c>
      <c r="E92">
        <v>199</v>
      </c>
      <c r="F92">
        <v>7</v>
      </c>
      <c r="G92">
        <f>Data_Table[[#This Row],[Price]]*Data_Table[[#This Row],[Units]]</f>
        <v>1393</v>
      </c>
      <c r="H92" t="s">
        <v>7</v>
      </c>
      <c r="I92" t="s">
        <v>10</v>
      </c>
      <c r="J92" t="s">
        <v>29</v>
      </c>
    </row>
    <row r="93" spans="1:10" x14ac:dyDescent="0.35">
      <c r="A93" s="1">
        <v>42753</v>
      </c>
      <c r="B93" t="s">
        <v>5</v>
      </c>
      <c r="C93" t="s">
        <v>15</v>
      </c>
      <c r="D93" t="s">
        <v>18</v>
      </c>
      <c r="E93">
        <v>99</v>
      </c>
      <c r="F93">
        <v>3</v>
      </c>
      <c r="G93">
        <f>Data_Table[[#This Row],[Price]]*Data_Table[[#This Row],[Units]]</f>
        <v>297</v>
      </c>
      <c r="H93" t="s">
        <v>7</v>
      </c>
      <c r="I93" t="s">
        <v>10</v>
      </c>
      <c r="J93" t="s">
        <v>29</v>
      </c>
    </row>
    <row r="94" spans="1:10" x14ac:dyDescent="0.35">
      <c r="A94" s="1">
        <v>42753</v>
      </c>
      <c r="B94" t="s">
        <v>5</v>
      </c>
      <c r="C94" t="s">
        <v>20</v>
      </c>
      <c r="D94" t="s">
        <v>21</v>
      </c>
      <c r="E94">
        <v>199</v>
      </c>
      <c r="F94">
        <v>4</v>
      </c>
      <c r="G94">
        <f>Data_Table[[#This Row],[Price]]*Data_Table[[#This Row],[Units]]</f>
        <v>796</v>
      </c>
      <c r="H94" t="s">
        <v>7</v>
      </c>
      <c r="I94" t="s">
        <v>10</v>
      </c>
      <c r="J94" t="s">
        <v>27</v>
      </c>
    </row>
    <row r="95" spans="1:10" x14ac:dyDescent="0.35">
      <c r="A95" s="1">
        <v>42753</v>
      </c>
      <c r="B95" t="s">
        <v>5</v>
      </c>
      <c r="C95" t="s">
        <v>15</v>
      </c>
      <c r="D95" t="s">
        <v>6</v>
      </c>
      <c r="E95">
        <v>499</v>
      </c>
      <c r="F95">
        <v>3</v>
      </c>
      <c r="G95">
        <f>Data_Table[[#This Row],[Price]]*Data_Table[[#This Row],[Units]]</f>
        <v>1497</v>
      </c>
      <c r="H95" t="s">
        <v>8</v>
      </c>
      <c r="I95" t="s">
        <v>10</v>
      </c>
      <c r="J95" t="s">
        <v>28</v>
      </c>
    </row>
    <row r="96" spans="1:10" x14ac:dyDescent="0.35">
      <c r="A96" s="1">
        <v>42754</v>
      </c>
      <c r="B96" t="s">
        <v>5</v>
      </c>
      <c r="C96" t="s">
        <v>22</v>
      </c>
      <c r="D96" t="s">
        <v>6</v>
      </c>
      <c r="E96">
        <v>499</v>
      </c>
      <c r="F96">
        <v>6</v>
      </c>
      <c r="G96">
        <f>Data_Table[[#This Row],[Price]]*Data_Table[[#This Row],[Units]]</f>
        <v>2994</v>
      </c>
      <c r="H96" t="s">
        <v>7</v>
      </c>
      <c r="I96" t="s">
        <v>10</v>
      </c>
      <c r="J96" t="s">
        <v>29</v>
      </c>
    </row>
    <row r="97" spans="1:10" x14ac:dyDescent="0.35">
      <c r="A97" s="1">
        <v>42754</v>
      </c>
      <c r="B97" t="s">
        <v>5</v>
      </c>
      <c r="C97" t="s">
        <v>15</v>
      </c>
      <c r="D97" t="s">
        <v>17</v>
      </c>
      <c r="E97">
        <v>399</v>
      </c>
      <c r="F97">
        <v>3</v>
      </c>
      <c r="G97">
        <f>Data_Table[[#This Row],[Price]]*Data_Table[[#This Row],[Units]]</f>
        <v>1197</v>
      </c>
      <c r="H97" t="s">
        <v>7</v>
      </c>
      <c r="I97" t="s">
        <v>10</v>
      </c>
      <c r="J97" t="s">
        <v>27</v>
      </c>
    </row>
    <row r="98" spans="1:10" x14ac:dyDescent="0.35">
      <c r="A98" s="1">
        <v>42755</v>
      </c>
      <c r="B98" t="s">
        <v>5</v>
      </c>
      <c r="C98" t="s">
        <v>20</v>
      </c>
      <c r="D98" t="s">
        <v>18</v>
      </c>
      <c r="E98">
        <v>99</v>
      </c>
      <c r="F98">
        <v>9</v>
      </c>
      <c r="G98">
        <f>Data_Table[[#This Row],[Price]]*Data_Table[[#This Row],[Units]]</f>
        <v>891</v>
      </c>
      <c r="H98" t="s">
        <v>8</v>
      </c>
      <c r="I98" t="s">
        <v>9</v>
      </c>
      <c r="J98" t="s">
        <v>28</v>
      </c>
    </row>
    <row r="99" spans="1:10" x14ac:dyDescent="0.35">
      <c r="A99" s="1">
        <v>42755</v>
      </c>
      <c r="B99" t="s">
        <v>5</v>
      </c>
      <c r="C99" t="s">
        <v>19</v>
      </c>
      <c r="D99" t="s">
        <v>14</v>
      </c>
      <c r="E99">
        <v>299</v>
      </c>
      <c r="F99">
        <v>2</v>
      </c>
      <c r="G99">
        <f>Data_Table[[#This Row],[Price]]*Data_Table[[#This Row],[Units]]</f>
        <v>598</v>
      </c>
      <c r="H99" t="s">
        <v>7</v>
      </c>
      <c r="I99" t="s">
        <v>10</v>
      </c>
      <c r="J99" t="s">
        <v>27</v>
      </c>
    </row>
    <row r="100" spans="1:10" x14ac:dyDescent="0.35">
      <c r="A100" s="1">
        <v>42756</v>
      </c>
      <c r="B100" t="s">
        <v>5</v>
      </c>
      <c r="C100" t="s">
        <v>23</v>
      </c>
      <c r="D100" t="s">
        <v>6</v>
      </c>
      <c r="E100">
        <v>499</v>
      </c>
      <c r="F100">
        <v>4</v>
      </c>
      <c r="G100">
        <f>Data_Table[[#This Row],[Price]]*Data_Table[[#This Row],[Units]]</f>
        <v>1996</v>
      </c>
      <c r="H100" t="s">
        <v>7</v>
      </c>
      <c r="I100" t="s">
        <v>10</v>
      </c>
      <c r="J100" t="s">
        <v>28</v>
      </c>
    </row>
    <row r="101" spans="1:10" x14ac:dyDescent="0.35">
      <c r="A101" s="1">
        <v>42756</v>
      </c>
      <c r="B101" t="s">
        <v>5</v>
      </c>
      <c r="C101" t="s">
        <v>19</v>
      </c>
      <c r="D101" t="s">
        <v>14</v>
      </c>
      <c r="E101">
        <v>299</v>
      </c>
      <c r="F101">
        <v>1</v>
      </c>
      <c r="G101">
        <f>Data_Table[[#This Row],[Price]]*Data_Table[[#This Row],[Units]]</f>
        <v>299</v>
      </c>
      <c r="H101" t="s">
        <v>7</v>
      </c>
      <c r="I101" t="s">
        <v>10</v>
      </c>
      <c r="J101" t="s">
        <v>28</v>
      </c>
    </row>
    <row r="102" spans="1:10" x14ac:dyDescent="0.35">
      <c r="A102" s="1">
        <v>42756</v>
      </c>
      <c r="B102" t="s">
        <v>5</v>
      </c>
      <c r="C102" t="s">
        <v>15</v>
      </c>
      <c r="D102" t="s">
        <v>21</v>
      </c>
      <c r="E102">
        <v>199</v>
      </c>
      <c r="F102">
        <v>3</v>
      </c>
      <c r="G102">
        <f>Data_Table[[#This Row],[Price]]*Data_Table[[#This Row],[Units]]</f>
        <v>597</v>
      </c>
      <c r="H102" t="s">
        <v>7</v>
      </c>
      <c r="I102" t="s">
        <v>10</v>
      </c>
      <c r="J102" t="s">
        <v>30</v>
      </c>
    </row>
    <row r="103" spans="1:10" x14ac:dyDescent="0.35">
      <c r="A103" s="1">
        <v>42756</v>
      </c>
      <c r="B103" t="s">
        <v>5</v>
      </c>
      <c r="C103" t="s">
        <v>22</v>
      </c>
      <c r="D103" t="s">
        <v>17</v>
      </c>
      <c r="E103">
        <v>399</v>
      </c>
      <c r="F103">
        <v>3</v>
      </c>
      <c r="G103">
        <f>Data_Table[[#This Row],[Price]]*Data_Table[[#This Row],[Units]]</f>
        <v>1197</v>
      </c>
      <c r="H103" t="s">
        <v>7</v>
      </c>
      <c r="I103" t="s">
        <v>10</v>
      </c>
      <c r="J103" t="s">
        <v>29</v>
      </c>
    </row>
    <row r="104" spans="1:10" x14ac:dyDescent="0.35">
      <c r="A104" s="1">
        <v>42756</v>
      </c>
      <c r="B104" t="s">
        <v>5</v>
      </c>
      <c r="C104" t="s">
        <v>23</v>
      </c>
      <c r="D104" t="s">
        <v>6</v>
      </c>
      <c r="E104">
        <v>499</v>
      </c>
      <c r="F104">
        <v>10</v>
      </c>
      <c r="G104">
        <f>Data_Table[[#This Row],[Price]]*Data_Table[[#This Row],[Units]]</f>
        <v>4990</v>
      </c>
      <c r="H104" t="s">
        <v>8</v>
      </c>
      <c r="I104" t="s">
        <v>10</v>
      </c>
      <c r="J104" t="s">
        <v>29</v>
      </c>
    </row>
    <row r="105" spans="1:10" x14ac:dyDescent="0.35">
      <c r="A105" s="1">
        <v>42756</v>
      </c>
      <c r="B105" t="s">
        <v>5</v>
      </c>
      <c r="C105" t="s">
        <v>24</v>
      </c>
      <c r="D105" t="s">
        <v>18</v>
      </c>
      <c r="E105">
        <v>99</v>
      </c>
      <c r="F105">
        <v>5</v>
      </c>
      <c r="G105">
        <f>Data_Table[[#This Row],[Price]]*Data_Table[[#This Row],[Units]]</f>
        <v>495</v>
      </c>
      <c r="H105" t="s">
        <v>8</v>
      </c>
      <c r="I105" t="s">
        <v>10</v>
      </c>
      <c r="J105" t="s">
        <v>29</v>
      </c>
    </row>
    <row r="106" spans="1:10" x14ac:dyDescent="0.35">
      <c r="A106" s="1">
        <v>42756</v>
      </c>
      <c r="B106" t="s">
        <v>5</v>
      </c>
      <c r="C106" t="s">
        <v>12</v>
      </c>
      <c r="D106" t="s">
        <v>6</v>
      </c>
      <c r="E106">
        <v>499</v>
      </c>
      <c r="F106">
        <v>4</v>
      </c>
      <c r="G106">
        <f>Data_Table[[#This Row],[Price]]*Data_Table[[#This Row],[Units]]</f>
        <v>1996</v>
      </c>
      <c r="H106" t="s">
        <v>7</v>
      </c>
      <c r="I106" t="s">
        <v>10</v>
      </c>
      <c r="J106" t="s">
        <v>30</v>
      </c>
    </row>
    <row r="107" spans="1:10" x14ac:dyDescent="0.35">
      <c r="A107" s="1">
        <v>42756</v>
      </c>
      <c r="B107" t="s">
        <v>5</v>
      </c>
      <c r="C107" t="s">
        <v>12</v>
      </c>
      <c r="D107" t="s">
        <v>14</v>
      </c>
      <c r="E107">
        <v>299</v>
      </c>
      <c r="F107">
        <v>5</v>
      </c>
      <c r="G107">
        <f>Data_Table[[#This Row],[Price]]*Data_Table[[#This Row],[Units]]</f>
        <v>1495</v>
      </c>
      <c r="H107" t="s">
        <v>7</v>
      </c>
      <c r="I107" t="s">
        <v>10</v>
      </c>
      <c r="J107" t="s">
        <v>30</v>
      </c>
    </row>
    <row r="108" spans="1:10" x14ac:dyDescent="0.35">
      <c r="A108" s="1">
        <v>42756</v>
      </c>
      <c r="B108" t="s">
        <v>5</v>
      </c>
      <c r="C108" t="s">
        <v>23</v>
      </c>
      <c r="D108" t="s">
        <v>21</v>
      </c>
      <c r="E108">
        <v>199</v>
      </c>
      <c r="F108">
        <v>3</v>
      </c>
      <c r="G108">
        <f>Data_Table[[#This Row],[Price]]*Data_Table[[#This Row],[Units]]</f>
        <v>597</v>
      </c>
      <c r="H108" t="s">
        <v>8</v>
      </c>
      <c r="I108" t="s">
        <v>10</v>
      </c>
      <c r="J108" t="s">
        <v>29</v>
      </c>
    </row>
    <row r="109" spans="1:10" x14ac:dyDescent="0.35">
      <c r="A109" s="1">
        <v>42756</v>
      </c>
      <c r="B109" t="s">
        <v>5</v>
      </c>
      <c r="C109" t="s">
        <v>15</v>
      </c>
      <c r="D109" t="s">
        <v>14</v>
      </c>
      <c r="E109">
        <v>299</v>
      </c>
      <c r="F109">
        <v>4</v>
      </c>
      <c r="G109">
        <f>Data_Table[[#This Row],[Price]]*Data_Table[[#This Row],[Units]]</f>
        <v>1196</v>
      </c>
      <c r="H109" t="s">
        <v>8</v>
      </c>
      <c r="I109" t="s">
        <v>10</v>
      </c>
      <c r="J109" t="s">
        <v>30</v>
      </c>
    </row>
    <row r="110" spans="1:10" x14ac:dyDescent="0.35">
      <c r="A110" s="1">
        <v>42756</v>
      </c>
      <c r="B110" t="s">
        <v>5</v>
      </c>
      <c r="C110" t="s">
        <v>20</v>
      </c>
      <c r="D110" t="s">
        <v>6</v>
      </c>
      <c r="E110">
        <v>499</v>
      </c>
      <c r="F110">
        <v>1</v>
      </c>
      <c r="G110">
        <f>Data_Table[[#This Row],[Price]]*Data_Table[[#This Row],[Units]]</f>
        <v>499</v>
      </c>
      <c r="H110" t="s">
        <v>7</v>
      </c>
      <c r="I110" t="s">
        <v>10</v>
      </c>
      <c r="J110" t="s">
        <v>29</v>
      </c>
    </row>
    <row r="111" spans="1:10" x14ac:dyDescent="0.35">
      <c r="A111" s="1">
        <v>42756</v>
      </c>
      <c r="B111" t="s">
        <v>5</v>
      </c>
      <c r="C111" t="s">
        <v>23</v>
      </c>
      <c r="D111" t="s">
        <v>6</v>
      </c>
      <c r="E111">
        <v>499</v>
      </c>
      <c r="F111">
        <v>7</v>
      </c>
      <c r="G111">
        <f>Data_Table[[#This Row],[Price]]*Data_Table[[#This Row],[Units]]</f>
        <v>3493</v>
      </c>
      <c r="H111" t="s">
        <v>8</v>
      </c>
      <c r="I111" t="s">
        <v>10</v>
      </c>
      <c r="J111" t="s">
        <v>29</v>
      </c>
    </row>
    <row r="112" spans="1:10" x14ac:dyDescent="0.35">
      <c r="A112" s="1">
        <v>42756</v>
      </c>
      <c r="B112" t="s">
        <v>5</v>
      </c>
      <c r="C112" t="s">
        <v>20</v>
      </c>
      <c r="D112" t="s">
        <v>17</v>
      </c>
      <c r="E112">
        <v>399</v>
      </c>
      <c r="F112">
        <v>2</v>
      </c>
      <c r="G112">
        <f>Data_Table[[#This Row],[Price]]*Data_Table[[#This Row],[Units]]</f>
        <v>798</v>
      </c>
      <c r="H112" t="s">
        <v>7</v>
      </c>
      <c r="I112" t="s">
        <v>10</v>
      </c>
      <c r="J112" t="s">
        <v>29</v>
      </c>
    </row>
    <row r="113" spans="1:10" x14ac:dyDescent="0.35">
      <c r="A113" s="1">
        <v>42756</v>
      </c>
      <c r="B113" t="s">
        <v>5</v>
      </c>
      <c r="C113" t="s">
        <v>15</v>
      </c>
      <c r="D113" t="s">
        <v>6</v>
      </c>
      <c r="E113">
        <v>499</v>
      </c>
      <c r="F113">
        <v>8</v>
      </c>
      <c r="G113">
        <f>Data_Table[[#This Row],[Price]]*Data_Table[[#This Row],[Units]]</f>
        <v>3992</v>
      </c>
      <c r="H113" t="s">
        <v>7</v>
      </c>
      <c r="I113" t="s">
        <v>10</v>
      </c>
      <c r="J113" t="s">
        <v>30</v>
      </c>
    </row>
    <row r="114" spans="1:10" x14ac:dyDescent="0.35">
      <c r="A114" s="1">
        <v>42756</v>
      </c>
      <c r="B114" t="s">
        <v>5</v>
      </c>
      <c r="C114" t="s">
        <v>15</v>
      </c>
      <c r="D114" t="s">
        <v>21</v>
      </c>
      <c r="E114">
        <v>199</v>
      </c>
      <c r="F114">
        <v>4</v>
      </c>
      <c r="G114">
        <f>Data_Table[[#This Row],[Price]]*Data_Table[[#This Row],[Units]]</f>
        <v>796</v>
      </c>
      <c r="H114" t="s">
        <v>7</v>
      </c>
      <c r="I114" t="s">
        <v>10</v>
      </c>
      <c r="J114" t="s">
        <v>29</v>
      </c>
    </row>
    <row r="115" spans="1:10" x14ac:dyDescent="0.35">
      <c r="A115" s="1">
        <v>42757</v>
      </c>
      <c r="B115" t="s">
        <v>5</v>
      </c>
      <c r="C115" t="s">
        <v>12</v>
      </c>
      <c r="D115" t="s">
        <v>18</v>
      </c>
      <c r="E115">
        <v>99</v>
      </c>
      <c r="F115">
        <v>8</v>
      </c>
      <c r="G115">
        <f>Data_Table[[#This Row],[Price]]*Data_Table[[#This Row],[Units]]</f>
        <v>792</v>
      </c>
      <c r="H115" t="s">
        <v>8</v>
      </c>
      <c r="I115" t="s">
        <v>9</v>
      </c>
      <c r="J115" t="s">
        <v>29</v>
      </c>
    </row>
    <row r="116" spans="1:10" x14ac:dyDescent="0.35">
      <c r="A116" s="1">
        <v>42757</v>
      </c>
      <c r="B116" t="s">
        <v>5</v>
      </c>
      <c r="C116" t="s">
        <v>20</v>
      </c>
      <c r="D116" t="s">
        <v>18</v>
      </c>
      <c r="E116">
        <v>99</v>
      </c>
      <c r="F116">
        <v>6</v>
      </c>
      <c r="G116">
        <f>Data_Table[[#This Row],[Price]]*Data_Table[[#This Row],[Units]]</f>
        <v>594</v>
      </c>
      <c r="H116" t="s">
        <v>7</v>
      </c>
      <c r="I116" t="s">
        <v>10</v>
      </c>
      <c r="J116" t="s">
        <v>27</v>
      </c>
    </row>
    <row r="117" spans="1:10" x14ac:dyDescent="0.35">
      <c r="A117" s="1">
        <v>42757</v>
      </c>
      <c r="B117" t="s">
        <v>5</v>
      </c>
      <c r="C117" t="s">
        <v>12</v>
      </c>
      <c r="D117" t="s">
        <v>6</v>
      </c>
      <c r="E117">
        <v>499</v>
      </c>
      <c r="F117">
        <v>6</v>
      </c>
      <c r="G117">
        <f>Data_Table[[#This Row],[Price]]*Data_Table[[#This Row],[Units]]</f>
        <v>2994</v>
      </c>
      <c r="H117" t="s">
        <v>7</v>
      </c>
      <c r="I117" t="s">
        <v>10</v>
      </c>
      <c r="J117" t="s">
        <v>29</v>
      </c>
    </row>
    <row r="118" spans="1:10" x14ac:dyDescent="0.35">
      <c r="A118" s="1">
        <v>42757</v>
      </c>
      <c r="B118" t="s">
        <v>5</v>
      </c>
      <c r="C118" t="s">
        <v>20</v>
      </c>
      <c r="D118" t="s">
        <v>17</v>
      </c>
      <c r="E118">
        <v>399</v>
      </c>
      <c r="F118">
        <v>1</v>
      </c>
      <c r="G118">
        <f>Data_Table[[#This Row],[Price]]*Data_Table[[#This Row],[Units]]</f>
        <v>399</v>
      </c>
      <c r="H118" t="s">
        <v>8</v>
      </c>
      <c r="I118" t="s">
        <v>9</v>
      </c>
      <c r="J118" t="s">
        <v>27</v>
      </c>
    </row>
    <row r="119" spans="1:10" x14ac:dyDescent="0.35">
      <c r="A119" s="1">
        <v>42758</v>
      </c>
      <c r="B119" t="s">
        <v>5</v>
      </c>
      <c r="C119" t="s">
        <v>20</v>
      </c>
      <c r="D119" t="s">
        <v>18</v>
      </c>
      <c r="E119">
        <v>99</v>
      </c>
      <c r="F119">
        <v>7</v>
      </c>
      <c r="G119">
        <f>Data_Table[[#This Row],[Price]]*Data_Table[[#This Row],[Units]]</f>
        <v>693</v>
      </c>
      <c r="H119" t="s">
        <v>7</v>
      </c>
      <c r="I119" t="s">
        <v>10</v>
      </c>
      <c r="J119" t="s">
        <v>31</v>
      </c>
    </row>
    <row r="120" spans="1:10" x14ac:dyDescent="0.35">
      <c r="A120" s="1">
        <v>42759</v>
      </c>
      <c r="B120" t="s">
        <v>5</v>
      </c>
      <c r="C120" t="s">
        <v>20</v>
      </c>
      <c r="D120" t="s">
        <v>18</v>
      </c>
      <c r="E120">
        <v>99</v>
      </c>
      <c r="F120">
        <v>4</v>
      </c>
      <c r="G120">
        <f>Data_Table[[#This Row],[Price]]*Data_Table[[#This Row],[Units]]</f>
        <v>396</v>
      </c>
      <c r="H120" t="s">
        <v>7</v>
      </c>
      <c r="I120" t="s">
        <v>9</v>
      </c>
      <c r="J120" t="s">
        <v>29</v>
      </c>
    </row>
    <row r="121" spans="1:10" x14ac:dyDescent="0.35">
      <c r="A121" s="1">
        <v>42760</v>
      </c>
      <c r="B121" t="s">
        <v>5</v>
      </c>
      <c r="C121" t="s">
        <v>15</v>
      </c>
      <c r="D121" t="s">
        <v>18</v>
      </c>
      <c r="E121">
        <v>99</v>
      </c>
      <c r="F121">
        <v>6</v>
      </c>
      <c r="G121">
        <f>Data_Table[[#This Row],[Price]]*Data_Table[[#This Row],[Units]]</f>
        <v>594</v>
      </c>
      <c r="H121" t="s">
        <v>7</v>
      </c>
      <c r="I121" t="s">
        <v>10</v>
      </c>
      <c r="J121" t="s">
        <v>31</v>
      </c>
    </row>
    <row r="122" spans="1:10" x14ac:dyDescent="0.35">
      <c r="A122" s="1">
        <v>42761</v>
      </c>
      <c r="B122" t="s">
        <v>5</v>
      </c>
      <c r="C122" t="s">
        <v>15</v>
      </c>
      <c r="D122" t="s">
        <v>18</v>
      </c>
      <c r="E122">
        <v>99</v>
      </c>
      <c r="F122">
        <v>2</v>
      </c>
      <c r="G122">
        <f>Data_Table[[#This Row],[Price]]*Data_Table[[#This Row],[Units]]</f>
        <v>198</v>
      </c>
      <c r="H122" t="s">
        <v>7</v>
      </c>
      <c r="I122" t="s">
        <v>10</v>
      </c>
      <c r="J122" t="s">
        <v>28</v>
      </c>
    </row>
    <row r="123" spans="1:10" x14ac:dyDescent="0.35">
      <c r="A123" s="1">
        <v>42761</v>
      </c>
      <c r="B123" t="s">
        <v>5</v>
      </c>
      <c r="C123" t="s">
        <v>24</v>
      </c>
      <c r="D123" t="s">
        <v>18</v>
      </c>
      <c r="E123">
        <v>99</v>
      </c>
      <c r="F123">
        <v>3</v>
      </c>
      <c r="G123">
        <f>Data_Table[[#This Row],[Price]]*Data_Table[[#This Row],[Units]]</f>
        <v>297</v>
      </c>
      <c r="H123" t="s">
        <v>7</v>
      </c>
      <c r="I123" t="s">
        <v>10</v>
      </c>
      <c r="J123" t="s">
        <v>28</v>
      </c>
    </row>
    <row r="124" spans="1:10" x14ac:dyDescent="0.35">
      <c r="A124" s="1">
        <v>42761</v>
      </c>
      <c r="B124" t="s">
        <v>5</v>
      </c>
      <c r="C124" t="s">
        <v>22</v>
      </c>
      <c r="D124" t="s">
        <v>17</v>
      </c>
      <c r="E124">
        <v>399</v>
      </c>
      <c r="F124">
        <v>6</v>
      </c>
      <c r="G124">
        <f>Data_Table[[#This Row],[Price]]*Data_Table[[#This Row],[Units]]</f>
        <v>2394</v>
      </c>
      <c r="H124" t="s">
        <v>7</v>
      </c>
      <c r="I124" t="s">
        <v>10</v>
      </c>
      <c r="J124" t="s">
        <v>29</v>
      </c>
    </row>
    <row r="125" spans="1:10" x14ac:dyDescent="0.35">
      <c r="A125" s="1">
        <v>42761</v>
      </c>
      <c r="B125" t="s">
        <v>5</v>
      </c>
      <c r="C125" t="s">
        <v>22</v>
      </c>
      <c r="D125" t="s">
        <v>6</v>
      </c>
      <c r="E125">
        <v>499</v>
      </c>
      <c r="F125">
        <v>8</v>
      </c>
      <c r="G125">
        <f>Data_Table[[#This Row],[Price]]*Data_Table[[#This Row],[Units]]</f>
        <v>3992</v>
      </c>
      <c r="H125" t="s">
        <v>7</v>
      </c>
      <c r="I125" t="s">
        <v>9</v>
      </c>
      <c r="J125" t="s">
        <v>27</v>
      </c>
    </row>
    <row r="126" spans="1:10" x14ac:dyDescent="0.35">
      <c r="A126" s="1">
        <v>42762</v>
      </c>
      <c r="B126" t="s">
        <v>5</v>
      </c>
      <c r="C126" t="s">
        <v>23</v>
      </c>
      <c r="D126" t="s">
        <v>18</v>
      </c>
      <c r="E126">
        <v>99</v>
      </c>
      <c r="F126">
        <v>6</v>
      </c>
      <c r="G126">
        <f>Data_Table[[#This Row],[Price]]*Data_Table[[#This Row],[Units]]</f>
        <v>594</v>
      </c>
      <c r="H126" t="s">
        <v>8</v>
      </c>
      <c r="I126" t="s">
        <v>10</v>
      </c>
      <c r="J126" t="s">
        <v>29</v>
      </c>
    </row>
    <row r="127" spans="1:10" x14ac:dyDescent="0.35">
      <c r="A127" s="1">
        <v>42762</v>
      </c>
      <c r="B127" t="s">
        <v>5</v>
      </c>
      <c r="C127" t="s">
        <v>15</v>
      </c>
      <c r="D127" t="s">
        <v>17</v>
      </c>
      <c r="E127">
        <v>399</v>
      </c>
      <c r="F127">
        <v>6</v>
      </c>
      <c r="G127">
        <f>Data_Table[[#This Row],[Price]]*Data_Table[[#This Row],[Units]]</f>
        <v>2394</v>
      </c>
      <c r="H127" t="s">
        <v>7</v>
      </c>
      <c r="I127" t="s">
        <v>10</v>
      </c>
      <c r="J127" t="s">
        <v>27</v>
      </c>
    </row>
    <row r="128" spans="1:10" x14ac:dyDescent="0.35">
      <c r="A128" s="1">
        <v>42763</v>
      </c>
      <c r="B128" t="s">
        <v>5</v>
      </c>
      <c r="C128" t="s">
        <v>22</v>
      </c>
      <c r="D128" t="s">
        <v>14</v>
      </c>
      <c r="E128">
        <v>299</v>
      </c>
      <c r="F128">
        <v>9</v>
      </c>
      <c r="G128">
        <f>Data_Table[[#This Row],[Price]]*Data_Table[[#This Row],[Units]]</f>
        <v>2691</v>
      </c>
      <c r="H128" t="s">
        <v>7</v>
      </c>
      <c r="I128" t="s">
        <v>10</v>
      </c>
      <c r="J128" t="s">
        <v>28</v>
      </c>
    </row>
    <row r="129" spans="1:10" x14ac:dyDescent="0.35">
      <c r="A129" s="1">
        <v>42763</v>
      </c>
      <c r="B129" t="s">
        <v>5</v>
      </c>
      <c r="C129" t="s">
        <v>20</v>
      </c>
      <c r="D129" t="s">
        <v>21</v>
      </c>
      <c r="E129">
        <v>199</v>
      </c>
      <c r="F129">
        <v>1</v>
      </c>
      <c r="G129">
        <f>Data_Table[[#This Row],[Price]]*Data_Table[[#This Row],[Units]]</f>
        <v>199</v>
      </c>
      <c r="H129" t="s">
        <v>7</v>
      </c>
      <c r="I129" t="s">
        <v>9</v>
      </c>
      <c r="J129" t="s">
        <v>30</v>
      </c>
    </row>
    <row r="130" spans="1:10" x14ac:dyDescent="0.35">
      <c r="A130" s="1">
        <v>42763</v>
      </c>
      <c r="B130" t="s">
        <v>5</v>
      </c>
      <c r="C130" t="s">
        <v>20</v>
      </c>
      <c r="D130" t="s">
        <v>21</v>
      </c>
      <c r="E130">
        <v>199</v>
      </c>
      <c r="F130">
        <v>2</v>
      </c>
      <c r="G130">
        <f>Data_Table[[#This Row],[Price]]*Data_Table[[#This Row],[Units]]</f>
        <v>398</v>
      </c>
      <c r="H130" t="s">
        <v>7</v>
      </c>
      <c r="I130" t="s">
        <v>10</v>
      </c>
      <c r="J130" t="s">
        <v>27</v>
      </c>
    </row>
    <row r="131" spans="1:10" x14ac:dyDescent="0.35">
      <c r="A131" s="1">
        <v>42763</v>
      </c>
      <c r="B131" t="s">
        <v>5</v>
      </c>
      <c r="C131" t="s">
        <v>19</v>
      </c>
      <c r="D131" t="s">
        <v>14</v>
      </c>
      <c r="E131">
        <v>299</v>
      </c>
      <c r="F131">
        <v>3</v>
      </c>
      <c r="G131">
        <f>Data_Table[[#This Row],[Price]]*Data_Table[[#This Row],[Units]]</f>
        <v>897</v>
      </c>
      <c r="H131" t="s">
        <v>7</v>
      </c>
      <c r="I131" t="s">
        <v>10</v>
      </c>
      <c r="J131" t="s">
        <v>28</v>
      </c>
    </row>
    <row r="132" spans="1:10" x14ac:dyDescent="0.35">
      <c r="A132" s="1">
        <v>42763</v>
      </c>
      <c r="B132" t="s">
        <v>5</v>
      </c>
      <c r="C132" t="s">
        <v>24</v>
      </c>
      <c r="D132" t="s">
        <v>18</v>
      </c>
      <c r="E132">
        <v>99</v>
      </c>
      <c r="F132">
        <v>4</v>
      </c>
      <c r="G132">
        <f>Data_Table[[#This Row],[Price]]*Data_Table[[#This Row],[Units]]</f>
        <v>396</v>
      </c>
      <c r="H132" t="s">
        <v>7</v>
      </c>
      <c r="I132" t="s">
        <v>10</v>
      </c>
      <c r="J132" t="s">
        <v>29</v>
      </c>
    </row>
    <row r="133" spans="1:10" x14ac:dyDescent="0.35">
      <c r="A133" s="1">
        <v>42763</v>
      </c>
      <c r="B133" t="s">
        <v>5</v>
      </c>
      <c r="C133" t="s">
        <v>12</v>
      </c>
      <c r="D133" t="s">
        <v>6</v>
      </c>
      <c r="E133">
        <v>499</v>
      </c>
      <c r="F133">
        <v>4</v>
      </c>
      <c r="G133">
        <f>Data_Table[[#This Row],[Price]]*Data_Table[[#This Row],[Units]]</f>
        <v>1996</v>
      </c>
      <c r="H133" t="s">
        <v>7</v>
      </c>
      <c r="I133" t="s">
        <v>10</v>
      </c>
      <c r="J133" t="s">
        <v>27</v>
      </c>
    </row>
    <row r="134" spans="1:10" x14ac:dyDescent="0.35">
      <c r="A134" s="1">
        <v>42763</v>
      </c>
      <c r="B134" t="s">
        <v>5</v>
      </c>
      <c r="C134" t="s">
        <v>20</v>
      </c>
      <c r="D134" t="s">
        <v>6</v>
      </c>
      <c r="E134">
        <v>499</v>
      </c>
      <c r="F134">
        <v>8</v>
      </c>
      <c r="G134">
        <f>Data_Table[[#This Row],[Price]]*Data_Table[[#This Row],[Units]]</f>
        <v>3992</v>
      </c>
      <c r="H134" t="s">
        <v>8</v>
      </c>
      <c r="I134" t="s">
        <v>10</v>
      </c>
      <c r="J134" t="s">
        <v>29</v>
      </c>
    </row>
    <row r="135" spans="1:10" x14ac:dyDescent="0.35">
      <c r="A135" s="1">
        <v>42763</v>
      </c>
      <c r="B135" t="s">
        <v>5</v>
      </c>
      <c r="C135" t="s">
        <v>20</v>
      </c>
      <c r="D135" t="s">
        <v>21</v>
      </c>
      <c r="E135">
        <v>199</v>
      </c>
      <c r="F135">
        <v>6</v>
      </c>
      <c r="G135">
        <f>Data_Table[[#This Row],[Price]]*Data_Table[[#This Row],[Units]]</f>
        <v>1194</v>
      </c>
      <c r="H135" t="s">
        <v>7</v>
      </c>
      <c r="I135" t="s">
        <v>10</v>
      </c>
      <c r="J135" t="s">
        <v>30</v>
      </c>
    </row>
    <row r="136" spans="1:10" x14ac:dyDescent="0.35">
      <c r="A136" s="1">
        <v>42763</v>
      </c>
      <c r="B136" t="s">
        <v>5</v>
      </c>
      <c r="C136" t="s">
        <v>15</v>
      </c>
      <c r="D136" t="s">
        <v>6</v>
      </c>
      <c r="E136">
        <v>499</v>
      </c>
      <c r="F136">
        <v>9</v>
      </c>
      <c r="G136">
        <f>Data_Table[[#This Row],[Price]]*Data_Table[[#This Row],[Units]]</f>
        <v>4491</v>
      </c>
      <c r="H136" t="s">
        <v>7</v>
      </c>
      <c r="I136" t="s">
        <v>10</v>
      </c>
      <c r="J136" t="s">
        <v>28</v>
      </c>
    </row>
    <row r="137" spans="1:10" x14ac:dyDescent="0.35">
      <c r="A137" s="1">
        <v>42764</v>
      </c>
      <c r="B137" t="s">
        <v>5</v>
      </c>
      <c r="C137" t="s">
        <v>12</v>
      </c>
      <c r="D137" t="s">
        <v>17</v>
      </c>
      <c r="E137">
        <v>399</v>
      </c>
      <c r="F137">
        <v>5</v>
      </c>
      <c r="G137">
        <f>Data_Table[[#This Row],[Price]]*Data_Table[[#This Row],[Units]]</f>
        <v>1995</v>
      </c>
      <c r="H137" t="s">
        <v>7</v>
      </c>
      <c r="I137" t="s">
        <v>10</v>
      </c>
      <c r="J137" t="s">
        <v>30</v>
      </c>
    </row>
    <row r="138" spans="1:10" x14ac:dyDescent="0.35">
      <c r="A138" s="1">
        <v>42764</v>
      </c>
      <c r="B138" t="s">
        <v>5</v>
      </c>
      <c r="C138" t="s">
        <v>20</v>
      </c>
      <c r="D138" t="s">
        <v>21</v>
      </c>
      <c r="E138">
        <v>199</v>
      </c>
      <c r="F138">
        <v>5</v>
      </c>
      <c r="G138">
        <f>Data_Table[[#This Row],[Price]]*Data_Table[[#This Row],[Units]]</f>
        <v>995</v>
      </c>
      <c r="H138" t="s">
        <v>7</v>
      </c>
      <c r="I138" t="s">
        <v>10</v>
      </c>
      <c r="J138" t="s">
        <v>29</v>
      </c>
    </row>
    <row r="139" spans="1:10" x14ac:dyDescent="0.35">
      <c r="A139" s="1">
        <v>42764</v>
      </c>
      <c r="B139" t="s">
        <v>5</v>
      </c>
      <c r="C139" t="s">
        <v>24</v>
      </c>
      <c r="D139" t="s">
        <v>21</v>
      </c>
      <c r="E139">
        <v>199</v>
      </c>
      <c r="F139">
        <v>1</v>
      </c>
      <c r="G139">
        <f>Data_Table[[#This Row],[Price]]*Data_Table[[#This Row],[Units]]</f>
        <v>199</v>
      </c>
      <c r="H139" t="s">
        <v>7</v>
      </c>
      <c r="I139" t="s">
        <v>10</v>
      </c>
      <c r="J139" t="s">
        <v>29</v>
      </c>
    </row>
    <row r="140" spans="1:10" x14ac:dyDescent="0.35">
      <c r="A140" s="1">
        <v>42765</v>
      </c>
      <c r="B140" t="s">
        <v>5</v>
      </c>
      <c r="C140" t="s">
        <v>20</v>
      </c>
      <c r="D140" t="s">
        <v>17</v>
      </c>
      <c r="E140">
        <v>399</v>
      </c>
      <c r="F140">
        <v>4</v>
      </c>
      <c r="G140">
        <f>Data_Table[[#This Row],[Price]]*Data_Table[[#This Row],[Units]]</f>
        <v>1596</v>
      </c>
      <c r="H140" t="s">
        <v>7</v>
      </c>
      <c r="I140" t="s">
        <v>10</v>
      </c>
      <c r="J140" t="s">
        <v>29</v>
      </c>
    </row>
    <row r="141" spans="1:10" x14ac:dyDescent="0.35">
      <c r="A141" s="1">
        <v>42765</v>
      </c>
      <c r="B141" t="s">
        <v>5</v>
      </c>
      <c r="C141" t="s">
        <v>24</v>
      </c>
      <c r="D141" t="s">
        <v>21</v>
      </c>
      <c r="E141">
        <v>199</v>
      </c>
      <c r="F141">
        <v>5</v>
      </c>
      <c r="G141">
        <f>Data_Table[[#This Row],[Price]]*Data_Table[[#This Row],[Units]]</f>
        <v>995</v>
      </c>
      <c r="H141" t="s">
        <v>7</v>
      </c>
      <c r="I141" t="s">
        <v>10</v>
      </c>
      <c r="J141" t="s">
        <v>29</v>
      </c>
    </row>
    <row r="142" spans="1:10" x14ac:dyDescent="0.35">
      <c r="A142" s="1">
        <v>42765</v>
      </c>
      <c r="B142" t="s">
        <v>5</v>
      </c>
      <c r="C142" t="s">
        <v>24</v>
      </c>
      <c r="D142" t="s">
        <v>6</v>
      </c>
      <c r="E142">
        <v>499</v>
      </c>
      <c r="F142">
        <v>10</v>
      </c>
      <c r="G142">
        <f>Data_Table[[#This Row],[Price]]*Data_Table[[#This Row],[Units]]</f>
        <v>4990</v>
      </c>
      <c r="H142" t="s">
        <v>7</v>
      </c>
      <c r="I142" t="s">
        <v>10</v>
      </c>
      <c r="J142" t="s">
        <v>29</v>
      </c>
    </row>
    <row r="143" spans="1:10" x14ac:dyDescent="0.35">
      <c r="A143" s="1">
        <v>42766</v>
      </c>
      <c r="B143" t="s">
        <v>5</v>
      </c>
      <c r="C143" t="s">
        <v>22</v>
      </c>
      <c r="D143" t="s">
        <v>18</v>
      </c>
      <c r="E143">
        <v>99</v>
      </c>
      <c r="F143">
        <v>9</v>
      </c>
      <c r="G143">
        <f>Data_Table[[#This Row],[Price]]*Data_Table[[#This Row],[Units]]</f>
        <v>891</v>
      </c>
      <c r="H143" t="s">
        <v>8</v>
      </c>
      <c r="I143" t="s">
        <v>10</v>
      </c>
      <c r="J143" t="s">
        <v>30</v>
      </c>
    </row>
    <row r="144" spans="1:10" x14ac:dyDescent="0.35">
      <c r="A144" s="1">
        <v>42766</v>
      </c>
      <c r="B144" t="s">
        <v>5</v>
      </c>
      <c r="C144" t="s">
        <v>22</v>
      </c>
      <c r="D144" t="s">
        <v>21</v>
      </c>
      <c r="E144">
        <v>199</v>
      </c>
      <c r="F144">
        <v>8</v>
      </c>
      <c r="G144">
        <f>Data_Table[[#This Row],[Price]]*Data_Table[[#This Row],[Units]]</f>
        <v>1592</v>
      </c>
      <c r="H144" t="s">
        <v>7</v>
      </c>
      <c r="I144" t="s">
        <v>10</v>
      </c>
      <c r="J144" t="s">
        <v>27</v>
      </c>
    </row>
    <row r="145" spans="1:10" x14ac:dyDescent="0.35">
      <c r="A145" s="1">
        <v>42766</v>
      </c>
      <c r="B145" t="s">
        <v>5</v>
      </c>
      <c r="C145" t="s">
        <v>12</v>
      </c>
      <c r="D145" t="s">
        <v>18</v>
      </c>
      <c r="E145">
        <v>99</v>
      </c>
      <c r="F145">
        <v>1</v>
      </c>
      <c r="G145">
        <f>Data_Table[[#This Row],[Price]]*Data_Table[[#This Row],[Units]]</f>
        <v>99</v>
      </c>
      <c r="H145" t="s">
        <v>7</v>
      </c>
      <c r="I145" t="s">
        <v>10</v>
      </c>
      <c r="J145" t="s">
        <v>28</v>
      </c>
    </row>
    <row r="146" spans="1:10" x14ac:dyDescent="0.35">
      <c r="A146" s="1">
        <v>42767</v>
      </c>
      <c r="B146" t="s">
        <v>5</v>
      </c>
      <c r="C146" t="s">
        <v>19</v>
      </c>
      <c r="D146" t="s">
        <v>21</v>
      </c>
      <c r="E146">
        <v>199</v>
      </c>
      <c r="F146">
        <v>4</v>
      </c>
      <c r="G146">
        <f>Data_Table[[#This Row],[Price]]*Data_Table[[#This Row],[Units]]</f>
        <v>796</v>
      </c>
      <c r="H146" t="s">
        <v>8</v>
      </c>
      <c r="I146" t="s">
        <v>10</v>
      </c>
      <c r="J146" t="s">
        <v>28</v>
      </c>
    </row>
    <row r="147" spans="1:10" x14ac:dyDescent="0.35">
      <c r="A147" s="1">
        <v>42767</v>
      </c>
      <c r="B147" t="s">
        <v>5</v>
      </c>
      <c r="C147" t="s">
        <v>23</v>
      </c>
      <c r="D147" t="s">
        <v>14</v>
      </c>
      <c r="E147">
        <v>299</v>
      </c>
      <c r="F147">
        <v>9</v>
      </c>
      <c r="G147">
        <f>Data_Table[[#This Row],[Price]]*Data_Table[[#This Row],[Units]]</f>
        <v>2691</v>
      </c>
      <c r="H147" t="s">
        <v>7</v>
      </c>
      <c r="I147" t="s">
        <v>10</v>
      </c>
      <c r="J147" t="s">
        <v>29</v>
      </c>
    </row>
    <row r="148" spans="1:10" x14ac:dyDescent="0.35">
      <c r="A148" s="1">
        <v>42767</v>
      </c>
      <c r="B148" t="s">
        <v>5</v>
      </c>
      <c r="C148" t="s">
        <v>20</v>
      </c>
      <c r="D148" t="s">
        <v>6</v>
      </c>
      <c r="E148">
        <v>499</v>
      </c>
      <c r="F148">
        <v>8</v>
      </c>
      <c r="G148">
        <f>Data_Table[[#This Row],[Price]]*Data_Table[[#This Row],[Units]]</f>
        <v>3992</v>
      </c>
      <c r="H148" t="s">
        <v>7</v>
      </c>
      <c r="I148" t="s">
        <v>10</v>
      </c>
      <c r="J148" t="s">
        <v>29</v>
      </c>
    </row>
    <row r="149" spans="1:10" x14ac:dyDescent="0.35">
      <c r="A149" s="1">
        <v>42767</v>
      </c>
      <c r="B149" t="s">
        <v>5</v>
      </c>
      <c r="C149" t="s">
        <v>23</v>
      </c>
      <c r="D149" t="s">
        <v>17</v>
      </c>
      <c r="E149">
        <v>399</v>
      </c>
      <c r="F149">
        <v>4</v>
      </c>
      <c r="G149">
        <f>Data_Table[[#This Row],[Price]]*Data_Table[[#This Row],[Units]]</f>
        <v>1596</v>
      </c>
      <c r="H149" t="s">
        <v>8</v>
      </c>
      <c r="I149" t="s">
        <v>9</v>
      </c>
      <c r="J149" t="s">
        <v>29</v>
      </c>
    </row>
    <row r="150" spans="1:10" x14ac:dyDescent="0.35">
      <c r="A150" s="1">
        <v>42768</v>
      </c>
      <c r="B150" t="s">
        <v>5</v>
      </c>
      <c r="C150" t="s">
        <v>15</v>
      </c>
      <c r="D150" t="s">
        <v>17</v>
      </c>
      <c r="E150">
        <v>399</v>
      </c>
      <c r="F150">
        <v>4</v>
      </c>
      <c r="G150">
        <f>Data_Table[[#This Row],[Price]]*Data_Table[[#This Row],[Units]]</f>
        <v>1596</v>
      </c>
      <c r="H150" t="s">
        <v>8</v>
      </c>
      <c r="I150" t="s">
        <v>10</v>
      </c>
      <c r="J150" t="s">
        <v>27</v>
      </c>
    </row>
    <row r="151" spans="1:10" x14ac:dyDescent="0.35">
      <c r="A151" s="1">
        <v>42768</v>
      </c>
      <c r="B151" t="s">
        <v>5</v>
      </c>
      <c r="C151" t="s">
        <v>22</v>
      </c>
      <c r="D151" t="s">
        <v>18</v>
      </c>
      <c r="E151">
        <v>99</v>
      </c>
      <c r="F151">
        <v>9</v>
      </c>
      <c r="G151">
        <f>Data_Table[[#This Row],[Price]]*Data_Table[[#This Row],[Units]]</f>
        <v>891</v>
      </c>
      <c r="H151" t="s">
        <v>7</v>
      </c>
      <c r="I151" t="s">
        <v>10</v>
      </c>
      <c r="J151" t="s">
        <v>29</v>
      </c>
    </row>
    <row r="152" spans="1:10" x14ac:dyDescent="0.35">
      <c r="A152" s="1">
        <v>42769</v>
      </c>
      <c r="B152" t="s">
        <v>5</v>
      </c>
      <c r="C152" t="s">
        <v>24</v>
      </c>
      <c r="D152" t="s">
        <v>14</v>
      </c>
      <c r="E152">
        <v>299</v>
      </c>
      <c r="F152">
        <v>6</v>
      </c>
      <c r="G152">
        <f>Data_Table[[#This Row],[Price]]*Data_Table[[#This Row],[Units]]</f>
        <v>1794</v>
      </c>
      <c r="H152" t="s">
        <v>8</v>
      </c>
      <c r="I152" t="s">
        <v>10</v>
      </c>
      <c r="J152" t="s">
        <v>27</v>
      </c>
    </row>
    <row r="153" spans="1:10" x14ac:dyDescent="0.35">
      <c r="A153" s="1">
        <v>42770</v>
      </c>
      <c r="B153" t="s">
        <v>5</v>
      </c>
      <c r="C153" t="s">
        <v>19</v>
      </c>
      <c r="D153" t="s">
        <v>17</v>
      </c>
      <c r="E153">
        <v>399</v>
      </c>
      <c r="F153">
        <v>2</v>
      </c>
      <c r="G153">
        <f>Data_Table[[#This Row],[Price]]*Data_Table[[#This Row],[Units]]</f>
        <v>798</v>
      </c>
      <c r="H153" t="s">
        <v>7</v>
      </c>
      <c r="I153" t="s">
        <v>10</v>
      </c>
      <c r="J153" t="s">
        <v>28</v>
      </c>
    </row>
    <row r="154" spans="1:10" x14ac:dyDescent="0.35">
      <c r="A154" s="1">
        <v>42771</v>
      </c>
      <c r="B154" t="s">
        <v>5</v>
      </c>
      <c r="C154" t="s">
        <v>19</v>
      </c>
      <c r="D154" t="s">
        <v>21</v>
      </c>
      <c r="E154">
        <v>199</v>
      </c>
      <c r="F154">
        <v>1</v>
      </c>
      <c r="G154">
        <f>Data_Table[[#This Row],[Price]]*Data_Table[[#This Row],[Units]]</f>
        <v>199</v>
      </c>
      <c r="H154" t="s">
        <v>7</v>
      </c>
      <c r="I154" t="s">
        <v>10</v>
      </c>
      <c r="J154" t="s">
        <v>29</v>
      </c>
    </row>
    <row r="155" spans="1:10" x14ac:dyDescent="0.35">
      <c r="A155" s="1">
        <v>42771</v>
      </c>
      <c r="B155" t="s">
        <v>5</v>
      </c>
      <c r="C155" t="s">
        <v>22</v>
      </c>
      <c r="D155" t="s">
        <v>21</v>
      </c>
      <c r="E155">
        <v>199</v>
      </c>
      <c r="F155">
        <v>9</v>
      </c>
      <c r="G155">
        <f>Data_Table[[#This Row],[Price]]*Data_Table[[#This Row],[Units]]</f>
        <v>1791</v>
      </c>
      <c r="H155" t="s">
        <v>7</v>
      </c>
      <c r="I155" t="s">
        <v>10</v>
      </c>
      <c r="J155" t="s">
        <v>30</v>
      </c>
    </row>
    <row r="156" spans="1:10" x14ac:dyDescent="0.35">
      <c r="A156" s="1">
        <v>42771</v>
      </c>
      <c r="B156" t="s">
        <v>5</v>
      </c>
      <c r="C156" t="s">
        <v>20</v>
      </c>
      <c r="D156" t="s">
        <v>21</v>
      </c>
      <c r="E156">
        <v>199</v>
      </c>
      <c r="F156">
        <v>9</v>
      </c>
      <c r="G156">
        <f>Data_Table[[#This Row],[Price]]*Data_Table[[#This Row],[Units]]</f>
        <v>1791</v>
      </c>
      <c r="H156" t="s">
        <v>7</v>
      </c>
      <c r="I156" t="s">
        <v>10</v>
      </c>
      <c r="J156" t="s">
        <v>29</v>
      </c>
    </row>
    <row r="157" spans="1:10" x14ac:dyDescent="0.35">
      <c r="A157" s="1">
        <v>42771</v>
      </c>
      <c r="B157" t="s">
        <v>5</v>
      </c>
      <c r="C157" t="s">
        <v>20</v>
      </c>
      <c r="D157" t="s">
        <v>6</v>
      </c>
      <c r="E157">
        <v>499</v>
      </c>
      <c r="F157">
        <v>4</v>
      </c>
      <c r="G157">
        <f>Data_Table[[#This Row],[Price]]*Data_Table[[#This Row],[Units]]</f>
        <v>1996</v>
      </c>
      <c r="H157" t="s">
        <v>7</v>
      </c>
      <c r="I157" t="s">
        <v>10</v>
      </c>
      <c r="J157" t="s">
        <v>29</v>
      </c>
    </row>
    <row r="158" spans="1:10" x14ac:dyDescent="0.35">
      <c r="A158" s="1">
        <v>42771</v>
      </c>
      <c r="B158" t="s">
        <v>5</v>
      </c>
      <c r="C158" t="s">
        <v>20</v>
      </c>
      <c r="D158" t="s">
        <v>6</v>
      </c>
      <c r="E158">
        <v>499</v>
      </c>
      <c r="F158">
        <v>3</v>
      </c>
      <c r="G158">
        <f>Data_Table[[#This Row],[Price]]*Data_Table[[#This Row],[Units]]</f>
        <v>1497</v>
      </c>
      <c r="H158" t="s">
        <v>8</v>
      </c>
      <c r="I158" t="s">
        <v>9</v>
      </c>
      <c r="J158" t="s">
        <v>30</v>
      </c>
    </row>
    <row r="159" spans="1:10" x14ac:dyDescent="0.35">
      <c r="A159" s="1">
        <v>42771</v>
      </c>
      <c r="B159" t="s">
        <v>5</v>
      </c>
      <c r="C159" t="s">
        <v>20</v>
      </c>
      <c r="D159" t="s">
        <v>21</v>
      </c>
      <c r="E159">
        <v>199</v>
      </c>
      <c r="F159">
        <v>8</v>
      </c>
      <c r="G159">
        <f>Data_Table[[#This Row],[Price]]*Data_Table[[#This Row],[Units]]</f>
        <v>1592</v>
      </c>
      <c r="H159" t="s">
        <v>7</v>
      </c>
      <c r="I159" t="s">
        <v>10</v>
      </c>
      <c r="J159" t="s">
        <v>30</v>
      </c>
    </row>
    <row r="160" spans="1:10" x14ac:dyDescent="0.35">
      <c r="A160" s="1">
        <v>42771</v>
      </c>
      <c r="B160" t="s">
        <v>5</v>
      </c>
      <c r="C160" t="s">
        <v>20</v>
      </c>
      <c r="D160" t="s">
        <v>17</v>
      </c>
      <c r="E160">
        <v>399</v>
      </c>
      <c r="F160">
        <v>7</v>
      </c>
      <c r="G160">
        <f>Data_Table[[#This Row],[Price]]*Data_Table[[#This Row],[Units]]</f>
        <v>2793</v>
      </c>
      <c r="H160" t="s">
        <v>7</v>
      </c>
      <c r="I160" t="s">
        <v>10</v>
      </c>
      <c r="J160" t="s">
        <v>30</v>
      </c>
    </row>
    <row r="161" spans="1:10" x14ac:dyDescent="0.35">
      <c r="A161" s="1">
        <v>42771</v>
      </c>
      <c r="B161" t="s">
        <v>5</v>
      </c>
      <c r="C161" t="s">
        <v>22</v>
      </c>
      <c r="D161" t="s">
        <v>6</v>
      </c>
      <c r="E161">
        <v>499</v>
      </c>
      <c r="F161">
        <v>9</v>
      </c>
      <c r="G161">
        <f>Data_Table[[#This Row],[Price]]*Data_Table[[#This Row],[Units]]</f>
        <v>4491</v>
      </c>
      <c r="H161" t="s">
        <v>8</v>
      </c>
      <c r="I161" t="s">
        <v>10</v>
      </c>
      <c r="J161" t="s">
        <v>30</v>
      </c>
    </row>
    <row r="162" spans="1:10" x14ac:dyDescent="0.35">
      <c r="A162" s="1">
        <v>42771</v>
      </c>
      <c r="B162" t="s">
        <v>5</v>
      </c>
      <c r="C162" t="s">
        <v>19</v>
      </c>
      <c r="D162" t="s">
        <v>14</v>
      </c>
      <c r="E162">
        <v>299</v>
      </c>
      <c r="F162">
        <v>9</v>
      </c>
      <c r="G162">
        <f>Data_Table[[#This Row],[Price]]*Data_Table[[#This Row],[Units]]</f>
        <v>2691</v>
      </c>
      <c r="H162" t="s">
        <v>7</v>
      </c>
      <c r="I162" t="s">
        <v>10</v>
      </c>
      <c r="J162" t="s">
        <v>27</v>
      </c>
    </row>
    <row r="163" spans="1:10" x14ac:dyDescent="0.35">
      <c r="A163" s="1">
        <v>42772</v>
      </c>
      <c r="B163" t="s">
        <v>5</v>
      </c>
      <c r="C163" t="s">
        <v>23</v>
      </c>
      <c r="D163" t="s">
        <v>18</v>
      </c>
      <c r="E163">
        <v>99</v>
      </c>
      <c r="F163">
        <v>5</v>
      </c>
      <c r="G163">
        <f>Data_Table[[#This Row],[Price]]*Data_Table[[#This Row],[Units]]</f>
        <v>495</v>
      </c>
      <c r="H163" t="s">
        <v>7</v>
      </c>
      <c r="I163" t="s">
        <v>10</v>
      </c>
      <c r="J163" t="s">
        <v>29</v>
      </c>
    </row>
    <row r="164" spans="1:10" x14ac:dyDescent="0.35">
      <c r="A164" s="1">
        <v>42772</v>
      </c>
      <c r="B164" t="s">
        <v>5</v>
      </c>
      <c r="C164" t="s">
        <v>23</v>
      </c>
      <c r="D164" t="s">
        <v>17</v>
      </c>
      <c r="E164">
        <v>399</v>
      </c>
      <c r="F164">
        <v>9</v>
      </c>
      <c r="G164">
        <f>Data_Table[[#This Row],[Price]]*Data_Table[[#This Row],[Units]]</f>
        <v>3591</v>
      </c>
      <c r="H164" t="s">
        <v>8</v>
      </c>
      <c r="I164" t="s">
        <v>10</v>
      </c>
      <c r="J164" t="s">
        <v>30</v>
      </c>
    </row>
    <row r="165" spans="1:10" x14ac:dyDescent="0.35">
      <c r="A165" s="1">
        <v>42772</v>
      </c>
      <c r="B165" t="s">
        <v>5</v>
      </c>
      <c r="C165" t="s">
        <v>15</v>
      </c>
      <c r="D165" t="s">
        <v>6</v>
      </c>
      <c r="E165">
        <v>499</v>
      </c>
      <c r="F165">
        <v>7</v>
      </c>
      <c r="G165">
        <f>Data_Table[[#This Row],[Price]]*Data_Table[[#This Row],[Units]]</f>
        <v>3493</v>
      </c>
      <c r="H165" t="s">
        <v>8</v>
      </c>
      <c r="I165" t="s">
        <v>10</v>
      </c>
      <c r="J165" t="s">
        <v>29</v>
      </c>
    </row>
    <row r="166" spans="1:10" x14ac:dyDescent="0.35">
      <c r="A166" s="1">
        <v>42773</v>
      </c>
      <c r="B166" t="s">
        <v>5</v>
      </c>
      <c r="C166" t="s">
        <v>23</v>
      </c>
      <c r="D166" t="s">
        <v>14</v>
      </c>
      <c r="E166">
        <v>299</v>
      </c>
      <c r="F166">
        <v>9</v>
      </c>
      <c r="G166">
        <f>Data_Table[[#This Row],[Price]]*Data_Table[[#This Row],[Units]]</f>
        <v>2691</v>
      </c>
      <c r="H166" t="s">
        <v>7</v>
      </c>
      <c r="I166" t="s">
        <v>10</v>
      </c>
      <c r="J166" t="s">
        <v>30</v>
      </c>
    </row>
    <row r="167" spans="1:10" x14ac:dyDescent="0.35">
      <c r="A167" s="1">
        <v>42773</v>
      </c>
      <c r="B167" t="s">
        <v>5</v>
      </c>
      <c r="C167" t="s">
        <v>15</v>
      </c>
      <c r="D167" t="s">
        <v>17</v>
      </c>
      <c r="E167">
        <v>399</v>
      </c>
      <c r="F167">
        <v>8</v>
      </c>
      <c r="G167">
        <f>Data_Table[[#This Row],[Price]]*Data_Table[[#This Row],[Units]]</f>
        <v>3192</v>
      </c>
      <c r="H167" t="s">
        <v>7</v>
      </c>
      <c r="I167" t="s">
        <v>10</v>
      </c>
      <c r="J167" t="s">
        <v>29</v>
      </c>
    </row>
    <row r="168" spans="1:10" x14ac:dyDescent="0.35">
      <c r="A168" s="1">
        <v>42773</v>
      </c>
      <c r="B168" t="s">
        <v>5</v>
      </c>
      <c r="C168" t="s">
        <v>19</v>
      </c>
      <c r="D168" t="s">
        <v>18</v>
      </c>
      <c r="E168">
        <v>99</v>
      </c>
      <c r="F168">
        <v>4</v>
      </c>
      <c r="G168">
        <f>Data_Table[[#This Row],[Price]]*Data_Table[[#This Row],[Units]]</f>
        <v>396</v>
      </c>
      <c r="H168" t="s">
        <v>8</v>
      </c>
      <c r="I168" t="s">
        <v>10</v>
      </c>
      <c r="J168" t="s">
        <v>30</v>
      </c>
    </row>
    <row r="169" spans="1:10" x14ac:dyDescent="0.35">
      <c r="A169" s="1">
        <v>42773</v>
      </c>
      <c r="B169" t="s">
        <v>5</v>
      </c>
      <c r="C169" t="s">
        <v>20</v>
      </c>
      <c r="D169" t="s">
        <v>6</v>
      </c>
      <c r="E169">
        <v>499</v>
      </c>
      <c r="F169">
        <v>6</v>
      </c>
      <c r="G169">
        <f>Data_Table[[#This Row],[Price]]*Data_Table[[#This Row],[Units]]</f>
        <v>2994</v>
      </c>
      <c r="H169" t="s">
        <v>7</v>
      </c>
      <c r="I169" t="s">
        <v>10</v>
      </c>
      <c r="J169" t="s">
        <v>30</v>
      </c>
    </row>
    <row r="170" spans="1:10" x14ac:dyDescent="0.35">
      <c r="A170" s="1">
        <v>42773</v>
      </c>
      <c r="B170" t="s">
        <v>5</v>
      </c>
      <c r="C170" t="s">
        <v>19</v>
      </c>
      <c r="D170" t="s">
        <v>21</v>
      </c>
      <c r="E170">
        <v>199</v>
      </c>
      <c r="F170">
        <v>1</v>
      </c>
      <c r="G170">
        <f>Data_Table[[#This Row],[Price]]*Data_Table[[#This Row],[Units]]</f>
        <v>199</v>
      </c>
      <c r="H170" t="s">
        <v>7</v>
      </c>
      <c r="I170" t="s">
        <v>10</v>
      </c>
      <c r="J170" t="s">
        <v>29</v>
      </c>
    </row>
    <row r="171" spans="1:10" x14ac:dyDescent="0.35">
      <c r="A171" s="1">
        <v>42773</v>
      </c>
      <c r="B171" t="s">
        <v>5</v>
      </c>
      <c r="C171" t="s">
        <v>15</v>
      </c>
      <c r="D171" t="s">
        <v>14</v>
      </c>
      <c r="E171">
        <v>299</v>
      </c>
      <c r="F171">
        <v>8</v>
      </c>
      <c r="G171">
        <f>Data_Table[[#This Row],[Price]]*Data_Table[[#This Row],[Units]]</f>
        <v>2392</v>
      </c>
      <c r="H171" t="s">
        <v>8</v>
      </c>
      <c r="I171" t="s">
        <v>10</v>
      </c>
      <c r="J171" t="s">
        <v>27</v>
      </c>
    </row>
    <row r="172" spans="1:10" x14ac:dyDescent="0.35">
      <c r="A172" s="1">
        <v>42774</v>
      </c>
      <c r="B172" t="s">
        <v>5</v>
      </c>
      <c r="C172" t="s">
        <v>20</v>
      </c>
      <c r="D172" t="s">
        <v>21</v>
      </c>
      <c r="E172">
        <v>199</v>
      </c>
      <c r="F172">
        <v>10</v>
      </c>
      <c r="G172">
        <f>Data_Table[[#This Row],[Price]]*Data_Table[[#This Row],[Units]]</f>
        <v>1990</v>
      </c>
      <c r="H172" t="s">
        <v>8</v>
      </c>
      <c r="I172" t="s">
        <v>10</v>
      </c>
      <c r="J172" t="s">
        <v>27</v>
      </c>
    </row>
    <row r="173" spans="1:10" x14ac:dyDescent="0.35">
      <c r="A173" s="1">
        <v>42774</v>
      </c>
      <c r="B173" t="s">
        <v>5</v>
      </c>
      <c r="C173" t="s">
        <v>20</v>
      </c>
      <c r="D173" t="s">
        <v>21</v>
      </c>
      <c r="E173">
        <v>199</v>
      </c>
      <c r="F173">
        <v>5</v>
      </c>
      <c r="G173">
        <f>Data_Table[[#This Row],[Price]]*Data_Table[[#This Row],[Units]]</f>
        <v>995</v>
      </c>
      <c r="H173" t="s">
        <v>7</v>
      </c>
      <c r="I173" t="s">
        <v>10</v>
      </c>
      <c r="J173" t="s">
        <v>27</v>
      </c>
    </row>
    <row r="174" spans="1:10" x14ac:dyDescent="0.35">
      <c r="A174" s="1">
        <v>42774</v>
      </c>
      <c r="B174" t="s">
        <v>5</v>
      </c>
      <c r="C174" t="s">
        <v>19</v>
      </c>
      <c r="D174" t="s">
        <v>18</v>
      </c>
      <c r="E174">
        <v>99</v>
      </c>
      <c r="F174">
        <v>5</v>
      </c>
      <c r="G174">
        <f>Data_Table[[#This Row],[Price]]*Data_Table[[#This Row],[Units]]</f>
        <v>495</v>
      </c>
      <c r="H174" t="s">
        <v>7</v>
      </c>
      <c r="I174" t="s">
        <v>10</v>
      </c>
      <c r="J174" t="s">
        <v>28</v>
      </c>
    </row>
    <row r="175" spans="1:10" x14ac:dyDescent="0.35">
      <c r="A175" s="1">
        <v>42774</v>
      </c>
      <c r="B175" t="s">
        <v>5</v>
      </c>
      <c r="C175" t="s">
        <v>15</v>
      </c>
      <c r="D175" t="s">
        <v>18</v>
      </c>
      <c r="E175">
        <v>99</v>
      </c>
      <c r="F175">
        <v>2</v>
      </c>
      <c r="G175">
        <f>Data_Table[[#This Row],[Price]]*Data_Table[[#This Row],[Units]]</f>
        <v>198</v>
      </c>
      <c r="H175" t="s">
        <v>7</v>
      </c>
      <c r="I175" t="s">
        <v>10</v>
      </c>
      <c r="J175" t="s">
        <v>29</v>
      </c>
    </row>
    <row r="176" spans="1:10" x14ac:dyDescent="0.35">
      <c r="A176" s="1">
        <v>42774</v>
      </c>
      <c r="B176" t="s">
        <v>5</v>
      </c>
      <c r="C176" t="s">
        <v>22</v>
      </c>
      <c r="D176" t="s">
        <v>14</v>
      </c>
      <c r="E176">
        <v>299</v>
      </c>
      <c r="F176">
        <v>8</v>
      </c>
      <c r="G176">
        <f>Data_Table[[#This Row],[Price]]*Data_Table[[#This Row],[Units]]</f>
        <v>2392</v>
      </c>
      <c r="H176" t="s">
        <v>7</v>
      </c>
      <c r="I176" t="s">
        <v>10</v>
      </c>
      <c r="J176" t="s">
        <v>30</v>
      </c>
    </row>
    <row r="177" spans="1:10" x14ac:dyDescent="0.35">
      <c r="A177" s="1">
        <v>42775</v>
      </c>
      <c r="B177" t="s">
        <v>5</v>
      </c>
      <c r="C177" t="s">
        <v>24</v>
      </c>
      <c r="D177" t="s">
        <v>14</v>
      </c>
      <c r="E177">
        <v>299</v>
      </c>
      <c r="F177">
        <v>4</v>
      </c>
      <c r="G177">
        <f>Data_Table[[#This Row],[Price]]*Data_Table[[#This Row],[Units]]</f>
        <v>1196</v>
      </c>
      <c r="H177" t="s">
        <v>8</v>
      </c>
      <c r="I177" t="s">
        <v>10</v>
      </c>
      <c r="J177" t="s">
        <v>30</v>
      </c>
    </row>
    <row r="178" spans="1:10" x14ac:dyDescent="0.35">
      <c r="A178" s="1">
        <v>42775</v>
      </c>
      <c r="B178" t="s">
        <v>5</v>
      </c>
      <c r="C178" t="s">
        <v>20</v>
      </c>
      <c r="D178" t="s">
        <v>17</v>
      </c>
      <c r="E178">
        <v>399</v>
      </c>
      <c r="F178">
        <v>9</v>
      </c>
      <c r="G178">
        <f>Data_Table[[#This Row],[Price]]*Data_Table[[#This Row],[Units]]</f>
        <v>3591</v>
      </c>
      <c r="H178" t="s">
        <v>7</v>
      </c>
      <c r="I178" t="s">
        <v>10</v>
      </c>
      <c r="J178" t="s">
        <v>29</v>
      </c>
    </row>
    <row r="179" spans="1:10" x14ac:dyDescent="0.35">
      <c r="A179" s="1">
        <v>42775</v>
      </c>
      <c r="B179" t="s">
        <v>5</v>
      </c>
      <c r="C179" t="s">
        <v>24</v>
      </c>
      <c r="D179" t="s">
        <v>14</v>
      </c>
      <c r="E179">
        <v>299</v>
      </c>
      <c r="F179">
        <v>1</v>
      </c>
      <c r="G179">
        <f>Data_Table[[#This Row],[Price]]*Data_Table[[#This Row],[Units]]</f>
        <v>299</v>
      </c>
      <c r="H179" t="s">
        <v>7</v>
      </c>
      <c r="I179" t="s">
        <v>10</v>
      </c>
      <c r="J179" t="s">
        <v>27</v>
      </c>
    </row>
    <row r="180" spans="1:10" x14ac:dyDescent="0.35">
      <c r="A180" s="1">
        <v>42775</v>
      </c>
      <c r="B180" t="s">
        <v>5</v>
      </c>
      <c r="C180" t="s">
        <v>19</v>
      </c>
      <c r="D180" t="s">
        <v>21</v>
      </c>
      <c r="E180">
        <v>199</v>
      </c>
      <c r="F180">
        <v>6</v>
      </c>
      <c r="G180">
        <f>Data_Table[[#This Row],[Price]]*Data_Table[[#This Row],[Units]]</f>
        <v>1194</v>
      </c>
      <c r="H180" t="s">
        <v>7</v>
      </c>
      <c r="I180" t="s">
        <v>10</v>
      </c>
      <c r="J180" t="s">
        <v>30</v>
      </c>
    </row>
    <row r="181" spans="1:10" x14ac:dyDescent="0.35">
      <c r="A181" s="1">
        <v>42775</v>
      </c>
      <c r="B181" t="s">
        <v>5</v>
      </c>
      <c r="C181" t="s">
        <v>24</v>
      </c>
      <c r="D181" t="s">
        <v>17</v>
      </c>
      <c r="E181">
        <v>399</v>
      </c>
      <c r="F181">
        <v>2</v>
      </c>
      <c r="G181">
        <f>Data_Table[[#This Row],[Price]]*Data_Table[[#This Row],[Units]]</f>
        <v>798</v>
      </c>
      <c r="H181" t="s">
        <v>8</v>
      </c>
      <c r="I181" t="s">
        <v>10</v>
      </c>
      <c r="J181" t="s">
        <v>30</v>
      </c>
    </row>
    <row r="182" spans="1:10" x14ac:dyDescent="0.35">
      <c r="A182" s="1">
        <v>42775</v>
      </c>
      <c r="B182" t="s">
        <v>5</v>
      </c>
      <c r="C182" t="s">
        <v>24</v>
      </c>
      <c r="D182" t="s">
        <v>17</v>
      </c>
      <c r="E182">
        <v>399</v>
      </c>
      <c r="F182">
        <v>2</v>
      </c>
      <c r="G182">
        <f>Data_Table[[#This Row],[Price]]*Data_Table[[#This Row],[Units]]</f>
        <v>798</v>
      </c>
      <c r="H182" t="s">
        <v>7</v>
      </c>
      <c r="I182" t="s">
        <v>10</v>
      </c>
      <c r="J182" t="s">
        <v>27</v>
      </c>
    </row>
    <row r="183" spans="1:10" x14ac:dyDescent="0.35">
      <c r="A183" s="1">
        <v>42776</v>
      </c>
      <c r="B183" t="s">
        <v>5</v>
      </c>
      <c r="C183" t="s">
        <v>23</v>
      </c>
      <c r="D183" t="s">
        <v>17</v>
      </c>
      <c r="E183">
        <v>399</v>
      </c>
      <c r="F183">
        <v>2</v>
      </c>
      <c r="G183">
        <f>Data_Table[[#This Row],[Price]]*Data_Table[[#This Row],[Units]]</f>
        <v>798</v>
      </c>
      <c r="H183" t="s">
        <v>7</v>
      </c>
      <c r="I183" t="s">
        <v>10</v>
      </c>
      <c r="J183" t="s">
        <v>29</v>
      </c>
    </row>
    <row r="184" spans="1:10" x14ac:dyDescent="0.35">
      <c r="A184" s="1">
        <v>42776</v>
      </c>
      <c r="B184" t="s">
        <v>5</v>
      </c>
      <c r="C184" t="s">
        <v>24</v>
      </c>
      <c r="D184" t="s">
        <v>6</v>
      </c>
      <c r="E184">
        <v>499</v>
      </c>
      <c r="F184">
        <v>3</v>
      </c>
      <c r="G184">
        <f>Data_Table[[#This Row],[Price]]*Data_Table[[#This Row],[Units]]</f>
        <v>1497</v>
      </c>
      <c r="H184" t="s">
        <v>8</v>
      </c>
      <c r="I184" t="s">
        <v>10</v>
      </c>
      <c r="J184" t="s">
        <v>30</v>
      </c>
    </row>
    <row r="185" spans="1:10" x14ac:dyDescent="0.35">
      <c r="A185" s="1">
        <v>42776</v>
      </c>
      <c r="B185" t="s">
        <v>5</v>
      </c>
      <c r="C185" t="s">
        <v>24</v>
      </c>
      <c r="D185" t="s">
        <v>14</v>
      </c>
      <c r="E185">
        <v>299</v>
      </c>
      <c r="F185">
        <v>7</v>
      </c>
      <c r="G185">
        <f>Data_Table[[#This Row],[Price]]*Data_Table[[#This Row],[Units]]</f>
        <v>2093</v>
      </c>
      <c r="H185" t="s">
        <v>8</v>
      </c>
      <c r="I185" t="s">
        <v>10</v>
      </c>
      <c r="J185" t="s">
        <v>29</v>
      </c>
    </row>
    <row r="186" spans="1:10" x14ac:dyDescent="0.35">
      <c r="A186" s="1">
        <v>42776</v>
      </c>
      <c r="B186" t="s">
        <v>5</v>
      </c>
      <c r="C186" t="s">
        <v>15</v>
      </c>
      <c r="D186" t="s">
        <v>18</v>
      </c>
      <c r="E186">
        <v>99</v>
      </c>
      <c r="F186">
        <v>5</v>
      </c>
      <c r="G186">
        <f>Data_Table[[#This Row],[Price]]*Data_Table[[#This Row],[Units]]</f>
        <v>495</v>
      </c>
      <c r="H186" t="s">
        <v>7</v>
      </c>
      <c r="I186" t="s">
        <v>10</v>
      </c>
      <c r="J186" t="s">
        <v>29</v>
      </c>
    </row>
    <row r="187" spans="1:10" x14ac:dyDescent="0.35">
      <c r="A187" s="1">
        <v>42776</v>
      </c>
      <c r="B187" t="s">
        <v>5</v>
      </c>
      <c r="C187" t="s">
        <v>22</v>
      </c>
      <c r="D187" t="s">
        <v>6</v>
      </c>
      <c r="E187">
        <v>499</v>
      </c>
      <c r="F187">
        <v>6</v>
      </c>
      <c r="G187">
        <f>Data_Table[[#This Row],[Price]]*Data_Table[[#This Row],[Units]]</f>
        <v>2994</v>
      </c>
      <c r="H187" t="s">
        <v>8</v>
      </c>
      <c r="I187" t="s">
        <v>10</v>
      </c>
      <c r="J187" t="s">
        <v>30</v>
      </c>
    </row>
    <row r="188" spans="1:10" x14ac:dyDescent="0.35">
      <c r="A188" s="1">
        <v>42776</v>
      </c>
      <c r="B188" t="s">
        <v>5</v>
      </c>
      <c r="C188" t="s">
        <v>22</v>
      </c>
      <c r="D188" t="s">
        <v>14</v>
      </c>
      <c r="E188">
        <v>299</v>
      </c>
      <c r="F188">
        <v>8</v>
      </c>
      <c r="G188">
        <f>Data_Table[[#This Row],[Price]]*Data_Table[[#This Row],[Units]]</f>
        <v>2392</v>
      </c>
      <c r="H188" t="s">
        <v>8</v>
      </c>
      <c r="I188" t="s">
        <v>10</v>
      </c>
      <c r="J188" t="s">
        <v>27</v>
      </c>
    </row>
    <row r="189" spans="1:10" x14ac:dyDescent="0.35">
      <c r="A189" s="1">
        <v>42776</v>
      </c>
      <c r="B189" t="s">
        <v>5</v>
      </c>
      <c r="C189" t="s">
        <v>23</v>
      </c>
      <c r="D189" t="s">
        <v>21</v>
      </c>
      <c r="E189">
        <v>199</v>
      </c>
      <c r="F189">
        <v>9</v>
      </c>
      <c r="G189">
        <f>Data_Table[[#This Row],[Price]]*Data_Table[[#This Row],[Units]]</f>
        <v>1791</v>
      </c>
      <c r="H189" t="s">
        <v>7</v>
      </c>
      <c r="I189" t="s">
        <v>9</v>
      </c>
      <c r="J189" t="s">
        <v>31</v>
      </c>
    </row>
    <row r="190" spans="1:10" x14ac:dyDescent="0.35">
      <c r="A190" s="1">
        <v>42776</v>
      </c>
      <c r="B190" t="s">
        <v>5</v>
      </c>
      <c r="C190" t="s">
        <v>15</v>
      </c>
      <c r="D190" t="s">
        <v>21</v>
      </c>
      <c r="E190">
        <v>199</v>
      </c>
      <c r="F190">
        <v>5</v>
      </c>
      <c r="G190">
        <f>Data_Table[[#This Row],[Price]]*Data_Table[[#This Row],[Units]]</f>
        <v>995</v>
      </c>
      <c r="H190" t="s">
        <v>7</v>
      </c>
      <c r="I190" t="s">
        <v>10</v>
      </c>
      <c r="J190" t="s">
        <v>28</v>
      </c>
    </row>
    <row r="191" spans="1:10" x14ac:dyDescent="0.35">
      <c r="A191" s="1">
        <v>42777</v>
      </c>
      <c r="B191" t="s">
        <v>5</v>
      </c>
      <c r="C191" t="s">
        <v>12</v>
      </c>
      <c r="D191" t="s">
        <v>17</v>
      </c>
      <c r="E191">
        <v>399</v>
      </c>
      <c r="F191">
        <v>1</v>
      </c>
      <c r="G191">
        <f>Data_Table[[#This Row],[Price]]*Data_Table[[#This Row],[Units]]</f>
        <v>399</v>
      </c>
      <c r="H191" t="s">
        <v>7</v>
      </c>
      <c r="I191" t="s">
        <v>10</v>
      </c>
      <c r="J191" t="s">
        <v>30</v>
      </c>
    </row>
    <row r="192" spans="1:10" x14ac:dyDescent="0.35">
      <c r="A192" s="1">
        <v>42777</v>
      </c>
      <c r="B192" t="s">
        <v>5</v>
      </c>
      <c r="C192" t="s">
        <v>12</v>
      </c>
      <c r="D192" t="s">
        <v>17</v>
      </c>
      <c r="E192">
        <v>399</v>
      </c>
      <c r="F192">
        <v>10</v>
      </c>
      <c r="G192">
        <f>Data_Table[[#This Row],[Price]]*Data_Table[[#This Row],[Units]]</f>
        <v>3990</v>
      </c>
      <c r="H192" t="s">
        <v>7</v>
      </c>
      <c r="I192" t="s">
        <v>10</v>
      </c>
      <c r="J192" t="s">
        <v>29</v>
      </c>
    </row>
    <row r="193" spans="1:10" x14ac:dyDescent="0.35">
      <c r="A193" s="1">
        <v>42777</v>
      </c>
      <c r="B193" t="s">
        <v>5</v>
      </c>
      <c r="C193" t="s">
        <v>23</v>
      </c>
      <c r="D193" t="s">
        <v>6</v>
      </c>
      <c r="E193">
        <v>499</v>
      </c>
      <c r="F193">
        <v>7</v>
      </c>
      <c r="G193">
        <f>Data_Table[[#This Row],[Price]]*Data_Table[[#This Row],[Units]]</f>
        <v>3493</v>
      </c>
      <c r="H193" t="s">
        <v>8</v>
      </c>
      <c r="I193" t="s">
        <v>10</v>
      </c>
      <c r="J193" t="s">
        <v>27</v>
      </c>
    </row>
    <row r="194" spans="1:10" x14ac:dyDescent="0.35">
      <c r="A194" s="1">
        <v>42777</v>
      </c>
      <c r="B194" t="s">
        <v>5</v>
      </c>
      <c r="C194" t="s">
        <v>15</v>
      </c>
      <c r="D194" t="s">
        <v>18</v>
      </c>
      <c r="E194">
        <v>99</v>
      </c>
      <c r="F194">
        <v>2</v>
      </c>
      <c r="G194">
        <f>Data_Table[[#This Row],[Price]]*Data_Table[[#This Row],[Units]]</f>
        <v>198</v>
      </c>
      <c r="H194" t="s">
        <v>7</v>
      </c>
      <c r="I194" t="s">
        <v>10</v>
      </c>
      <c r="J194" t="s">
        <v>27</v>
      </c>
    </row>
    <row r="195" spans="1:10" x14ac:dyDescent="0.35">
      <c r="A195" s="1">
        <v>42777</v>
      </c>
      <c r="B195" t="s">
        <v>5</v>
      </c>
      <c r="C195" t="s">
        <v>20</v>
      </c>
      <c r="D195" t="s">
        <v>14</v>
      </c>
      <c r="E195">
        <v>299</v>
      </c>
      <c r="F195">
        <v>6</v>
      </c>
      <c r="G195">
        <f>Data_Table[[#This Row],[Price]]*Data_Table[[#This Row],[Units]]</f>
        <v>1794</v>
      </c>
      <c r="H195" t="s">
        <v>8</v>
      </c>
      <c r="I195" t="s">
        <v>10</v>
      </c>
      <c r="J195" t="s">
        <v>28</v>
      </c>
    </row>
    <row r="196" spans="1:10" x14ac:dyDescent="0.35">
      <c r="A196" s="1">
        <v>42778</v>
      </c>
      <c r="B196" t="s">
        <v>5</v>
      </c>
      <c r="C196" t="s">
        <v>19</v>
      </c>
      <c r="D196" t="s">
        <v>6</v>
      </c>
      <c r="E196">
        <v>499</v>
      </c>
      <c r="F196">
        <v>9</v>
      </c>
      <c r="G196">
        <f>Data_Table[[#This Row],[Price]]*Data_Table[[#This Row],[Units]]</f>
        <v>4491</v>
      </c>
      <c r="H196" t="s">
        <v>8</v>
      </c>
      <c r="I196" t="s">
        <v>10</v>
      </c>
      <c r="J196" t="s">
        <v>31</v>
      </c>
    </row>
    <row r="197" spans="1:10" x14ac:dyDescent="0.35">
      <c r="A197" s="1">
        <v>42778</v>
      </c>
      <c r="B197" t="s">
        <v>5</v>
      </c>
      <c r="C197" t="s">
        <v>19</v>
      </c>
      <c r="D197" t="s">
        <v>21</v>
      </c>
      <c r="E197">
        <v>199</v>
      </c>
      <c r="F197">
        <v>10</v>
      </c>
      <c r="G197">
        <f>Data_Table[[#This Row],[Price]]*Data_Table[[#This Row],[Units]]</f>
        <v>1990</v>
      </c>
      <c r="H197" t="s">
        <v>7</v>
      </c>
      <c r="I197" t="s">
        <v>10</v>
      </c>
      <c r="J197" t="s">
        <v>29</v>
      </c>
    </row>
    <row r="198" spans="1:10" x14ac:dyDescent="0.35">
      <c r="A198" s="1">
        <v>42778</v>
      </c>
      <c r="B198" t="s">
        <v>5</v>
      </c>
      <c r="C198" t="s">
        <v>20</v>
      </c>
      <c r="D198" t="s">
        <v>17</v>
      </c>
      <c r="E198">
        <v>399</v>
      </c>
      <c r="F198">
        <v>5</v>
      </c>
      <c r="G198">
        <f>Data_Table[[#This Row],[Price]]*Data_Table[[#This Row],[Units]]</f>
        <v>1995</v>
      </c>
      <c r="H198" t="s">
        <v>8</v>
      </c>
      <c r="I198" t="s">
        <v>9</v>
      </c>
      <c r="J198" t="s">
        <v>27</v>
      </c>
    </row>
    <row r="199" spans="1:10" x14ac:dyDescent="0.35">
      <c r="A199" s="1">
        <v>42778</v>
      </c>
      <c r="B199" t="s">
        <v>5</v>
      </c>
      <c r="C199" t="s">
        <v>15</v>
      </c>
      <c r="D199" t="s">
        <v>17</v>
      </c>
      <c r="E199">
        <v>399</v>
      </c>
      <c r="F199">
        <v>1</v>
      </c>
      <c r="G199">
        <f>Data_Table[[#This Row],[Price]]*Data_Table[[#This Row],[Units]]</f>
        <v>399</v>
      </c>
      <c r="H199" t="s">
        <v>8</v>
      </c>
      <c r="I199" t="s">
        <v>10</v>
      </c>
      <c r="J199" t="s">
        <v>30</v>
      </c>
    </row>
    <row r="200" spans="1:10" x14ac:dyDescent="0.35">
      <c r="A200" s="1">
        <v>42779</v>
      </c>
      <c r="B200" t="s">
        <v>5</v>
      </c>
      <c r="C200" t="s">
        <v>20</v>
      </c>
      <c r="D200" t="s">
        <v>21</v>
      </c>
      <c r="E200">
        <v>199</v>
      </c>
      <c r="F200">
        <v>3</v>
      </c>
      <c r="G200">
        <f>Data_Table[[#This Row],[Price]]*Data_Table[[#This Row],[Units]]</f>
        <v>597</v>
      </c>
      <c r="H200" t="s">
        <v>7</v>
      </c>
      <c r="I200" t="s">
        <v>9</v>
      </c>
      <c r="J200" t="s">
        <v>29</v>
      </c>
    </row>
    <row r="201" spans="1:10" x14ac:dyDescent="0.35">
      <c r="A201" s="1">
        <v>42779</v>
      </c>
      <c r="B201" t="s">
        <v>5</v>
      </c>
      <c r="C201" t="s">
        <v>15</v>
      </c>
      <c r="D201" t="s">
        <v>17</v>
      </c>
      <c r="E201">
        <v>399</v>
      </c>
      <c r="F201">
        <v>6</v>
      </c>
      <c r="G201">
        <f>Data_Table[[#This Row],[Price]]*Data_Table[[#This Row],[Units]]</f>
        <v>2394</v>
      </c>
      <c r="H201" t="s">
        <v>7</v>
      </c>
      <c r="I201" t="s">
        <v>10</v>
      </c>
      <c r="J201" t="s">
        <v>31</v>
      </c>
    </row>
    <row r="202" spans="1:10" x14ac:dyDescent="0.35">
      <c r="A202" s="1">
        <v>42780</v>
      </c>
      <c r="B202" t="s">
        <v>5</v>
      </c>
      <c r="C202" t="s">
        <v>23</v>
      </c>
      <c r="D202" t="s">
        <v>6</v>
      </c>
      <c r="E202">
        <v>499</v>
      </c>
      <c r="F202">
        <v>2</v>
      </c>
      <c r="G202">
        <f>Data_Table[[#This Row],[Price]]*Data_Table[[#This Row],[Units]]</f>
        <v>998</v>
      </c>
      <c r="H202" t="s">
        <v>7</v>
      </c>
      <c r="I202" t="s">
        <v>10</v>
      </c>
      <c r="J202" t="s">
        <v>28</v>
      </c>
    </row>
    <row r="203" spans="1:10" x14ac:dyDescent="0.35">
      <c r="A203" s="1">
        <v>42781</v>
      </c>
      <c r="B203" t="s">
        <v>5</v>
      </c>
      <c r="C203" t="s">
        <v>24</v>
      </c>
      <c r="D203" t="s">
        <v>17</v>
      </c>
      <c r="E203">
        <v>399</v>
      </c>
      <c r="F203">
        <v>4</v>
      </c>
      <c r="G203">
        <f>Data_Table[[#This Row],[Price]]*Data_Table[[#This Row],[Units]]</f>
        <v>1596</v>
      </c>
      <c r="H203" t="s">
        <v>7</v>
      </c>
      <c r="I203" t="s">
        <v>10</v>
      </c>
      <c r="J203" t="s">
        <v>29</v>
      </c>
    </row>
    <row r="204" spans="1:10" x14ac:dyDescent="0.35">
      <c r="A204" s="1">
        <v>42782</v>
      </c>
      <c r="B204" t="s">
        <v>5</v>
      </c>
      <c r="C204" t="s">
        <v>19</v>
      </c>
      <c r="D204" t="s">
        <v>14</v>
      </c>
      <c r="E204">
        <v>299</v>
      </c>
      <c r="F204">
        <v>2</v>
      </c>
      <c r="G204">
        <f>Data_Table[[#This Row],[Price]]*Data_Table[[#This Row],[Units]]</f>
        <v>598</v>
      </c>
      <c r="H204" t="s">
        <v>7</v>
      </c>
      <c r="I204" t="s">
        <v>10</v>
      </c>
      <c r="J204" t="s">
        <v>31</v>
      </c>
    </row>
    <row r="205" spans="1:10" x14ac:dyDescent="0.35">
      <c r="A205" s="1">
        <v>42783</v>
      </c>
      <c r="B205" t="s">
        <v>5</v>
      </c>
      <c r="C205" t="s">
        <v>15</v>
      </c>
      <c r="D205" t="s">
        <v>18</v>
      </c>
      <c r="E205">
        <v>99</v>
      </c>
      <c r="F205">
        <v>6</v>
      </c>
      <c r="G205">
        <f>Data_Table[[#This Row],[Price]]*Data_Table[[#This Row],[Units]]</f>
        <v>594</v>
      </c>
      <c r="H205" t="s">
        <v>8</v>
      </c>
      <c r="I205" t="s">
        <v>10</v>
      </c>
      <c r="J205" t="s">
        <v>29</v>
      </c>
    </row>
    <row r="206" spans="1:10" x14ac:dyDescent="0.35">
      <c r="A206" s="1">
        <v>42783</v>
      </c>
      <c r="B206" t="s">
        <v>5</v>
      </c>
      <c r="C206" t="s">
        <v>22</v>
      </c>
      <c r="D206" t="s">
        <v>21</v>
      </c>
      <c r="E206">
        <v>199</v>
      </c>
      <c r="F206">
        <v>4</v>
      </c>
      <c r="G206">
        <f>Data_Table[[#This Row],[Price]]*Data_Table[[#This Row],[Units]]</f>
        <v>796</v>
      </c>
      <c r="H206" t="s">
        <v>7</v>
      </c>
      <c r="I206" t="s">
        <v>10</v>
      </c>
      <c r="J206" t="s">
        <v>30</v>
      </c>
    </row>
    <row r="207" spans="1:10" x14ac:dyDescent="0.35">
      <c r="A207" s="1">
        <v>42783</v>
      </c>
      <c r="B207" t="s">
        <v>5</v>
      </c>
      <c r="C207" t="s">
        <v>23</v>
      </c>
      <c r="D207" t="s">
        <v>17</v>
      </c>
      <c r="E207">
        <v>399</v>
      </c>
      <c r="F207">
        <v>5</v>
      </c>
      <c r="G207">
        <f>Data_Table[[#This Row],[Price]]*Data_Table[[#This Row],[Units]]</f>
        <v>1995</v>
      </c>
      <c r="H207" t="s">
        <v>7</v>
      </c>
      <c r="I207" t="s">
        <v>10</v>
      </c>
      <c r="J207" t="s">
        <v>30</v>
      </c>
    </row>
    <row r="208" spans="1:10" x14ac:dyDescent="0.35">
      <c r="A208" s="1">
        <v>42783</v>
      </c>
      <c r="B208" t="s">
        <v>5</v>
      </c>
      <c r="C208" t="s">
        <v>23</v>
      </c>
      <c r="D208" t="s">
        <v>14</v>
      </c>
      <c r="E208">
        <v>299</v>
      </c>
      <c r="F208">
        <v>4</v>
      </c>
      <c r="G208">
        <f>Data_Table[[#This Row],[Price]]*Data_Table[[#This Row],[Units]]</f>
        <v>1196</v>
      </c>
      <c r="H208" t="s">
        <v>8</v>
      </c>
      <c r="I208" t="s">
        <v>9</v>
      </c>
      <c r="J208" t="s">
        <v>29</v>
      </c>
    </row>
    <row r="209" spans="1:10" x14ac:dyDescent="0.35">
      <c r="A209" s="1">
        <v>42783</v>
      </c>
      <c r="B209" t="s">
        <v>5</v>
      </c>
      <c r="C209" t="s">
        <v>15</v>
      </c>
      <c r="D209" t="s">
        <v>17</v>
      </c>
      <c r="E209">
        <v>399</v>
      </c>
      <c r="F209">
        <v>8</v>
      </c>
      <c r="G209">
        <f>Data_Table[[#This Row],[Price]]*Data_Table[[#This Row],[Units]]</f>
        <v>3192</v>
      </c>
      <c r="H209" t="s">
        <v>7</v>
      </c>
      <c r="I209" t="s">
        <v>10</v>
      </c>
      <c r="J209" t="s">
        <v>30</v>
      </c>
    </row>
    <row r="210" spans="1:10" x14ac:dyDescent="0.35">
      <c r="A210" s="1">
        <v>42783</v>
      </c>
      <c r="B210" t="s">
        <v>5</v>
      </c>
      <c r="C210" t="s">
        <v>20</v>
      </c>
      <c r="D210" t="s">
        <v>14</v>
      </c>
      <c r="E210">
        <v>299</v>
      </c>
      <c r="F210">
        <v>9</v>
      </c>
      <c r="G210">
        <f>Data_Table[[#This Row],[Price]]*Data_Table[[#This Row],[Units]]</f>
        <v>2691</v>
      </c>
      <c r="H210" t="s">
        <v>7</v>
      </c>
      <c r="I210" t="s">
        <v>10</v>
      </c>
      <c r="J210" t="s">
        <v>31</v>
      </c>
    </row>
    <row r="211" spans="1:10" x14ac:dyDescent="0.35">
      <c r="A211" s="1">
        <v>42783</v>
      </c>
      <c r="B211" t="s">
        <v>5</v>
      </c>
      <c r="C211" t="s">
        <v>22</v>
      </c>
      <c r="D211" t="s">
        <v>18</v>
      </c>
      <c r="E211">
        <v>99</v>
      </c>
      <c r="F211">
        <v>2</v>
      </c>
      <c r="G211">
        <f>Data_Table[[#This Row],[Price]]*Data_Table[[#This Row],[Units]]</f>
        <v>198</v>
      </c>
      <c r="H211" t="s">
        <v>7</v>
      </c>
      <c r="I211" t="s">
        <v>10</v>
      </c>
      <c r="J211" t="s">
        <v>28</v>
      </c>
    </row>
    <row r="212" spans="1:10" x14ac:dyDescent="0.35">
      <c r="A212" s="1">
        <v>42783</v>
      </c>
      <c r="B212" t="s">
        <v>5</v>
      </c>
      <c r="C212" t="s">
        <v>15</v>
      </c>
      <c r="D212" t="s">
        <v>14</v>
      </c>
      <c r="E212">
        <v>299</v>
      </c>
      <c r="F212">
        <v>9</v>
      </c>
      <c r="G212">
        <f>Data_Table[[#This Row],[Price]]*Data_Table[[#This Row],[Units]]</f>
        <v>2691</v>
      </c>
      <c r="H212" t="s">
        <v>7</v>
      </c>
      <c r="I212" t="s">
        <v>10</v>
      </c>
      <c r="J212" t="s">
        <v>28</v>
      </c>
    </row>
    <row r="213" spans="1:10" x14ac:dyDescent="0.35">
      <c r="A213" s="1">
        <v>42783</v>
      </c>
      <c r="B213" t="s">
        <v>5</v>
      </c>
      <c r="C213" t="s">
        <v>22</v>
      </c>
      <c r="D213" t="s">
        <v>21</v>
      </c>
      <c r="E213">
        <v>199</v>
      </c>
      <c r="F213">
        <v>10</v>
      </c>
      <c r="G213">
        <f>Data_Table[[#This Row],[Price]]*Data_Table[[#This Row],[Units]]</f>
        <v>1990</v>
      </c>
      <c r="H213" t="s">
        <v>7</v>
      </c>
      <c r="I213" t="s">
        <v>10</v>
      </c>
      <c r="J213" t="s">
        <v>29</v>
      </c>
    </row>
    <row r="214" spans="1:10" x14ac:dyDescent="0.35">
      <c r="A214" s="1">
        <v>42783</v>
      </c>
      <c r="B214" t="s">
        <v>5</v>
      </c>
      <c r="C214" t="s">
        <v>24</v>
      </c>
      <c r="D214" t="s">
        <v>18</v>
      </c>
      <c r="E214">
        <v>99</v>
      </c>
      <c r="F214">
        <v>6</v>
      </c>
      <c r="G214">
        <f>Data_Table[[#This Row],[Price]]*Data_Table[[#This Row],[Units]]</f>
        <v>594</v>
      </c>
      <c r="H214" t="s">
        <v>8</v>
      </c>
      <c r="I214" t="s">
        <v>10</v>
      </c>
      <c r="J214" t="s">
        <v>27</v>
      </c>
    </row>
    <row r="215" spans="1:10" x14ac:dyDescent="0.35">
      <c r="A215" s="1">
        <v>42783</v>
      </c>
      <c r="B215" t="s">
        <v>5</v>
      </c>
      <c r="C215" t="s">
        <v>22</v>
      </c>
      <c r="D215" t="s">
        <v>14</v>
      </c>
      <c r="E215">
        <v>299</v>
      </c>
      <c r="F215">
        <v>5</v>
      </c>
      <c r="G215">
        <f>Data_Table[[#This Row],[Price]]*Data_Table[[#This Row],[Units]]</f>
        <v>1495</v>
      </c>
      <c r="H215" t="s">
        <v>8</v>
      </c>
      <c r="I215" t="s">
        <v>10</v>
      </c>
      <c r="J215" t="s">
        <v>30</v>
      </c>
    </row>
    <row r="216" spans="1:10" x14ac:dyDescent="0.35">
      <c r="A216" s="1">
        <v>42783</v>
      </c>
      <c r="B216" t="s">
        <v>5</v>
      </c>
      <c r="C216" t="s">
        <v>12</v>
      </c>
      <c r="D216" t="s">
        <v>14</v>
      </c>
      <c r="E216">
        <v>299</v>
      </c>
      <c r="F216">
        <v>5</v>
      </c>
      <c r="G216">
        <f>Data_Table[[#This Row],[Price]]*Data_Table[[#This Row],[Units]]</f>
        <v>1495</v>
      </c>
      <c r="H216" t="s">
        <v>7</v>
      </c>
      <c r="I216" t="s">
        <v>10</v>
      </c>
      <c r="J216" t="s">
        <v>29</v>
      </c>
    </row>
    <row r="217" spans="1:10" x14ac:dyDescent="0.35">
      <c r="A217" s="1">
        <v>42783</v>
      </c>
      <c r="B217" t="s">
        <v>5</v>
      </c>
      <c r="C217" t="s">
        <v>24</v>
      </c>
      <c r="D217" t="s">
        <v>21</v>
      </c>
      <c r="E217">
        <v>199</v>
      </c>
      <c r="F217">
        <v>3</v>
      </c>
      <c r="G217">
        <f>Data_Table[[#This Row],[Price]]*Data_Table[[#This Row],[Units]]</f>
        <v>597</v>
      </c>
      <c r="H217" t="s">
        <v>8</v>
      </c>
      <c r="I217" t="s">
        <v>10</v>
      </c>
      <c r="J217" t="s">
        <v>29</v>
      </c>
    </row>
    <row r="218" spans="1:10" x14ac:dyDescent="0.35">
      <c r="A218" s="1">
        <v>42783</v>
      </c>
      <c r="B218" t="s">
        <v>5</v>
      </c>
      <c r="C218" t="s">
        <v>15</v>
      </c>
      <c r="D218" t="s">
        <v>17</v>
      </c>
      <c r="E218">
        <v>399</v>
      </c>
      <c r="F218">
        <v>4</v>
      </c>
      <c r="G218">
        <f>Data_Table[[#This Row],[Price]]*Data_Table[[#This Row],[Units]]</f>
        <v>1596</v>
      </c>
      <c r="H218" t="s">
        <v>8</v>
      </c>
      <c r="I218" t="s">
        <v>10</v>
      </c>
      <c r="J218" t="s">
        <v>29</v>
      </c>
    </row>
    <row r="219" spans="1:10" x14ac:dyDescent="0.35">
      <c r="A219" s="1">
        <v>42783</v>
      </c>
      <c r="B219" t="s">
        <v>5</v>
      </c>
      <c r="C219" t="s">
        <v>22</v>
      </c>
      <c r="D219" t="s">
        <v>6</v>
      </c>
      <c r="E219">
        <v>499</v>
      </c>
      <c r="F219">
        <v>3</v>
      </c>
      <c r="G219">
        <f>Data_Table[[#This Row],[Price]]*Data_Table[[#This Row],[Units]]</f>
        <v>1497</v>
      </c>
      <c r="H219" t="s">
        <v>7</v>
      </c>
      <c r="I219" t="s">
        <v>10</v>
      </c>
      <c r="J219" t="s">
        <v>29</v>
      </c>
    </row>
    <row r="220" spans="1:10" x14ac:dyDescent="0.35">
      <c r="A220" s="1">
        <v>42784</v>
      </c>
      <c r="B220" t="s">
        <v>5</v>
      </c>
      <c r="C220" t="s">
        <v>12</v>
      </c>
      <c r="D220" t="s">
        <v>18</v>
      </c>
      <c r="E220">
        <v>99</v>
      </c>
      <c r="F220">
        <v>2</v>
      </c>
      <c r="G220">
        <f>Data_Table[[#This Row],[Price]]*Data_Table[[#This Row],[Units]]</f>
        <v>198</v>
      </c>
      <c r="H220" t="s">
        <v>8</v>
      </c>
      <c r="I220" t="s">
        <v>10</v>
      </c>
      <c r="J220" t="s">
        <v>30</v>
      </c>
    </row>
    <row r="221" spans="1:10" x14ac:dyDescent="0.35">
      <c r="A221" s="1">
        <v>42784</v>
      </c>
      <c r="B221" t="s">
        <v>5</v>
      </c>
      <c r="C221" t="s">
        <v>19</v>
      </c>
      <c r="D221" t="s">
        <v>18</v>
      </c>
      <c r="E221">
        <v>99</v>
      </c>
      <c r="F221">
        <v>5</v>
      </c>
      <c r="G221">
        <f>Data_Table[[#This Row],[Price]]*Data_Table[[#This Row],[Units]]</f>
        <v>495</v>
      </c>
      <c r="H221" t="s">
        <v>8</v>
      </c>
      <c r="I221" t="s">
        <v>10</v>
      </c>
      <c r="J221" t="s">
        <v>28</v>
      </c>
    </row>
    <row r="222" spans="1:10" x14ac:dyDescent="0.35">
      <c r="A222" s="1">
        <v>42784</v>
      </c>
      <c r="B222" t="s">
        <v>5</v>
      </c>
      <c r="C222" t="s">
        <v>24</v>
      </c>
      <c r="D222" t="s">
        <v>6</v>
      </c>
      <c r="E222">
        <v>499</v>
      </c>
      <c r="F222">
        <v>2</v>
      </c>
      <c r="G222">
        <f>Data_Table[[#This Row],[Price]]*Data_Table[[#This Row],[Units]]</f>
        <v>998</v>
      </c>
      <c r="H222" t="s">
        <v>7</v>
      </c>
      <c r="I222" t="s">
        <v>10</v>
      </c>
      <c r="J222" t="s">
        <v>27</v>
      </c>
    </row>
    <row r="223" spans="1:10" x14ac:dyDescent="0.35">
      <c r="A223" s="1">
        <v>42784</v>
      </c>
      <c r="B223" t="s">
        <v>5</v>
      </c>
      <c r="C223" t="s">
        <v>24</v>
      </c>
      <c r="D223" t="s">
        <v>17</v>
      </c>
      <c r="E223">
        <v>399</v>
      </c>
      <c r="F223">
        <v>4</v>
      </c>
      <c r="G223">
        <f>Data_Table[[#This Row],[Price]]*Data_Table[[#This Row],[Units]]</f>
        <v>1596</v>
      </c>
      <c r="H223" t="s">
        <v>8</v>
      </c>
      <c r="I223" t="s">
        <v>10</v>
      </c>
      <c r="J223" t="s">
        <v>29</v>
      </c>
    </row>
    <row r="224" spans="1:10" x14ac:dyDescent="0.35">
      <c r="A224" s="1">
        <v>42784</v>
      </c>
      <c r="B224" t="s">
        <v>5</v>
      </c>
      <c r="C224" t="s">
        <v>20</v>
      </c>
      <c r="D224" t="s">
        <v>17</v>
      </c>
      <c r="E224">
        <v>399</v>
      </c>
      <c r="F224">
        <v>9</v>
      </c>
      <c r="G224">
        <f>Data_Table[[#This Row],[Price]]*Data_Table[[#This Row],[Units]]</f>
        <v>3591</v>
      </c>
      <c r="H224" t="s">
        <v>8</v>
      </c>
      <c r="I224" t="s">
        <v>10</v>
      </c>
      <c r="J224" t="s">
        <v>31</v>
      </c>
    </row>
    <row r="225" spans="1:10" x14ac:dyDescent="0.35">
      <c r="A225" s="1">
        <v>42785</v>
      </c>
      <c r="B225" t="s">
        <v>5</v>
      </c>
      <c r="C225" t="s">
        <v>12</v>
      </c>
      <c r="D225" t="s">
        <v>14</v>
      </c>
      <c r="E225">
        <v>299</v>
      </c>
      <c r="F225">
        <v>5</v>
      </c>
      <c r="G225">
        <f>Data_Table[[#This Row],[Price]]*Data_Table[[#This Row],[Units]]</f>
        <v>1495</v>
      </c>
      <c r="H225" t="s">
        <v>8</v>
      </c>
      <c r="I225" t="s">
        <v>10</v>
      </c>
      <c r="J225" t="s">
        <v>31</v>
      </c>
    </row>
    <row r="226" spans="1:10" x14ac:dyDescent="0.35">
      <c r="A226" s="1">
        <v>42785</v>
      </c>
      <c r="B226" t="s">
        <v>5</v>
      </c>
      <c r="C226" t="s">
        <v>23</v>
      </c>
      <c r="D226" t="s">
        <v>14</v>
      </c>
      <c r="E226">
        <v>299</v>
      </c>
      <c r="F226">
        <v>10</v>
      </c>
      <c r="G226">
        <f>Data_Table[[#This Row],[Price]]*Data_Table[[#This Row],[Units]]</f>
        <v>2990</v>
      </c>
      <c r="H226" t="s">
        <v>7</v>
      </c>
      <c r="I226" t="s">
        <v>10</v>
      </c>
      <c r="J226" t="s">
        <v>28</v>
      </c>
    </row>
    <row r="227" spans="1:10" x14ac:dyDescent="0.35">
      <c r="A227" s="1">
        <v>42785</v>
      </c>
      <c r="B227" t="s">
        <v>5</v>
      </c>
      <c r="C227" t="s">
        <v>22</v>
      </c>
      <c r="D227" t="s">
        <v>14</v>
      </c>
      <c r="E227">
        <v>299</v>
      </c>
      <c r="F227">
        <v>8</v>
      </c>
      <c r="G227">
        <f>Data_Table[[#This Row],[Price]]*Data_Table[[#This Row],[Units]]</f>
        <v>2392</v>
      </c>
      <c r="H227" t="s">
        <v>8</v>
      </c>
      <c r="I227" t="s">
        <v>10</v>
      </c>
      <c r="J227" t="s">
        <v>27</v>
      </c>
    </row>
    <row r="228" spans="1:10" x14ac:dyDescent="0.35">
      <c r="A228" s="1">
        <v>42785</v>
      </c>
      <c r="B228" t="s">
        <v>5</v>
      </c>
      <c r="C228" t="s">
        <v>12</v>
      </c>
      <c r="D228" t="s">
        <v>21</v>
      </c>
      <c r="E228">
        <v>199</v>
      </c>
      <c r="F228">
        <v>4</v>
      </c>
      <c r="G228">
        <f>Data_Table[[#This Row],[Price]]*Data_Table[[#This Row],[Units]]</f>
        <v>796</v>
      </c>
      <c r="H228" t="s">
        <v>7</v>
      </c>
      <c r="I228" t="s">
        <v>10</v>
      </c>
      <c r="J228" t="s">
        <v>27</v>
      </c>
    </row>
    <row r="229" spans="1:10" x14ac:dyDescent="0.35">
      <c r="A229" s="1">
        <v>42785</v>
      </c>
      <c r="B229" t="s">
        <v>5</v>
      </c>
      <c r="C229" t="s">
        <v>24</v>
      </c>
      <c r="D229" t="s">
        <v>17</v>
      </c>
      <c r="E229">
        <v>399</v>
      </c>
      <c r="F229">
        <v>3</v>
      </c>
      <c r="G229">
        <f>Data_Table[[#This Row],[Price]]*Data_Table[[#This Row],[Units]]</f>
        <v>1197</v>
      </c>
      <c r="H229" t="s">
        <v>8</v>
      </c>
      <c r="I229" t="s">
        <v>10</v>
      </c>
      <c r="J229" t="s">
        <v>28</v>
      </c>
    </row>
    <row r="230" spans="1:10" x14ac:dyDescent="0.35">
      <c r="A230" s="1">
        <v>42785</v>
      </c>
      <c r="B230" t="s">
        <v>5</v>
      </c>
      <c r="C230" t="s">
        <v>15</v>
      </c>
      <c r="D230" t="s">
        <v>6</v>
      </c>
      <c r="E230">
        <v>499</v>
      </c>
      <c r="F230">
        <v>6</v>
      </c>
      <c r="G230">
        <f>Data_Table[[#This Row],[Price]]*Data_Table[[#This Row],[Units]]</f>
        <v>2994</v>
      </c>
      <c r="H230" t="s">
        <v>8</v>
      </c>
      <c r="I230" t="s">
        <v>10</v>
      </c>
      <c r="J230" t="s">
        <v>29</v>
      </c>
    </row>
    <row r="231" spans="1:10" x14ac:dyDescent="0.35">
      <c r="A231" s="1">
        <v>42786</v>
      </c>
      <c r="B231" t="s">
        <v>5</v>
      </c>
      <c r="C231" t="s">
        <v>20</v>
      </c>
      <c r="D231" t="s">
        <v>6</v>
      </c>
      <c r="E231">
        <v>499</v>
      </c>
      <c r="F231">
        <v>4</v>
      </c>
      <c r="G231">
        <f>Data_Table[[#This Row],[Price]]*Data_Table[[#This Row],[Units]]</f>
        <v>1996</v>
      </c>
      <c r="H231" t="s">
        <v>7</v>
      </c>
      <c r="I231" t="s">
        <v>9</v>
      </c>
      <c r="J231" t="s">
        <v>29</v>
      </c>
    </row>
    <row r="232" spans="1:10" x14ac:dyDescent="0.35">
      <c r="A232" s="1">
        <v>42787</v>
      </c>
      <c r="B232" t="s">
        <v>5</v>
      </c>
      <c r="C232" t="s">
        <v>20</v>
      </c>
      <c r="D232" t="s">
        <v>18</v>
      </c>
      <c r="E232">
        <v>99</v>
      </c>
      <c r="F232">
        <v>8</v>
      </c>
      <c r="G232">
        <f>Data_Table[[#This Row],[Price]]*Data_Table[[#This Row],[Units]]</f>
        <v>792</v>
      </c>
      <c r="H232" t="s">
        <v>8</v>
      </c>
      <c r="I232" t="s">
        <v>10</v>
      </c>
      <c r="J232" t="s">
        <v>30</v>
      </c>
    </row>
    <row r="233" spans="1:10" x14ac:dyDescent="0.35">
      <c r="A233" s="1">
        <v>42787</v>
      </c>
      <c r="B233" t="s">
        <v>5</v>
      </c>
      <c r="C233" t="s">
        <v>15</v>
      </c>
      <c r="D233" t="s">
        <v>17</v>
      </c>
      <c r="E233">
        <v>399</v>
      </c>
      <c r="F233">
        <v>7</v>
      </c>
      <c r="G233">
        <f>Data_Table[[#This Row],[Price]]*Data_Table[[#This Row],[Units]]</f>
        <v>2793</v>
      </c>
      <c r="H233" t="s">
        <v>7</v>
      </c>
      <c r="I233" t="s">
        <v>10</v>
      </c>
      <c r="J233" t="s">
        <v>29</v>
      </c>
    </row>
    <row r="234" spans="1:10" x14ac:dyDescent="0.35">
      <c r="A234" s="1">
        <v>42787</v>
      </c>
      <c r="B234" t="s">
        <v>5</v>
      </c>
      <c r="C234" t="s">
        <v>24</v>
      </c>
      <c r="D234" t="s">
        <v>17</v>
      </c>
      <c r="E234">
        <v>399</v>
      </c>
      <c r="F234">
        <v>9</v>
      </c>
      <c r="G234">
        <f>Data_Table[[#This Row],[Price]]*Data_Table[[#This Row],[Units]]</f>
        <v>3591</v>
      </c>
      <c r="H234" t="s">
        <v>7</v>
      </c>
      <c r="I234" t="s">
        <v>10</v>
      </c>
      <c r="J234" t="s">
        <v>29</v>
      </c>
    </row>
    <row r="235" spans="1:10" x14ac:dyDescent="0.35">
      <c r="A235" s="1">
        <v>42787</v>
      </c>
      <c r="B235" t="s">
        <v>5</v>
      </c>
      <c r="C235" t="s">
        <v>20</v>
      </c>
      <c r="D235" t="s">
        <v>18</v>
      </c>
      <c r="E235">
        <v>99</v>
      </c>
      <c r="F235">
        <v>1</v>
      </c>
      <c r="G235">
        <f>Data_Table[[#This Row],[Price]]*Data_Table[[#This Row],[Units]]</f>
        <v>99</v>
      </c>
      <c r="H235" t="s">
        <v>7</v>
      </c>
      <c r="I235" t="s">
        <v>10</v>
      </c>
      <c r="J235" t="s">
        <v>27</v>
      </c>
    </row>
    <row r="236" spans="1:10" x14ac:dyDescent="0.35">
      <c r="A236" s="1">
        <v>42787</v>
      </c>
      <c r="B236" t="s">
        <v>5</v>
      </c>
      <c r="C236" t="s">
        <v>23</v>
      </c>
      <c r="D236" t="s">
        <v>14</v>
      </c>
      <c r="E236">
        <v>299</v>
      </c>
      <c r="F236">
        <v>8</v>
      </c>
      <c r="G236">
        <f>Data_Table[[#This Row],[Price]]*Data_Table[[#This Row],[Units]]</f>
        <v>2392</v>
      </c>
      <c r="H236" t="s">
        <v>7</v>
      </c>
      <c r="I236" t="s">
        <v>10</v>
      </c>
      <c r="J236" t="s">
        <v>29</v>
      </c>
    </row>
    <row r="237" spans="1:10" x14ac:dyDescent="0.35">
      <c r="A237" s="1">
        <v>42787</v>
      </c>
      <c r="B237" t="s">
        <v>5</v>
      </c>
      <c r="C237" t="s">
        <v>23</v>
      </c>
      <c r="D237" t="s">
        <v>21</v>
      </c>
      <c r="E237">
        <v>199</v>
      </c>
      <c r="F237">
        <v>7</v>
      </c>
      <c r="G237">
        <f>Data_Table[[#This Row],[Price]]*Data_Table[[#This Row],[Units]]</f>
        <v>1393</v>
      </c>
      <c r="H237" t="s">
        <v>7</v>
      </c>
      <c r="I237" t="s">
        <v>10</v>
      </c>
      <c r="J237" t="s">
        <v>29</v>
      </c>
    </row>
    <row r="238" spans="1:10" x14ac:dyDescent="0.35">
      <c r="A238" s="1">
        <v>42787</v>
      </c>
      <c r="B238" t="s">
        <v>5</v>
      </c>
      <c r="C238" t="s">
        <v>19</v>
      </c>
      <c r="D238" t="s">
        <v>18</v>
      </c>
      <c r="E238">
        <v>99</v>
      </c>
      <c r="F238">
        <v>9</v>
      </c>
      <c r="G238">
        <f>Data_Table[[#This Row],[Price]]*Data_Table[[#This Row],[Units]]</f>
        <v>891</v>
      </c>
      <c r="H238" t="s">
        <v>7</v>
      </c>
      <c r="I238" t="s">
        <v>10</v>
      </c>
      <c r="J238" t="s">
        <v>29</v>
      </c>
    </row>
    <row r="239" spans="1:10" x14ac:dyDescent="0.35">
      <c r="A239" s="1">
        <v>42787</v>
      </c>
      <c r="B239" t="s">
        <v>5</v>
      </c>
      <c r="C239" t="s">
        <v>19</v>
      </c>
      <c r="D239" t="s">
        <v>14</v>
      </c>
      <c r="E239">
        <v>299</v>
      </c>
      <c r="F239">
        <v>8</v>
      </c>
      <c r="G239">
        <f>Data_Table[[#This Row],[Price]]*Data_Table[[#This Row],[Units]]</f>
        <v>2392</v>
      </c>
      <c r="H239" t="s">
        <v>8</v>
      </c>
      <c r="I239" t="s">
        <v>10</v>
      </c>
      <c r="J239" t="s">
        <v>29</v>
      </c>
    </row>
    <row r="240" spans="1:10" x14ac:dyDescent="0.35">
      <c r="A240" s="1">
        <v>42788</v>
      </c>
      <c r="B240" t="s">
        <v>5</v>
      </c>
      <c r="C240" t="s">
        <v>15</v>
      </c>
      <c r="D240" t="s">
        <v>21</v>
      </c>
      <c r="E240">
        <v>199</v>
      </c>
      <c r="F240">
        <v>5</v>
      </c>
      <c r="G240">
        <f>Data_Table[[#This Row],[Price]]*Data_Table[[#This Row],[Units]]</f>
        <v>995</v>
      </c>
      <c r="H240" t="s">
        <v>7</v>
      </c>
      <c r="I240" t="s">
        <v>10</v>
      </c>
      <c r="J240" t="s">
        <v>31</v>
      </c>
    </row>
    <row r="241" spans="1:10" x14ac:dyDescent="0.35">
      <c r="A241" s="1">
        <v>42788</v>
      </c>
      <c r="B241" t="s">
        <v>5</v>
      </c>
      <c r="C241" t="s">
        <v>24</v>
      </c>
      <c r="D241" t="s">
        <v>14</v>
      </c>
      <c r="E241">
        <v>299</v>
      </c>
      <c r="F241">
        <v>1</v>
      </c>
      <c r="G241">
        <f>Data_Table[[#This Row],[Price]]*Data_Table[[#This Row],[Units]]</f>
        <v>299</v>
      </c>
      <c r="H241" t="s">
        <v>7</v>
      </c>
      <c r="I241" t="s">
        <v>10</v>
      </c>
      <c r="J241" t="s">
        <v>29</v>
      </c>
    </row>
    <row r="242" spans="1:10" x14ac:dyDescent="0.35">
      <c r="A242" s="1">
        <v>42788</v>
      </c>
      <c r="B242" t="s">
        <v>5</v>
      </c>
      <c r="C242" t="s">
        <v>23</v>
      </c>
      <c r="D242" t="s">
        <v>17</v>
      </c>
      <c r="E242">
        <v>399</v>
      </c>
      <c r="F242">
        <v>4</v>
      </c>
      <c r="G242">
        <f>Data_Table[[#This Row],[Price]]*Data_Table[[#This Row],[Units]]</f>
        <v>1596</v>
      </c>
      <c r="H242" t="s">
        <v>8</v>
      </c>
      <c r="I242" t="s">
        <v>10</v>
      </c>
      <c r="J242" t="s">
        <v>27</v>
      </c>
    </row>
    <row r="243" spans="1:10" x14ac:dyDescent="0.35">
      <c r="A243" s="1">
        <v>42788</v>
      </c>
      <c r="B243" t="s">
        <v>5</v>
      </c>
      <c r="C243" t="s">
        <v>12</v>
      </c>
      <c r="D243" t="s">
        <v>14</v>
      </c>
      <c r="E243">
        <v>299</v>
      </c>
      <c r="F243">
        <v>4</v>
      </c>
      <c r="G243">
        <f>Data_Table[[#This Row],[Price]]*Data_Table[[#This Row],[Units]]</f>
        <v>1196</v>
      </c>
      <c r="H243" t="s">
        <v>7</v>
      </c>
      <c r="I243" t="s">
        <v>10</v>
      </c>
      <c r="J243" t="s">
        <v>29</v>
      </c>
    </row>
    <row r="244" spans="1:10" x14ac:dyDescent="0.35">
      <c r="A244" s="1">
        <v>42788</v>
      </c>
      <c r="B244" t="s">
        <v>5</v>
      </c>
      <c r="C244" t="s">
        <v>23</v>
      </c>
      <c r="D244" t="s">
        <v>14</v>
      </c>
      <c r="E244">
        <v>299</v>
      </c>
      <c r="F244">
        <v>7</v>
      </c>
      <c r="G244">
        <f>Data_Table[[#This Row],[Price]]*Data_Table[[#This Row],[Units]]</f>
        <v>2093</v>
      </c>
      <c r="H244" t="s">
        <v>7</v>
      </c>
      <c r="I244" t="s">
        <v>10</v>
      </c>
      <c r="J244" t="s">
        <v>27</v>
      </c>
    </row>
    <row r="245" spans="1:10" x14ac:dyDescent="0.35">
      <c r="A245" s="1">
        <v>42789</v>
      </c>
      <c r="B245" t="s">
        <v>5</v>
      </c>
      <c r="C245" t="s">
        <v>12</v>
      </c>
      <c r="D245" t="s">
        <v>6</v>
      </c>
      <c r="E245">
        <v>499</v>
      </c>
      <c r="F245">
        <v>9</v>
      </c>
      <c r="G245">
        <f>Data_Table[[#This Row],[Price]]*Data_Table[[#This Row],[Units]]</f>
        <v>4491</v>
      </c>
      <c r="H245" t="s">
        <v>7</v>
      </c>
      <c r="I245" t="s">
        <v>10</v>
      </c>
      <c r="J245" t="s">
        <v>29</v>
      </c>
    </row>
    <row r="246" spans="1:10" x14ac:dyDescent="0.35">
      <c r="A246" s="1">
        <v>42789</v>
      </c>
      <c r="B246" t="s">
        <v>5</v>
      </c>
      <c r="C246" t="s">
        <v>12</v>
      </c>
      <c r="D246" t="s">
        <v>21</v>
      </c>
      <c r="E246">
        <v>199</v>
      </c>
      <c r="F246">
        <v>4</v>
      </c>
      <c r="G246">
        <f>Data_Table[[#This Row],[Price]]*Data_Table[[#This Row],[Units]]</f>
        <v>796</v>
      </c>
      <c r="H246" t="s">
        <v>7</v>
      </c>
      <c r="I246" t="s">
        <v>10</v>
      </c>
      <c r="J246" t="s">
        <v>31</v>
      </c>
    </row>
    <row r="247" spans="1:10" x14ac:dyDescent="0.35">
      <c r="A247" s="1">
        <v>42789</v>
      </c>
      <c r="B247" t="s">
        <v>5</v>
      </c>
      <c r="C247" t="s">
        <v>20</v>
      </c>
      <c r="D247" t="s">
        <v>14</v>
      </c>
      <c r="E247">
        <v>299</v>
      </c>
      <c r="F247">
        <v>8</v>
      </c>
      <c r="G247">
        <f>Data_Table[[#This Row],[Price]]*Data_Table[[#This Row],[Units]]</f>
        <v>2392</v>
      </c>
      <c r="H247" t="s">
        <v>7</v>
      </c>
      <c r="I247" t="s">
        <v>10</v>
      </c>
      <c r="J247" t="s">
        <v>29</v>
      </c>
    </row>
    <row r="248" spans="1:10" x14ac:dyDescent="0.35">
      <c r="A248" s="1">
        <v>42789</v>
      </c>
      <c r="B248" t="s">
        <v>5</v>
      </c>
      <c r="C248" t="s">
        <v>24</v>
      </c>
      <c r="D248" t="s">
        <v>17</v>
      </c>
      <c r="E248">
        <v>399</v>
      </c>
      <c r="F248">
        <v>2</v>
      </c>
      <c r="G248">
        <f>Data_Table[[#This Row],[Price]]*Data_Table[[#This Row],[Units]]</f>
        <v>798</v>
      </c>
      <c r="H248" t="s">
        <v>7</v>
      </c>
      <c r="I248" t="s">
        <v>10</v>
      </c>
      <c r="J248" t="s">
        <v>30</v>
      </c>
    </row>
    <row r="249" spans="1:10" x14ac:dyDescent="0.35">
      <c r="A249" s="1">
        <v>42789</v>
      </c>
      <c r="B249" t="s">
        <v>5</v>
      </c>
      <c r="C249" t="s">
        <v>24</v>
      </c>
      <c r="D249" t="s">
        <v>14</v>
      </c>
      <c r="E249">
        <v>299</v>
      </c>
      <c r="F249">
        <v>9</v>
      </c>
      <c r="G249">
        <f>Data_Table[[#This Row],[Price]]*Data_Table[[#This Row],[Units]]</f>
        <v>2691</v>
      </c>
      <c r="H249" t="s">
        <v>7</v>
      </c>
      <c r="I249" t="s">
        <v>10</v>
      </c>
      <c r="J249" t="s">
        <v>28</v>
      </c>
    </row>
    <row r="250" spans="1:10" x14ac:dyDescent="0.35">
      <c r="A250" s="1">
        <v>42789</v>
      </c>
      <c r="B250" t="s">
        <v>5</v>
      </c>
      <c r="C250" t="s">
        <v>22</v>
      </c>
      <c r="D250" t="s">
        <v>17</v>
      </c>
      <c r="E250">
        <v>399</v>
      </c>
      <c r="F250">
        <v>8</v>
      </c>
      <c r="G250">
        <f>Data_Table[[#This Row],[Price]]*Data_Table[[#This Row],[Units]]</f>
        <v>3192</v>
      </c>
      <c r="H250" t="s">
        <v>8</v>
      </c>
      <c r="I250" t="s">
        <v>10</v>
      </c>
      <c r="J250" t="s">
        <v>30</v>
      </c>
    </row>
    <row r="251" spans="1:10" x14ac:dyDescent="0.35">
      <c r="A251" s="1">
        <v>42789</v>
      </c>
      <c r="B251" t="s">
        <v>5</v>
      </c>
      <c r="C251" t="s">
        <v>24</v>
      </c>
      <c r="D251" t="s">
        <v>18</v>
      </c>
      <c r="E251">
        <v>99</v>
      </c>
      <c r="F251">
        <v>10</v>
      </c>
      <c r="G251">
        <f>Data_Table[[#This Row],[Price]]*Data_Table[[#This Row],[Units]]</f>
        <v>990</v>
      </c>
      <c r="H251" t="s">
        <v>8</v>
      </c>
      <c r="I251" t="s">
        <v>9</v>
      </c>
      <c r="J251" t="s">
        <v>29</v>
      </c>
    </row>
    <row r="252" spans="1:10" x14ac:dyDescent="0.35">
      <c r="A252" s="1">
        <v>42789</v>
      </c>
      <c r="B252" t="s">
        <v>5</v>
      </c>
      <c r="C252" t="s">
        <v>19</v>
      </c>
      <c r="D252" t="s">
        <v>14</v>
      </c>
      <c r="E252">
        <v>299</v>
      </c>
      <c r="F252">
        <v>1</v>
      </c>
      <c r="G252">
        <f>Data_Table[[#This Row],[Price]]*Data_Table[[#This Row],[Units]]</f>
        <v>299</v>
      </c>
      <c r="H252" t="s">
        <v>7</v>
      </c>
      <c r="I252" t="s">
        <v>10</v>
      </c>
      <c r="J252" t="s">
        <v>29</v>
      </c>
    </row>
    <row r="253" spans="1:10" x14ac:dyDescent="0.35">
      <c r="A253" s="1">
        <v>42789</v>
      </c>
      <c r="B253" t="s">
        <v>5</v>
      </c>
      <c r="C253" t="s">
        <v>19</v>
      </c>
      <c r="D253" t="s">
        <v>14</v>
      </c>
      <c r="E253">
        <v>299</v>
      </c>
      <c r="F253">
        <v>1</v>
      </c>
      <c r="G253">
        <f>Data_Table[[#This Row],[Price]]*Data_Table[[#This Row],[Units]]</f>
        <v>299</v>
      </c>
      <c r="H253" t="s">
        <v>8</v>
      </c>
      <c r="I253" t="s">
        <v>10</v>
      </c>
      <c r="J253" t="s">
        <v>29</v>
      </c>
    </row>
    <row r="254" spans="1:10" x14ac:dyDescent="0.35">
      <c r="A254" s="1">
        <v>42790</v>
      </c>
      <c r="B254" t="s">
        <v>5</v>
      </c>
      <c r="C254" t="s">
        <v>19</v>
      </c>
      <c r="D254" t="s">
        <v>17</v>
      </c>
      <c r="E254">
        <v>399</v>
      </c>
      <c r="F254">
        <v>4</v>
      </c>
      <c r="G254">
        <f>Data_Table[[#This Row],[Price]]*Data_Table[[#This Row],[Units]]</f>
        <v>1596</v>
      </c>
      <c r="H254" t="s">
        <v>8</v>
      </c>
      <c r="I254" t="s">
        <v>10</v>
      </c>
      <c r="J254" t="s">
        <v>27</v>
      </c>
    </row>
    <row r="255" spans="1:10" x14ac:dyDescent="0.35">
      <c r="A255" s="1">
        <v>42790</v>
      </c>
      <c r="B255" t="s">
        <v>5</v>
      </c>
      <c r="C255" t="s">
        <v>20</v>
      </c>
      <c r="D255" t="s">
        <v>6</v>
      </c>
      <c r="E255">
        <v>499</v>
      </c>
      <c r="F255">
        <v>7</v>
      </c>
      <c r="G255">
        <f>Data_Table[[#This Row],[Price]]*Data_Table[[#This Row],[Units]]</f>
        <v>3493</v>
      </c>
      <c r="H255" t="s">
        <v>7</v>
      </c>
      <c r="I255" t="s">
        <v>10</v>
      </c>
      <c r="J255" t="s">
        <v>27</v>
      </c>
    </row>
    <row r="256" spans="1:10" x14ac:dyDescent="0.35">
      <c r="A256" s="1">
        <v>42790</v>
      </c>
      <c r="B256" t="s">
        <v>5</v>
      </c>
      <c r="C256" t="s">
        <v>24</v>
      </c>
      <c r="D256" t="s">
        <v>18</v>
      </c>
      <c r="E256">
        <v>99</v>
      </c>
      <c r="F256">
        <v>2</v>
      </c>
      <c r="G256">
        <f>Data_Table[[#This Row],[Price]]*Data_Table[[#This Row],[Units]]</f>
        <v>198</v>
      </c>
      <c r="H256" t="s">
        <v>8</v>
      </c>
      <c r="I256" t="s">
        <v>10</v>
      </c>
      <c r="J256" t="s">
        <v>29</v>
      </c>
    </row>
    <row r="257" spans="1:10" x14ac:dyDescent="0.35">
      <c r="A257" s="1">
        <v>42791</v>
      </c>
      <c r="B257" t="s">
        <v>5</v>
      </c>
      <c r="C257" t="s">
        <v>23</v>
      </c>
      <c r="D257" t="s">
        <v>21</v>
      </c>
      <c r="E257">
        <v>199</v>
      </c>
      <c r="F257">
        <v>4</v>
      </c>
      <c r="G257">
        <f>Data_Table[[#This Row],[Price]]*Data_Table[[#This Row],[Units]]</f>
        <v>796</v>
      </c>
      <c r="H257" t="s">
        <v>7</v>
      </c>
      <c r="I257" t="s">
        <v>10</v>
      </c>
      <c r="J257" t="s">
        <v>27</v>
      </c>
    </row>
    <row r="258" spans="1:10" x14ac:dyDescent="0.35">
      <c r="A258" s="1">
        <v>42791</v>
      </c>
      <c r="B258" t="s">
        <v>5</v>
      </c>
      <c r="C258" t="s">
        <v>12</v>
      </c>
      <c r="D258" t="s">
        <v>21</v>
      </c>
      <c r="E258">
        <v>199</v>
      </c>
      <c r="F258">
        <v>3</v>
      </c>
      <c r="G258">
        <f>Data_Table[[#This Row],[Price]]*Data_Table[[#This Row],[Units]]</f>
        <v>597</v>
      </c>
      <c r="H258" t="s">
        <v>7</v>
      </c>
      <c r="I258" t="s">
        <v>10</v>
      </c>
      <c r="J258" t="s">
        <v>30</v>
      </c>
    </row>
    <row r="259" spans="1:10" x14ac:dyDescent="0.35">
      <c r="A259" s="1">
        <v>42791</v>
      </c>
      <c r="B259" t="s">
        <v>5</v>
      </c>
      <c r="C259" t="s">
        <v>23</v>
      </c>
      <c r="D259" t="s">
        <v>18</v>
      </c>
      <c r="E259">
        <v>99</v>
      </c>
      <c r="F259">
        <v>10</v>
      </c>
      <c r="G259">
        <f>Data_Table[[#This Row],[Price]]*Data_Table[[#This Row],[Units]]</f>
        <v>990</v>
      </c>
      <c r="H259" t="s">
        <v>8</v>
      </c>
      <c r="I259" t="s">
        <v>10</v>
      </c>
      <c r="J259" t="s">
        <v>30</v>
      </c>
    </row>
    <row r="260" spans="1:10" x14ac:dyDescent="0.35">
      <c r="A260" s="1">
        <v>42791</v>
      </c>
      <c r="B260" t="s">
        <v>5</v>
      </c>
      <c r="C260" t="s">
        <v>22</v>
      </c>
      <c r="D260" t="s">
        <v>6</v>
      </c>
      <c r="E260">
        <v>499</v>
      </c>
      <c r="F260">
        <v>5</v>
      </c>
      <c r="G260">
        <f>Data_Table[[#This Row],[Price]]*Data_Table[[#This Row],[Units]]</f>
        <v>2495</v>
      </c>
      <c r="H260" t="s">
        <v>7</v>
      </c>
      <c r="I260" t="s">
        <v>10</v>
      </c>
      <c r="J260" t="s">
        <v>27</v>
      </c>
    </row>
    <row r="261" spans="1:10" x14ac:dyDescent="0.35">
      <c r="A261" s="1">
        <v>42791</v>
      </c>
      <c r="B261" t="s">
        <v>5</v>
      </c>
      <c r="C261" t="s">
        <v>24</v>
      </c>
      <c r="D261" t="s">
        <v>17</v>
      </c>
      <c r="E261">
        <v>399</v>
      </c>
      <c r="F261">
        <v>7</v>
      </c>
      <c r="G261">
        <f>Data_Table[[#This Row],[Price]]*Data_Table[[#This Row],[Units]]</f>
        <v>2793</v>
      </c>
      <c r="H261" t="s">
        <v>7</v>
      </c>
      <c r="I261" t="s">
        <v>10</v>
      </c>
      <c r="J261" t="s">
        <v>30</v>
      </c>
    </row>
    <row r="262" spans="1:10" x14ac:dyDescent="0.35">
      <c r="A262" s="1">
        <v>42792</v>
      </c>
      <c r="B262" t="s">
        <v>5</v>
      </c>
      <c r="C262" t="s">
        <v>24</v>
      </c>
      <c r="D262" t="s">
        <v>6</v>
      </c>
      <c r="E262">
        <v>499</v>
      </c>
      <c r="F262">
        <v>2</v>
      </c>
      <c r="G262">
        <f>Data_Table[[#This Row],[Price]]*Data_Table[[#This Row],[Units]]</f>
        <v>998</v>
      </c>
      <c r="H262" t="s">
        <v>7</v>
      </c>
      <c r="I262" t="s">
        <v>10</v>
      </c>
      <c r="J262" t="s">
        <v>31</v>
      </c>
    </row>
    <row r="263" spans="1:10" x14ac:dyDescent="0.35">
      <c r="A263" s="1">
        <v>42792</v>
      </c>
      <c r="B263" t="s">
        <v>5</v>
      </c>
      <c r="C263" t="s">
        <v>22</v>
      </c>
      <c r="D263" t="s">
        <v>18</v>
      </c>
      <c r="E263">
        <v>99</v>
      </c>
      <c r="F263">
        <v>7</v>
      </c>
      <c r="G263">
        <f>Data_Table[[#This Row],[Price]]*Data_Table[[#This Row],[Units]]</f>
        <v>693</v>
      </c>
      <c r="H263" t="s">
        <v>7</v>
      </c>
      <c r="I263" t="s">
        <v>10</v>
      </c>
      <c r="J263" t="s">
        <v>29</v>
      </c>
    </row>
    <row r="264" spans="1:10" x14ac:dyDescent="0.35">
      <c r="A264" s="1">
        <v>42792</v>
      </c>
      <c r="B264" t="s">
        <v>5</v>
      </c>
      <c r="C264" t="s">
        <v>19</v>
      </c>
      <c r="D264" t="s">
        <v>17</v>
      </c>
      <c r="E264">
        <v>399</v>
      </c>
      <c r="F264">
        <v>8</v>
      </c>
      <c r="G264">
        <f>Data_Table[[#This Row],[Price]]*Data_Table[[#This Row],[Units]]</f>
        <v>3192</v>
      </c>
      <c r="H264" t="s">
        <v>8</v>
      </c>
      <c r="I264" t="s">
        <v>10</v>
      </c>
      <c r="J264" t="s">
        <v>27</v>
      </c>
    </row>
    <row r="265" spans="1:10" x14ac:dyDescent="0.35">
      <c r="A265" s="1">
        <v>42793</v>
      </c>
      <c r="B265" t="s">
        <v>5</v>
      </c>
      <c r="C265" t="s">
        <v>20</v>
      </c>
      <c r="D265" t="s">
        <v>21</v>
      </c>
      <c r="E265">
        <v>199</v>
      </c>
      <c r="F265">
        <v>8</v>
      </c>
      <c r="G265">
        <f>Data_Table[[#This Row],[Price]]*Data_Table[[#This Row],[Units]]</f>
        <v>1592</v>
      </c>
      <c r="H265" t="s">
        <v>7</v>
      </c>
      <c r="I265" t="s">
        <v>10</v>
      </c>
      <c r="J265" t="s">
        <v>30</v>
      </c>
    </row>
    <row r="266" spans="1:10" x14ac:dyDescent="0.35">
      <c r="A266" s="1">
        <v>42793</v>
      </c>
      <c r="B266" t="s">
        <v>5</v>
      </c>
      <c r="C266" t="s">
        <v>23</v>
      </c>
      <c r="D266" t="s">
        <v>21</v>
      </c>
      <c r="E266">
        <v>199</v>
      </c>
      <c r="F266">
        <v>1</v>
      </c>
      <c r="G266">
        <f>Data_Table[[#This Row],[Price]]*Data_Table[[#This Row],[Units]]</f>
        <v>199</v>
      </c>
      <c r="H266" t="s">
        <v>8</v>
      </c>
      <c r="I266" t="s">
        <v>10</v>
      </c>
      <c r="J266" t="s">
        <v>27</v>
      </c>
    </row>
    <row r="267" spans="1:10" x14ac:dyDescent="0.35">
      <c r="A267" s="1">
        <v>42793</v>
      </c>
      <c r="B267" t="s">
        <v>5</v>
      </c>
      <c r="C267" t="s">
        <v>23</v>
      </c>
      <c r="D267" t="s">
        <v>17</v>
      </c>
      <c r="E267">
        <v>399</v>
      </c>
      <c r="F267">
        <v>8</v>
      </c>
      <c r="G267">
        <f>Data_Table[[#This Row],[Price]]*Data_Table[[#This Row],[Units]]</f>
        <v>3192</v>
      </c>
      <c r="H267" t="s">
        <v>7</v>
      </c>
      <c r="I267" t="s">
        <v>10</v>
      </c>
      <c r="J267" t="s">
        <v>29</v>
      </c>
    </row>
    <row r="268" spans="1:10" x14ac:dyDescent="0.35">
      <c r="A268" s="1">
        <v>42793</v>
      </c>
      <c r="B268" t="s">
        <v>5</v>
      </c>
      <c r="C268" t="s">
        <v>19</v>
      </c>
      <c r="D268" t="s">
        <v>21</v>
      </c>
      <c r="E268">
        <v>199</v>
      </c>
      <c r="F268">
        <v>10</v>
      </c>
      <c r="G268">
        <f>Data_Table[[#This Row],[Price]]*Data_Table[[#This Row],[Units]]</f>
        <v>1990</v>
      </c>
      <c r="H268" t="s">
        <v>7</v>
      </c>
      <c r="I268" t="s">
        <v>10</v>
      </c>
      <c r="J268" t="s">
        <v>27</v>
      </c>
    </row>
    <row r="269" spans="1:10" x14ac:dyDescent="0.35">
      <c r="A269" s="1">
        <v>42793</v>
      </c>
      <c r="B269" t="s">
        <v>5</v>
      </c>
      <c r="C269" t="s">
        <v>15</v>
      </c>
      <c r="D269" t="s">
        <v>21</v>
      </c>
      <c r="E269">
        <v>199</v>
      </c>
      <c r="F269">
        <v>8</v>
      </c>
      <c r="G269">
        <f>Data_Table[[#This Row],[Price]]*Data_Table[[#This Row],[Units]]</f>
        <v>1592</v>
      </c>
      <c r="H269" t="s">
        <v>7</v>
      </c>
      <c r="I269" t="s">
        <v>9</v>
      </c>
      <c r="J269" t="s">
        <v>29</v>
      </c>
    </row>
    <row r="270" spans="1:10" x14ac:dyDescent="0.35">
      <c r="A270" s="1">
        <v>42793</v>
      </c>
      <c r="B270" t="s">
        <v>5</v>
      </c>
      <c r="C270" t="s">
        <v>24</v>
      </c>
      <c r="D270" t="s">
        <v>17</v>
      </c>
      <c r="E270">
        <v>399</v>
      </c>
      <c r="F270">
        <v>9</v>
      </c>
      <c r="G270">
        <f>Data_Table[[#This Row],[Price]]*Data_Table[[#This Row],[Units]]</f>
        <v>3591</v>
      </c>
      <c r="H270" t="s">
        <v>7</v>
      </c>
      <c r="I270" t="s">
        <v>10</v>
      </c>
      <c r="J270" t="s">
        <v>30</v>
      </c>
    </row>
    <row r="271" spans="1:10" x14ac:dyDescent="0.35">
      <c r="A271" s="1">
        <v>42794</v>
      </c>
      <c r="B271" t="s">
        <v>5</v>
      </c>
      <c r="C271" t="s">
        <v>19</v>
      </c>
      <c r="D271" t="s">
        <v>14</v>
      </c>
      <c r="E271">
        <v>299</v>
      </c>
      <c r="F271">
        <v>1</v>
      </c>
      <c r="G271">
        <f>Data_Table[[#This Row],[Price]]*Data_Table[[#This Row],[Units]]</f>
        <v>299</v>
      </c>
      <c r="H271" t="s">
        <v>7</v>
      </c>
      <c r="I271" t="s">
        <v>10</v>
      </c>
      <c r="J271" t="s">
        <v>29</v>
      </c>
    </row>
    <row r="272" spans="1:10" x14ac:dyDescent="0.35">
      <c r="A272" s="1">
        <v>42794</v>
      </c>
      <c r="B272" t="s">
        <v>5</v>
      </c>
      <c r="C272" t="s">
        <v>19</v>
      </c>
      <c r="D272" t="s">
        <v>17</v>
      </c>
      <c r="E272">
        <v>399</v>
      </c>
      <c r="F272">
        <v>1</v>
      </c>
      <c r="G272">
        <f>Data_Table[[#This Row],[Price]]*Data_Table[[#This Row],[Units]]</f>
        <v>399</v>
      </c>
      <c r="H272" t="s">
        <v>8</v>
      </c>
      <c r="I272" t="s">
        <v>10</v>
      </c>
      <c r="J272" t="s">
        <v>29</v>
      </c>
    </row>
    <row r="273" spans="1:10" x14ac:dyDescent="0.35">
      <c r="A273" s="1">
        <v>42794</v>
      </c>
      <c r="B273" t="s">
        <v>5</v>
      </c>
      <c r="C273" t="s">
        <v>12</v>
      </c>
      <c r="D273" t="s">
        <v>21</v>
      </c>
      <c r="E273">
        <v>199</v>
      </c>
      <c r="F273">
        <v>5</v>
      </c>
      <c r="G273">
        <f>Data_Table[[#This Row],[Price]]*Data_Table[[#This Row],[Units]]</f>
        <v>995</v>
      </c>
      <c r="H273" t="s">
        <v>7</v>
      </c>
      <c r="I273" t="s">
        <v>10</v>
      </c>
      <c r="J273" t="s">
        <v>29</v>
      </c>
    </row>
    <row r="274" spans="1:10" x14ac:dyDescent="0.35">
      <c r="A274" s="1">
        <v>42794</v>
      </c>
      <c r="B274" t="s">
        <v>5</v>
      </c>
      <c r="C274" t="s">
        <v>20</v>
      </c>
      <c r="D274" t="s">
        <v>6</v>
      </c>
      <c r="E274">
        <v>499</v>
      </c>
      <c r="F274">
        <v>5</v>
      </c>
      <c r="G274">
        <f>Data_Table[[#This Row],[Price]]*Data_Table[[#This Row],[Units]]</f>
        <v>2495</v>
      </c>
      <c r="H274" t="s">
        <v>8</v>
      </c>
      <c r="I274" t="s">
        <v>10</v>
      </c>
      <c r="J274" t="s">
        <v>29</v>
      </c>
    </row>
    <row r="275" spans="1:10" x14ac:dyDescent="0.35">
      <c r="A275" s="1">
        <v>42794</v>
      </c>
      <c r="B275" t="s">
        <v>5</v>
      </c>
      <c r="C275" t="s">
        <v>12</v>
      </c>
      <c r="D275" t="s">
        <v>14</v>
      </c>
      <c r="E275">
        <v>299</v>
      </c>
      <c r="F275">
        <v>6</v>
      </c>
      <c r="G275">
        <f>Data_Table[[#This Row],[Price]]*Data_Table[[#This Row],[Units]]</f>
        <v>1794</v>
      </c>
      <c r="H275" t="s">
        <v>7</v>
      </c>
      <c r="I275" t="s">
        <v>10</v>
      </c>
      <c r="J275" t="s">
        <v>27</v>
      </c>
    </row>
    <row r="276" spans="1:10" x14ac:dyDescent="0.35">
      <c r="A276" s="1">
        <v>42794</v>
      </c>
      <c r="B276" t="s">
        <v>5</v>
      </c>
      <c r="C276" t="s">
        <v>12</v>
      </c>
      <c r="D276" t="s">
        <v>21</v>
      </c>
      <c r="E276">
        <v>199</v>
      </c>
      <c r="F276">
        <v>10</v>
      </c>
      <c r="G276">
        <f>Data_Table[[#This Row],[Price]]*Data_Table[[#This Row],[Units]]</f>
        <v>1990</v>
      </c>
      <c r="H276" t="s">
        <v>7</v>
      </c>
      <c r="I276" t="s">
        <v>10</v>
      </c>
      <c r="J276" t="s">
        <v>27</v>
      </c>
    </row>
    <row r="277" spans="1:10" x14ac:dyDescent="0.35">
      <c r="A277" s="1">
        <v>42794</v>
      </c>
      <c r="B277" t="s">
        <v>5</v>
      </c>
      <c r="C277" t="s">
        <v>22</v>
      </c>
      <c r="D277" t="s">
        <v>21</v>
      </c>
      <c r="E277">
        <v>199</v>
      </c>
      <c r="F277">
        <v>7</v>
      </c>
      <c r="G277">
        <f>Data_Table[[#This Row],[Price]]*Data_Table[[#This Row],[Units]]</f>
        <v>1393</v>
      </c>
      <c r="H277" t="s">
        <v>7</v>
      </c>
      <c r="I277" t="s">
        <v>10</v>
      </c>
      <c r="J277" t="s">
        <v>28</v>
      </c>
    </row>
    <row r="278" spans="1:10" x14ac:dyDescent="0.35">
      <c r="A278" s="1">
        <v>42794</v>
      </c>
      <c r="B278" t="s">
        <v>5</v>
      </c>
      <c r="C278" t="s">
        <v>19</v>
      </c>
      <c r="D278" t="s">
        <v>18</v>
      </c>
      <c r="E278">
        <v>99</v>
      </c>
      <c r="F278">
        <v>8</v>
      </c>
      <c r="G278">
        <f>Data_Table[[#This Row],[Price]]*Data_Table[[#This Row],[Units]]</f>
        <v>792</v>
      </c>
      <c r="H278" t="s">
        <v>7</v>
      </c>
      <c r="I278" t="s">
        <v>10</v>
      </c>
      <c r="J278" t="s">
        <v>29</v>
      </c>
    </row>
    <row r="279" spans="1:10" x14ac:dyDescent="0.35">
      <c r="A279" s="1">
        <v>42794</v>
      </c>
      <c r="B279" t="s">
        <v>5</v>
      </c>
      <c r="C279" t="s">
        <v>23</v>
      </c>
      <c r="D279" t="s">
        <v>18</v>
      </c>
      <c r="E279">
        <v>99</v>
      </c>
      <c r="F279">
        <v>2</v>
      </c>
      <c r="G279">
        <f>Data_Table[[#This Row],[Price]]*Data_Table[[#This Row],[Units]]</f>
        <v>198</v>
      </c>
      <c r="H279" t="s">
        <v>7</v>
      </c>
      <c r="I279" t="s">
        <v>10</v>
      </c>
      <c r="J279" t="s">
        <v>30</v>
      </c>
    </row>
    <row r="280" spans="1:10" x14ac:dyDescent="0.35">
      <c r="A280" s="1">
        <v>42795</v>
      </c>
      <c r="B280" t="s">
        <v>5</v>
      </c>
      <c r="C280" t="s">
        <v>22</v>
      </c>
      <c r="D280" t="s">
        <v>17</v>
      </c>
      <c r="E280">
        <v>399</v>
      </c>
      <c r="F280">
        <v>5</v>
      </c>
      <c r="G280">
        <f>Data_Table[[#This Row],[Price]]*Data_Table[[#This Row],[Units]]</f>
        <v>1995</v>
      </c>
      <c r="H280" t="s">
        <v>7</v>
      </c>
      <c r="I280" t="s">
        <v>10</v>
      </c>
      <c r="J280" t="s">
        <v>27</v>
      </c>
    </row>
    <row r="281" spans="1:10" x14ac:dyDescent="0.35">
      <c r="A281" s="1">
        <v>42795</v>
      </c>
      <c r="B281" t="s">
        <v>5</v>
      </c>
      <c r="C281" t="s">
        <v>23</v>
      </c>
      <c r="D281" t="s">
        <v>6</v>
      </c>
      <c r="E281">
        <v>499</v>
      </c>
      <c r="F281">
        <v>5</v>
      </c>
      <c r="G281">
        <f>Data_Table[[#This Row],[Price]]*Data_Table[[#This Row],[Units]]</f>
        <v>2495</v>
      </c>
      <c r="H281" t="s">
        <v>7</v>
      </c>
      <c r="I281" t="s">
        <v>10</v>
      </c>
      <c r="J281" t="s">
        <v>30</v>
      </c>
    </row>
    <row r="282" spans="1:10" x14ac:dyDescent="0.35">
      <c r="A282" s="1">
        <v>42795</v>
      </c>
      <c r="B282" t="s">
        <v>5</v>
      </c>
      <c r="C282" t="s">
        <v>19</v>
      </c>
      <c r="D282" t="s">
        <v>17</v>
      </c>
      <c r="E282">
        <v>399</v>
      </c>
      <c r="F282">
        <v>7</v>
      </c>
      <c r="G282">
        <f>Data_Table[[#This Row],[Price]]*Data_Table[[#This Row],[Units]]</f>
        <v>2793</v>
      </c>
      <c r="H282" t="s">
        <v>7</v>
      </c>
      <c r="I282" t="s">
        <v>10</v>
      </c>
      <c r="J282" t="s">
        <v>30</v>
      </c>
    </row>
    <row r="283" spans="1:10" x14ac:dyDescent="0.35">
      <c r="A283" s="1">
        <v>42795</v>
      </c>
      <c r="B283" t="s">
        <v>5</v>
      </c>
      <c r="C283" t="s">
        <v>23</v>
      </c>
      <c r="D283" t="s">
        <v>14</v>
      </c>
      <c r="E283">
        <v>299</v>
      </c>
      <c r="F283">
        <v>7</v>
      </c>
      <c r="G283">
        <f>Data_Table[[#This Row],[Price]]*Data_Table[[#This Row],[Units]]</f>
        <v>2093</v>
      </c>
      <c r="H283" t="s">
        <v>7</v>
      </c>
      <c r="I283" t="s">
        <v>10</v>
      </c>
      <c r="J283" t="s">
        <v>30</v>
      </c>
    </row>
    <row r="284" spans="1:10" x14ac:dyDescent="0.35">
      <c r="A284" s="1">
        <v>42796</v>
      </c>
      <c r="B284" t="s">
        <v>5</v>
      </c>
      <c r="C284" t="s">
        <v>23</v>
      </c>
      <c r="D284" t="s">
        <v>21</v>
      </c>
      <c r="E284">
        <v>199</v>
      </c>
      <c r="F284">
        <v>5</v>
      </c>
      <c r="G284">
        <f>Data_Table[[#This Row],[Price]]*Data_Table[[#This Row],[Units]]</f>
        <v>995</v>
      </c>
      <c r="H284" t="s">
        <v>8</v>
      </c>
      <c r="I284" t="s">
        <v>10</v>
      </c>
      <c r="J284" t="s">
        <v>31</v>
      </c>
    </row>
    <row r="285" spans="1:10" x14ac:dyDescent="0.35">
      <c r="A285" s="1">
        <v>42796</v>
      </c>
      <c r="B285" t="s">
        <v>5</v>
      </c>
      <c r="C285" t="s">
        <v>19</v>
      </c>
      <c r="D285" t="s">
        <v>18</v>
      </c>
      <c r="E285">
        <v>99</v>
      </c>
      <c r="F285">
        <v>7</v>
      </c>
      <c r="G285">
        <f>Data_Table[[#This Row],[Price]]*Data_Table[[#This Row],[Units]]</f>
        <v>693</v>
      </c>
      <c r="H285" t="s">
        <v>7</v>
      </c>
      <c r="I285" t="s">
        <v>10</v>
      </c>
      <c r="J285" t="s">
        <v>29</v>
      </c>
    </row>
    <row r="286" spans="1:10" x14ac:dyDescent="0.35">
      <c r="A286" s="1">
        <v>42796</v>
      </c>
      <c r="B286" t="s">
        <v>5</v>
      </c>
      <c r="C286" t="s">
        <v>22</v>
      </c>
      <c r="D286" t="s">
        <v>18</v>
      </c>
      <c r="E286">
        <v>99</v>
      </c>
      <c r="F286">
        <v>2</v>
      </c>
      <c r="G286">
        <f>Data_Table[[#This Row],[Price]]*Data_Table[[#This Row],[Units]]</f>
        <v>198</v>
      </c>
      <c r="H286" t="s">
        <v>7</v>
      </c>
      <c r="I286" t="s">
        <v>10</v>
      </c>
      <c r="J286" t="s">
        <v>27</v>
      </c>
    </row>
    <row r="287" spans="1:10" x14ac:dyDescent="0.35">
      <c r="A287" s="1">
        <v>42796</v>
      </c>
      <c r="B287" t="s">
        <v>5</v>
      </c>
      <c r="C287" t="s">
        <v>24</v>
      </c>
      <c r="D287" t="s">
        <v>18</v>
      </c>
      <c r="E287">
        <v>99</v>
      </c>
      <c r="F287">
        <v>10</v>
      </c>
      <c r="G287">
        <f>Data_Table[[#This Row],[Price]]*Data_Table[[#This Row],[Units]]</f>
        <v>990</v>
      </c>
      <c r="H287" t="s">
        <v>7</v>
      </c>
      <c r="I287" t="s">
        <v>10</v>
      </c>
      <c r="J287" t="s">
        <v>29</v>
      </c>
    </row>
    <row r="288" spans="1:10" x14ac:dyDescent="0.35">
      <c r="A288" s="1">
        <v>42796</v>
      </c>
      <c r="B288" t="s">
        <v>5</v>
      </c>
      <c r="C288" t="s">
        <v>24</v>
      </c>
      <c r="D288" t="s">
        <v>21</v>
      </c>
      <c r="E288">
        <v>199</v>
      </c>
      <c r="F288">
        <v>1</v>
      </c>
      <c r="G288">
        <f>Data_Table[[#This Row],[Price]]*Data_Table[[#This Row],[Units]]</f>
        <v>199</v>
      </c>
      <c r="H288" t="s">
        <v>7</v>
      </c>
      <c r="I288" t="s">
        <v>10</v>
      </c>
      <c r="J288" t="s">
        <v>30</v>
      </c>
    </row>
    <row r="289" spans="1:10" x14ac:dyDescent="0.35">
      <c r="A289" s="1">
        <v>42796</v>
      </c>
      <c r="B289" t="s">
        <v>5</v>
      </c>
      <c r="C289" t="s">
        <v>24</v>
      </c>
      <c r="D289" t="s">
        <v>14</v>
      </c>
      <c r="E289">
        <v>299</v>
      </c>
      <c r="F289">
        <v>3</v>
      </c>
      <c r="G289">
        <f>Data_Table[[#This Row],[Price]]*Data_Table[[#This Row],[Units]]</f>
        <v>897</v>
      </c>
      <c r="H289" t="s">
        <v>8</v>
      </c>
      <c r="I289" t="s">
        <v>10</v>
      </c>
      <c r="J289" t="s">
        <v>31</v>
      </c>
    </row>
    <row r="290" spans="1:10" x14ac:dyDescent="0.35">
      <c r="A290" s="1">
        <v>42796</v>
      </c>
      <c r="B290" t="s">
        <v>5</v>
      </c>
      <c r="C290" t="s">
        <v>12</v>
      </c>
      <c r="D290" t="s">
        <v>17</v>
      </c>
      <c r="E290">
        <v>399</v>
      </c>
      <c r="F290">
        <v>1</v>
      </c>
      <c r="G290">
        <f>Data_Table[[#This Row],[Price]]*Data_Table[[#This Row],[Units]]</f>
        <v>399</v>
      </c>
      <c r="H290" t="s">
        <v>7</v>
      </c>
      <c r="I290" t="s">
        <v>10</v>
      </c>
      <c r="J290" t="s">
        <v>29</v>
      </c>
    </row>
    <row r="291" spans="1:10" x14ac:dyDescent="0.35">
      <c r="A291" s="1">
        <v>42796</v>
      </c>
      <c r="B291" t="s">
        <v>5</v>
      </c>
      <c r="C291" t="s">
        <v>22</v>
      </c>
      <c r="D291" t="s">
        <v>14</v>
      </c>
      <c r="E291">
        <v>299</v>
      </c>
      <c r="F291">
        <v>2</v>
      </c>
      <c r="G291">
        <f>Data_Table[[#This Row],[Price]]*Data_Table[[#This Row],[Units]]</f>
        <v>598</v>
      </c>
      <c r="H291" t="s">
        <v>8</v>
      </c>
      <c r="I291" t="s">
        <v>10</v>
      </c>
      <c r="J291" t="s">
        <v>30</v>
      </c>
    </row>
    <row r="292" spans="1:10" x14ac:dyDescent="0.35">
      <c r="A292" s="1">
        <v>42796</v>
      </c>
      <c r="B292" t="s">
        <v>5</v>
      </c>
      <c r="C292" t="s">
        <v>20</v>
      </c>
      <c r="D292" t="s">
        <v>18</v>
      </c>
      <c r="E292">
        <v>99</v>
      </c>
      <c r="F292">
        <v>10</v>
      </c>
      <c r="G292">
        <f>Data_Table[[#This Row],[Price]]*Data_Table[[#This Row],[Units]]</f>
        <v>990</v>
      </c>
      <c r="H292" t="s">
        <v>8</v>
      </c>
      <c r="I292" t="s">
        <v>10</v>
      </c>
      <c r="J292" t="s">
        <v>27</v>
      </c>
    </row>
    <row r="293" spans="1:10" x14ac:dyDescent="0.35">
      <c r="A293" s="1">
        <v>42796</v>
      </c>
      <c r="B293" t="s">
        <v>5</v>
      </c>
      <c r="C293" t="s">
        <v>19</v>
      </c>
      <c r="D293" t="s">
        <v>6</v>
      </c>
      <c r="E293">
        <v>499</v>
      </c>
      <c r="F293">
        <v>10</v>
      </c>
      <c r="G293">
        <f>Data_Table[[#This Row],[Price]]*Data_Table[[#This Row],[Units]]</f>
        <v>4990</v>
      </c>
      <c r="H293" t="s">
        <v>8</v>
      </c>
      <c r="I293" t="s">
        <v>10</v>
      </c>
      <c r="J293" t="s">
        <v>28</v>
      </c>
    </row>
    <row r="294" spans="1:10" x14ac:dyDescent="0.35">
      <c r="A294" s="1">
        <v>42796</v>
      </c>
      <c r="B294" t="s">
        <v>5</v>
      </c>
      <c r="C294" t="s">
        <v>19</v>
      </c>
      <c r="D294" t="s">
        <v>17</v>
      </c>
      <c r="E294">
        <v>399</v>
      </c>
      <c r="F294">
        <v>3</v>
      </c>
      <c r="G294">
        <f>Data_Table[[#This Row],[Price]]*Data_Table[[#This Row],[Units]]</f>
        <v>1197</v>
      </c>
      <c r="H294" t="s">
        <v>8</v>
      </c>
      <c r="I294" t="s">
        <v>9</v>
      </c>
      <c r="J294" t="s">
        <v>27</v>
      </c>
    </row>
    <row r="295" spans="1:10" x14ac:dyDescent="0.35">
      <c r="A295" s="1">
        <v>42797</v>
      </c>
      <c r="B295" t="s">
        <v>5</v>
      </c>
      <c r="C295" t="s">
        <v>19</v>
      </c>
      <c r="D295" t="s">
        <v>18</v>
      </c>
      <c r="E295">
        <v>99</v>
      </c>
      <c r="F295">
        <v>1</v>
      </c>
      <c r="G295">
        <f>Data_Table[[#This Row],[Price]]*Data_Table[[#This Row],[Units]]</f>
        <v>99</v>
      </c>
      <c r="H295" t="s">
        <v>7</v>
      </c>
      <c r="I295" t="s">
        <v>9</v>
      </c>
      <c r="J295" t="s">
        <v>30</v>
      </c>
    </row>
    <row r="296" spans="1:10" x14ac:dyDescent="0.35">
      <c r="A296" s="1">
        <v>42797</v>
      </c>
      <c r="B296" t="s">
        <v>5</v>
      </c>
      <c r="C296" t="s">
        <v>23</v>
      </c>
      <c r="D296" t="s">
        <v>17</v>
      </c>
      <c r="E296">
        <v>399</v>
      </c>
      <c r="F296">
        <v>3</v>
      </c>
      <c r="G296">
        <f>Data_Table[[#This Row],[Price]]*Data_Table[[#This Row],[Units]]</f>
        <v>1197</v>
      </c>
      <c r="H296" t="s">
        <v>7</v>
      </c>
      <c r="I296" t="s">
        <v>10</v>
      </c>
      <c r="J296" t="s">
        <v>29</v>
      </c>
    </row>
    <row r="297" spans="1:10" x14ac:dyDescent="0.35">
      <c r="A297" s="1">
        <v>42797</v>
      </c>
      <c r="B297" t="s">
        <v>5</v>
      </c>
      <c r="C297" t="s">
        <v>22</v>
      </c>
      <c r="D297" t="s">
        <v>17</v>
      </c>
      <c r="E297">
        <v>399</v>
      </c>
      <c r="F297">
        <v>9</v>
      </c>
      <c r="G297">
        <f>Data_Table[[#This Row],[Price]]*Data_Table[[#This Row],[Units]]</f>
        <v>3591</v>
      </c>
      <c r="H297" t="s">
        <v>8</v>
      </c>
      <c r="I297" t="s">
        <v>10</v>
      </c>
      <c r="J297" t="s">
        <v>29</v>
      </c>
    </row>
    <row r="298" spans="1:10" x14ac:dyDescent="0.35">
      <c r="A298" s="1">
        <v>42797</v>
      </c>
      <c r="B298" t="s">
        <v>5</v>
      </c>
      <c r="C298" t="s">
        <v>23</v>
      </c>
      <c r="D298" t="s">
        <v>18</v>
      </c>
      <c r="E298">
        <v>99</v>
      </c>
      <c r="F298">
        <v>8</v>
      </c>
      <c r="G298">
        <f>Data_Table[[#This Row],[Price]]*Data_Table[[#This Row],[Units]]</f>
        <v>792</v>
      </c>
      <c r="H298" t="s">
        <v>8</v>
      </c>
      <c r="I298" t="s">
        <v>10</v>
      </c>
      <c r="J298" t="s">
        <v>29</v>
      </c>
    </row>
    <row r="299" spans="1:10" x14ac:dyDescent="0.35">
      <c r="A299" s="1">
        <v>42797</v>
      </c>
      <c r="B299" t="s">
        <v>5</v>
      </c>
      <c r="C299" t="s">
        <v>19</v>
      </c>
      <c r="D299" t="s">
        <v>21</v>
      </c>
      <c r="E299">
        <v>199</v>
      </c>
      <c r="F299">
        <v>5</v>
      </c>
      <c r="G299">
        <f>Data_Table[[#This Row],[Price]]*Data_Table[[#This Row],[Units]]</f>
        <v>995</v>
      </c>
      <c r="H299" t="s">
        <v>8</v>
      </c>
      <c r="I299" t="s">
        <v>10</v>
      </c>
      <c r="J299" t="s">
        <v>28</v>
      </c>
    </row>
    <row r="300" spans="1:10" x14ac:dyDescent="0.35">
      <c r="A300" s="1">
        <v>42797</v>
      </c>
      <c r="B300" t="s">
        <v>5</v>
      </c>
      <c r="C300" t="s">
        <v>20</v>
      </c>
      <c r="D300" t="s">
        <v>17</v>
      </c>
      <c r="E300">
        <v>399</v>
      </c>
      <c r="F300">
        <v>7</v>
      </c>
      <c r="G300">
        <f>Data_Table[[#This Row],[Price]]*Data_Table[[#This Row],[Units]]</f>
        <v>2793</v>
      </c>
      <c r="H300" t="s">
        <v>7</v>
      </c>
      <c r="I300" t="s">
        <v>10</v>
      </c>
      <c r="J300" t="s">
        <v>29</v>
      </c>
    </row>
    <row r="301" spans="1:10" x14ac:dyDescent="0.35">
      <c r="A301" s="1">
        <v>42797</v>
      </c>
      <c r="B301" t="s">
        <v>5</v>
      </c>
      <c r="C301" t="s">
        <v>15</v>
      </c>
      <c r="D301" t="s">
        <v>18</v>
      </c>
      <c r="E301">
        <v>99</v>
      </c>
      <c r="F301">
        <v>9</v>
      </c>
      <c r="G301">
        <f>Data_Table[[#This Row],[Price]]*Data_Table[[#This Row],[Units]]</f>
        <v>891</v>
      </c>
      <c r="H301" t="s">
        <v>8</v>
      </c>
      <c r="I301" t="s">
        <v>10</v>
      </c>
      <c r="J301" t="s">
        <v>28</v>
      </c>
    </row>
    <row r="302" spans="1:10" x14ac:dyDescent="0.35">
      <c r="A302" s="1">
        <v>42798</v>
      </c>
      <c r="B302" t="s">
        <v>5</v>
      </c>
      <c r="C302" t="s">
        <v>20</v>
      </c>
      <c r="D302" t="s">
        <v>17</v>
      </c>
      <c r="E302">
        <v>399</v>
      </c>
      <c r="F302">
        <v>4</v>
      </c>
      <c r="G302">
        <f>Data_Table[[#This Row],[Price]]*Data_Table[[#This Row],[Units]]</f>
        <v>1596</v>
      </c>
      <c r="H302" t="s">
        <v>7</v>
      </c>
      <c r="I302" t="s">
        <v>10</v>
      </c>
      <c r="J302" t="s">
        <v>27</v>
      </c>
    </row>
    <row r="303" spans="1:10" x14ac:dyDescent="0.35">
      <c r="A303" s="1">
        <v>42798</v>
      </c>
      <c r="B303" t="s">
        <v>5</v>
      </c>
      <c r="C303" t="s">
        <v>23</v>
      </c>
      <c r="D303" t="s">
        <v>18</v>
      </c>
      <c r="E303">
        <v>99</v>
      </c>
      <c r="F303">
        <v>5</v>
      </c>
      <c r="G303">
        <f>Data_Table[[#This Row],[Price]]*Data_Table[[#This Row],[Units]]</f>
        <v>495</v>
      </c>
      <c r="H303" t="s">
        <v>7</v>
      </c>
      <c r="I303" t="s">
        <v>10</v>
      </c>
      <c r="J303" t="s">
        <v>27</v>
      </c>
    </row>
    <row r="304" spans="1:10" x14ac:dyDescent="0.35">
      <c r="A304" s="1">
        <v>42798</v>
      </c>
      <c r="B304" t="s">
        <v>5</v>
      </c>
      <c r="C304" t="s">
        <v>20</v>
      </c>
      <c r="D304" t="s">
        <v>14</v>
      </c>
      <c r="E304">
        <v>299</v>
      </c>
      <c r="F304">
        <v>2</v>
      </c>
      <c r="G304">
        <f>Data_Table[[#This Row],[Price]]*Data_Table[[#This Row],[Units]]</f>
        <v>598</v>
      </c>
      <c r="H304" t="s">
        <v>7</v>
      </c>
      <c r="I304" t="s">
        <v>10</v>
      </c>
      <c r="J304" t="s">
        <v>29</v>
      </c>
    </row>
    <row r="305" spans="1:10" x14ac:dyDescent="0.35">
      <c r="A305" s="1">
        <v>42798</v>
      </c>
      <c r="B305" t="s">
        <v>5</v>
      </c>
      <c r="C305" t="s">
        <v>15</v>
      </c>
      <c r="D305" t="s">
        <v>18</v>
      </c>
      <c r="E305">
        <v>99</v>
      </c>
      <c r="F305">
        <v>8</v>
      </c>
      <c r="G305">
        <f>Data_Table[[#This Row],[Price]]*Data_Table[[#This Row],[Units]]</f>
        <v>792</v>
      </c>
      <c r="H305" t="s">
        <v>7</v>
      </c>
      <c r="I305" t="s">
        <v>10</v>
      </c>
      <c r="J305" t="s">
        <v>30</v>
      </c>
    </row>
    <row r="306" spans="1:10" x14ac:dyDescent="0.35">
      <c r="A306" s="1">
        <v>42798</v>
      </c>
      <c r="B306" t="s">
        <v>5</v>
      </c>
      <c r="C306" t="s">
        <v>15</v>
      </c>
      <c r="D306" t="s">
        <v>6</v>
      </c>
      <c r="E306">
        <v>499</v>
      </c>
      <c r="F306">
        <v>10</v>
      </c>
      <c r="G306">
        <f>Data_Table[[#This Row],[Price]]*Data_Table[[#This Row],[Units]]</f>
        <v>4990</v>
      </c>
      <c r="H306" t="s">
        <v>7</v>
      </c>
      <c r="I306" t="s">
        <v>10</v>
      </c>
      <c r="J306" t="s">
        <v>30</v>
      </c>
    </row>
    <row r="307" spans="1:10" x14ac:dyDescent="0.35">
      <c r="A307" s="1">
        <v>42798</v>
      </c>
      <c r="B307" t="s">
        <v>5</v>
      </c>
      <c r="C307" t="s">
        <v>22</v>
      </c>
      <c r="D307" t="s">
        <v>18</v>
      </c>
      <c r="E307">
        <v>99</v>
      </c>
      <c r="F307">
        <v>8</v>
      </c>
      <c r="G307">
        <f>Data_Table[[#This Row],[Price]]*Data_Table[[#This Row],[Units]]</f>
        <v>792</v>
      </c>
      <c r="H307" t="s">
        <v>7</v>
      </c>
      <c r="I307" t="s">
        <v>10</v>
      </c>
      <c r="J307" t="s">
        <v>29</v>
      </c>
    </row>
    <row r="308" spans="1:10" x14ac:dyDescent="0.35">
      <c r="A308" s="1">
        <v>42798</v>
      </c>
      <c r="B308" t="s">
        <v>5</v>
      </c>
      <c r="C308" t="s">
        <v>12</v>
      </c>
      <c r="D308" t="s">
        <v>17</v>
      </c>
      <c r="E308">
        <v>399</v>
      </c>
      <c r="F308">
        <v>8</v>
      </c>
      <c r="G308">
        <f>Data_Table[[#This Row],[Price]]*Data_Table[[#This Row],[Units]]</f>
        <v>3192</v>
      </c>
      <c r="H308" t="s">
        <v>7</v>
      </c>
      <c r="I308" t="s">
        <v>10</v>
      </c>
      <c r="J308" t="s">
        <v>27</v>
      </c>
    </row>
    <row r="309" spans="1:10" x14ac:dyDescent="0.35">
      <c r="A309" s="1">
        <v>42798</v>
      </c>
      <c r="B309" t="s">
        <v>5</v>
      </c>
      <c r="C309" t="s">
        <v>24</v>
      </c>
      <c r="D309" t="s">
        <v>18</v>
      </c>
      <c r="E309">
        <v>99</v>
      </c>
      <c r="F309">
        <v>6</v>
      </c>
      <c r="G309">
        <f>Data_Table[[#This Row],[Price]]*Data_Table[[#This Row],[Units]]</f>
        <v>594</v>
      </c>
      <c r="H309" t="s">
        <v>7</v>
      </c>
      <c r="I309" t="s">
        <v>10</v>
      </c>
      <c r="J309" t="s">
        <v>31</v>
      </c>
    </row>
    <row r="310" spans="1:10" x14ac:dyDescent="0.35">
      <c r="A310" s="1">
        <v>42798</v>
      </c>
      <c r="B310" t="s">
        <v>5</v>
      </c>
      <c r="C310" t="s">
        <v>24</v>
      </c>
      <c r="D310" t="s">
        <v>17</v>
      </c>
      <c r="E310">
        <v>399</v>
      </c>
      <c r="F310">
        <v>7</v>
      </c>
      <c r="G310">
        <f>Data_Table[[#This Row],[Price]]*Data_Table[[#This Row],[Units]]</f>
        <v>2793</v>
      </c>
      <c r="H310" t="s">
        <v>7</v>
      </c>
      <c r="I310" t="s">
        <v>10</v>
      </c>
      <c r="J310" t="s">
        <v>29</v>
      </c>
    </row>
    <row r="311" spans="1:10" x14ac:dyDescent="0.35">
      <c r="A311" s="1">
        <v>42798</v>
      </c>
      <c r="B311" t="s">
        <v>5</v>
      </c>
      <c r="C311" t="s">
        <v>19</v>
      </c>
      <c r="D311" t="s">
        <v>21</v>
      </c>
      <c r="E311">
        <v>199</v>
      </c>
      <c r="F311">
        <v>5</v>
      </c>
      <c r="G311">
        <f>Data_Table[[#This Row],[Price]]*Data_Table[[#This Row],[Units]]</f>
        <v>995</v>
      </c>
      <c r="H311" t="s">
        <v>7</v>
      </c>
      <c r="I311" t="s">
        <v>9</v>
      </c>
      <c r="J311" t="s">
        <v>29</v>
      </c>
    </row>
    <row r="312" spans="1:10" x14ac:dyDescent="0.35">
      <c r="A312" s="1">
        <v>42798</v>
      </c>
      <c r="B312" t="s">
        <v>5</v>
      </c>
      <c r="C312" t="s">
        <v>15</v>
      </c>
      <c r="D312" t="s">
        <v>17</v>
      </c>
      <c r="E312">
        <v>399</v>
      </c>
      <c r="F312">
        <v>2</v>
      </c>
      <c r="G312">
        <f>Data_Table[[#This Row],[Price]]*Data_Table[[#This Row],[Units]]</f>
        <v>798</v>
      </c>
      <c r="H312" t="s">
        <v>7</v>
      </c>
      <c r="I312" t="s">
        <v>10</v>
      </c>
      <c r="J312" t="s">
        <v>29</v>
      </c>
    </row>
    <row r="313" spans="1:10" x14ac:dyDescent="0.35">
      <c r="A313" s="1">
        <v>42798</v>
      </c>
      <c r="B313" t="s">
        <v>5</v>
      </c>
      <c r="C313" t="s">
        <v>20</v>
      </c>
      <c r="D313" t="s">
        <v>17</v>
      </c>
      <c r="E313">
        <v>399</v>
      </c>
      <c r="F313">
        <v>1</v>
      </c>
      <c r="G313">
        <f>Data_Table[[#This Row],[Price]]*Data_Table[[#This Row],[Units]]</f>
        <v>399</v>
      </c>
      <c r="H313" t="s">
        <v>7</v>
      </c>
      <c r="I313" t="s">
        <v>10</v>
      </c>
      <c r="J313" t="s">
        <v>27</v>
      </c>
    </row>
    <row r="314" spans="1:10" x14ac:dyDescent="0.35">
      <c r="A314" s="1">
        <v>42798</v>
      </c>
      <c r="B314" t="s">
        <v>5</v>
      </c>
      <c r="C314" t="s">
        <v>22</v>
      </c>
      <c r="D314" t="s">
        <v>18</v>
      </c>
      <c r="E314">
        <v>99</v>
      </c>
      <c r="F314">
        <v>2</v>
      </c>
      <c r="G314">
        <f>Data_Table[[#This Row],[Price]]*Data_Table[[#This Row],[Units]]</f>
        <v>198</v>
      </c>
      <c r="H314" t="s">
        <v>8</v>
      </c>
      <c r="I314" t="s">
        <v>10</v>
      </c>
      <c r="J314" t="s">
        <v>29</v>
      </c>
    </row>
    <row r="315" spans="1:10" x14ac:dyDescent="0.35">
      <c r="A315" s="1">
        <v>42798</v>
      </c>
      <c r="B315" t="s">
        <v>5</v>
      </c>
      <c r="C315" t="s">
        <v>12</v>
      </c>
      <c r="D315" t="s">
        <v>18</v>
      </c>
      <c r="E315">
        <v>99</v>
      </c>
      <c r="F315">
        <v>4</v>
      </c>
      <c r="G315">
        <f>Data_Table[[#This Row],[Price]]*Data_Table[[#This Row],[Units]]</f>
        <v>396</v>
      </c>
      <c r="H315" t="s">
        <v>8</v>
      </c>
      <c r="I315" t="s">
        <v>10</v>
      </c>
      <c r="J315" t="s">
        <v>29</v>
      </c>
    </row>
    <row r="316" spans="1:10" x14ac:dyDescent="0.35">
      <c r="A316" s="1">
        <v>42798</v>
      </c>
      <c r="B316" t="s">
        <v>5</v>
      </c>
      <c r="C316" t="s">
        <v>24</v>
      </c>
      <c r="D316" t="s">
        <v>17</v>
      </c>
      <c r="E316">
        <v>399</v>
      </c>
      <c r="F316">
        <v>5</v>
      </c>
      <c r="G316">
        <f>Data_Table[[#This Row],[Price]]*Data_Table[[#This Row],[Units]]</f>
        <v>1995</v>
      </c>
      <c r="H316" t="s">
        <v>7</v>
      </c>
      <c r="I316" t="s">
        <v>10</v>
      </c>
      <c r="J316" t="s">
        <v>29</v>
      </c>
    </row>
    <row r="317" spans="1:10" x14ac:dyDescent="0.35">
      <c r="A317" s="1">
        <v>42798</v>
      </c>
      <c r="B317" t="s">
        <v>5</v>
      </c>
      <c r="C317" t="s">
        <v>23</v>
      </c>
      <c r="D317" t="s">
        <v>21</v>
      </c>
      <c r="E317">
        <v>199</v>
      </c>
      <c r="F317">
        <v>3</v>
      </c>
      <c r="G317">
        <f>Data_Table[[#This Row],[Price]]*Data_Table[[#This Row],[Units]]</f>
        <v>597</v>
      </c>
      <c r="H317" t="s">
        <v>7</v>
      </c>
      <c r="I317" t="s">
        <v>10</v>
      </c>
      <c r="J317" t="s">
        <v>29</v>
      </c>
    </row>
    <row r="318" spans="1:10" x14ac:dyDescent="0.35">
      <c r="A318" s="1">
        <v>42798</v>
      </c>
      <c r="B318" t="s">
        <v>5</v>
      </c>
      <c r="C318" t="s">
        <v>19</v>
      </c>
      <c r="D318" t="s">
        <v>6</v>
      </c>
      <c r="E318">
        <v>499</v>
      </c>
      <c r="F318">
        <v>4</v>
      </c>
      <c r="G318">
        <f>Data_Table[[#This Row],[Price]]*Data_Table[[#This Row],[Units]]</f>
        <v>1996</v>
      </c>
      <c r="H318" t="s">
        <v>8</v>
      </c>
      <c r="I318" t="s">
        <v>9</v>
      </c>
      <c r="J318" t="s">
        <v>27</v>
      </c>
    </row>
    <row r="319" spans="1:10" x14ac:dyDescent="0.35">
      <c r="A319" s="1">
        <v>42798</v>
      </c>
      <c r="B319" t="s">
        <v>5</v>
      </c>
      <c r="C319" t="s">
        <v>12</v>
      </c>
      <c r="D319" t="s">
        <v>18</v>
      </c>
      <c r="E319">
        <v>99</v>
      </c>
      <c r="F319">
        <v>4</v>
      </c>
      <c r="G319">
        <f>Data_Table[[#This Row],[Price]]*Data_Table[[#This Row],[Units]]</f>
        <v>396</v>
      </c>
      <c r="H319" t="s">
        <v>7</v>
      </c>
      <c r="I319" t="s">
        <v>10</v>
      </c>
      <c r="J319" t="s">
        <v>27</v>
      </c>
    </row>
    <row r="320" spans="1:10" x14ac:dyDescent="0.35">
      <c r="A320" s="1">
        <v>42799</v>
      </c>
      <c r="B320" t="s">
        <v>5</v>
      </c>
      <c r="C320" t="s">
        <v>12</v>
      </c>
      <c r="D320" t="s">
        <v>18</v>
      </c>
      <c r="E320">
        <v>99</v>
      </c>
      <c r="F320">
        <v>5</v>
      </c>
      <c r="G320">
        <f>Data_Table[[#This Row],[Price]]*Data_Table[[#This Row],[Units]]</f>
        <v>495</v>
      </c>
      <c r="H320" t="s">
        <v>7</v>
      </c>
      <c r="I320" t="s">
        <v>10</v>
      </c>
      <c r="J320" t="s">
        <v>28</v>
      </c>
    </row>
    <row r="321" spans="1:10" x14ac:dyDescent="0.35">
      <c r="A321" s="1">
        <v>42800</v>
      </c>
      <c r="B321" t="s">
        <v>5</v>
      </c>
      <c r="C321" t="s">
        <v>22</v>
      </c>
      <c r="D321" t="s">
        <v>17</v>
      </c>
      <c r="E321">
        <v>399</v>
      </c>
      <c r="F321">
        <v>1</v>
      </c>
      <c r="G321">
        <f>Data_Table[[#This Row],[Price]]*Data_Table[[#This Row],[Units]]</f>
        <v>399</v>
      </c>
      <c r="H321" t="s">
        <v>8</v>
      </c>
      <c r="I321" t="s">
        <v>10</v>
      </c>
      <c r="J321" t="s">
        <v>28</v>
      </c>
    </row>
    <row r="322" spans="1:10" x14ac:dyDescent="0.35">
      <c r="A322" s="1">
        <v>42800</v>
      </c>
      <c r="B322" t="s">
        <v>5</v>
      </c>
      <c r="C322" t="s">
        <v>15</v>
      </c>
      <c r="D322" t="s">
        <v>14</v>
      </c>
      <c r="E322">
        <v>299</v>
      </c>
      <c r="F322">
        <v>4</v>
      </c>
      <c r="G322">
        <f>Data_Table[[#This Row],[Price]]*Data_Table[[#This Row],[Units]]</f>
        <v>1196</v>
      </c>
      <c r="H322" t="s">
        <v>7</v>
      </c>
      <c r="I322" t="s">
        <v>10</v>
      </c>
      <c r="J322" t="s">
        <v>27</v>
      </c>
    </row>
    <row r="323" spans="1:10" x14ac:dyDescent="0.35">
      <c r="A323" s="1">
        <v>42800</v>
      </c>
      <c r="B323" t="s">
        <v>5</v>
      </c>
      <c r="C323" t="s">
        <v>20</v>
      </c>
      <c r="D323" t="s">
        <v>21</v>
      </c>
      <c r="E323">
        <v>199</v>
      </c>
      <c r="F323">
        <v>4</v>
      </c>
      <c r="G323">
        <f>Data_Table[[#This Row],[Price]]*Data_Table[[#This Row],[Units]]</f>
        <v>796</v>
      </c>
      <c r="H323" t="s">
        <v>7</v>
      </c>
      <c r="I323" t="s">
        <v>10</v>
      </c>
      <c r="J323" t="s">
        <v>27</v>
      </c>
    </row>
    <row r="324" spans="1:10" x14ac:dyDescent="0.35">
      <c r="A324" s="1">
        <v>42800</v>
      </c>
      <c r="B324" t="s">
        <v>5</v>
      </c>
      <c r="C324" t="s">
        <v>24</v>
      </c>
      <c r="D324" t="s">
        <v>21</v>
      </c>
      <c r="E324">
        <v>199</v>
      </c>
      <c r="F324">
        <v>1</v>
      </c>
      <c r="G324">
        <f>Data_Table[[#This Row],[Price]]*Data_Table[[#This Row],[Units]]</f>
        <v>199</v>
      </c>
      <c r="H324" t="s">
        <v>7</v>
      </c>
      <c r="I324" t="s">
        <v>10</v>
      </c>
      <c r="J324" t="s">
        <v>28</v>
      </c>
    </row>
    <row r="325" spans="1:10" x14ac:dyDescent="0.35">
      <c r="A325" s="1">
        <v>42800</v>
      </c>
      <c r="B325" t="s">
        <v>5</v>
      </c>
      <c r="C325" t="s">
        <v>23</v>
      </c>
      <c r="D325" t="s">
        <v>18</v>
      </c>
      <c r="E325">
        <v>99</v>
      </c>
      <c r="F325">
        <v>4</v>
      </c>
      <c r="G325">
        <f>Data_Table[[#This Row],[Price]]*Data_Table[[#This Row],[Units]]</f>
        <v>396</v>
      </c>
      <c r="H325" t="s">
        <v>7</v>
      </c>
      <c r="I325" t="s">
        <v>10</v>
      </c>
      <c r="J325" t="s">
        <v>30</v>
      </c>
    </row>
    <row r="326" spans="1:10" x14ac:dyDescent="0.35">
      <c r="A326" s="1">
        <v>42800</v>
      </c>
      <c r="B326" t="s">
        <v>5</v>
      </c>
      <c r="C326" t="s">
        <v>22</v>
      </c>
      <c r="D326" t="s">
        <v>18</v>
      </c>
      <c r="E326">
        <v>99</v>
      </c>
      <c r="F326">
        <v>9</v>
      </c>
      <c r="G326">
        <f>Data_Table[[#This Row],[Price]]*Data_Table[[#This Row],[Units]]</f>
        <v>891</v>
      </c>
      <c r="H326" t="s">
        <v>8</v>
      </c>
      <c r="I326" t="s">
        <v>10</v>
      </c>
      <c r="J326" t="s">
        <v>27</v>
      </c>
    </row>
    <row r="327" spans="1:10" x14ac:dyDescent="0.35">
      <c r="A327" s="1">
        <v>42800</v>
      </c>
      <c r="B327" t="s">
        <v>5</v>
      </c>
      <c r="C327" t="s">
        <v>20</v>
      </c>
      <c r="D327" t="s">
        <v>17</v>
      </c>
      <c r="E327">
        <v>399</v>
      </c>
      <c r="F327">
        <v>4</v>
      </c>
      <c r="G327">
        <f>Data_Table[[#This Row],[Price]]*Data_Table[[#This Row],[Units]]</f>
        <v>1596</v>
      </c>
      <c r="H327" t="s">
        <v>7</v>
      </c>
      <c r="I327" t="s">
        <v>10</v>
      </c>
      <c r="J327" t="s">
        <v>29</v>
      </c>
    </row>
    <row r="328" spans="1:10" x14ac:dyDescent="0.35">
      <c r="A328" s="1">
        <v>42800</v>
      </c>
      <c r="B328" t="s">
        <v>5</v>
      </c>
      <c r="C328" t="s">
        <v>19</v>
      </c>
      <c r="D328" t="s">
        <v>17</v>
      </c>
      <c r="E328">
        <v>399</v>
      </c>
      <c r="F328">
        <v>3</v>
      </c>
      <c r="G328">
        <f>Data_Table[[#This Row],[Price]]*Data_Table[[#This Row],[Units]]</f>
        <v>1197</v>
      </c>
      <c r="H328" t="s">
        <v>7</v>
      </c>
      <c r="I328" t="s">
        <v>10</v>
      </c>
      <c r="J328" t="s">
        <v>31</v>
      </c>
    </row>
    <row r="329" spans="1:10" x14ac:dyDescent="0.35">
      <c r="A329" s="1">
        <v>42800</v>
      </c>
      <c r="B329" t="s">
        <v>5</v>
      </c>
      <c r="C329" t="s">
        <v>19</v>
      </c>
      <c r="D329" t="s">
        <v>17</v>
      </c>
      <c r="E329">
        <v>399</v>
      </c>
      <c r="F329">
        <v>1</v>
      </c>
      <c r="G329">
        <f>Data_Table[[#This Row],[Price]]*Data_Table[[#This Row],[Units]]</f>
        <v>399</v>
      </c>
      <c r="H329" t="s">
        <v>7</v>
      </c>
      <c r="I329" t="s">
        <v>10</v>
      </c>
      <c r="J329" t="s">
        <v>27</v>
      </c>
    </row>
    <row r="330" spans="1:10" x14ac:dyDescent="0.35">
      <c r="A330" s="1">
        <v>42800</v>
      </c>
      <c r="B330" t="s">
        <v>5</v>
      </c>
      <c r="C330" t="s">
        <v>22</v>
      </c>
      <c r="D330" t="s">
        <v>18</v>
      </c>
      <c r="E330">
        <v>99</v>
      </c>
      <c r="F330">
        <v>10</v>
      </c>
      <c r="G330">
        <f>Data_Table[[#This Row],[Price]]*Data_Table[[#This Row],[Units]]</f>
        <v>990</v>
      </c>
      <c r="H330" t="s">
        <v>7</v>
      </c>
      <c r="I330" t="s">
        <v>10</v>
      </c>
      <c r="J330" t="s">
        <v>31</v>
      </c>
    </row>
    <row r="331" spans="1:10" x14ac:dyDescent="0.35">
      <c r="A331" s="1">
        <v>42800</v>
      </c>
      <c r="B331" t="s">
        <v>5</v>
      </c>
      <c r="C331" t="s">
        <v>19</v>
      </c>
      <c r="D331" t="s">
        <v>6</v>
      </c>
      <c r="E331">
        <v>499</v>
      </c>
      <c r="F331">
        <v>2</v>
      </c>
      <c r="G331">
        <f>Data_Table[[#This Row],[Price]]*Data_Table[[#This Row],[Units]]</f>
        <v>998</v>
      </c>
      <c r="H331" t="s">
        <v>7</v>
      </c>
      <c r="I331" t="s">
        <v>10</v>
      </c>
      <c r="J331" t="s">
        <v>28</v>
      </c>
    </row>
    <row r="332" spans="1:10" x14ac:dyDescent="0.35">
      <c r="A332" s="1">
        <v>42800</v>
      </c>
      <c r="B332" t="s">
        <v>5</v>
      </c>
      <c r="C332" t="s">
        <v>20</v>
      </c>
      <c r="D332" t="s">
        <v>21</v>
      </c>
      <c r="E332">
        <v>199</v>
      </c>
      <c r="F332">
        <v>9</v>
      </c>
      <c r="G332">
        <f>Data_Table[[#This Row],[Price]]*Data_Table[[#This Row],[Units]]</f>
        <v>1791</v>
      </c>
      <c r="H332" t="s">
        <v>7</v>
      </c>
      <c r="I332" t="s">
        <v>10</v>
      </c>
      <c r="J332" t="s">
        <v>28</v>
      </c>
    </row>
    <row r="333" spans="1:10" x14ac:dyDescent="0.35">
      <c r="A333" s="1">
        <v>42800</v>
      </c>
      <c r="B333" t="s">
        <v>5</v>
      </c>
      <c r="C333" t="s">
        <v>12</v>
      </c>
      <c r="D333" t="s">
        <v>21</v>
      </c>
      <c r="E333">
        <v>199</v>
      </c>
      <c r="F333">
        <v>10</v>
      </c>
      <c r="G333">
        <f>Data_Table[[#This Row],[Price]]*Data_Table[[#This Row],[Units]]</f>
        <v>1990</v>
      </c>
      <c r="H333" t="s">
        <v>8</v>
      </c>
      <c r="I333" t="s">
        <v>10</v>
      </c>
      <c r="J333" t="s">
        <v>28</v>
      </c>
    </row>
    <row r="334" spans="1:10" x14ac:dyDescent="0.35">
      <c r="A334" s="1">
        <v>42800</v>
      </c>
      <c r="B334" t="s">
        <v>5</v>
      </c>
      <c r="C334" t="s">
        <v>12</v>
      </c>
      <c r="D334" t="s">
        <v>17</v>
      </c>
      <c r="E334">
        <v>399</v>
      </c>
      <c r="F334">
        <v>4</v>
      </c>
      <c r="G334">
        <f>Data_Table[[#This Row],[Price]]*Data_Table[[#This Row],[Units]]</f>
        <v>1596</v>
      </c>
      <c r="H334" t="s">
        <v>7</v>
      </c>
      <c r="I334" t="s">
        <v>10</v>
      </c>
      <c r="J334" t="s">
        <v>29</v>
      </c>
    </row>
    <row r="335" spans="1:10" x14ac:dyDescent="0.35">
      <c r="A335" s="1">
        <v>42800</v>
      </c>
      <c r="B335" t="s">
        <v>5</v>
      </c>
      <c r="C335" t="s">
        <v>15</v>
      </c>
      <c r="D335" t="s">
        <v>21</v>
      </c>
      <c r="E335">
        <v>199</v>
      </c>
      <c r="F335">
        <v>8</v>
      </c>
      <c r="G335">
        <f>Data_Table[[#This Row],[Price]]*Data_Table[[#This Row],[Units]]</f>
        <v>1592</v>
      </c>
      <c r="H335" t="s">
        <v>7</v>
      </c>
      <c r="I335" t="s">
        <v>10</v>
      </c>
      <c r="J335" t="s">
        <v>28</v>
      </c>
    </row>
    <row r="336" spans="1:10" x14ac:dyDescent="0.35">
      <c r="A336" s="1">
        <v>42800</v>
      </c>
      <c r="B336" t="s">
        <v>5</v>
      </c>
      <c r="C336" t="s">
        <v>20</v>
      </c>
      <c r="D336" t="s">
        <v>17</v>
      </c>
      <c r="E336">
        <v>399</v>
      </c>
      <c r="F336">
        <v>9</v>
      </c>
      <c r="G336">
        <f>Data_Table[[#This Row],[Price]]*Data_Table[[#This Row],[Units]]</f>
        <v>3591</v>
      </c>
      <c r="H336" t="s">
        <v>7</v>
      </c>
      <c r="I336" t="s">
        <v>10</v>
      </c>
      <c r="J336" t="s">
        <v>31</v>
      </c>
    </row>
    <row r="337" spans="1:10" x14ac:dyDescent="0.35">
      <c r="A337" s="1">
        <v>42800</v>
      </c>
      <c r="B337" t="s">
        <v>5</v>
      </c>
      <c r="C337" t="s">
        <v>23</v>
      </c>
      <c r="D337" t="s">
        <v>21</v>
      </c>
      <c r="E337">
        <v>199</v>
      </c>
      <c r="F337">
        <v>2</v>
      </c>
      <c r="G337">
        <f>Data_Table[[#This Row],[Price]]*Data_Table[[#This Row],[Units]]</f>
        <v>398</v>
      </c>
      <c r="H337" t="s">
        <v>7</v>
      </c>
      <c r="I337" t="s">
        <v>10</v>
      </c>
      <c r="J337" t="s">
        <v>29</v>
      </c>
    </row>
    <row r="338" spans="1:10" x14ac:dyDescent="0.35">
      <c r="A338" s="1">
        <v>42800</v>
      </c>
      <c r="B338" t="s">
        <v>5</v>
      </c>
      <c r="C338" t="s">
        <v>22</v>
      </c>
      <c r="D338" t="s">
        <v>17</v>
      </c>
      <c r="E338">
        <v>399</v>
      </c>
      <c r="F338">
        <v>1</v>
      </c>
      <c r="G338">
        <f>Data_Table[[#This Row],[Price]]*Data_Table[[#This Row],[Units]]</f>
        <v>399</v>
      </c>
      <c r="H338" t="s">
        <v>8</v>
      </c>
      <c r="I338" t="s">
        <v>10</v>
      </c>
      <c r="J338" t="s">
        <v>30</v>
      </c>
    </row>
    <row r="339" spans="1:10" x14ac:dyDescent="0.35">
      <c r="A339" s="1">
        <v>42800</v>
      </c>
      <c r="B339" t="s">
        <v>5</v>
      </c>
      <c r="C339" t="s">
        <v>24</v>
      </c>
      <c r="D339" t="s">
        <v>21</v>
      </c>
      <c r="E339">
        <v>199</v>
      </c>
      <c r="F339">
        <v>1</v>
      </c>
      <c r="G339">
        <f>Data_Table[[#This Row],[Price]]*Data_Table[[#This Row],[Units]]</f>
        <v>199</v>
      </c>
      <c r="H339" t="s">
        <v>7</v>
      </c>
      <c r="I339" t="s">
        <v>10</v>
      </c>
      <c r="J339" t="s">
        <v>28</v>
      </c>
    </row>
    <row r="340" spans="1:10" x14ac:dyDescent="0.35">
      <c r="A340" s="1">
        <v>42800</v>
      </c>
      <c r="B340" t="s">
        <v>5</v>
      </c>
      <c r="C340" t="s">
        <v>15</v>
      </c>
      <c r="D340" t="s">
        <v>21</v>
      </c>
      <c r="E340">
        <v>199</v>
      </c>
      <c r="F340">
        <v>1</v>
      </c>
      <c r="G340">
        <f>Data_Table[[#This Row],[Price]]*Data_Table[[#This Row],[Units]]</f>
        <v>199</v>
      </c>
      <c r="H340" t="s">
        <v>7</v>
      </c>
      <c r="I340" t="s">
        <v>10</v>
      </c>
      <c r="J340" t="s">
        <v>28</v>
      </c>
    </row>
    <row r="341" spans="1:10" x14ac:dyDescent="0.35">
      <c r="A341" s="1">
        <v>42801</v>
      </c>
      <c r="B341" t="s">
        <v>5</v>
      </c>
      <c r="C341" t="s">
        <v>23</v>
      </c>
      <c r="D341" t="s">
        <v>14</v>
      </c>
      <c r="E341">
        <v>299</v>
      </c>
      <c r="F341">
        <v>5</v>
      </c>
      <c r="G341">
        <f>Data_Table[[#This Row],[Price]]*Data_Table[[#This Row],[Units]]</f>
        <v>1495</v>
      </c>
      <c r="H341" t="s">
        <v>7</v>
      </c>
      <c r="I341" t="s">
        <v>9</v>
      </c>
      <c r="J341" t="s">
        <v>29</v>
      </c>
    </row>
    <row r="342" spans="1:10" x14ac:dyDescent="0.35">
      <c r="A342" s="1">
        <v>42801</v>
      </c>
      <c r="B342" t="s">
        <v>5</v>
      </c>
      <c r="C342" t="s">
        <v>20</v>
      </c>
      <c r="D342" t="s">
        <v>6</v>
      </c>
      <c r="E342">
        <v>499</v>
      </c>
      <c r="F342">
        <v>1</v>
      </c>
      <c r="G342">
        <f>Data_Table[[#This Row],[Price]]*Data_Table[[#This Row],[Units]]</f>
        <v>499</v>
      </c>
      <c r="H342" t="s">
        <v>7</v>
      </c>
      <c r="I342" t="s">
        <v>10</v>
      </c>
      <c r="J342" t="s">
        <v>31</v>
      </c>
    </row>
    <row r="343" spans="1:10" x14ac:dyDescent="0.35">
      <c r="A343" s="1">
        <v>42801</v>
      </c>
      <c r="B343" t="s">
        <v>5</v>
      </c>
      <c r="C343" t="s">
        <v>19</v>
      </c>
      <c r="D343" t="s">
        <v>21</v>
      </c>
      <c r="E343">
        <v>199</v>
      </c>
      <c r="F343">
        <v>9</v>
      </c>
      <c r="G343">
        <f>Data_Table[[#This Row],[Price]]*Data_Table[[#This Row],[Units]]</f>
        <v>1791</v>
      </c>
      <c r="H343" t="s">
        <v>7</v>
      </c>
      <c r="I343" t="s">
        <v>10</v>
      </c>
      <c r="J343" t="s">
        <v>29</v>
      </c>
    </row>
    <row r="344" spans="1:10" x14ac:dyDescent="0.35">
      <c r="A344" s="1">
        <v>42801</v>
      </c>
      <c r="B344" t="s">
        <v>5</v>
      </c>
      <c r="C344" t="s">
        <v>20</v>
      </c>
      <c r="D344" t="s">
        <v>18</v>
      </c>
      <c r="E344">
        <v>99</v>
      </c>
      <c r="F344">
        <v>5</v>
      </c>
      <c r="G344">
        <f>Data_Table[[#This Row],[Price]]*Data_Table[[#This Row],[Units]]</f>
        <v>495</v>
      </c>
      <c r="H344" t="s">
        <v>7</v>
      </c>
      <c r="I344" t="s">
        <v>10</v>
      </c>
      <c r="J344" t="s">
        <v>30</v>
      </c>
    </row>
    <row r="345" spans="1:10" x14ac:dyDescent="0.35">
      <c r="A345" s="1">
        <v>42801</v>
      </c>
      <c r="B345" t="s">
        <v>5</v>
      </c>
      <c r="C345" t="s">
        <v>22</v>
      </c>
      <c r="D345" t="s">
        <v>6</v>
      </c>
      <c r="E345">
        <v>499</v>
      </c>
      <c r="F345">
        <v>8</v>
      </c>
      <c r="G345">
        <f>Data_Table[[#This Row],[Price]]*Data_Table[[#This Row],[Units]]</f>
        <v>3992</v>
      </c>
      <c r="H345" t="s">
        <v>8</v>
      </c>
      <c r="I345" t="s">
        <v>10</v>
      </c>
      <c r="J345" t="s">
        <v>30</v>
      </c>
    </row>
    <row r="346" spans="1:10" x14ac:dyDescent="0.35">
      <c r="A346" s="1">
        <v>42801</v>
      </c>
      <c r="B346" t="s">
        <v>5</v>
      </c>
      <c r="C346" t="s">
        <v>19</v>
      </c>
      <c r="D346" t="s">
        <v>6</v>
      </c>
      <c r="E346">
        <v>499</v>
      </c>
      <c r="F346">
        <v>1</v>
      </c>
      <c r="G346">
        <f>Data_Table[[#This Row],[Price]]*Data_Table[[#This Row],[Units]]</f>
        <v>499</v>
      </c>
      <c r="H346" t="s">
        <v>8</v>
      </c>
      <c r="I346" t="s">
        <v>9</v>
      </c>
      <c r="J346" t="s">
        <v>29</v>
      </c>
    </row>
    <row r="347" spans="1:10" x14ac:dyDescent="0.35">
      <c r="A347" s="1">
        <v>42801</v>
      </c>
      <c r="B347" t="s">
        <v>5</v>
      </c>
      <c r="C347" t="s">
        <v>23</v>
      </c>
      <c r="D347" t="s">
        <v>6</v>
      </c>
      <c r="E347">
        <v>499</v>
      </c>
      <c r="F347">
        <v>1</v>
      </c>
      <c r="G347">
        <f>Data_Table[[#This Row],[Price]]*Data_Table[[#This Row],[Units]]</f>
        <v>499</v>
      </c>
      <c r="H347" t="s">
        <v>7</v>
      </c>
      <c r="I347" t="s">
        <v>9</v>
      </c>
      <c r="J347" t="s">
        <v>30</v>
      </c>
    </row>
    <row r="348" spans="1:10" x14ac:dyDescent="0.35">
      <c r="A348" s="1">
        <v>42802</v>
      </c>
      <c r="B348" t="s">
        <v>5</v>
      </c>
      <c r="C348" t="s">
        <v>23</v>
      </c>
      <c r="D348" t="s">
        <v>21</v>
      </c>
      <c r="E348">
        <v>199</v>
      </c>
      <c r="F348">
        <v>10</v>
      </c>
      <c r="G348">
        <f>Data_Table[[#This Row],[Price]]*Data_Table[[#This Row],[Units]]</f>
        <v>1990</v>
      </c>
      <c r="H348" t="s">
        <v>8</v>
      </c>
      <c r="I348" t="s">
        <v>9</v>
      </c>
      <c r="J348" t="s">
        <v>30</v>
      </c>
    </row>
    <row r="349" spans="1:10" x14ac:dyDescent="0.35">
      <c r="A349" s="1">
        <v>42802</v>
      </c>
      <c r="B349" t="s">
        <v>5</v>
      </c>
      <c r="C349" t="s">
        <v>12</v>
      </c>
      <c r="D349" t="s">
        <v>6</v>
      </c>
      <c r="E349">
        <v>499</v>
      </c>
      <c r="F349">
        <v>10</v>
      </c>
      <c r="G349">
        <f>Data_Table[[#This Row],[Price]]*Data_Table[[#This Row],[Units]]</f>
        <v>4990</v>
      </c>
      <c r="H349" t="s">
        <v>8</v>
      </c>
      <c r="I349" t="s">
        <v>10</v>
      </c>
      <c r="J349" t="s">
        <v>29</v>
      </c>
    </row>
    <row r="350" spans="1:10" x14ac:dyDescent="0.35">
      <c r="A350" s="1">
        <v>42802</v>
      </c>
      <c r="B350" t="s">
        <v>5</v>
      </c>
      <c r="C350" t="s">
        <v>19</v>
      </c>
      <c r="D350" t="s">
        <v>21</v>
      </c>
      <c r="E350">
        <v>199</v>
      </c>
      <c r="F350">
        <v>2</v>
      </c>
      <c r="G350">
        <f>Data_Table[[#This Row],[Price]]*Data_Table[[#This Row],[Units]]</f>
        <v>398</v>
      </c>
      <c r="H350" t="s">
        <v>7</v>
      </c>
      <c r="I350" t="s">
        <v>10</v>
      </c>
      <c r="J350" t="s">
        <v>31</v>
      </c>
    </row>
    <row r="351" spans="1:10" x14ac:dyDescent="0.35">
      <c r="A351" s="1">
        <v>42802</v>
      </c>
      <c r="B351" t="s">
        <v>5</v>
      </c>
      <c r="C351" t="s">
        <v>15</v>
      </c>
      <c r="D351" t="s">
        <v>17</v>
      </c>
      <c r="E351">
        <v>399</v>
      </c>
      <c r="F351">
        <v>8</v>
      </c>
      <c r="G351">
        <f>Data_Table[[#This Row],[Price]]*Data_Table[[#This Row],[Units]]</f>
        <v>3192</v>
      </c>
      <c r="H351" t="s">
        <v>7</v>
      </c>
      <c r="I351" t="s">
        <v>9</v>
      </c>
      <c r="J351" t="s">
        <v>29</v>
      </c>
    </row>
    <row r="352" spans="1:10" x14ac:dyDescent="0.35">
      <c r="A352" s="1">
        <v>42802</v>
      </c>
      <c r="B352" t="s">
        <v>5</v>
      </c>
      <c r="C352" t="s">
        <v>24</v>
      </c>
      <c r="D352" t="s">
        <v>17</v>
      </c>
      <c r="E352">
        <v>399</v>
      </c>
      <c r="F352">
        <v>4</v>
      </c>
      <c r="G352">
        <f>Data_Table[[#This Row],[Price]]*Data_Table[[#This Row],[Units]]</f>
        <v>1596</v>
      </c>
      <c r="H352" t="s">
        <v>7</v>
      </c>
      <c r="I352" t="s">
        <v>10</v>
      </c>
      <c r="J352" t="s">
        <v>27</v>
      </c>
    </row>
    <row r="353" spans="1:10" x14ac:dyDescent="0.35">
      <c r="A353" s="1">
        <v>42802</v>
      </c>
      <c r="B353" t="s">
        <v>5</v>
      </c>
      <c r="C353" t="s">
        <v>12</v>
      </c>
      <c r="D353" t="s">
        <v>18</v>
      </c>
      <c r="E353">
        <v>99</v>
      </c>
      <c r="F353">
        <v>10</v>
      </c>
      <c r="G353">
        <f>Data_Table[[#This Row],[Price]]*Data_Table[[#This Row],[Units]]</f>
        <v>990</v>
      </c>
      <c r="H353" t="s">
        <v>8</v>
      </c>
      <c r="I353" t="s">
        <v>10</v>
      </c>
      <c r="J353" t="s">
        <v>29</v>
      </c>
    </row>
    <row r="354" spans="1:10" x14ac:dyDescent="0.35">
      <c r="A354" s="1">
        <v>42803</v>
      </c>
      <c r="B354" t="s">
        <v>5</v>
      </c>
      <c r="C354" t="s">
        <v>12</v>
      </c>
      <c r="D354" t="s">
        <v>18</v>
      </c>
      <c r="E354">
        <v>99</v>
      </c>
      <c r="F354">
        <v>2</v>
      </c>
      <c r="G354">
        <f>Data_Table[[#This Row],[Price]]*Data_Table[[#This Row],[Units]]</f>
        <v>198</v>
      </c>
      <c r="H354" t="s">
        <v>8</v>
      </c>
      <c r="I354" t="s">
        <v>10</v>
      </c>
      <c r="J354" t="s">
        <v>30</v>
      </c>
    </row>
    <row r="355" spans="1:10" x14ac:dyDescent="0.35">
      <c r="A355" s="1">
        <v>42803</v>
      </c>
      <c r="B355" t="s">
        <v>5</v>
      </c>
      <c r="C355" t="s">
        <v>23</v>
      </c>
      <c r="D355" t="s">
        <v>18</v>
      </c>
      <c r="E355">
        <v>99</v>
      </c>
      <c r="F355">
        <v>7</v>
      </c>
      <c r="G355">
        <f>Data_Table[[#This Row],[Price]]*Data_Table[[#This Row],[Units]]</f>
        <v>693</v>
      </c>
      <c r="H355" t="s">
        <v>7</v>
      </c>
      <c r="I355" t="s">
        <v>10</v>
      </c>
      <c r="J355" t="s">
        <v>31</v>
      </c>
    </row>
    <row r="356" spans="1:10" x14ac:dyDescent="0.35">
      <c r="A356" s="1">
        <v>42803</v>
      </c>
      <c r="B356" t="s">
        <v>5</v>
      </c>
      <c r="C356" t="s">
        <v>24</v>
      </c>
      <c r="D356" t="s">
        <v>18</v>
      </c>
      <c r="E356">
        <v>99</v>
      </c>
      <c r="F356">
        <v>7</v>
      </c>
      <c r="G356">
        <f>Data_Table[[#This Row],[Price]]*Data_Table[[#This Row],[Units]]</f>
        <v>693</v>
      </c>
      <c r="H356" t="s">
        <v>8</v>
      </c>
      <c r="I356" t="s">
        <v>10</v>
      </c>
      <c r="J356" t="s">
        <v>31</v>
      </c>
    </row>
    <row r="357" spans="1:10" x14ac:dyDescent="0.35">
      <c r="A357" s="1">
        <v>42803</v>
      </c>
      <c r="B357" t="s">
        <v>5</v>
      </c>
      <c r="C357" t="s">
        <v>12</v>
      </c>
      <c r="D357" t="s">
        <v>18</v>
      </c>
      <c r="E357">
        <v>99</v>
      </c>
      <c r="F357">
        <v>8</v>
      </c>
      <c r="G357">
        <f>Data_Table[[#This Row],[Price]]*Data_Table[[#This Row],[Units]]</f>
        <v>792</v>
      </c>
      <c r="H357" t="s">
        <v>8</v>
      </c>
      <c r="I357" t="s">
        <v>10</v>
      </c>
      <c r="J357" t="s">
        <v>30</v>
      </c>
    </row>
    <row r="358" spans="1:10" x14ac:dyDescent="0.35">
      <c r="A358" s="1">
        <v>42804</v>
      </c>
      <c r="B358" t="s">
        <v>5</v>
      </c>
      <c r="C358" t="s">
        <v>19</v>
      </c>
      <c r="D358" t="s">
        <v>6</v>
      </c>
      <c r="E358">
        <v>499</v>
      </c>
      <c r="F358">
        <v>1</v>
      </c>
      <c r="G358">
        <f>Data_Table[[#This Row],[Price]]*Data_Table[[#This Row],[Units]]</f>
        <v>499</v>
      </c>
      <c r="H358" t="s">
        <v>7</v>
      </c>
      <c r="I358" t="s">
        <v>10</v>
      </c>
      <c r="J358" t="s">
        <v>29</v>
      </c>
    </row>
    <row r="359" spans="1:10" x14ac:dyDescent="0.35">
      <c r="A359" s="1">
        <v>42805</v>
      </c>
      <c r="B359" t="s">
        <v>5</v>
      </c>
      <c r="C359" t="s">
        <v>19</v>
      </c>
      <c r="D359" t="s">
        <v>14</v>
      </c>
      <c r="E359">
        <v>299</v>
      </c>
      <c r="F359">
        <v>8</v>
      </c>
      <c r="G359">
        <f>Data_Table[[#This Row],[Price]]*Data_Table[[#This Row],[Units]]</f>
        <v>2392</v>
      </c>
      <c r="H359" t="s">
        <v>7</v>
      </c>
      <c r="I359" t="s">
        <v>10</v>
      </c>
      <c r="J359" t="s">
        <v>30</v>
      </c>
    </row>
    <row r="360" spans="1:10" x14ac:dyDescent="0.35">
      <c r="A360" s="1">
        <v>42805</v>
      </c>
      <c r="B360" t="s">
        <v>5</v>
      </c>
      <c r="C360" t="s">
        <v>20</v>
      </c>
      <c r="D360" t="s">
        <v>14</v>
      </c>
      <c r="E360">
        <v>299</v>
      </c>
      <c r="F360">
        <v>8</v>
      </c>
      <c r="G360">
        <f>Data_Table[[#This Row],[Price]]*Data_Table[[#This Row],[Units]]</f>
        <v>2392</v>
      </c>
      <c r="H360" t="s">
        <v>7</v>
      </c>
      <c r="I360" t="s">
        <v>10</v>
      </c>
      <c r="J360" t="s">
        <v>27</v>
      </c>
    </row>
    <row r="361" spans="1:10" x14ac:dyDescent="0.35">
      <c r="A361" s="1">
        <v>42805</v>
      </c>
      <c r="B361" t="s">
        <v>5</v>
      </c>
      <c r="C361" t="s">
        <v>12</v>
      </c>
      <c r="D361" t="s">
        <v>21</v>
      </c>
      <c r="E361">
        <v>199</v>
      </c>
      <c r="F361">
        <v>2</v>
      </c>
      <c r="G361">
        <f>Data_Table[[#This Row],[Price]]*Data_Table[[#This Row],[Units]]</f>
        <v>398</v>
      </c>
      <c r="H361" t="s">
        <v>7</v>
      </c>
      <c r="I361" t="s">
        <v>10</v>
      </c>
      <c r="J361" t="s">
        <v>29</v>
      </c>
    </row>
    <row r="362" spans="1:10" x14ac:dyDescent="0.35">
      <c r="A362" s="1">
        <v>42805</v>
      </c>
      <c r="B362" t="s">
        <v>5</v>
      </c>
      <c r="C362" t="s">
        <v>24</v>
      </c>
      <c r="D362" t="s">
        <v>18</v>
      </c>
      <c r="E362">
        <v>99</v>
      </c>
      <c r="F362">
        <v>7</v>
      </c>
      <c r="G362">
        <f>Data_Table[[#This Row],[Price]]*Data_Table[[#This Row],[Units]]</f>
        <v>693</v>
      </c>
      <c r="H362" t="s">
        <v>7</v>
      </c>
      <c r="I362" t="s">
        <v>10</v>
      </c>
      <c r="J362" t="s">
        <v>27</v>
      </c>
    </row>
    <row r="363" spans="1:10" x14ac:dyDescent="0.35">
      <c r="A363" s="1">
        <v>42806</v>
      </c>
      <c r="B363" t="s">
        <v>5</v>
      </c>
      <c r="C363" t="s">
        <v>19</v>
      </c>
      <c r="D363" t="s">
        <v>21</v>
      </c>
      <c r="E363">
        <v>199</v>
      </c>
      <c r="F363">
        <v>10</v>
      </c>
      <c r="G363">
        <f>Data_Table[[#This Row],[Price]]*Data_Table[[#This Row],[Units]]</f>
        <v>1990</v>
      </c>
      <c r="H363" t="s">
        <v>8</v>
      </c>
      <c r="I363" t="s">
        <v>10</v>
      </c>
      <c r="J363" t="s">
        <v>29</v>
      </c>
    </row>
    <row r="364" spans="1:10" x14ac:dyDescent="0.35">
      <c r="A364" s="1">
        <v>42806</v>
      </c>
      <c r="B364" t="s">
        <v>5</v>
      </c>
      <c r="C364" t="s">
        <v>19</v>
      </c>
      <c r="D364" t="s">
        <v>18</v>
      </c>
      <c r="E364">
        <v>99</v>
      </c>
      <c r="F364">
        <v>6</v>
      </c>
      <c r="G364">
        <f>Data_Table[[#This Row],[Price]]*Data_Table[[#This Row],[Units]]</f>
        <v>594</v>
      </c>
      <c r="H364" t="s">
        <v>7</v>
      </c>
      <c r="I364" t="s">
        <v>10</v>
      </c>
      <c r="J364" t="s">
        <v>29</v>
      </c>
    </row>
    <row r="365" spans="1:10" x14ac:dyDescent="0.35">
      <c r="A365" s="1">
        <v>42806</v>
      </c>
      <c r="B365" t="s">
        <v>5</v>
      </c>
      <c r="C365" t="s">
        <v>19</v>
      </c>
      <c r="D365" t="s">
        <v>21</v>
      </c>
      <c r="E365">
        <v>199</v>
      </c>
      <c r="F365">
        <v>2</v>
      </c>
      <c r="G365">
        <f>Data_Table[[#This Row],[Price]]*Data_Table[[#This Row],[Units]]</f>
        <v>398</v>
      </c>
      <c r="H365" t="s">
        <v>7</v>
      </c>
      <c r="I365" t="s">
        <v>10</v>
      </c>
      <c r="J365" t="s">
        <v>29</v>
      </c>
    </row>
    <row r="366" spans="1:10" x14ac:dyDescent="0.35">
      <c r="A366" s="1">
        <v>42807</v>
      </c>
      <c r="B366" t="s">
        <v>5</v>
      </c>
      <c r="C366" t="s">
        <v>15</v>
      </c>
      <c r="D366" t="s">
        <v>14</v>
      </c>
      <c r="E366">
        <v>299</v>
      </c>
      <c r="F366">
        <v>9</v>
      </c>
      <c r="G366">
        <f>Data_Table[[#This Row],[Price]]*Data_Table[[#This Row],[Units]]</f>
        <v>2691</v>
      </c>
      <c r="H366" t="s">
        <v>7</v>
      </c>
      <c r="I366" t="s">
        <v>10</v>
      </c>
      <c r="J366" t="s">
        <v>31</v>
      </c>
    </row>
    <row r="367" spans="1:10" x14ac:dyDescent="0.35">
      <c r="A367" s="1">
        <v>42807</v>
      </c>
      <c r="B367" t="s">
        <v>5</v>
      </c>
      <c r="C367" t="s">
        <v>22</v>
      </c>
      <c r="D367" t="s">
        <v>21</v>
      </c>
      <c r="E367">
        <v>199</v>
      </c>
      <c r="F367">
        <v>2</v>
      </c>
      <c r="G367">
        <f>Data_Table[[#This Row],[Price]]*Data_Table[[#This Row],[Units]]</f>
        <v>398</v>
      </c>
      <c r="H367" t="s">
        <v>7</v>
      </c>
      <c r="I367" t="s">
        <v>10</v>
      </c>
      <c r="J367" t="s">
        <v>29</v>
      </c>
    </row>
    <row r="368" spans="1:10" x14ac:dyDescent="0.35">
      <c r="A368" s="1">
        <v>42807</v>
      </c>
      <c r="B368" t="s">
        <v>5</v>
      </c>
      <c r="C368" t="s">
        <v>24</v>
      </c>
      <c r="D368" t="s">
        <v>17</v>
      </c>
      <c r="E368">
        <v>399</v>
      </c>
      <c r="F368">
        <v>10</v>
      </c>
      <c r="G368">
        <f>Data_Table[[#This Row],[Price]]*Data_Table[[#This Row],[Units]]</f>
        <v>3990</v>
      </c>
      <c r="H368" t="s">
        <v>7</v>
      </c>
      <c r="I368" t="s">
        <v>10</v>
      </c>
      <c r="J368" t="s">
        <v>27</v>
      </c>
    </row>
    <row r="369" spans="1:10" x14ac:dyDescent="0.35">
      <c r="A369" s="1">
        <v>42808</v>
      </c>
      <c r="B369" t="s">
        <v>5</v>
      </c>
      <c r="C369" t="s">
        <v>23</v>
      </c>
      <c r="D369" t="s">
        <v>6</v>
      </c>
      <c r="E369">
        <v>499</v>
      </c>
      <c r="F369">
        <v>6</v>
      </c>
      <c r="G369">
        <f>Data_Table[[#This Row],[Price]]*Data_Table[[#This Row],[Units]]</f>
        <v>2994</v>
      </c>
      <c r="H369" t="s">
        <v>8</v>
      </c>
      <c r="I369" t="s">
        <v>10</v>
      </c>
      <c r="J369" t="s">
        <v>30</v>
      </c>
    </row>
    <row r="370" spans="1:10" x14ac:dyDescent="0.35">
      <c r="A370" s="1">
        <v>42809</v>
      </c>
      <c r="B370" t="s">
        <v>5</v>
      </c>
      <c r="C370" t="s">
        <v>22</v>
      </c>
      <c r="D370" t="s">
        <v>18</v>
      </c>
      <c r="E370">
        <v>99</v>
      </c>
      <c r="F370">
        <v>7</v>
      </c>
      <c r="G370">
        <f>Data_Table[[#This Row],[Price]]*Data_Table[[#This Row],[Units]]</f>
        <v>693</v>
      </c>
      <c r="H370" t="s">
        <v>7</v>
      </c>
      <c r="I370" t="s">
        <v>9</v>
      </c>
      <c r="J370" t="s">
        <v>30</v>
      </c>
    </row>
    <row r="371" spans="1:10" x14ac:dyDescent="0.35">
      <c r="A371" s="1">
        <v>42809</v>
      </c>
      <c r="B371" t="s">
        <v>5</v>
      </c>
      <c r="C371" t="s">
        <v>15</v>
      </c>
      <c r="D371" t="s">
        <v>21</v>
      </c>
      <c r="E371">
        <v>199</v>
      </c>
      <c r="F371">
        <v>3</v>
      </c>
      <c r="G371">
        <f>Data_Table[[#This Row],[Price]]*Data_Table[[#This Row],[Units]]</f>
        <v>597</v>
      </c>
      <c r="H371" t="s">
        <v>8</v>
      </c>
      <c r="I371" t="s">
        <v>9</v>
      </c>
      <c r="J371" t="s">
        <v>28</v>
      </c>
    </row>
    <row r="372" spans="1:10" x14ac:dyDescent="0.35">
      <c r="A372" s="1">
        <v>42809</v>
      </c>
      <c r="B372" t="s">
        <v>5</v>
      </c>
      <c r="C372" t="s">
        <v>12</v>
      </c>
      <c r="D372" t="s">
        <v>14</v>
      </c>
      <c r="E372">
        <v>299</v>
      </c>
      <c r="F372">
        <v>10</v>
      </c>
      <c r="G372">
        <f>Data_Table[[#This Row],[Price]]*Data_Table[[#This Row],[Units]]</f>
        <v>2990</v>
      </c>
      <c r="H372" t="s">
        <v>8</v>
      </c>
      <c r="I372" t="s">
        <v>10</v>
      </c>
      <c r="J372" t="s">
        <v>30</v>
      </c>
    </row>
    <row r="373" spans="1:10" x14ac:dyDescent="0.35">
      <c r="A373" s="1">
        <v>42809</v>
      </c>
      <c r="B373" t="s">
        <v>5</v>
      </c>
      <c r="C373" t="s">
        <v>20</v>
      </c>
      <c r="D373" t="s">
        <v>14</v>
      </c>
      <c r="E373">
        <v>299</v>
      </c>
      <c r="F373">
        <v>4</v>
      </c>
      <c r="G373">
        <f>Data_Table[[#This Row],[Price]]*Data_Table[[#This Row],[Units]]</f>
        <v>1196</v>
      </c>
      <c r="H373" t="s">
        <v>8</v>
      </c>
      <c r="I373" t="s">
        <v>10</v>
      </c>
      <c r="J373" t="s">
        <v>27</v>
      </c>
    </row>
    <row r="374" spans="1:10" x14ac:dyDescent="0.35">
      <c r="A374" s="1">
        <v>42810</v>
      </c>
      <c r="B374" t="s">
        <v>5</v>
      </c>
      <c r="C374" t="s">
        <v>12</v>
      </c>
      <c r="D374" t="s">
        <v>17</v>
      </c>
      <c r="E374">
        <v>399</v>
      </c>
      <c r="F374">
        <v>10</v>
      </c>
      <c r="G374">
        <f>Data_Table[[#This Row],[Price]]*Data_Table[[#This Row],[Units]]</f>
        <v>3990</v>
      </c>
      <c r="H374" t="s">
        <v>8</v>
      </c>
      <c r="I374" t="s">
        <v>9</v>
      </c>
      <c r="J374" t="s">
        <v>29</v>
      </c>
    </row>
    <row r="375" spans="1:10" x14ac:dyDescent="0.35">
      <c r="A375" s="1">
        <v>42810</v>
      </c>
      <c r="B375" t="s">
        <v>5</v>
      </c>
      <c r="C375" t="s">
        <v>23</v>
      </c>
      <c r="D375" t="s">
        <v>14</v>
      </c>
      <c r="E375">
        <v>299</v>
      </c>
      <c r="F375">
        <v>2</v>
      </c>
      <c r="G375">
        <f>Data_Table[[#This Row],[Price]]*Data_Table[[#This Row],[Units]]</f>
        <v>598</v>
      </c>
      <c r="H375" t="s">
        <v>7</v>
      </c>
      <c r="I375" t="s">
        <v>10</v>
      </c>
      <c r="J375" t="s">
        <v>31</v>
      </c>
    </row>
    <row r="376" spans="1:10" x14ac:dyDescent="0.35">
      <c r="A376" s="1">
        <v>42811</v>
      </c>
      <c r="B376" t="s">
        <v>5</v>
      </c>
      <c r="C376" t="s">
        <v>23</v>
      </c>
      <c r="D376" t="s">
        <v>21</v>
      </c>
      <c r="E376">
        <v>199</v>
      </c>
      <c r="F376">
        <v>3</v>
      </c>
      <c r="G376">
        <f>Data_Table[[#This Row],[Price]]*Data_Table[[#This Row],[Units]]</f>
        <v>597</v>
      </c>
      <c r="H376" t="s">
        <v>7</v>
      </c>
      <c r="I376" t="s">
        <v>9</v>
      </c>
      <c r="J376" t="s">
        <v>31</v>
      </c>
    </row>
    <row r="377" spans="1:10" x14ac:dyDescent="0.35">
      <c r="A377" s="1">
        <v>42812</v>
      </c>
      <c r="B377" t="s">
        <v>5</v>
      </c>
      <c r="C377" t="s">
        <v>15</v>
      </c>
      <c r="D377" t="s">
        <v>14</v>
      </c>
      <c r="E377">
        <v>299</v>
      </c>
      <c r="F377">
        <v>4</v>
      </c>
      <c r="G377">
        <f>Data_Table[[#This Row],[Price]]*Data_Table[[#This Row],[Units]]</f>
        <v>1196</v>
      </c>
      <c r="H377" t="s">
        <v>7</v>
      </c>
      <c r="I377" t="s">
        <v>10</v>
      </c>
      <c r="J377" t="s">
        <v>30</v>
      </c>
    </row>
    <row r="378" spans="1:10" x14ac:dyDescent="0.35">
      <c r="A378" s="1">
        <v>42812</v>
      </c>
      <c r="B378" t="s">
        <v>5</v>
      </c>
      <c r="C378" t="s">
        <v>19</v>
      </c>
      <c r="D378" t="s">
        <v>14</v>
      </c>
      <c r="E378">
        <v>299</v>
      </c>
      <c r="F378">
        <v>6</v>
      </c>
      <c r="G378">
        <f>Data_Table[[#This Row],[Price]]*Data_Table[[#This Row],[Units]]</f>
        <v>1794</v>
      </c>
      <c r="H378" t="s">
        <v>7</v>
      </c>
      <c r="I378" t="s">
        <v>10</v>
      </c>
      <c r="J378" t="s">
        <v>27</v>
      </c>
    </row>
    <row r="379" spans="1:10" x14ac:dyDescent="0.35">
      <c r="A379" s="1">
        <v>42812</v>
      </c>
      <c r="B379" t="s">
        <v>5</v>
      </c>
      <c r="C379" t="s">
        <v>22</v>
      </c>
      <c r="D379" t="s">
        <v>17</v>
      </c>
      <c r="E379">
        <v>399</v>
      </c>
      <c r="F379">
        <v>9</v>
      </c>
      <c r="G379">
        <f>Data_Table[[#This Row],[Price]]*Data_Table[[#This Row],[Units]]</f>
        <v>3591</v>
      </c>
      <c r="H379" t="s">
        <v>7</v>
      </c>
      <c r="I379" t="s">
        <v>10</v>
      </c>
      <c r="J379" t="s">
        <v>29</v>
      </c>
    </row>
    <row r="380" spans="1:10" x14ac:dyDescent="0.35">
      <c r="A380" s="1">
        <v>42812</v>
      </c>
      <c r="B380" t="s">
        <v>5</v>
      </c>
      <c r="C380" t="s">
        <v>19</v>
      </c>
      <c r="D380" t="s">
        <v>14</v>
      </c>
      <c r="E380">
        <v>299</v>
      </c>
      <c r="F380">
        <v>9</v>
      </c>
      <c r="G380">
        <f>Data_Table[[#This Row],[Price]]*Data_Table[[#This Row],[Units]]</f>
        <v>2691</v>
      </c>
      <c r="H380" t="s">
        <v>7</v>
      </c>
      <c r="I380" t="s">
        <v>10</v>
      </c>
      <c r="J380" t="s">
        <v>28</v>
      </c>
    </row>
    <row r="381" spans="1:10" x14ac:dyDescent="0.35">
      <c r="A381" s="1">
        <v>42812</v>
      </c>
      <c r="B381" t="s">
        <v>5</v>
      </c>
      <c r="C381" t="s">
        <v>24</v>
      </c>
      <c r="D381" t="s">
        <v>21</v>
      </c>
      <c r="E381">
        <v>199</v>
      </c>
      <c r="F381">
        <v>6</v>
      </c>
      <c r="G381">
        <f>Data_Table[[#This Row],[Price]]*Data_Table[[#This Row],[Units]]</f>
        <v>1194</v>
      </c>
      <c r="H381" t="s">
        <v>7</v>
      </c>
      <c r="I381" t="s">
        <v>10</v>
      </c>
      <c r="J381" t="s">
        <v>29</v>
      </c>
    </row>
    <row r="382" spans="1:10" x14ac:dyDescent="0.35">
      <c r="A382" s="1">
        <v>42812</v>
      </c>
      <c r="B382" t="s">
        <v>5</v>
      </c>
      <c r="C382" t="s">
        <v>12</v>
      </c>
      <c r="D382" t="s">
        <v>14</v>
      </c>
      <c r="E382">
        <v>299</v>
      </c>
      <c r="F382">
        <v>5</v>
      </c>
      <c r="G382">
        <f>Data_Table[[#This Row],[Price]]*Data_Table[[#This Row],[Units]]</f>
        <v>1495</v>
      </c>
      <c r="H382" t="s">
        <v>8</v>
      </c>
      <c r="I382" t="s">
        <v>10</v>
      </c>
      <c r="J382" t="s">
        <v>29</v>
      </c>
    </row>
    <row r="383" spans="1:10" x14ac:dyDescent="0.35">
      <c r="A383" s="1">
        <v>42813</v>
      </c>
      <c r="B383" t="s">
        <v>5</v>
      </c>
      <c r="C383" t="s">
        <v>15</v>
      </c>
      <c r="D383" t="s">
        <v>14</v>
      </c>
      <c r="E383">
        <v>299</v>
      </c>
      <c r="F383">
        <v>1</v>
      </c>
      <c r="G383">
        <f>Data_Table[[#This Row],[Price]]*Data_Table[[#This Row],[Units]]</f>
        <v>299</v>
      </c>
      <c r="H383" t="s">
        <v>7</v>
      </c>
      <c r="I383" t="s">
        <v>9</v>
      </c>
      <c r="J383" t="s">
        <v>28</v>
      </c>
    </row>
    <row r="384" spans="1:10" x14ac:dyDescent="0.35">
      <c r="A384" s="1">
        <v>42813</v>
      </c>
      <c r="B384" t="s">
        <v>5</v>
      </c>
      <c r="C384" t="s">
        <v>22</v>
      </c>
      <c r="D384" t="s">
        <v>17</v>
      </c>
      <c r="E384">
        <v>399</v>
      </c>
      <c r="F384">
        <v>8</v>
      </c>
      <c r="G384">
        <f>Data_Table[[#This Row],[Price]]*Data_Table[[#This Row],[Units]]</f>
        <v>3192</v>
      </c>
      <c r="H384" t="s">
        <v>7</v>
      </c>
      <c r="I384" t="s">
        <v>10</v>
      </c>
      <c r="J384" t="s">
        <v>29</v>
      </c>
    </row>
    <row r="385" spans="1:10" x14ac:dyDescent="0.35">
      <c r="A385" s="1">
        <v>42814</v>
      </c>
      <c r="B385" t="s">
        <v>5</v>
      </c>
      <c r="C385" t="s">
        <v>22</v>
      </c>
      <c r="D385" t="s">
        <v>18</v>
      </c>
      <c r="E385">
        <v>99</v>
      </c>
      <c r="F385">
        <v>9</v>
      </c>
      <c r="G385">
        <f>Data_Table[[#This Row],[Price]]*Data_Table[[#This Row],[Units]]</f>
        <v>891</v>
      </c>
      <c r="H385" t="s">
        <v>8</v>
      </c>
      <c r="I385" t="s">
        <v>10</v>
      </c>
      <c r="J385" t="s">
        <v>29</v>
      </c>
    </row>
    <row r="386" spans="1:10" x14ac:dyDescent="0.35">
      <c r="A386" s="1">
        <v>42814</v>
      </c>
      <c r="B386" t="s">
        <v>5</v>
      </c>
      <c r="C386" t="s">
        <v>20</v>
      </c>
      <c r="D386" t="s">
        <v>18</v>
      </c>
      <c r="E386">
        <v>99</v>
      </c>
      <c r="F386">
        <v>6</v>
      </c>
      <c r="G386">
        <f>Data_Table[[#This Row],[Price]]*Data_Table[[#This Row],[Units]]</f>
        <v>594</v>
      </c>
      <c r="H386" t="s">
        <v>8</v>
      </c>
      <c r="I386" t="s">
        <v>10</v>
      </c>
      <c r="J386" t="s">
        <v>27</v>
      </c>
    </row>
    <row r="387" spans="1:10" x14ac:dyDescent="0.35">
      <c r="A387" s="1">
        <v>42815</v>
      </c>
      <c r="B387" t="s">
        <v>5</v>
      </c>
      <c r="C387" t="s">
        <v>23</v>
      </c>
      <c r="D387" t="s">
        <v>21</v>
      </c>
      <c r="E387">
        <v>199</v>
      </c>
      <c r="F387">
        <v>9</v>
      </c>
      <c r="G387">
        <f>Data_Table[[#This Row],[Price]]*Data_Table[[#This Row],[Units]]</f>
        <v>1791</v>
      </c>
      <c r="H387" t="s">
        <v>7</v>
      </c>
      <c r="I387" t="s">
        <v>9</v>
      </c>
      <c r="J387" t="s">
        <v>27</v>
      </c>
    </row>
    <row r="388" spans="1:10" x14ac:dyDescent="0.35">
      <c r="A388" s="1">
        <v>42815</v>
      </c>
      <c r="B388" t="s">
        <v>5</v>
      </c>
      <c r="C388" t="s">
        <v>20</v>
      </c>
      <c r="D388" t="s">
        <v>17</v>
      </c>
      <c r="E388">
        <v>399</v>
      </c>
      <c r="F388">
        <v>8</v>
      </c>
      <c r="G388">
        <f>Data_Table[[#This Row],[Price]]*Data_Table[[#This Row],[Units]]</f>
        <v>3192</v>
      </c>
      <c r="H388" t="s">
        <v>7</v>
      </c>
      <c r="I388" t="s">
        <v>10</v>
      </c>
      <c r="J388" t="s">
        <v>29</v>
      </c>
    </row>
    <row r="389" spans="1:10" x14ac:dyDescent="0.35">
      <c r="A389" s="1">
        <v>42815</v>
      </c>
      <c r="B389" t="s">
        <v>5</v>
      </c>
      <c r="C389" t="s">
        <v>19</v>
      </c>
      <c r="D389" t="s">
        <v>17</v>
      </c>
      <c r="E389">
        <v>399</v>
      </c>
      <c r="F389">
        <v>2</v>
      </c>
      <c r="G389">
        <f>Data_Table[[#This Row],[Price]]*Data_Table[[#This Row],[Units]]</f>
        <v>798</v>
      </c>
      <c r="H389" t="s">
        <v>7</v>
      </c>
      <c r="I389" t="s">
        <v>10</v>
      </c>
      <c r="J389" t="s">
        <v>29</v>
      </c>
    </row>
    <row r="390" spans="1:10" x14ac:dyDescent="0.35">
      <c r="A390" s="1">
        <v>42816</v>
      </c>
      <c r="B390" t="s">
        <v>5</v>
      </c>
      <c r="C390" t="s">
        <v>19</v>
      </c>
      <c r="D390" t="s">
        <v>14</v>
      </c>
      <c r="E390">
        <v>299</v>
      </c>
      <c r="F390">
        <v>8</v>
      </c>
      <c r="G390">
        <f>Data_Table[[#This Row],[Price]]*Data_Table[[#This Row],[Units]]</f>
        <v>2392</v>
      </c>
      <c r="H390" t="s">
        <v>7</v>
      </c>
      <c r="I390" t="s">
        <v>10</v>
      </c>
      <c r="J390" t="s">
        <v>29</v>
      </c>
    </row>
    <row r="391" spans="1:10" x14ac:dyDescent="0.35">
      <c r="A391" s="1">
        <v>42816</v>
      </c>
      <c r="B391" t="s">
        <v>5</v>
      </c>
      <c r="C391" t="s">
        <v>12</v>
      </c>
      <c r="D391" t="s">
        <v>21</v>
      </c>
      <c r="E391">
        <v>199</v>
      </c>
      <c r="F391">
        <v>2</v>
      </c>
      <c r="G391">
        <f>Data_Table[[#This Row],[Price]]*Data_Table[[#This Row],[Units]]</f>
        <v>398</v>
      </c>
      <c r="H391" t="s">
        <v>7</v>
      </c>
      <c r="I391" t="s">
        <v>10</v>
      </c>
      <c r="J391" t="s">
        <v>29</v>
      </c>
    </row>
    <row r="392" spans="1:10" x14ac:dyDescent="0.35">
      <c r="A392" s="1">
        <v>42816</v>
      </c>
      <c r="B392" t="s">
        <v>5</v>
      </c>
      <c r="C392" t="s">
        <v>20</v>
      </c>
      <c r="D392" t="s">
        <v>6</v>
      </c>
      <c r="E392">
        <v>499</v>
      </c>
      <c r="F392">
        <v>9</v>
      </c>
      <c r="G392">
        <f>Data_Table[[#This Row],[Price]]*Data_Table[[#This Row],[Units]]</f>
        <v>4491</v>
      </c>
      <c r="H392" t="s">
        <v>7</v>
      </c>
      <c r="I392" t="s">
        <v>10</v>
      </c>
      <c r="J392" t="s">
        <v>27</v>
      </c>
    </row>
    <row r="393" spans="1:10" x14ac:dyDescent="0.35">
      <c r="A393" s="1">
        <v>42816</v>
      </c>
      <c r="B393" t="s">
        <v>5</v>
      </c>
      <c r="C393" t="s">
        <v>23</v>
      </c>
      <c r="D393" t="s">
        <v>17</v>
      </c>
      <c r="E393">
        <v>399</v>
      </c>
      <c r="F393">
        <v>4</v>
      </c>
      <c r="G393">
        <f>Data_Table[[#This Row],[Price]]*Data_Table[[#This Row],[Units]]</f>
        <v>1596</v>
      </c>
      <c r="H393" t="s">
        <v>7</v>
      </c>
      <c r="I393" t="s">
        <v>10</v>
      </c>
      <c r="J393" t="s">
        <v>29</v>
      </c>
    </row>
    <row r="394" spans="1:10" x14ac:dyDescent="0.35">
      <c r="A394" s="1">
        <v>42817</v>
      </c>
      <c r="B394" t="s">
        <v>5</v>
      </c>
      <c r="C394" t="s">
        <v>12</v>
      </c>
      <c r="D394" t="s">
        <v>14</v>
      </c>
      <c r="E394">
        <v>299</v>
      </c>
      <c r="F394">
        <v>9</v>
      </c>
      <c r="G394">
        <f>Data_Table[[#This Row],[Price]]*Data_Table[[#This Row],[Units]]</f>
        <v>2691</v>
      </c>
      <c r="H394" t="s">
        <v>8</v>
      </c>
      <c r="I394" t="s">
        <v>10</v>
      </c>
      <c r="J394" t="s">
        <v>29</v>
      </c>
    </row>
    <row r="395" spans="1:10" x14ac:dyDescent="0.35">
      <c r="A395" s="1">
        <v>42817</v>
      </c>
      <c r="B395" t="s">
        <v>5</v>
      </c>
      <c r="C395" t="s">
        <v>23</v>
      </c>
      <c r="D395" t="s">
        <v>18</v>
      </c>
      <c r="E395">
        <v>99</v>
      </c>
      <c r="F395">
        <v>7</v>
      </c>
      <c r="G395">
        <f>Data_Table[[#This Row],[Price]]*Data_Table[[#This Row],[Units]]</f>
        <v>693</v>
      </c>
      <c r="H395" t="s">
        <v>7</v>
      </c>
      <c r="I395" t="s">
        <v>10</v>
      </c>
      <c r="J395" t="s">
        <v>29</v>
      </c>
    </row>
    <row r="396" spans="1:10" x14ac:dyDescent="0.35">
      <c r="A396" s="1">
        <v>42817</v>
      </c>
      <c r="B396" t="s">
        <v>5</v>
      </c>
      <c r="C396" t="s">
        <v>15</v>
      </c>
      <c r="D396" t="s">
        <v>17</v>
      </c>
      <c r="E396">
        <v>399</v>
      </c>
      <c r="F396">
        <v>9</v>
      </c>
      <c r="G396">
        <f>Data_Table[[#This Row],[Price]]*Data_Table[[#This Row],[Units]]</f>
        <v>3591</v>
      </c>
      <c r="H396" t="s">
        <v>8</v>
      </c>
      <c r="I396" t="s">
        <v>10</v>
      </c>
      <c r="J396" t="s">
        <v>29</v>
      </c>
    </row>
    <row r="397" spans="1:10" x14ac:dyDescent="0.35">
      <c r="A397" s="1">
        <v>42817</v>
      </c>
      <c r="B397" t="s">
        <v>5</v>
      </c>
      <c r="C397" t="s">
        <v>20</v>
      </c>
      <c r="D397" t="s">
        <v>18</v>
      </c>
      <c r="E397">
        <v>99</v>
      </c>
      <c r="F397">
        <v>4</v>
      </c>
      <c r="G397">
        <f>Data_Table[[#This Row],[Price]]*Data_Table[[#This Row],[Units]]</f>
        <v>396</v>
      </c>
      <c r="H397" t="s">
        <v>7</v>
      </c>
      <c r="I397" t="s">
        <v>10</v>
      </c>
      <c r="J397" t="s">
        <v>29</v>
      </c>
    </row>
    <row r="398" spans="1:10" x14ac:dyDescent="0.35">
      <c r="A398" s="1">
        <v>42817</v>
      </c>
      <c r="B398" t="s">
        <v>5</v>
      </c>
      <c r="C398" t="s">
        <v>22</v>
      </c>
      <c r="D398" t="s">
        <v>6</v>
      </c>
      <c r="E398">
        <v>499</v>
      </c>
      <c r="F398">
        <v>10</v>
      </c>
      <c r="G398">
        <f>Data_Table[[#This Row],[Price]]*Data_Table[[#This Row],[Units]]</f>
        <v>4990</v>
      </c>
      <c r="H398" t="s">
        <v>7</v>
      </c>
      <c r="I398" t="s">
        <v>10</v>
      </c>
      <c r="J398" t="s">
        <v>27</v>
      </c>
    </row>
    <row r="399" spans="1:10" x14ac:dyDescent="0.35">
      <c r="A399" s="1">
        <v>42817</v>
      </c>
      <c r="B399" t="s">
        <v>5</v>
      </c>
      <c r="C399" t="s">
        <v>23</v>
      </c>
      <c r="D399" t="s">
        <v>14</v>
      </c>
      <c r="E399">
        <v>299</v>
      </c>
      <c r="F399">
        <v>6</v>
      </c>
      <c r="G399">
        <f>Data_Table[[#This Row],[Price]]*Data_Table[[#This Row],[Units]]</f>
        <v>1794</v>
      </c>
      <c r="H399" t="s">
        <v>7</v>
      </c>
      <c r="I399" t="s">
        <v>10</v>
      </c>
      <c r="J399" t="s">
        <v>27</v>
      </c>
    </row>
    <row r="400" spans="1:10" x14ac:dyDescent="0.35">
      <c r="A400" s="1">
        <v>42817</v>
      </c>
      <c r="B400" t="s">
        <v>5</v>
      </c>
      <c r="C400" t="s">
        <v>23</v>
      </c>
      <c r="D400" t="s">
        <v>17</v>
      </c>
      <c r="E400">
        <v>399</v>
      </c>
      <c r="F400">
        <v>7</v>
      </c>
      <c r="G400">
        <f>Data_Table[[#This Row],[Price]]*Data_Table[[#This Row],[Units]]</f>
        <v>2793</v>
      </c>
      <c r="H400" t="s">
        <v>7</v>
      </c>
      <c r="I400" t="s">
        <v>9</v>
      </c>
      <c r="J400" t="s">
        <v>27</v>
      </c>
    </row>
    <row r="401" spans="1:10" x14ac:dyDescent="0.35">
      <c r="A401" s="1">
        <v>42817</v>
      </c>
      <c r="B401" t="s">
        <v>5</v>
      </c>
      <c r="C401" t="s">
        <v>15</v>
      </c>
      <c r="D401" t="s">
        <v>21</v>
      </c>
      <c r="E401">
        <v>199</v>
      </c>
      <c r="F401">
        <v>10</v>
      </c>
      <c r="G401">
        <f>Data_Table[[#This Row],[Price]]*Data_Table[[#This Row],[Units]]</f>
        <v>1990</v>
      </c>
      <c r="H401" t="s">
        <v>7</v>
      </c>
      <c r="I401" t="s">
        <v>10</v>
      </c>
      <c r="J401" t="s">
        <v>29</v>
      </c>
    </row>
    <row r="402" spans="1:10" x14ac:dyDescent="0.35">
      <c r="A402" s="1">
        <v>42817</v>
      </c>
      <c r="B402" t="s">
        <v>5</v>
      </c>
      <c r="C402" t="s">
        <v>20</v>
      </c>
      <c r="D402" t="s">
        <v>6</v>
      </c>
      <c r="E402">
        <v>499</v>
      </c>
      <c r="F402">
        <v>8</v>
      </c>
      <c r="G402">
        <f>Data_Table[[#This Row],[Price]]*Data_Table[[#This Row],[Units]]</f>
        <v>3992</v>
      </c>
      <c r="H402" t="s">
        <v>8</v>
      </c>
      <c r="I402" t="s">
        <v>10</v>
      </c>
      <c r="J402" t="s">
        <v>30</v>
      </c>
    </row>
    <row r="403" spans="1:10" x14ac:dyDescent="0.35">
      <c r="A403" s="1">
        <v>42817</v>
      </c>
      <c r="B403" t="s">
        <v>5</v>
      </c>
      <c r="C403" t="s">
        <v>22</v>
      </c>
      <c r="D403" t="s">
        <v>18</v>
      </c>
      <c r="E403">
        <v>99</v>
      </c>
      <c r="F403">
        <v>6</v>
      </c>
      <c r="G403">
        <f>Data_Table[[#This Row],[Price]]*Data_Table[[#This Row],[Units]]</f>
        <v>594</v>
      </c>
      <c r="H403" t="s">
        <v>8</v>
      </c>
      <c r="I403" t="s">
        <v>10</v>
      </c>
      <c r="J403" t="s">
        <v>29</v>
      </c>
    </row>
    <row r="404" spans="1:10" x14ac:dyDescent="0.35">
      <c r="A404" s="1">
        <v>42817</v>
      </c>
      <c r="B404" t="s">
        <v>5</v>
      </c>
      <c r="C404" t="s">
        <v>20</v>
      </c>
      <c r="D404" t="s">
        <v>18</v>
      </c>
      <c r="E404">
        <v>99</v>
      </c>
      <c r="F404">
        <v>3</v>
      </c>
      <c r="G404">
        <f>Data_Table[[#This Row],[Price]]*Data_Table[[#This Row],[Units]]</f>
        <v>297</v>
      </c>
      <c r="H404" t="s">
        <v>8</v>
      </c>
      <c r="I404" t="s">
        <v>10</v>
      </c>
      <c r="J404" t="s">
        <v>29</v>
      </c>
    </row>
    <row r="405" spans="1:10" x14ac:dyDescent="0.35">
      <c r="A405" s="1">
        <v>42817</v>
      </c>
      <c r="B405" t="s">
        <v>5</v>
      </c>
      <c r="C405" t="s">
        <v>19</v>
      </c>
      <c r="D405" t="s">
        <v>17</v>
      </c>
      <c r="E405">
        <v>399</v>
      </c>
      <c r="F405">
        <v>3</v>
      </c>
      <c r="G405">
        <f>Data_Table[[#This Row],[Price]]*Data_Table[[#This Row],[Units]]</f>
        <v>1197</v>
      </c>
      <c r="H405" t="s">
        <v>8</v>
      </c>
      <c r="I405" t="s">
        <v>10</v>
      </c>
      <c r="J405" t="s">
        <v>29</v>
      </c>
    </row>
    <row r="406" spans="1:10" x14ac:dyDescent="0.35">
      <c r="A406" s="1">
        <v>42818</v>
      </c>
      <c r="B406" t="s">
        <v>5</v>
      </c>
      <c r="C406" t="s">
        <v>15</v>
      </c>
      <c r="D406" t="s">
        <v>18</v>
      </c>
      <c r="E406">
        <v>99</v>
      </c>
      <c r="F406">
        <v>4</v>
      </c>
      <c r="G406">
        <f>Data_Table[[#This Row],[Price]]*Data_Table[[#This Row],[Units]]</f>
        <v>396</v>
      </c>
      <c r="H406" t="s">
        <v>7</v>
      </c>
      <c r="I406" t="s">
        <v>10</v>
      </c>
      <c r="J406" t="s">
        <v>30</v>
      </c>
    </row>
    <row r="407" spans="1:10" x14ac:dyDescent="0.35">
      <c r="A407" s="1">
        <v>42818</v>
      </c>
      <c r="B407" t="s">
        <v>5</v>
      </c>
      <c r="C407" t="s">
        <v>20</v>
      </c>
      <c r="D407" t="s">
        <v>6</v>
      </c>
      <c r="E407">
        <v>499</v>
      </c>
      <c r="F407">
        <v>6</v>
      </c>
      <c r="G407">
        <f>Data_Table[[#This Row],[Price]]*Data_Table[[#This Row],[Units]]</f>
        <v>2994</v>
      </c>
      <c r="H407" t="s">
        <v>7</v>
      </c>
      <c r="I407" t="s">
        <v>10</v>
      </c>
      <c r="J407" t="s">
        <v>30</v>
      </c>
    </row>
    <row r="408" spans="1:10" x14ac:dyDescent="0.35">
      <c r="A408" s="1">
        <v>42818</v>
      </c>
      <c r="B408" t="s">
        <v>5</v>
      </c>
      <c r="C408" t="s">
        <v>20</v>
      </c>
      <c r="D408" t="s">
        <v>17</v>
      </c>
      <c r="E408">
        <v>399</v>
      </c>
      <c r="F408">
        <v>6</v>
      </c>
      <c r="G408">
        <f>Data_Table[[#This Row],[Price]]*Data_Table[[#This Row],[Units]]</f>
        <v>2394</v>
      </c>
      <c r="H408" t="s">
        <v>7</v>
      </c>
      <c r="I408" t="s">
        <v>10</v>
      </c>
      <c r="J408" t="s">
        <v>28</v>
      </c>
    </row>
    <row r="409" spans="1:10" x14ac:dyDescent="0.35">
      <c r="A409" s="1">
        <v>42819</v>
      </c>
      <c r="B409" t="s">
        <v>5</v>
      </c>
      <c r="C409" t="s">
        <v>24</v>
      </c>
      <c r="D409" t="s">
        <v>21</v>
      </c>
      <c r="E409">
        <v>199</v>
      </c>
      <c r="F409">
        <v>1</v>
      </c>
      <c r="G409">
        <f>Data_Table[[#This Row],[Price]]*Data_Table[[#This Row],[Units]]</f>
        <v>199</v>
      </c>
      <c r="H409" t="s">
        <v>8</v>
      </c>
      <c r="I409" t="s">
        <v>10</v>
      </c>
      <c r="J409" t="s">
        <v>29</v>
      </c>
    </row>
    <row r="410" spans="1:10" x14ac:dyDescent="0.35">
      <c r="A410" s="1">
        <v>42819</v>
      </c>
      <c r="B410" t="s">
        <v>5</v>
      </c>
      <c r="C410" t="s">
        <v>12</v>
      </c>
      <c r="D410" t="s">
        <v>18</v>
      </c>
      <c r="E410">
        <v>99</v>
      </c>
      <c r="F410">
        <v>6</v>
      </c>
      <c r="G410">
        <f>Data_Table[[#This Row],[Price]]*Data_Table[[#This Row],[Units]]</f>
        <v>594</v>
      </c>
      <c r="H410" t="s">
        <v>8</v>
      </c>
      <c r="I410" t="s">
        <v>10</v>
      </c>
      <c r="J410" t="s">
        <v>31</v>
      </c>
    </row>
    <row r="411" spans="1:10" x14ac:dyDescent="0.35">
      <c r="A411" s="1">
        <v>42819</v>
      </c>
      <c r="B411" t="s">
        <v>5</v>
      </c>
      <c r="C411" t="s">
        <v>20</v>
      </c>
      <c r="D411" t="s">
        <v>6</v>
      </c>
      <c r="E411">
        <v>499</v>
      </c>
      <c r="F411">
        <v>6</v>
      </c>
      <c r="G411">
        <f>Data_Table[[#This Row],[Price]]*Data_Table[[#This Row],[Units]]</f>
        <v>2994</v>
      </c>
      <c r="H411" t="s">
        <v>8</v>
      </c>
      <c r="I411" t="s">
        <v>10</v>
      </c>
      <c r="J411" t="s">
        <v>29</v>
      </c>
    </row>
    <row r="412" spans="1:10" x14ac:dyDescent="0.35">
      <c r="A412" s="1">
        <v>42820</v>
      </c>
      <c r="B412" t="s">
        <v>5</v>
      </c>
      <c r="C412" t="s">
        <v>12</v>
      </c>
      <c r="D412" t="s">
        <v>14</v>
      </c>
      <c r="E412">
        <v>299</v>
      </c>
      <c r="F412">
        <v>4</v>
      </c>
      <c r="G412">
        <f>Data_Table[[#This Row],[Price]]*Data_Table[[#This Row],[Units]]</f>
        <v>1196</v>
      </c>
      <c r="H412" t="s">
        <v>7</v>
      </c>
      <c r="I412" t="s">
        <v>10</v>
      </c>
      <c r="J412" t="s">
        <v>27</v>
      </c>
    </row>
    <row r="413" spans="1:10" x14ac:dyDescent="0.35">
      <c r="A413" s="1">
        <v>42820</v>
      </c>
      <c r="B413" t="s">
        <v>5</v>
      </c>
      <c r="C413" t="s">
        <v>20</v>
      </c>
      <c r="D413" t="s">
        <v>18</v>
      </c>
      <c r="E413">
        <v>99</v>
      </c>
      <c r="F413">
        <v>3</v>
      </c>
      <c r="G413">
        <f>Data_Table[[#This Row],[Price]]*Data_Table[[#This Row],[Units]]</f>
        <v>297</v>
      </c>
      <c r="H413" t="s">
        <v>7</v>
      </c>
      <c r="I413" t="s">
        <v>10</v>
      </c>
      <c r="J413" t="s">
        <v>28</v>
      </c>
    </row>
    <row r="414" spans="1:10" x14ac:dyDescent="0.35">
      <c r="A414" s="1">
        <v>42820</v>
      </c>
      <c r="B414" t="s">
        <v>5</v>
      </c>
      <c r="C414" t="s">
        <v>22</v>
      </c>
      <c r="D414" t="s">
        <v>14</v>
      </c>
      <c r="E414">
        <v>299</v>
      </c>
      <c r="F414">
        <v>3</v>
      </c>
      <c r="G414">
        <f>Data_Table[[#This Row],[Price]]*Data_Table[[#This Row],[Units]]</f>
        <v>897</v>
      </c>
      <c r="H414" t="s">
        <v>7</v>
      </c>
      <c r="I414" t="s">
        <v>10</v>
      </c>
      <c r="J414" t="s">
        <v>29</v>
      </c>
    </row>
    <row r="415" spans="1:10" x14ac:dyDescent="0.35">
      <c r="A415" s="1">
        <v>42820</v>
      </c>
      <c r="B415" t="s">
        <v>5</v>
      </c>
      <c r="C415" t="s">
        <v>23</v>
      </c>
      <c r="D415" t="s">
        <v>21</v>
      </c>
      <c r="E415">
        <v>199</v>
      </c>
      <c r="F415">
        <v>5</v>
      </c>
      <c r="G415">
        <f>Data_Table[[#This Row],[Price]]*Data_Table[[#This Row],[Units]]</f>
        <v>995</v>
      </c>
      <c r="H415" t="s">
        <v>8</v>
      </c>
      <c r="I415" t="s">
        <v>9</v>
      </c>
      <c r="J415" t="s">
        <v>28</v>
      </c>
    </row>
    <row r="416" spans="1:10" x14ac:dyDescent="0.35">
      <c r="A416" s="1">
        <v>42820</v>
      </c>
      <c r="B416" t="s">
        <v>5</v>
      </c>
      <c r="C416" t="s">
        <v>23</v>
      </c>
      <c r="D416" t="s">
        <v>17</v>
      </c>
      <c r="E416">
        <v>399</v>
      </c>
      <c r="F416">
        <v>7</v>
      </c>
      <c r="G416">
        <f>Data_Table[[#This Row],[Price]]*Data_Table[[#This Row],[Units]]</f>
        <v>2793</v>
      </c>
      <c r="H416" t="s">
        <v>8</v>
      </c>
      <c r="I416" t="s">
        <v>10</v>
      </c>
      <c r="J416" t="s">
        <v>29</v>
      </c>
    </row>
    <row r="417" spans="1:10" x14ac:dyDescent="0.35">
      <c r="A417" s="1">
        <v>42820</v>
      </c>
      <c r="B417" t="s">
        <v>5</v>
      </c>
      <c r="C417" t="s">
        <v>24</v>
      </c>
      <c r="D417" t="s">
        <v>6</v>
      </c>
      <c r="E417">
        <v>499</v>
      </c>
      <c r="F417">
        <v>9</v>
      </c>
      <c r="G417">
        <f>Data_Table[[#This Row],[Price]]*Data_Table[[#This Row],[Units]]</f>
        <v>4491</v>
      </c>
      <c r="H417" t="s">
        <v>7</v>
      </c>
      <c r="I417" t="s">
        <v>10</v>
      </c>
      <c r="J417" t="s">
        <v>30</v>
      </c>
    </row>
    <row r="418" spans="1:10" x14ac:dyDescent="0.35">
      <c r="A418" s="1">
        <v>42820</v>
      </c>
      <c r="B418" t="s">
        <v>5</v>
      </c>
      <c r="C418" t="s">
        <v>24</v>
      </c>
      <c r="D418" t="s">
        <v>18</v>
      </c>
      <c r="E418">
        <v>99</v>
      </c>
      <c r="F418">
        <v>5</v>
      </c>
      <c r="G418">
        <f>Data_Table[[#This Row],[Price]]*Data_Table[[#This Row],[Units]]</f>
        <v>495</v>
      </c>
      <c r="H418" t="s">
        <v>7</v>
      </c>
      <c r="I418" t="s">
        <v>10</v>
      </c>
      <c r="J418" t="s">
        <v>29</v>
      </c>
    </row>
    <row r="419" spans="1:10" x14ac:dyDescent="0.35">
      <c r="A419" s="1">
        <v>42820</v>
      </c>
      <c r="B419" t="s">
        <v>5</v>
      </c>
      <c r="C419" t="s">
        <v>23</v>
      </c>
      <c r="D419" t="s">
        <v>21</v>
      </c>
      <c r="E419">
        <v>199</v>
      </c>
      <c r="F419">
        <v>2</v>
      </c>
      <c r="G419">
        <f>Data_Table[[#This Row],[Price]]*Data_Table[[#This Row],[Units]]</f>
        <v>398</v>
      </c>
      <c r="H419" t="s">
        <v>7</v>
      </c>
      <c r="I419" t="s">
        <v>10</v>
      </c>
      <c r="J419" t="s">
        <v>31</v>
      </c>
    </row>
    <row r="420" spans="1:10" x14ac:dyDescent="0.35">
      <c r="A420" s="1">
        <v>42820</v>
      </c>
      <c r="B420" t="s">
        <v>5</v>
      </c>
      <c r="C420" t="s">
        <v>12</v>
      </c>
      <c r="D420" t="s">
        <v>17</v>
      </c>
      <c r="E420">
        <v>399</v>
      </c>
      <c r="F420">
        <v>4</v>
      </c>
      <c r="G420">
        <f>Data_Table[[#This Row],[Price]]*Data_Table[[#This Row],[Units]]</f>
        <v>1596</v>
      </c>
      <c r="H420" t="s">
        <v>8</v>
      </c>
      <c r="I420" t="s">
        <v>10</v>
      </c>
      <c r="J420" t="s">
        <v>29</v>
      </c>
    </row>
    <row r="421" spans="1:10" x14ac:dyDescent="0.35">
      <c r="A421" s="1">
        <v>42820</v>
      </c>
      <c r="B421" t="s">
        <v>5</v>
      </c>
      <c r="C421" t="s">
        <v>12</v>
      </c>
      <c r="D421" t="s">
        <v>14</v>
      </c>
      <c r="E421">
        <v>299</v>
      </c>
      <c r="F421">
        <v>6</v>
      </c>
      <c r="G421">
        <f>Data_Table[[#This Row],[Price]]*Data_Table[[#This Row],[Units]]</f>
        <v>1794</v>
      </c>
      <c r="H421" t="s">
        <v>7</v>
      </c>
      <c r="I421" t="s">
        <v>10</v>
      </c>
      <c r="J421" t="s">
        <v>27</v>
      </c>
    </row>
    <row r="422" spans="1:10" x14ac:dyDescent="0.35">
      <c r="A422" s="1">
        <v>42821</v>
      </c>
      <c r="B422" t="s">
        <v>5</v>
      </c>
      <c r="C422" t="s">
        <v>12</v>
      </c>
      <c r="D422" t="s">
        <v>18</v>
      </c>
      <c r="E422">
        <v>99</v>
      </c>
      <c r="F422">
        <v>9</v>
      </c>
      <c r="G422">
        <f>Data_Table[[#This Row],[Price]]*Data_Table[[#This Row],[Units]]</f>
        <v>891</v>
      </c>
      <c r="H422" t="s">
        <v>7</v>
      </c>
      <c r="I422" t="s">
        <v>10</v>
      </c>
      <c r="J422" t="s">
        <v>27</v>
      </c>
    </row>
    <row r="423" spans="1:10" x14ac:dyDescent="0.35">
      <c r="A423" s="1">
        <v>42822</v>
      </c>
      <c r="B423" t="s">
        <v>5</v>
      </c>
      <c r="C423" t="s">
        <v>20</v>
      </c>
      <c r="D423" t="s">
        <v>18</v>
      </c>
      <c r="E423">
        <v>99</v>
      </c>
      <c r="F423">
        <v>6</v>
      </c>
      <c r="G423">
        <f>Data_Table[[#This Row],[Price]]*Data_Table[[#This Row],[Units]]</f>
        <v>594</v>
      </c>
      <c r="H423" t="s">
        <v>7</v>
      </c>
      <c r="I423" t="s">
        <v>10</v>
      </c>
      <c r="J423" t="s">
        <v>29</v>
      </c>
    </row>
    <row r="424" spans="1:10" x14ac:dyDescent="0.35">
      <c r="A424" s="1">
        <v>42823</v>
      </c>
      <c r="B424" t="s">
        <v>5</v>
      </c>
      <c r="C424" t="s">
        <v>23</v>
      </c>
      <c r="D424" t="s">
        <v>14</v>
      </c>
      <c r="E424">
        <v>299</v>
      </c>
      <c r="F424">
        <v>4</v>
      </c>
      <c r="G424">
        <f>Data_Table[[#This Row],[Price]]*Data_Table[[#This Row],[Units]]</f>
        <v>1196</v>
      </c>
      <c r="H424" t="s">
        <v>7</v>
      </c>
      <c r="I424" t="s">
        <v>10</v>
      </c>
      <c r="J424" t="s">
        <v>29</v>
      </c>
    </row>
    <row r="425" spans="1:10" x14ac:dyDescent="0.35">
      <c r="A425" s="1">
        <v>42823</v>
      </c>
      <c r="B425" t="s">
        <v>5</v>
      </c>
      <c r="C425" t="s">
        <v>22</v>
      </c>
      <c r="D425" t="s">
        <v>17</v>
      </c>
      <c r="E425">
        <v>399</v>
      </c>
      <c r="F425">
        <v>6</v>
      </c>
      <c r="G425">
        <f>Data_Table[[#This Row],[Price]]*Data_Table[[#This Row],[Units]]</f>
        <v>2394</v>
      </c>
      <c r="H425" t="s">
        <v>7</v>
      </c>
      <c r="I425" t="s">
        <v>10</v>
      </c>
      <c r="J425" t="s">
        <v>29</v>
      </c>
    </row>
    <row r="426" spans="1:10" x14ac:dyDescent="0.35">
      <c r="A426" s="1">
        <v>42824</v>
      </c>
      <c r="B426" t="s">
        <v>5</v>
      </c>
      <c r="C426" t="s">
        <v>19</v>
      </c>
      <c r="D426" t="s">
        <v>6</v>
      </c>
      <c r="E426">
        <v>499</v>
      </c>
      <c r="F426">
        <v>7</v>
      </c>
      <c r="G426">
        <f>Data_Table[[#This Row],[Price]]*Data_Table[[#This Row],[Units]]</f>
        <v>3493</v>
      </c>
      <c r="H426" t="s">
        <v>7</v>
      </c>
      <c r="I426" t="s">
        <v>10</v>
      </c>
      <c r="J426" t="s">
        <v>29</v>
      </c>
    </row>
    <row r="427" spans="1:10" x14ac:dyDescent="0.35">
      <c r="A427" s="1">
        <v>42824</v>
      </c>
      <c r="B427" t="s">
        <v>5</v>
      </c>
      <c r="C427" t="s">
        <v>20</v>
      </c>
      <c r="D427" t="s">
        <v>14</v>
      </c>
      <c r="E427">
        <v>299</v>
      </c>
      <c r="F427">
        <v>5</v>
      </c>
      <c r="G427">
        <f>Data_Table[[#This Row],[Price]]*Data_Table[[#This Row],[Units]]</f>
        <v>1495</v>
      </c>
      <c r="H427" t="s">
        <v>7</v>
      </c>
      <c r="I427" t="s">
        <v>10</v>
      </c>
      <c r="J427" t="s">
        <v>29</v>
      </c>
    </row>
    <row r="428" spans="1:10" x14ac:dyDescent="0.35">
      <c r="A428" s="1">
        <v>42825</v>
      </c>
      <c r="B428" t="s">
        <v>5</v>
      </c>
      <c r="C428" t="s">
        <v>23</v>
      </c>
      <c r="D428" t="s">
        <v>18</v>
      </c>
      <c r="E428">
        <v>99</v>
      </c>
      <c r="F428">
        <v>6</v>
      </c>
      <c r="G428">
        <f>Data_Table[[#This Row],[Price]]*Data_Table[[#This Row],[Units]]</f>
        <v>594</v>
      </c>
      <c r="H428" t="s">
        <v>7</v>
      </c>
      <c r="I428" t="s">
        <v>10</v>
      </c>
      <c r="J428" t="s">
        <v>30</v>
      </c>
    </row>
    <row r="429" spans="1:10" x14ac:dyDescent="0.35">
      <c r="A429" s="1">
        <v>42826</v>
      </c>
      <c r="B429" t="s">
        <v>5</v>
      </c>
      <c r="C429" t="s">
        <v>19</v>
      </c>
      <c r="D429" t="s">
        <v>21</v>
      </c>
      <c r="E429">
        <v>199</v>
      </c>
      <c r="F429">
        <v>5</v>
      </c>
      <c r="G429">
        <f>Data_Table[[#This Row],[Price]]*Data_Table[[#This Row],[Units]]</f>
        <v>995</v>
      </c>
      <c r="H429" t="s">
        <v>7</v>
      </c>
      <c r="I429" t="s">
        <v>10</v>
      </c>
      <c r="J429" t="s">
        <v>29</v>
      </c>
    </row>
    <row r="430" spans="1:10" x14ac:dyDescent="0.35">
      <c r="A430" s="1">
        <v>42827</v>
      </c>
      <c r="B430" t="s">
        <v>5</v>
      </c>
      <c r="C430" t="s">
        <v>12</v>
      </c>
      <c r="D430" t="s">
        <v>14</v>
      </c>
      <c r="E430">
        <v>299</v>
      </c>
      <c r="F430">
        <v>5</v>
      </c>
      <c r="G430">
        <f>Data_Table[[#This Row],[Price]]*Data_Table[[#This Row],[Units]]</f>
        <v>1495</v>
      </c>
      <c r="H430" t="s">
        <v>8</v>
      </c>
      <c r="I430" t="s">
        <v>10</v>
      </c>
      <c r="J430" t="s">
        <v>27</v>
      </c>
    </row>
    <row r="431" spans="1:10" x14ac:dyDescent="0.35">
      <c r="A431" s="1">
        <v>42827</v>
      </c>
      <c r="B431" t="s">
        <v>5</v>
      </c>
      <c r="C431" t="s">
        <v>12</v>
      </c>
      <c r="D431" t="s">
        <v>6</v>
      </c>
      <c r="E431">
        <v>499</v>
      </c>
      <c r="F431">
        <v>10</v>
      </c>
      <c r="G431">
        <f>Data_Table[[#This Row],[Price]]*Data_Table[[#This Row],[Units]]</f>
        <v>4990</v>
      </c>
      <c r="H431" t="s">
        <v>8</v>
      </c>
      <c r="I431" t="s">
        <v>10</v>
      </c>
      <c r="J431" t="s">
        <v>29</v>
      </c>
    </row>
    <row r="432" spans="1:10" x14ac:dyDescent="0.35">
      <c r="A432" s="1">
        <v>42827</v>
      </c>
      <c r="B432" t="s">
        <v>5</v>
      </c>
      <c r="C432" t="s">
        <v>24</v>
      </c>
      <c r="D432" t="s">
        <v>18</v>
      </c>
      <c r="E432">
        <v>99</v>
      </c>
      <c r="F432">
        <v>9</v>
      </c>
      <c r="G432">
        <f>Data_Table[[#This Row],[Price]]*Data_Table[[#This Row],[Units]]</f>
        <v>891</v>
      </c>
      <c r="H432" t="s">
        <v>8</v>
      </c>
      <c r="I432" t="s">
        <v>10</v>
      </c>
      <c r="J432" t="s">
        <v>27</v>
      </c>
    </row>
    <row r="433" spans="1:10" x14ac:dyDescent="0.35">
      <c r="A433" s="1">
        <v>42827</v>
      </c>
      <c r="B433" t="s">
        <v>5</v>
      </c>
      <c r="C433" t="s">
        <v>20</v>
      </c>
      <c r="D433" t="s">
        <v>17</v>
      </c>
      <c r="E433">
        <v>399</v>
      </c>
      <c r="F433">
        <v>5</v>
      </c>
      <c r="G433">
        <f>Data_Table[[#This Row],[Price]]*Data_Table[[#This Row],[Units]]</f>
        <v>1995</v>
      </c>
      <c r="H433" t="s">
        <v>7</v>
      </c>
      <c r="I433" t="s">
        <v>10</v>
      </c>
      <c r="J433" t="s">
        <v>29</v>
      </c>
    </row>
    <row r="434" spans="1:10" x14ac:dyDescent="0.35">
      <c r="A434" s="1">
        <v>42827</v>
      </c>
      <c r="B434" t="s">
        <v>5</v>
      </c>
      <c r="C434" t="s">
        <v>22</v>
      </c>
      <c r="D434" t="s">
        <v>14</v>
      </c>
      <c r="E434">
        <v>299</v>
      </c>
      <c r="F434">
        <v>5</v>
      </c>
      <c r="G434">
        <f>Data_Table[[#This Row],[Price]]*Data_Table[[#This Row],[Units]]</f>
        <v>1495</v>
      </c>
      <c r="H434" t="s">
        <v>7</v>
      </c>
      <c r="I434" t="s">
        <v>10</v>
      </c>
      <c r="J434" t="s">
        <v>29</v>
      </c>
    </row>
    <row r="435" spans="1:10" x14ac:dyDescent="0.35">
      <c r="A435" s="1">
        <v>42827</v>
      </c>
      <c r="B435" t="s">
        <v>5</v>
      </c>
      <c r="C435" t="s">
        <v>15</v>
      </c>
      <c r="D435" t="s">
        <v>21</v>
      </c>
      <c r="E435">
        <v>199</v>
      </c>
      <c r="F435">
        <v>8</v>
      </c>
      <c r="G435">
        <f>Data_Table[[#This Row],[Price]]*Data_Table[[#This Row],[Units]]</f>
        <v>1592</v>
      </c>
      <c r="H435" t="s">
        <v>7</v>
      </c>
      <c r="I435" t="s">
        <v>9</v>
      </c>
      <c r="J435" t="s">
        <v>29</v>
      </c>
    </row>
    <row r="436" spans="1:10" x14ac:dyDescent="0.35">
      <c r="A436" s="1">
        <v>42827</v>
      </c>
      <c r="B436" t="s">
        <v>5</v>
      </c>
      <c r="C436" t="s">
        <v>24</v>
      </c>
      <c r="D436" t="s">
        <v>14</v>
      </c>
      <c r="E436">
        <v>299</v>
      </c>
      <c r="F436">
        <v>2</v>
      </c>
      <c r="G436">
        <f>Data_Table[[#This Row],[Price]]*Data_Table[[#This Row],[Units]]</f>
        <v>598</v>
      </c>
      <c r="H436" t="s">
        <v>7</v>
      </c>
      <c r="I436" t="s">
        <v>10</v>
      </c>
      <c r="J436" t="s">
        <v>27</v>
      </c>
    </row>
    <row r="437" spans="1:10" x14ac:dyDescent="0.35">
      <c r="A437" s="1">
        <v>42827</v>
      </c>
      <c r="B437" t="s">
        <v>5</v>
      </c>
      <c r="C437" t="s">
        <v>12</v>
      </c>
      <c r="D437" t="s">
        <v>18</v>
      </c>
      <c r="E437">
        <v>99</v>
      </c>
      <c r="F437">
        <v>2</v>
      </c>
      <c r="G437">
        <f>Data_Table[[#This Row],[Price]]*Data_Table[[#This Row],[Units]]</f>
        <v>198</v>
      </c>
      <c r="H437" t="s">
        <v>7</v>
      </c>
      <c r="I437" t="s">
        <v>10</v>
      </c>
      <c r="J437" t="s">
        <v>31</v>
      </c>
    </row>
    <row r="438" spans="1:10" x14ac:dyDescent="0.35">
      <c r="A438" s="1">
        <v>42827</v>
      </c>
      <c r="B438" t="s">
        <v>5</v>
      </c>
      <c r="C438" t="s">
        <v>22</v>
      </c>
      <c r="D438" t="s">
        <v>21</v>
      </c>
      <c r="E438">
        <v>199</v>
      </c>
      <c r="F438">
        <v>3</v>
      </c>
      <c r="G438">
        <f>Data_Table[[#This Row],[Price]]*Data_Table[[#This Row],[Units]]</f>
        <v>597</v>
      </c>
      <c r="H438" t="s">
        <v>8</v>
      </c>
      <c r="I438" t="s">
        <v>10</v>
      </c>
      <c r="J438" t="s">
        <v>27</v>
      </c>
    </row>
    <row r="439" spans="1:10" x14ac:dyDescent="0.35">
      <c r="A439" s="1">
        <v>42828</v>
      </c>
      <c r="B439" t="s">
        <v>5</v>
      </c>
      <c r="C439" t="s">
        <v>22</v>
      </c>
      <c r="D439" t="s">
        <v>6</v>
      </c>
      <c r="E439">
        <v>499</v>
      </c>
      <c r="F439">
        <v>10</v>
      </c>
      <c r="G439">
        <f>Data_Table[[#This Row],[Price]]*Data_Table[[#This Row],[Units]]</f>
        <v>4990</v>
      </c>
      <c r="H439" t="s">
        <v>7</v>
      </c>
      <c r="I439" t="s">
        <v>10</v>
      </c>
      <c r="J439" t="s">
        <v>27</v>
      </c>
    </row>
    <row r="440" spans="1:10" x14ac:dyDescent="0.35">
      <c r="A440" s="1">
        <v>42829</v>
      </c>
      <c r="B440" t="s">
        <v>5</v>
      </c>
      <c r="C440" t="s">
        <v>20</v>
      </c>
      <c r="D440" t="s">
        <v>6</v>
      </c>
      <c r="E440">
        <v>499</v>
      </c>
      <c r="F440">
        <v>4</v>
      </c>
      <c r="G440">
        <f>Data_Table[[#This Row],[Price]]*Data_Table[[#This Row],[Units]]</f>
        <v>1996</v>
      </c>
      <c r="H440" t="s">
        <v>7</v>
      </c>
      <c r="I440" t="s">
        <v>10</v>
      </c>
      <c r="J440" t="s">
        <v>28</v>
      </c>
    </row>
    <row r="441" spans="1:10" x14ac:dyDescent="0.35">
      <c r="A441" s="1">
        <v>42829</v>
      </c>
      <c r="B441" t="s">
        <v>5</v>
      </c>
      <c r="C441" t="s">
        <v>22</v>
      </c>
      <c r="D441" t="s">
        <v>14</v>
      </c>
      <c r="E441">
        <v>299</v>
      </c>
      <c r="F441">
        <v>8</v>
      </c>
      <c r="G441">
        <f>Data_Table[[#This Row],[Price]]*Data_Table[[#This Row],[Units]]</f>
        <v>2392</v>
      </c>
      <c r="H441" t="s">
        <v>7</v>
      </c>
      <c r="I441" t="s">
        <v>10</v>
      </c>
      <c r="J441" t="s">
        <v>29</v>
      </c>
    </row>
    <row r="442" spans="1:10" x14ac:dyDescent="0.35">
      <c r="A442" s="1">
        <v>42829</v>
      </c>
      <c r="B442" t="s">
        <v>5</v>
      </c>
      <c r="C442" t="s">
        <v>24</v>
      </c>
      <c r="D442" t="s">
        <v>17</v>
      </c>
      <c r="E442">
        <v>399</v>
      </c>
      <c r="F442">
        <v>1</v>
      </c>
      <c r="G442">
        <f>Data_Table[[#This Row],[Price]]*Data_Table[[#This Row],[Units]]</f>
        <v>399</v>
      </c>
      <c r="H442" t="s">
        <v>7</v>
      </c>
      <c r="I442" t="s">
        <v>10</v>
      </c>
      <c r="J442" t="s">
        <v>29</v>
      </c>
    </row>
    <row r="443" spans="1:10" x14ac:dyDescent="0.35">
      <c r="A443" s="1">
        <v>42829</v>
      </c>
      <c r="B443" t="s">
        <v>5</v>
      </c>
      <c r="C443" t="s">
        <v>15</v>
      </c>
      <c r="D443" t="s">
        <v>14</v>
      </c>
      <c r="E443">
        <v>299</v>
      </c>
      <c r="F443">
        <v>4</v>
      </c>
      <c r="G443">
        <f>Data_Table[[#This Row],[Price]]*Data_Table[[#This Row],[Units]]</f>
        <v>1196</v>
      </c>
      <c r="H443" t="s">
        <v>8</v>
      </c>
      <c r="I443" t="s">
        <v>10</v>
      </c>
      <c r="J443" t="s">
        <v>31</v>
      </c>
    </row>
    <row r="444" spans="1:10" x14ac:dyDescent="0.35">
      <c r="A444" s="1">
        <v>42829</v>
      </c>
      <c r="B444" t="s">
        <v>5</v>
      </c>
      <c r="C444" t="s">
        <v>22</v>
      </c>
      <c r="D444" t="s">
        <v>14</v>
      </c>
      <c r="E444">
        <v>299</v>
      </c>
      <c r="F444">
        <v>4</v>
      </c>
      <c r="G444">
        <f>Data_Table[[#This Row],[Price]]*Data_Table[[#This Row],[Units]]</f>
        <v>1196</v>
      </c>
      <c r="H444" t="s">
        <v>8</v>
      </c>
      <c r="I444" t="s">
        <v>10</v>
      </c>
      <c r="J444" t="s">
        <v>29</v>
      </c>
    </row>
    <row r="445" spans="1:10" x14ac:dyDescent="0.35">
      <c r="A445" s="1">
        <v>42829</v>
      </c>
      <c r="B445" t="s">
        <v>5</v>
      </c>
      <c r="C445" t="s">
        <v>19</v>
      </c>
      <c r="D445" t="s">
        <v>14</v>
      </c>
      <c r="E445">
        <v>299</v>
      </c>
      <c r="F445">
        <v>10</v>
      </c>
      <c r="G445">
        <f>Data_Table[[#This Row],[Price]]*Data_Table[[#This Row],[Units]]</f>
        <v>2990</v>
      </c>
      <c r="H445" t="s">
        <v>7</v>
      </c>
      <c r="I445" t="s">
        <v>10</v>
      </c>
      <c r="J445" t="s">
        <v>28</v>
      </c>
    </row>
    <row r="446" spans="1:10" x14ac:dyDescent="0.35">
      <c r="A446" s="1">
        <v>42830</v>
      </c>
      <c r="B446" t="s">
        <v>5</v>
      </c>
      <c r="C446" t="s">
        <v>20</v>
      </c>
      <c r="D446" t="s">
        <v>21</v>
      </c>
      <c r="E446">
        <v>199</v>
      </c>
      <c r="F446">
        <v>6</v>
      </c>
      <c r="G446">
        <f>Data_Table[[#This Row],[Price]]*Data_Table[[#This Row],[Units]]</f>
        <v>1194</v>
      </c>
      <c r="H446" t="s">
        <v>7</v>
      </c>
      <c r="I446" t="s">
        <v>10</v>
      </c>
      <c r="J446" t="s">
        <v>31</v>
      </c>
    </row>
    <row r="447" spans="1:10" x14ac:dyDescent="0.35">
      <c r="A447" s="1">
        <v>42830</v>
      </c>
      <c r="B447" t="s">
        <v>5</v>
      </c>
      <c r="C447" t="s">
        <v>15</v>
      </c>
      <c r="D447" t="s">
        <v>18</v>
      </c>
      <c r="E447">
        <v>99</v>
      </c>
      <c r="F447">
        <v>9</v>
      </c>
      <c r="G447">
        <f>Data_Table[[#This Row],[Price]]*Data_Table[[#This Row],[Units]]</f>
        <v>891</v>
      </c>
      <c r="H447" t="s">
        <v>7</v>
      </c>
      <c r="I447" t="s">
        <v>10</v>
      </c>
      <c r="J447" t="s">
        <v>29</v>
      </c>
    </row>
    <row r="448" spans="1:10" x14ac:dyDescent="0.35">
      <c r="A448" s="1">
        <v>42831</v>
      </c>
      <c r="B448" t="s">
        <v>5</v>
      </c>
      <c r="C448" t="s">
        <v>15</v>
      </c>
      <c r="D448" t="s">
        <v>18</v>
      </c>
      <c r="E448">
        <v>99</v>
      </c>
      <c r="F448">
        <v>2</v>
      </c>
      <c r="G448">
        <f>Data_Table[[#This Row],[Price]]*Data_Table[[#This Row],[Units]]</f>
        <v>198</v>
      </c>
      <c r="H448" t="s">
        <v>7</v>
      </c>
      <c r="I448" t="s">
        <v>10</v>
      </c>
      <c r="J448" t="s">
        <v>29</v>
      </c>
    </row>
    <row r="449" spans="1:10" x14ac:dyDescent="0.35">
      <c r="A449" s="1">
        <v>42832</v>
      </c>
      <c r="B449" t="s">
        <v>5</v>
      </c>
      <c r="C449" t="s">
        <v>23</v>
      </c>
      <c r="D449" t="s">
        <v>17</v>
      </c>
      <c r="E449">
        <v>399</v>
      </c>
      <c r="F449">
        <v>8</v>
      </c>
      <c r="G449">
        <f>Data_Table[[#This Row],[Price]]*Data_Table[[#This Row],[Units]]</f>
        <v>3192</v>
      </c>
      <c r="H449" t="s">
        <v>7</v>
      </c>
      <c r="I449" t="s">
        <v>10</v>
      </c>
      <c r="J449" t="s">
        <v>29</v>
      </c>
    </row>
    <row r="450" spans="1:10" x14ac:dyDescent="0.35">
      <c r="A450" s="1">
        <v>42832</v>
      </c>
      <c r="B450" t="s">
        <v>5</v>
      </c>
      <c r="C450" t="s">
        <v>19</v>
      </c>
      <c r="D450" t="s">
        <v>14</v>
      </c>
      <c r="E450">
        <v>299</v>
      </c>
      <c r="F450">
        <v>8</v>
      </c>
      <c r="G450">
        <f>Data_Table[[#This Row],[Price]]*Data_Table[[#This Row],[Units]]</f>
        <v>2392</v>
      </c>
      <c r="H450" t="s">
        <v>7</v>
      </c>
      <c r="I450" t="s">
        <v>10</v>
      </c>
      <c r="J450" t="s">
        <v>31</v>
      </c>
    </row>
    <row r="451" spans="1:10" x14ac:dyDescent="0.35">
      <c r="A451" s="1">
        <v>42832</v>
      </c>
      <c r="B451" t="s">
        <v>5</v>
      </c>
      <c r="C451" t="s">
        <v>23</v>
      </c>
      <c r="D451" t="s">
        <v>14</v>
      </c>
      <c r="E451">
        <v>299</v>
      </c>
      <c r="F451">
        <v>5</v>
      </c>
      <c r="G451">
        <f>Data_Table[[#This Row],[Price]]*Data_Table[[#This Row],[Units]]</f>
        <v>1495</v>
      </c>
      <c r="H451" t="s">
        <v>8</v>
      </c>
      <c r="I451" t="s">
        <v>9</v>
      </c>
      <c r="J451" t="s">
        <v>28</v>
      </c>
    </row>
    <row r="452" spans="1:10" x14ac:dyDescent="0.35">
      <c r="A452" s="1">
        <v>42832</v>
      </c>
      <c r="B452" t="s">
        <v>5</v>
      </c>
      <c r="C452" t="s">
        <v>15</v>
      </c>
      <c r="D452" t="s">
        <v>18</v>
      </c>
      <c r="E452">
        <v>99</v>
      </c>
      <c r="F452">
        <v>6</v>
      </c>
      <c r="G452">
        <f>Data_Table[[#This Row],[Price]]*Data_Table[[#This Row],[Units]]</f>
        <v>594</v>
      </c>
      <c r="H452" t="s">
        <v>7</v>
      </c>
      <c r="I452" t="s">
        <v>10</v>
      </c>
      <c r="J452" t="s">
        <v>31</v>
      </c>
    </row>
    <row r="453" spans="1:10" x14ac:dyDescent="0.35">
      <c r="A453" s="1">
        <v>42832</v>
      </c>
      <c r="B453" t="s">
        <v>5</v>
      </c>
      <c r="C453" t="s">
        <v>23</v>
      </c>
      <c r="D453" t="s">
        <v>21</v>
      </c>
      <c r="E453">
        <v>199</v>
      </c>
      <c r="F453">
        <v>1</v>
      </c>
      <c r="G453">
        <f>Data_Table[[#This Row],[Price]]*Data_Table[[#This Row],[Units]]</f>
        <v>199</v>
      </c>
      <c r="H453" t="s">
        <v>8</v>
      </c>
      <c r="I453" t="s">
        <v>10</v>
      </c>
      <c r="J453" t="s">
        <v>29</v>
      </c>
    </row>
    <row r="454" spans="1:10" x14ac:dyDescent="0.35">
      <c r="A454" s="1">
        <v>42832</v>
      </c>
      <c r="B454" t="s">
        <v>5</v>
      </c>
      <c r="C454" t="s">
        <v>22</v>
      </c>
      <c r="D454" t="s">
        <v>14</v>
      </c>
      <c r="E454">
        <v>299</v>
      </c>
      <c r="F454">
        <v>6</v>
      </c>
      <c r="G454">
        <f>Data_Table[[#This Row],[Price]]*Data_Table[[#This Row],[Units]]</f>
        <v>1794</v>
      </c>
      <c r="H454" t="s">
        <v>7</v>
      </c>
      <c r="I454" t="s">
        <v>10</v>
      </c>
      <c r="J454" t="s">
        <v>28</v>
      </c>
    </row>
    <row r="455" spans="1:10" x14ac:dyDescent="0.35">
      <c r="A455" s="1">
        <v>42832</v>
      </c>
      <c r="B455" t="s">
        <v>5</v>
      </c>
      <c r="C455" t="s">
        <v>15</v>
      </c>
      <c r="D455" t="s">
        <v>21</v>
      </c>
      <c r="E455">
        <v>199</v>
      </c>
      <c r="F455">
        <v>10</v>
      </c>
      <c r="G455">
        <f>Data_Table[[#This Row],[Price]]*Data_Table[[#This Row],[Units]]</f>
        <v>1990</v>
      </c>
      <c r="H455" t="s">
        <v>8</v>
      </c>
      <c r="I455" t="s">
        <v>10</v>
      </c>
      <c r="J455" t="s">
        <v>27</v>
      </c>
    </row>
    <row r="456" spans="1:10" x14ac:dyDescent="0.35">
      <c r="A456" s="1">
        <v>42832</v>
      </c>
      <c r="B456" t="s">
        <v>5</v>
      </c>
      <c r="C456" t="s">
        <v>15</v>
      </c>
      <c r="D456" t="s">
        <v>18</v>
      </c>
      <c r="E456">
        <v>99</v>
      </c>
      <c r="F456">
        <v>5</v>
      </c>
      <c r="G456">
        <f>Data_Table[[#This Row],[Price]]*Data_Table[[#This Row],[Units]]</f>
        <v>495</v>
      </c>
      <c r="H456" t="s">
        <v>7</v>
      </c>
      <c r="I456" t="s">
        <v>10</v>
      </c>
      <c r="J456" t="s">
        <v>27</v>
      </c>
    </row>
    <row r="457" spans="1:10" x14ac:dyDescent="0.35">
      <c r="A457" s="1">
        <v>42832</v>
      </c>
      <c r="B457" t="s">
        <v>5</v>
      </c>
      <c r="C457" t="s">
        <v>12</v>
      </c>
      <c r="D457" t="s">
        <v>21</v>
      </c>
      <c r="E457">
        <v>199</v>
      </c>
      <c r="F457">
        <v>8</v>
      </c>
      <c r="G457">
        <f>Data_Table[[#This Row],[Price]]*Data_Table[[#This Row],[Units]]</f>
        <v>1592</v>
      </c>
      <c r="H457" t="s">
        <v>7</v>
      </c>
      <c r="I457" t="s">
        <v>10</v>
      </c>
      <c r="J457" t="s">
        <v>29</v>
      </c>
    </row>
    <row r="458" spans="1:10" x14ac:dyDescent="0.35">
      <c r="A458" s="1">
        <v>42832</v>
      </c>
      <c r="B458" t="s">
        <v>5</v>
      </c>
      <c r="C458" t="s">
        <v>19</v>
      </c>
      <c r="D458" t="s">
        <v>18</v>
      </c>
      <c r="E458">
        <v>99</v>
      </c>
      <c r="F458">
        <v>9</v>
      </c>
      <c r="G458">
        <f>Data_Table[[#This Row],[Price]]*Data_Table[[#This Row],[Units]]</f>
        <v>891</v>
      </c>
      <c r="H458" t="s">
        <v>8</v>
      </c>
      <c r="I458" t="s">
        <v>10</v>
      </c>
      <c r="J458" t="s">
        <v>29</v>
      </c>
    </row>
    <row r="459" spans="1:10" x14ac:dyDescent="0.35">
      <c r="A459" s="1">
        <v>42832</v>
      </c>
      <c r="B459" t="s">
        <v>5</v>
      </c>
      <c r="C459" t="s">
        <v>24</v>
      </c>
      <c r="D459" t="s">
        <v>18</v>
      </c>
      <c r="E459">
        <v>99</v>
      </c>
      <c r="F459">
        <v>3</v>
      </c>
      <c r="G459">
        <f>Data_Table[[#This Row],[Price]]*Data_Table[[#This Row],[Units]]</f>
        <v>297</v>
      </c>
      <c r="H459" t="s">
        <v>7</v>
      </c>
      <c r="I459" t="s">
        <v>10</v>
      </c>
      <c r="J459" t="s">
        <v>29</v>
      </c>
    </row>
    <row r="460" spans="1:10" x14ac:dyDescent="0.35">
      <c r="A460" s="1">
        <v>42832</v>
      </c>
      <c r="B460" t="s">
        <v>5</v>
      </c>
      <c r="C460" t="s">
        <v>12</v>
      </c>
      <c r="D460" t="s">
        <v>14</v>
      </c>
      <c r="E460">
        <v>299</v>
      </c>
      <c r="F460">
        <v>9</v>
      </c>
      <c r="G460">
        <f>Data_Table[[#This Row],[Price]]*Data_Table[[#This Row],[Units]]</f>
        <v>2691</v>
      </c>
      <c r="H460" t="s">
        <v>8</v>
      </c>
      <c r="I460" t="s">
        <v>10</v>
      </c>
      <c r="J460" t="s">
        <v>30</v>
      </c>
    </row>
    <row r="461" spans="1:10" x14ac:dyDescent="0.35">
      <c r="A461" s="1">
        <v>42832</v>
      </c>
      <c r="B461" t="s">
        <v>5</v>
      </c>
      <c r="C461" t="s">
        <v>12</v>
      </c>
      <c r="D461" t="s">
        <v>21</v>
      </c>
      <c r="E461">
        <v>199</v>
      </c>
      <c r="F461">
        <v>7</v>
      </c>
      <c r="G461">
        <f>Data_Table[[#This Row],[Price]]*Data_Table[[#This Row],[Units]]</f>
        <v>1393</v>
      </c>
      <c r="H461" t="s">
        <v>7</v>
      </c>
      <c r="I461" t="s">
        <v>10</v>
      </c>
      <c r="J461" t="s">
        <v>29</v>
      </c>
    </row>
    <row r="462" spans="1:10" x14ac:dyDescent="0.35">
      <c r="A462" s="1">
        <v>42832</v>
      </c>
      <c r="B462" t="s">
        <v>5</v>
      </c>
      <c r="C462" t="s">
        <v>15</v>
      </c>
      <c r="D462" t="s">
        <v>18</v>
      </c>
      <c r="E462">
        <v>99</v>
      </c>
      <c r="F462">
        <v>6</v>
      </c>
      <c r="G462">
        <f>Data_Table[[#This Row],[Price]]*Data_Table[[#This Row],[Units]]</f>
        <v>594</v>
      </c>
      <c r="H462" t="s">
        <v>7</v>
      </c>
      <c r="I462" t="s">
        <v>10</v>
      </c>
      <c r="J462" t="s">
        <v>29</v>
      </c>
    </row>
    <row r="463" spans="1:10" x14ac:dyDescent="0.35">
      <c r="A463" s="1">
        <v>42833</v>
      </c>
      <c r="B463" t="s">
        <v>5</v>
      </c>
      <c r="C463" t="s">
        <v>15</v>
      </c>
      <c r="D463" t="s">
        <v>6</v>
      </c>
      <c r="E463">
        <v>499</v>
      </c>
      <c r="F463">
        <v>4</v>
      </c>
      <c r="G463">
        <f>Data_Table[[#This Row],[Price]]*Data_Table[[#This Row],[Units]]</f>
        <v>1996</v>
      </c>
      <c r="H463" t="s">
        <v>7</v>
      </c>
      <c r="I463" t="s">
        <v>10</v>
      </c>
      <c r="J463" t="s">
        <v>28</v>
      </c>
    </row>
    <row r="464" spans="1:10" x14ac:dyDescent="0.35">
      <c r="A464" s="1">
        <v>42833</v>
      </c>
      <c r="B464" t="s">
        <v>5</v>
      </c>
      <c r="C464" t="s">
        <v>15</v>
      </c>
      <c r="D464" t="s">
        <v>14</v>
      </c>
      <c r="E464">
        <v>299</v>
      </c>
      <c r="F464">
        <v>6</v>
      </c>
      <c r="G464">
        <f>Data_Table[[#This Row],[Price]]*Data_Table[[#This Row],[Units]]</f>
        <v>1794</v>
      </c>
      <c r="H464" t="s">
        <v>8</v>
      </c>
      <c r="I464" t="s">
        <v>10</v>
      </c>
      <c r="J464" t="s">
        <v>27</v>
      </c>
    </row>
    <row r="465" spans="1:10" x14ac:dyDescent="0.35">
      <c r="A465" s="1">
        <v>42834</v>
      </c>
      <c r="B465" t="s">
        <v>5</v>
      </c>
      <c r="C465" t="s">
        <v>22</v>
      </c>
      <c r="D465" t="s">
        <v>17</v>
      </c>
      <c r="E465">
        <v>399</v>
      </c>
      <c r="F465">
        <v>9</v>
      </c>
      <c r="G465">
        <f>Data_Table[[#This Row],[Price]]*Data_Table[[#This Row],[Units]]</f>
        <v>3591</v>
      </c>
      <c r="H465" t="s">
        <v>8</v>
      </c>
      <c r="I465" t="s">
        <v>10</v>
      </c>
      <c r="J465" t="s">
        <v>28</v>
      </c>
    </row>
    <row r="466" spans="1:10" x14ac:dyDescent="0.35">
      <c r="A466" s="1">
        <v>42834</v>
      </c>
      <c r="B466" t="s">
        <v>5</v>
      </c>
      <c r="C466" t="s">
        <v>22</v>
      </c>
      <c r="D466" t="s">
        <v>18</v>
      </c>
      <c r="E466">
        <v>99</v>
      </c>
      <c r="F466">
        <v>6</v>
      </c>
      <c r="G466">
        <f>Data_Table[[#This Row],[Price]]*Data_Table[[#This Row],[Units]]</f>
        <v>594</v>
      </c>
      <c r="H466" t="s">
        <v>8</v>
      </c>
      <c r="I466" t="s">
        <v>10</v>
      </c>
      <c r="J466" t="s">
        <v>29</v>
      </c>
    </row>
    <row r="467" spans="1:10" x14ac:dyDescent="0.35">
      <c r="A467" s="1">
        <v>42834</v>
      </c>
      <c r="B467" t="s">
        <v>5</v>
      </c>
      <c r="C467" t="s">
        <v>24</v>
      </c>
      <c r="D467" t="s">
        <v>6</v>
      </c>
      <c r="E467">
        <v>499</v>
      </c>
      <c r="F467">
        <v>1</v>
      </c>
      <c r="G467">
        <f>Data_Table[[#This Row],[Price]]*Data_Table[[#This Row],[Units]]</f>
        <v>499</v>
      </c>
      <c r="H467" t="s">
        <v>7</v>
      </c>
      <c r="I467" t="s">
        <v>10</v>
      </c>
      <c r="J467" t="s">
        <v>30</v>
      </c>
    </row>
    <row r="468" spans="1:10" x14ac:dyDescent="0.35">
      <c r="A468" s="1">
        <v>42835</v>
      </c>
      <c r="B468" t="s">
        <v>5</v>
      </c>
      <c r="C468" t="s">
        <v>19</v>
      </c>
      <c r="D468" t="s">
        <v>21</v>
      </c>
      <c r="E468">
        <v>199</v>
      </c>
      <c r="F468">
        <v>6</v>
      </c>
      <c r="G468">
        <f>Data_Table[[#This Row],[Price]]*Data_Table[[#This Row],[Units]]</f>
        <v>1194</v>
      </c>
      <c r="H468" t="s">
        <v>7</v>
      </c>
      <c r="I468" t="s">
        <v>10</v>
      </c>
      <c r="J468" t="s">
        <v>30</v>
      </c>
    </row>
    <row r="469" spans="1:10" x14ac:dyDescent="0.35">
      <c r="A469" s="1">
        <v>42835</v>
      </c>
      <c r="B469" t="s">
        <v>5</v>
      </c>
      <c r="C469" t="s">
        <v>15</v>
      </c>
      <c r="D469" t="s">
        <v>18</v>
      </c>
      <c r="E469">
        <v>99</v>
      </c>
      <c r="F469">
        <v>2</v>
      </c>
      <c r="G469">
        <f>Data_Table[[#This Row],[Price]]*Data_Table[[#This Row],[Units]]</f>
        <v>198</v>
      </c>
      <c r="H469" t="s">
        <v>7</v>
      </c>
      <c r="I469" t="s">
        <v>10</v>
      </c>
      <c r="J469" t="s">
        <v>28</v>
      </c>
    </row>
    <row r="470" spans="1:10" x14ac:dyDescent="0.35">
      <c r="A470" s="1">
        <v>42835</v>
      </c>
      <c r="B470" t="s">
        <v>5</v>
      </c>
      <c r="C470" t="s">
        <v>22</v>
      </c>
      <c r="D470" t="s">
        <v>18</v>
      </c>
      <c r="E470">
        <v>99</v>
      </c>
      <c r="F470">
        <v>8</v>
      </c>
      <c r="G470">
        <f>Data_Table[[#This Row],[Price]]*Data_Table[[#This Row],[Units]]</f>
        <v>792</v>
      </c>
      <c r="H470" t="s">
        <v>7</v>
      </c>
      <c r="I470" t="s">
        <v>9</v>
      </c>
      <c r="J470" t="s">
        <v>29</v>
      </c>
    </row>
    <row r="471" spans="1:10" x14ac:dyDescent="0.35">
      <c r="A471" s="1">
        <v>42835</v>
      </c>
      <c r="B471" t="s">
        <v>5</v>
      </c>
      <c r="C471" t="s">
        <v>23</v>
      </c>
      <c r="D471" t="s">
        <v>21</v>
      </c>
      <c r="E471">
        <v>199</v>
      </c>
      <c r="F471">
        <v>4</v>
      </c>
      <c r="G471">
        <f>Data_Table[[#This Row],[Price]]*Data_Table[[#This Row],[Units]]</f>
        <v>796</v>
      </c>
      <c r="H471" t="s">
        <v>8</v>
      </c>
      <c r="I471" t="s">
        <v>10</v>
      </c>
      <c r="J471" t="s">
        <v>30</v>
      </c>
    </row>
    <row r="472" spans="1:10" x14ac:dyDescent="0.35">
      <c r="A472" s="1">
        <v>42835</v>
      </c>
      <c r="B472" t="s">
        <v>5</v>
      </c>
      <c r="C472" t="s">
        <v>24</v>
      </c>
      <c r="D472" t="s">
        <v>6</v>
      </c>
      <c r="E472">
        <v>499</v>
      </c>
      <c r="F472">
        <v>7</v>
      </c>
      <c r="G472">
        <f>Data_Table[[#This Row],[Price]]*Data_Table[[#This Row],[Units]]</f>
        <v>3493</v>
      </c>
      <c r="H472" t="s">
        <v>7</v>
      </c>
      <c r="I472" t="s">
        <v>10</v>
      </c>
      <c r="J472" t="s">
        <v>31</v>
      </c>
    </row>
    <row r="473" spans="1:10" x14ac:dyDescent="0.35">
      <c r="A473" s="1">
        <v>42836</v>
      </c>
      <c r="B473" t="s">
        <v>5</v>
      </c>
      <c r="C473" t="s">
        <v>20</v>
      </c>
      <c r="D473" t="s">
        <v>17</v>
      </c>
      <c r="E473">
        <v>399</v>
      </c>
      <c r="F473">
        <v>5</v>
      </c>
      <c r="G473">
        <f>Data_Table[[#This Row],[Price]]*Data_Table[[#This Row],[Units]]</f>
        <v>1995</v>
      </c>
      <c r="H473" t="s">
        <v>8</v>
      </c>
      <c r="I473" t="s">
        <v>10</v>
      </c>
      <c r="J473" t="s">
        <v>29</v>
      </c>
    </row>
    <row r="474" spans="1:10" x14ac:dyDescent="0.35">
      <c r="A474" s="1">
        <v>42836</v>
      </c>
      <c r="B474" t="s">
        <v>5</v>
      </c>
      <c r="C474" t="s">
        <v>12</v>
      </c>
      <c r="D474" t="s">
        <v>18</v>
      </c>
      <c r="E474">
        <v>99</v>
      </c>
      <c r="F474">
        <v>1</v>
      </c>
      <c r="G474">
        <f>Data_Table[[#This Row],[Price]]*Data_Table[[#This Row],[Units]]</f>
        <v>99</v>
      </c>
      <c r="H474" t="s">
        <v>7</v>
      </c>
      <c r="I474" t="s">
        <v>10</v>
      </c>
      <c r="J474" t="s">
        <v>28</v>
      </c>
    </row>
    <row r="475" spans="1:10" x14ac:dyDescent="0.35">
      <c r="A475" s="1">
        <v>42837</v>
      </c>
      <c r="B475" t="s">
        <v>5</v>
      </c>
      <c r="C475" t="s">
        <v>23</v>
      </c>
      <c r="D475" t="s">
        <v>21</v>
      </c>
      <c r="E475">
        <v>199</v>
      </c>
      <c r="F475">
        <v>2</v>
      </c>
      <c r="G475">
        <f>Data_Table[[#This Row],[Price]]*Data_Table[[#This Row],[Units]]</f>
        <v>398</v>
      </c>
      <c r="H475" t="s">
        <v>7</v>
      </c>
      <c r="I475" t="s">
        <v>9</v>
      </c>
      <c r="J475" t="s">
        <v>30</v>
      </c>
    </row>
    <row r="476" spans="1:10" x14ac:dyDescent="0.35">
      <c r="A476" s="1">
        <v>42837</v>
      </c>
      <c r="B476" t="s">
        <v>5</v>
      </c>
      <c r="C476" t="s">
        <v>20</v>
      </c>
      <c r="D476" t="s">
        <v>6</v>
      </c>
      <c r="E476">
        <v>499</v>
      </c>
      <c r="F476">
        <v>10</v>
      </c>
      <c r="G476">
        <f>Data_Table[[#This Row],[Price]]*Data_Table[[#This Row],[Units]]</f>
        <v>4990</v>
      </c>
      <c r="H476" t="s">
        <v>7</v>
      </c>
      <c r="I476" t="s">
        <v>10</v>
      </c>
      <c r="J476" t="s">
        <v>29</v>
      </c>
    </row>
    <row r="477" spans="1:10" x14ac:dyDescent="0.35">
      <c r="A477" s="1">
        <v>42837</v>
      </c>
      <c r="B477" t="s">
        <v>5</v>
      </c>
      <c r="C477" t="s">
        <v>22</v>
      </c>
      <c r="D477" t="s">
        <v>18</v>
      </c>
      <c r="E477">
        <v>99</v>
      </c>
      <c r="F477">
        <v>7</v>
      </c>
      <c r="G477">
        <f>Data_Table[[#This Row],[Price]]*Data_Table[[#This Row],[Units]]</f>
        <v>693</v>
      </c>
      <c r="H477" t="s">
        <v>7</v>
      </c>
      <c r="I477" t="s">
        <v>10</v>
      </c>
      <c r="J477" t="s">
        <v>29</v>
      </c>
    </row>
    <row r="478" spans="1:10" x14ac:dyDescent="0.35">
      <c r="A478" s="1">
        <v>42837</v>
      </c>
      <c r="B478" t="s">
        <v>5</v>
      </c>
      <c r="C478" t="s">
        <v>24</v>
      </c>
      <c r="D478" t="s">
        <v>17</v>
      </c>
      <c r="E478">
        <v>399</v>
      </c>
      <c r="F478">
        <v>5</v>
      </c>
      <c r="G478">
        <f>Data_Table[[#This Row],[Price]]*Data_Table[[#This Row],[Units]]</f>
        <v>1995</v>
      </c>
      <c r="H478" t="s">
        <v>7</v>
      </c>
      <c r="I478" t="s">
        <v>10</v>
      </c>
      <c r="J478" t="s">
        <v>29</v>
      </c>
    </row>
    <row r="479" spans="1:10" x14ac:dyDescent="0.35">
      <c r="A479" s="1">
        <v>42838</v>
      </c>
      <c r="B479" t="s">
        <v>5</v>
      </c>
      <c r="C479" t="s">
        <v>12</v>
      </c>
      <c r="D479" t="s">
        <v>21</v>
      </c>
      <c r="E479">
        <v>199</v>
      </c>
      <c r="F479">
        <v>4</v>
      </c>
      <c r="G479">
        <f>Data_Table[[#This Row],[Price]]*Data_Table[[#This Row],[Units]]</f>
        <v>796</v>
      </c>
      <c r="H479" t="s">
        <v>7</v>
      </c>
      <c r="I479" t="s">
        <v>10</v>
      </c>
      <c r="J479" t="s">
        <v>27</v>
      </c>
    </row>
    <row r="480" spans="1:10" x14ac:dyDescent="0.35">
      <c r="A480" s="1">
        <v>42838</v>
      </c>
      <c r="B480" t="s">
        <v>5</v>
      </c>
      <c r="C480" t="s">
        <v>19</v>
      </c>
      <c r="D480" t="s">
        <v>6</v>
      </c>
      <c r="E480">
        <v>499</v>
      </c>
      <c r="F480">
        <v>2</v>
      </c>
      <c r="G480">
        <f>Data_Table[[#This Row],[Price]]*Data_Table[[#This Row],[Units]]</f>
        <v>998</v>
      </c>
      <c r="H480" t="s">
        <v>7</v>
      </c>
      <c r="I480" t="s">
        <v>10</v>
      </c>
      <c r="J480" t="s">
        <v>29</v>
      </c>
    </row>
    <row r="481" spans="1:10" x14ac:dyDescent="0.35">
      <c r="A481" s="1">
        <v>42838</v>
      </c>
      <c r="B481" t="s">
        <v>5</v>
      </c>
      <c r="C481" t="s">
        <v>20</v>
      </c>
      <c r="D481" t="s">
        <v>17</v>
      </c>
      <c r="E481">
        <v>399</v>
      </c>
      <c r="F481">
        <v>8</v>
      </c>
      <c r="G481">
        <f>Data_Table[[#This Row],[Price]]*Data_Table[[#This Row],[Units]]</f>
        <v>3192</v>
      </c>
      <c r="H481" t="s">
        <v>8</v>
      </c>
      <c r="I481" t="s">
        <v>10</v>
      </c>
      <c r="J481" t="s">
        <v>30</v>
      </c>
    </row>
    <row r="482" spans="1:10" x14ac:dyDescent="0.35">
      <c r="A482" s="1">
        <v>42838</v>
      </c>
      <c r="B482" t="s">
        <v>5</v>
      </c>
      <c r="C482" t="s">
        <v>22</v>
      </c>
      <c r="D482" t="s">
        <v>6</v>
      </c>
      <c r="E482">
        <v>499</v>
      </c>
      <c r="F482">
        <v>7</v>
      </c>
      <c r="G482">
        <f>Data_Table[[#This Row],[Price]]*Data_Table[[#This Row],[Units]]</f>
        <v>3493</v>
      </c>
      <c r="H482" t="s">
        <v>7</v>
      </c>
      <c r="I482" t="s">
        <v>10</v>
      </c>
      <c r="J482" t="s">
        <v>27</v>
      </c>
    </row>
    <row r="483" spans="1:10" x14ac:dyDescent="0.35">
      <c r="A483" s="1">
        <v>42838</v>
      </c>
      <c r="B483" t="s">
        <v>5</v>
      </c>
      <c r="C483" t="s">
        <v>20</v>
      </c>
      <c r="D483" t="s">
        <v>6</v>
      </c>
      <c r="E483">
        <v>499</v>
      </c>
      <c r="F483">
        <v>8</v>
      </c>
      <c r="G483">
        <f>Data_Table[[#This Row],[Price]]*Data_Table[[#This Row],[Units]]</f>
        <v>3992</v>
      </c>
      <c r="H483" t="s">
        <v>7</v>
      </c>
      <c r="I483" t="s">
        <v>10</v>
      </c>
      <c r="J483" t="s">
        <v>29</v>
      </c>
    </row>
    <row r="484" spans="1:10" x14ac:dyDescent="0.35">
      <c r="A484" s="1">
        <v>42838</v>
      </c>
      <c r="B484" t="s">
        <v>5</v>
      </c>
      <c r="C484" t="s">
        <v>22</v>
      </c>
      <c r="D484" t="s">
        <v>21</v>
      </c>
      <c r="E484">
        <v>199</v>
      </c>
      <c r="F484">
        <v>2</v>
      </c>
      <c r="G484">
        <f>Data_Table[[#This Row],[Price]]*Data_Table[[#This Row],[Units]]</f>
        <v>398</v>
      </c>
      <c r="H484" t="s">
        <v>7</v>
      </c>
      <c r="I484" t="s">
        <v>9</v>
      </c>
      <c r="J484" t="s">
        <v>29</v>
      </c>
    </row>
    <row r="485" spans="1:10" x14ac:dyDescent="0.35">
      <c r="A485" s="1">
        <v>42838</v>
      </c>
      <c r="B485" t="s">
        <v>5</v>
      </c>
      <c r="C485" t="s">
        <v>24</v>
      </c>
      <c r="D485" t="s">
        <v>18</v>
      </c>
      <c r="E485">
        <v>99</v>
      </c>
      <c r="F485">
        <v>5</v>
      </c>
      <c r="G485">
        <f>Data_Table[[#This Row],[Price]]*Data_Table[[#This Row],[Units]]</f>
        <v>495</v>
      </c>
      <c r="H485" t="s">
        <v>8</v>
      </c>
      <c r="I485" t="s">
        <v>9</v>
      </c>
      <c r="J485" t="s">
        <v>29</v>
      </c>
    </row>
    <row r="486" spans="1:10" x14ac:dyDescent="0.35">
      <c r="A486" s="1">
        <v>42838</v>
      </c>
      <c r="B486" t="s">
        <v>5</v>
      </c>
      <c r="C486" t="s">
        <v>12</v>
      </c>
      <c r="D486" t="s">
        <v>21</v>
      </c>
      <c r="E486">
        <v>199</v>
      </c>
      <c r="F486">
        <v>9</v>
      </c>
      <c r="G486">
        <f>Data_Table[[#This Row],[Price]]*Data_Table[[#This Row],[Units]]</f>
        <v>1791</v>
      </c>
      <c r="H486" t="s">
        <v>7</v>
      </c>
      <c r="I486" t="s">
        <v>10</v>
      </c>
      <c r="J486" t="s">
        <v>30</v>
      </c>
    </row>
    <row r="487" spans="1:10" x14ac:dyDescent="0.35">
      <c r="A487" s="1">
        <v>42838</v>
      </c>
      <c r="B487" t="s">
        <v>5</v>
      </c>
      <c r="C487" t="s">
        <v>15</v>
      </c>
      <c r="D487" t="s">
        <v>6</v>
      </c>
      <c r="E487">
        <v>499</v>
      </c>
      <c r="F487">
        <v>4</v>
      </c>
      <c r="G487">
        <f>Data_Table[[#This Row],[Price]]*Data_Table[[#This Row],[Units]]</f>
        <v>1996</v>
      </c>
      <c r="H487" t="s">
        <v>7</v>
      </c>
      <c r="I487" t="s">
        <v>10</v>
      </c>
      <c r="J487" t="s">
        <v>27</v>
      </c>
    </row>
    <row r="488" spans="1:10" x14ac:dyDescent="0.35">
      <c r="A488" s="1">
        <v>42838</v>
      </c>
      <c r="B488" t="s">
        <v>5</v>
      </c>
      <c r="C488" t="s">
        <v>23</v>
      </c>
      <c r="D488" t="s">
        <v>18</v>
      </c>
      <c r="E488">
        <v>99</v>
      </c>
      <c r="F488">
        <v>1</v>
      </c>
      <c r="G488">
        <f>Data_Table[[#This Row],[Price]]*Data_Table[[#This Row],[Units]]</f>
        <v>99</v>
      </c>
      <c r="H488" t="s">
        <v>7</v>
      </c>
      <c r="I488" t="s">
        <v>10</v>
      </c>
      <c r="J488" t="s">
        <v>27</v>
      </c>
    </row>
    <row r="489" spans="1:10" x14ac:dyDescent="0.35">
      <c r="A489" s="1">
        <v>42839</v>
      </c>
      <c r="B489" t="s">
        <v>5</v>
      </c>
      <c r="C489" t="s">
        <v>20</v>
      </c>
      <c r="D489" t="s">
        <v>17</v>
      </c>
      <c r="E489">
        <v>399</v>
      </c>
      <c r="F489">
        <v>10</v>
      </c>
      <c r="G489">
        <f>Data_Table[[#This Row],[Price]]*Data_Table[[#This Row],[Units]]</f>
        <v>3990</v>
      </c>
      <c r="H489" t="s">
        <v>7</v>
      </c>
      <c r="I489" t="s">
        <v>10</v>
      </c>
      <c r="J489" t="s">
        <v>29</v>
      </c>
    </row>
    <row r="490" spans="1:10" x14ac:dyDescent="0.35">
      <c r="A490" s="1">
        <v>42839</v>
      </c>
      <c r="B490" t="s">
        <v>5</v>
      </c>
      <c r="C490" t="s">
        <v>12</v>
      </c>
      <c r="D490" t="s">
        <v>17</v>
      </c>
      <c r="E490">
        <v>399</v>
      </c>
      <c r="F490">
        <v>7</v>
      </c>
      <c r="G490">
        <f>Data_Table[[#This Row],[Price]]*Data_Table[[#This Row],[Units]]</f>
        <v>2793</v>
      </c>
      <c r="H490" t="s">
        <v>7</v>
      </c>
      <c r="I490" t="s">
        <v>10</v>
      </c>
      <c r="J490" t="s">
        <v>29</v>
      </c>
    </row>
    <row r="491" spans="1:10" x14ac:dyDescent="0.35">
      <c r="A491" s="1">
        <v>42839</v>
      </c>
      <c r="B491" t="s">
        <v>5</v>
      </c>
      <c r="C491" t="s">
        <v>15</v>
      </c>
      <c r="D491" t="s">
        <v>6</v>
      </c>
      <c r="E491">
        <v>499</v>
      </c>
      <c r="F491">
        <v>1</v>
      </c>
      <c r="G491">
        <f>Data_Table[[#This Row],[Price]]*Data_Table[[#This Row],[Units]]</f>
        <v>499</v>
      </c>
      <c r="H491" t="s">
        <v>7</v>
      </c>
      <c r="I491" t="s">
        <v>10</v>
      </c>
      <c r="J491" t="s">
        <v>29</v>
      </c>
    </row>
    <row r="492" spans="1:10" x14ac:dyDescent="0.35">
      <c r="A492" s="1">
        <v>42840</v>
      </c>
      <c r="B492" t="s">
        <v>5</v>
      </c>
      <c r="C492" t="s">
        <v>12</v>
      </c>
      <c r="D492" t="s">
        <v>6</v>
      </c>
      <c r="E492">
        <v>499</v>
      </c>
      <c r="F492">
        <v>7</v>
      </c>
      <c r="G492">
        <f>Data_Table[[#This Row],[Price]]*Data_Table[[#This Row],[Units]]</f>
        <v>3493</v>
      </c>
      <c r="H492" t="s">
        <v>7</v>
      </c>
      <c r="I492" t="s">
        <v>10</v>
      </c>
      <c r="J492" t="s">
        <v>30</v>
      </c>
    </row>
    <row r="493" spans="1:10" x14ac:dyDescent="0.35">
      <c r="A493" s="1">
        <v>42840</v>
      </c>
      <c r="B493" t="s">
        <v>5</v>
      </c>
      <c r="C493" t="s">
        <v>20</v>
      </c>
      <c r="D493" t="s">
        <v>18</v>
      </c>
      <c r="E493">
        <v>99</v>
      </c>
      <c r="F493">
        <v>9</v>
      </c>
      <c r="G493">
        <f>Data_Table[[#This Row],[Price]]*Data_Table[[#This Row],[Units]]</f>
        <v>891</v>
      </c>
      <c r="H493" t="s">
        <v>7</v>
      </c>
      <c r="I493" t="s">
        <v>10</v>
      </c>
      <c r="J493" t="s">
        <v>29</v>
      </c>
    </row>
    <row r="494" spans="1:10" x14ac:dyDescent="0.35">
      <c r="A494" s="1">
        <v>42841</v>
      </c>
      <c r="B494" t="s">
        <v>5</v>
      </c>
      <c r="C494" t="s">
        <v>20</v>
      </c>
      <c r="D494" t="s">
        <v>18</v>
      </c>
      <c r="E494">
        <v>99</v>
      </c>
      <c r="F494">
        <v>2</v>
      </c>
      <c r="G494">
        <f>Data_Table[[#This Row],[Price]]*Data_Table[[#This Row],[Units]]</f>
        <v>198</v>
      </c>
      <c r="H494" t="s">
        <v>8</v>
      </c>
      <c r="I494" t="s">
        <v>10</v>
      </c>
      <c r="J494" t="s">
        <v>27</v>
      </c>
    </row>
    <row r="495" spans="1:10" x14ac:dyDescent="0.35">
      <c r="A495" s="1">
        <v>42841</v>
      </c>
      <c r="B495" t="s">
        <v>5</v>
      </c>
      <c r="C495" t="s">
        <v>19</v>
      </c>
      <c r="D495" t="s">
        <v>21</v>
      </c>
      <c r="E495">
        <v>199</v>
      </c>
      <c r="F495">
        <v>8</v>
      </c>
      <c r="G495">
        <f>Data_Table[[#This Row],[Price]]*Data_Table[[#This Row],[Units]]</f>
        <v>1592</v>
      </c>
      <c r="H495" t="s">
        <v>7</v>
      </c>
      <c r="I495" t="s">
        <v>10</v>
      </c>
      <c r="J495" t="s">
        <v>27</v>
      </c>
    </row>
    <row r="496" spans="1:10" x14ac:dyDescent="0.35">
      <c r="A496" s="1">
        <v>42842</v>
      </c>
      <c r="B496" t="s">
        <v>5</v>
      </c>
      <c r="C496" t="s">
        <v>15</v>
      </c>
      <c r="D496" t="s">
        <v>17</v>
      </c>
      <c r="E496">
        <v>399</v>
      </c>
      <c r="F496">
        <v>8</v>
      </c>
      <c r="G496">
        <f>Data_Table[[#This Row],[Price]]*Data_Table[[#This Row],[Units]]</f>
        <v>3192</v>
      </c>
      <c r="H496" t="s">
        <v>7</v>
      </c>
      <c r="I496" t="s">
        <v>10</v>
      </c>
      <c r="J496" t="s">
        <v>28</v>
      </c>
    </row>
    <row r="497" spans="1:10" x14ac:dyDescent="0.35">
      <c r="A497" s="1">
        <v>42842</v>
      </c>
      <c r="B497" t="s">
        <v>5</v>
      </c>
      <c r="C497" t="s">
        <v>23</v>
      </c>
      <c r="D497" t="s">
        <v>6</v>
      </c>
      <c r="E497">
        <v>499</v>
      </c>
      <c r="F497">
        <v>4</v>
      </c>
      <c r="G497">
        <f>Data_Table[[#This Row],[Price]]*Data_Table[[#This Row],[Units]]</f>
        <v>1996</v>
      </c>
      <c r="H497" t="s">
        <v>8</v>
      </c>
      <c r="I497" t="s">
        <v>10</v>
      </c>
      <c r="J497" t="s">
        <v>28</v>
      </c>
    </row>
    <row r="498" spans="1:10" x14ac:dyDescent="0.35">
      <c r="A498" s="1">
        <v>42842</v>
      </c>
      <c r="B498" t="s">
        <v>5</v>
      </c>
      <c r="C498" t="s">
        <v>23</v>
      </c>
      <c r="D498" t="s">
        <v>18</v>
      </c>
      <c r="E498">
        <v>99</v>
      </c>
      <c r="F498">
        <v>3</v>
      </c>
      <c r="G498">
        <f>Data_Table[[#This Row],[Price]]*Data_Table[[#This Row],[Units]]</f>
        <v>297</v>
      </c>
      <c r="H498" t="s">
        <v>8</v>
      </c>
      <c r="I498" t="s">
        <v>9</v>
      </c>
      <c r="J498" t="s">
        <v>27</v>
      </c>
    </row>
    <row r="499" spans="1:10" x14ac:dyDescent="0.35">
      <c r="A499" s="1">
        <v>42842</v>
      </c>
      <c r="B499" t="s">
        <v>5</v>
      </c>
      <c r="C499" t="s">
        <v>22</v>
      </c>
      <c r="D499" t="s">
        <v>14</v>
      </c>
      <c r="E499">
        <v>299</v>
      </c>
      <c r="F499">
        <v>4</v>
      </c>
      <c r="G499">
        <f>Data_Table[[#This Row],[Price]]*Data_Table[[#This Row],[Units]]</f>
        <v>1196</v>
      </c>
      <c r="H499" t="s">
        <v>8</v>
      </c>
      <c r="I499" t="s">
        <v>10</v>
      </c>
      <c r="J499" t="s">
        <v>29</v>
      </c>
    </row>
    <row r="500" spans="1:10" x14ac:dyDescent="0.35">
      <c r="A500" s="1">
        <v>42843</v>
      </c>
      <c r="B500" t="s">
        <v>5</v>
      </c>
      <c r="C500" t="s">
        <v>22</v>
      </c>
      <c r="D500" t="s">
        <v>17</v>
      </c>
      <c r="E500">
        <v>399</v>
      </c>
      <c r="F500">
        <v>5</v>
      </c>
      <c r="G500">
        <f>Data_Table[[#This Row],[Price]]*Data_Table[[#This Row],[Units]]</f>
        <v>1995</v>
      </c>
      <c r="H500" t="s">
        <v>7</v>
      </c>
      <c r="I500" t="s">
        <v>10</v>
      </c>
      <c r="J500" t="s">
        <v>27</v>
      </c>
    </row>
    <row r="501" spans="1:10" x14ac:dyDescent="0.35">
      <c r="A501" s="1">
        <v>42843</v>
      </c>
      <c r="B501" t="s">
        <v>5</v>
      </c>
      <c r="C501" t="s">
        <v>23</v>
      </c>
      <c r="D501" t="s">
        <v>6</v>
      </c>
      <c r="E501">
        <v>499</v>
      </c>
      <c r="F501">
        <v>2</v>
      </c>
      <c r="G501">
        <f>Data_Table[[#This Row],[Price]]*Data_Table[[#This Row],[Units]]</f>
        <v>998</v>
      </c>
      <c r="H501" t="s">
        <v>8</v>
      </c>
      <c r="I501" t="s">
        <v>10</v>
      </c>
      <c r="J501" t="s">
        <v>29</v>
      </c>
    </row>
    <row r="502" spans="1:10" x14ac:dyDescent="0.35">
      <c r="A502" s="1">
        <v>42843</v>
      </c>
      <c r="B502" t="s">
        <v>5</v>
      </c>
      <c r="C502" t="s">
        <v>15</v>
      </c>
      <c r="D502" t="s">
        <v>17</v>
      </c>
      <c r="E502">
        <v>399</v>
      </c>
      <c r="F502">
        <v>8</v>
      </c>
      <c r="G502">
        <f>Data_Table[[#This Row],[Price]]*Data_Table[[#This Row],[Units]]</f>
        <v>3192</v>
      </c>
      <c r="H502" t="s">
        <v>8</v>
      </c>
      <c r="I502" t="s">
        <v>10</v>
      </c>
      <c r="J502" t="s">
        <v>30</v>
      </c>
    </row>
    <row r="503" spans="1:10" x14ac:dyDescent="0.35">
      <c r="A503" s="1">
        <v>42843</v>
      </c>
      <c r="B503" t="s">
        <v>5</v>
      </c>
      <c r="C503" t="s">
        <v>22</v>
      </c>
      <c r="D503" t="s">
        <v>17</v>
      </c>
      <c r="E503">
        <v>399</v>
      </c>
      <c r="F503">
        <v>9</v>
      </c>
      <c r="G503">
        <f>Data_Table[[#This Row],[Price]]*Data_Table[[#This Row],[Units]]</f>
        <v>3591</v>
      </c>
      <c r="H503" t="s">
        <v>8</v>
      </c>
      <c r="I503" t="s">
        <v>10</v>
      </c>
      <c r="J503" t="s">
        <v>28</v>
      </c>
    </row>
    <row r="504" spans="1:10" x14ac:dyDescent="0.35">
      <c r="A504" s="1">
        <v>42843</v>
      </c>
      <c r="B504" t="s">
        <v>5</v>
      </c>
      <c r="C504" t="s">
        <v>23</v>
      </c>
      <c r="D504" t="s">
        <v>6</v>
      </c>
      <c r="E504">
        <v>499</v>
      </c>
      <c r="F504">
        <v>6</v>
      </c>
      <c r="G504">
        <f>Data_Table[[#This Row],[Price]]*Data_Table[[#This Row],[Units]]</f>
        <v>2994</v>
      </c>
      <c r="H504" t="s">
        <v>7</v>
      </c>
      <c r="I504" t="s">
        <v>10</v>
      </c>
      <c r="J504" t="s">
        <v>30</v>
      </c>
    </row>
    <row r="505" spans="1:10" x14ac:dyDescent="0.35">
      <c r="A505" s="1">
        <v>42843</v>
      </c>
      <c r="B505" t="s">
        <v>5</v>
      </c>
      <c r="C505" t="s">
        <v>20</v>
      </c>
      <c r="D505" t="s">
        <v>18</v>
      </c>
      <c r="E505">
        <v>99</v>
      </c>
      <c r="F505">
        <v>2</v>
      </c>
      <c r="G505">
        <f>Data_Table[[#This Row],[Price]]*Data_Table[[#This Row],[Units]]</f>
        <v>198</v>
      </c>
      <c r="H505" t="s">
        <v>7</v>
      </c>
      <c r="I505" t="s">
        <v>10</v>
      </c>
      <c r="J505" t="s">
        <v>29</v>
      </c>
    </row>
    <row r="506" spans="1:10" x14ac:dyDescent="0.35">
      <c r="A506" s="1">
        <v>42843</v>
      </c>
      <c r="B506" t="s">
        <v>5</v>
      </c>
      <c r="C506" t="s">
        <v>19</v>
      </c>
      <c r="D506" t="s">
        <v>21</v>
      </c>
      <c r="E506">
        <v>199</v>
      </c>
      <c r="F506">
        <v>7</v>
      </c>
      <c r="G506">
        <f>Data_Table[[#This Row],[Price]]*Data_Table[[#This Row],[Units]]</f>
        <v>1393</v>
      </c>
      <c r="H506" t="s">
        <v>8</v>
      </c>
      <c r="I506" t="s">
        <v>10</v>
      </c>
      <c r="J506" t="s">
        <v>29</v>
      </c>
    </row>
    <row r="507" spans="1:10" x14ac:dyDescent="0.35">
      <c r="A507" s="1">
        <v>42843</v>
      </c>
      <c r="B507" t="s">
        <v>5</v>
      </c>
      <c r="C507" t="s">
        <v>15</v>
      </c>
      <c r="D507" t="s">
        <v>21</v>
      </c>
      <c r="E507">
        <v>199</v>
      </c>
      <c r="F507">
        <v>10</v>
      </c>
      <c r="G507">
        <f>Data_Table[[#This Row],[Price]]*Data_Table[[#This Row],[Units]]</f>
        <v>1990</v>
      </c>
      <c r="H507" t="s">
        <v>7</v>
      </c>
      <c r="I507" t="s">
        <v>10</v>
      </c>
      <c r="J507" t="s">
        <v>27</v>
      </c>
    </row>
    <row r="508" spans="1:10" x14ac:dyDescent="0.35">
      <c r="A508" s="1">
        <v>42843</v>
      </c>
      <c r="B508" t="s">
        <v>5</v>
      </c>
      <c r="C508" t="s">
        <v>24</v>
      </c>
      <c r="D508" t="s">
        <v>18</v>
      </c>
      <c r="E508">
        <v>99</v>
      </c>
      <c r="F508">
        <v>10</v>
      </c>
      <c r="G508">
        <f>Data_Table[[#This Row],[Price]]*Data_Table[[#This Row],[Units]]</f>
        <v>990</v>
      </c>
      <c r="H508" t="s">
        <v>7</v>
      </c>
      <c r="I508" t="s">
        <v>9</v>
      </c>
      <c r="J508" t="s">
        <v>29</v>
      </c>
    </row>
    <row r="509" spans="1:10" x14ac:dyDescent="0.35">
      <c r="A509" s="1">
        <v>42843</v>
      </c>
      <c r="B509" t="s">
        <v>5</v>
      </c>
      <c r="C509" t="s">
        <v>12</v>
      </c>
      <c r="D509" t="s">
        <v>6</v>
      </c>
      <c r="E509">
        <v>499</v>
      </c>
      <c r="F509">
        <v>4</v>
      </c>
      <c r="G509">
        <f>Data_Table[[#This Row],[Price]]*Data_Table[[#This Row],[Units]]</f>
        <v>1996</v>
      </c>
      <c r="H509" t="s">
        <v>7</v>
      </c>
      <c r="I509" t="s">
        <v>10</v>
      </c>
      <c r="J509" t="s">
        <v>29</v>
      </c>
    </row>
    <row r="510" spans="1:10" x14ac:dyDescent="0.35">
      <c r="A510" s="1">
        <v>42843</v>
      </c>
      <c r="B510" t="s">
        <v>5</v>
      </c>
      <c r="C510" t="s">
        <v>24</v>
      </c>
      <c r="D510" t="s">
        <v>21</v>
      </c>
      <c r="E510">
        <v>199</v>
      </c>
      <c r="F510">
        <v>8</v>
      </c>
      <c r="G510">
        <f>Data_Table[[#This Row],[Price]]*Data_Table[[#This Row],[Units]]</f>
        <v>1592</v>
      </c>
      <c r="H510" t="s">
        <v>7</v>
      </c>
      <c r="I510" t="s">
        <v>10</v>
      </c>
      <c r="J510" t="s">
        <v>30</v>
      </c>
    </row>
    <row r="511" spans="1:10" x14ac:dyDescent="0.35">
      <c r="A511" s="1">
        <v>42844</v>
      </c>
      <c r="B511" t="s">
        <v>5</v>
      </c>
      <c r="C511" t="s">
        <v>24</v>
      </c>
      <c r="D511" t="s">
        <v>6</v>
      </c>
      <c r="E511">
        <v>499</v>
      </c>
      <c r="F511">
        <v>8</v>
      </c>
      <c r="G511">
        <f>Data_Table[[#This Row],[Price]]*Data_Table[[#This Row],[Units]]</f>
        <v>3992</v>
      </c>
      <c r="H511" t="s">
        <v>8</v>
      </c>
      <c r="I511" t="s">
        <v>10</v>
      </c>
      <c r="J511" t="s">
        <v>29</v>
      </c>
    </row>
    <row r="512" spans="1:10" x14ac:dyDescent="0.35">
      <c r="A512" s="1">
        <v>42844</v>
      </c>
      <c r="B512" t="s">
        <v>5</v>
      </c>
      <c r="C512" t="s">
        <v>15</v>
      </c>
      <c r="D512" t="s">
        <v>14</v>
      </c>
      <c r="E512">
        <v>299</v>
      </c>
      <c r="F512">
        <v>6</v>
      </c>
      <c r="G512">
        <f>Data_Table[[#This Row],[Price]]*Data_Table[[#This Row],[Units]]</f>
        <v>1794</v>
      </c>
      <c r="H512" t="s">
        <v>7</v>
      </c>
      <c r="I512" t="s">
        <v>10</v>
      </c>
      <c r="J512" t="s">
        <v>27</v>
      </c>
    </row>
    <row r="513" spans="1:10" x14ac:dyDescent="0.35">
      <c r="A513" s="1">
        <v>42845</v>
      </c>
      <c r="B513" t="s">
        <v>5</v>
      </c>
      <c r="C513" t="s">
        <v>19</v>
      </c>
      <c r="D513" t="s">
        <v>21</v>
      </c>
      <c r="E513">
        <v>199</v>
      </c>
      <c r="F513">
        <v>7</v>
      </c>
      <c r="G513">
        <f>Data_Table[[#This Row],[Price]]*Data_Table[[#This Row],[Units]]</f>
        <v>1393</v>
      </c>
      <c r="H513" t="s">
        <v>7</v>
      </c>
      <c r="I513" t="s">
        <v>10</v>
      </c>
      <c r="J513" t="s">
        <v>29</v>
      </c>
    </row>
    <row r="514" spans="1:10" x14ac:dyDescent="0.35">
      <c r="A514" s="1">
        <v>42845</v>
      </c>
      <c r="B514" t="s">
        <v>5</v>
      </c>
      <c r="C514" t="s">
        <v>19</v>
      </c>
      <c r="D514" t="s">
        <v>14</v>
      </c>
      <c r="E514">
        <v>299</v>
      </c>
      <c r="F514">
        <v>2</v>
      </c>
      <c r="G514">
        <f>Data_Table[[#This Row],[Price]]*Data_Table[[#This Row],[Units]]</f>
        <v>598</v>
      </c>
      <c r="H514" t="s">
        <v>7</v>
      </c>
      <c r="I514" t="s">
        <v>10</v>
      </c>
      <c r="J514" t="s">
        <v>29</v>
      </c>
    </row>
    <row r="515" spans="1:10" x14ac:dyDescent="0.35">
      <c r="A515" s="1">
        <v>42845</v>
      </c>
      <c r="B515" t="s">
        <v>5</v>
      </c>
      <c r="C515" t="s">
        <v>22</v>
      </c>
      <c r="D515" t="s">
        <v>6</v>
      </c>
      <c r="E515">
        <v>499</v>
      </c>
      <c r="F515">
        <v>1</v>
      </c>
      <c r="G515">
        <f>Data_Table[[#This Row],[Price]]*Data_Table[[#This Row],[Units]]</f>
        <v>499</v>
      </c>
      <c r="H515" t="s">
        <v>7</v>
      </c>
      <c r="I515" t="s">
        <v>10</v>
      </c>
      <c r="J515" t="s">
        <v>29</v>
      </c>
    </row>
    <row r="516" spans="1:10" x14ac:dyDescent="0.35">
      <c r="A516" s="1">
        <v>42845</v>
      </c>
      <c r="B516" t="s">
        <v>5</v>
      </c>
      <c r="C516" t="s">
        <v>22</v>
      </c>
      <c r="D516" t="s">
        <v>17</v>
      </c>
      <c r="E516">
        <v>399</v>
      </c>
      <c r="F516">
        <v>4</v>
      </c>
      <c r="G516">
        <f>Data_Table[[#This Row],[Price]]*Data_Table[[#This Row],[Units]]</f>
        <v>1596</v>
      </c>
      <c r="H516" t="s">
        <v>7</v>
      </c>
      <c r="I516" t="s">
        <v>9</v>
      </c>
      <c r="J516" t="s">
        <v>31</v>
      </c>
    </row>
    <row r="517" spans="1:10" x14ac:dyDescent="0.35">
      <c r="A517" s="1">
        <v>42845</v>
      </c>
      <c r="B517" t="s">
        <v>5</v>
      </c>
      <c r="C517" t="s">
        <v>22</v>
      </c>
      <c r="D517" t="s">
        <v>6</v>
      </c>
      <c r="E517">
        <v>499</v>
      </c>
      <c r="F517">
        <v>10</v>
      </c>
      <c r="G517">
        <f>Data_Table[[#This Row],[Price]]*Data_Table[[#This Row],[Units]]</f>
        <v>4990</v>
      </c>
      <c r="H517" t="s">
        <v>7</v>
      </c>
      <c r="I517" t="s">
        <v>10</v>
      </c>
      <c r="J517" t="s">
        <v>29</v>
      </c>
    </row>
    <row r="518" spans="1:10" x14ac:dyDescent="0.35">
      <c r="A518" s="1">
        <v>42845</v>
      </c>
      <c r="B518" t="s">
        <v>5</v>
      </c>
      <c r="C518" t="s">
        <v>24</v>
      </c>
      <c r="D518" t="s">
        <v>6</v>
      </c>
      <c r="E518">
        <v>499</v>
      </c>
      <c r="F518">
        <v>6</v>
      </c>
      <c r="G518">
        <f>Data_Table[[#This Row],[Price]]*Data_Table[[#This Row],[Units]]</f>
        <v>2994</v>
      </c>
      <c r="H518" t="s">
        <v>7</v>
      </c>
      <c r="I518" t="s">
        <v>10</v>
      </c>
      <c r="J518" t="s">
        <v>29</v>
      </c>
    </row>
    <row r="519" spans="1:10" x14ac:dyDescent="0.35">
      <c r="A519" s="1">
        <v>42846</v>
      </c>
      <c r="B519" t="s">
        <v>5</v>
      </c>
      <c r="C519" t="s">
        <v>15</v>
      </c>
      <c r="D519" t="s">
        <v>21</v>
      </c>
      <c r="E519">
        <v>199</v>
      </c>
      <c r="F519">
        <v>8</v>
      </c>
      <c r="G519">
        <f>Data_Table[[#This Row],[Price]]*Data_Table[[#This Row],[Units]]</f>
        <v>1592</v>
      </c>
      <c r="H519" t="s">
        <v>7</v>
      </c>
      <c r="I519" t="s">
        <v>10</v>
      </c>
      <c r="J519" t="s">
        <v>29</v>
      </c>
    </row>
    <row r="520" spans="1:10" x14ac:dyDescent="0.35">
      <c r="A520" s="1">
        <v>42846</v>
      </c>
      <c r="B520" t="s">
        <v>5</v>
      </c>
      <c r="C520" t="s">
        <v>12</v>
      </c>
      <c r="D520" t="s">
        <v>14</v>
      </c>
      <c r="E520">
        <v>299</v>
      </c>
      <c r="F520">
        <v>2</v>
      </c>
      <c r="G520">
        <f>Data_Table[[#This Row],[Price]]*Data_Table[[#This Row],[Units]]</f>
        <v>598</v>
      </c>
      <c r="H520" t="s">
        <v>7</v>
      </c>
      <c r="I520" t="s">
        <v>10</v>
      </c>
      <c r="J520" t="s">
        <v>31</v>
      </c>
    </row>
    <row r="521" spans="1:10" x14ac:dyDescent="0.35">
      <c r="A521" s="1">
        <v>42846</v>
      </c>
      <c r="B521" t="s">
        <v>5</v>
      </c>
      <c r="C521" t="s">
        <v>20</v>
      </c>
      <c r="D521" t="s">
        <v>17</v>
      </c>
      <c r="E521">
        <v>399</v>
      </c>
      <c r="F521">
        <v>2</v>
      </c>
      <c r="G521">
        <f>Data_Table[[#This Row],[Price]]*Data_Table[[#This Row],[Units]]</f>
        <v>798</v>
      </c>
      <c r="H521" t="s">
        <v>7</v>
      </c>
      <c r="I521" t="s">
        <v>10</v>
      </c>
      <c r="J521" t="s">
        <v>30</v>
      </c>
    </row>
    <row r="522" spans="1:10" x14ac:dyDescent="0.35">
      <c r="A522" s="1">
        <v>42846</v>
      </c>
      <c r="B522" t="s">
        <v>5</v>
      </c>
      <c r="C522" t="s">
        <v>24</v>
      </c>
      <c r="D522" t="s">
        <v>6</v>
      </c>
      <c r="E522">
        <v>499</v>
      </c>
      <c r="F522">
        <v>10</v>
      </c>
      <c r="G522">
        <f>Data_Table[[#This Row],[Price]]*Data_Table[[#This Row],[Units]]</f>
        <v>4990</v>
      </c>
      <c r="H522" t="s">
        <v>8</v>
      </c>
      <c r="I522" t="s">
        <v>10</v>
      </c>
      <c r="J522" t="s">
        <v>29</v>
      </c>
    </row>
    <row r="523" spans="1:10" x14ac:dyDescent="0.35">
      <c r="A523" s="1">
        <v>42846</v>
      </c>
      <c r="B523" t="s">
        <v>5</v>
      </c>
      <c r="C523" t="s">
        <v>19</v>
      </c>
      <c r="D523" t="s">
        <v>17</v>
      </c>
      <c r="E523">
        <v>399</v>
      </c>
      <c r="F523">
        <v>9</v>
      </c>
      <c r="G523">
        <f>Data_Table[[#This Row],[Price]]*Data_Table[[#This Row],[Units]]</f>
        <v>3591</v>
      </c>
      <c r="H523" t="s">
        <v>8</v>
      </c>
      <c r="I523" t="s">
        <v>10</v>
      </c>
      <c r="J523" t="s">
        <v>28</v>
      </c>
    </row>
    <row r="524" spans="1:10" x14ac:dyDescent="0.35">
      <c r="A524" s="1">
        <v>42846</v>
      </c>
      <c r="B524" t="s">
        <v>5</v>
      </c>
      <c r="C524" t="s">
        <v>15</v>
      </c>
      <c r="D524" t="s">
        <v>18</v>
      </c>
      <c r="E524">
        <v>99</v>
      </c>
      <c r="F524">
        <v>10</v>
      </c>
      <c r="G524">
        <f>Data_Table[[#This Row],[Price]]*Data_Table[[#This Row],[Units]]</f>
        <v>990</v>
      </c>
      <c r="H524" t="s">
        <v>8</v>
      </c>
      <c r="I524" t="s">
        <v>10</v>
      </c>
      <c r="J524" t="s">
        <v>30</v>
      </c>
    </row>
    <row r="525" spans="1:10" x14ac:dyDescent="0.35">
      <c r="A525" s="1">
        <v>42846</v>
      </c>
      <c r="B525" t="s">
        <v>5</v>
      </c>
      <c r="C525" t="s">
        <v>15</v>
      </c>
      <c r="D525" t="s">
        <v>21</v>
      </c>
      <c r="E525">
        <v>199</v>
      </c>
      <c r="F525">
        <v>2</v>
      </c>
      <c r="G525">
        <f>Data_Table[[#This Row],[Price]]*Data_Table[[#This Row],[Units]]</f>
        <v>398</v>
      </c>
      <c r="H525" t="s">
        <v>7</v>
      </c>
      <c r="I525" t="s">
        <v>10</v>
      </c>
      <c r="J525" t="s">
        <v>28</v>
      </c>
    </row>
    <row r="526" spans="1:10" x14ac:dyDescent="0.35">
      <c r="A526" s="1">
        <v>42846</v>
      </c>
      <c r="B526" t="s">
        <v>5</v>
      </c>
      <c r="C526" t="s">
        <v>23</v>
      </c>
      <c r="D526" t="s">
        <v>14</v>
      </c>
      <c r="E526">
        <v>299</v>
      </c>
      <c r="F526">
        <v>3</v>
      </c>
      <c r="G526">
        <f>Data_Table[[#This Row],[Price]]*Data_Table[[#This Row],[Units]]</f>
        <v>897</v>
      </c>
      <c r="H526" t="s">
        <v>8</v>
      </c>
      <c r="I526" t="s">
        <v>10</v>
      </c>
      <c r="J526" t="s">
        <v>27</v>
      </c>
    </row>
    <row r="527" spans="1:10" x14ac:dyDescent="0.35">
      <c r="A527" s="1">
        <v>42846</v>
      </c>
      <c r="B527" t="s">
        <v>5</v>
      </c>
      <c r="C527" t="s">
        <v>24</v>
      </c>
      <c r="D527" t="s">
        <v>17</v>
      </c>
      <c r="E527">
        <v>399</v>
      </c>
      <c r="F527">
        <v>3</v>
      </c>
      <c r="G527">
        <f>Data_Table[[#This Row],[Price]]*Data_Table[[#This Row],[Units]]</f>
        <v>1197</v>
      </c>
      <c r="H527" t="s">
        <v>8</v>
      </c>
      <c r="I527" t="s">
        <v>10</v>
      </c>
      <c r="J527" t="s">
        <v>29</v>
      </c>
    </row>
    <row r="528" spans="1:10" x14ac:dyDescent="0.35">
      <c r="A528" s="1">
        <v>42846</v>
      </c>
      <c r="B528" t="s">
        <v>5</v>
      </c>
      <c r="C528" t="s">
        <v>24</v>
      </c>
      <c r="D528" t="s">
        <v>6</v>
      </c>
      <c r="E528">
        <v>499</v>
      </c>
      <c r="F528">
        <v>6</v>
      </c>
      <c r="G528">
        <f>Data_Table[[#This Row],[Price]]*Data_Table[[#This Row],[Units]]</f>
        <v>2994</v>
      </c>
      <c r="H528" t="s">
        <v>8</v>
      </c>
      <c r="I528" t="s">
        <v>10</v>
      </c>
      <c r="J528" t="s">
        <v>30</v>
      </c>
    </row>
    <row r="529" spans="1:10" x14ac:dyDescent="0.35">
      <c r="A529" s="1">
        <v>42846</v>
      </c>
      <c r="B529" t="s">
        <v>5</v>
      </c>
      <c r="C529" t="s">
        <v>22</v>
      </c>
      <c r="D529" t="s">
        <v>18</v>
      </c>
      <c r="E529">
        <v>99</v>
      </c>
      <c r="F529">
        <v>9</v>
      </c>
      <c r="G529">
        <f>Data_Table[[#This Row],[Price]]*Data_Table[[#This Row],[Units]]</f>
        <v>891</v>
      </c>
      <c r="H529" t="s">
        <v>7</v>
      </c>
      <c r="I529" t="s">
        <v>10</v>
      </c>
      <c r="J529" t="s">
        <v>29</v>
      </c>
    </row>
    <row r="530" spans="1:10" x14ac:dyDescent="0.35">
      <c r="A530" s="1">
        <v>42846</v>
      </c>
      <c r="B530" t="s">
        <v>5</v>
      </c>
      <c r="C530" t="s">
        <v>15</v>
      </c>
      <c r="D530" t="s">
        <v>14</v>
      </c>
      <c r="E530">
        <v>299</v>
      </c>
      <c r="F530">
        <v>4</v>
      </c>
      <c r="G530">
        <f>Data_Table[[#This Row],[Price]]*Data_Table[[#This Row],[Units]]</f>
        <v>1196</v>
      </c>
      <c r="H530" t="s">
        <v>7</v>
      </c>
      <c r="I530" t="s">
        <v>10</v>
      </c>
      <c r="J530" t="s">
        <v>30</v>
      </c>
    </row>
    <row r="531" spans="1:10" x14ac:dyDescent="0.35">
      <c r="A531" s="1">
        <v>42846</v>
      </c>
      <c r="B531" t="s">
        <v>5</v>
      </c>
      <c r="C531" t="s">
        <v>12</v>
      </c>
      <c r="D531" t="s">
        <v>6</v>
      </c>
      <c r="E531">
        <v>499</v>
      </c>
      <c r="F531">
        <v>8</v>
      </c>
      <c r="G531">
        <f>Data_Table[[#This Row],[Price]]*Data_Table[[#This Row],[Units]]</f>
        <v>3992</v>
      </c>
      <c r="H531" t="s">
        <v>7</v>
      </c>
      <c r="I531" t="s">
        <v>10</v>
      </c>
      <c r="J531" t="s">
        <v>29</v>
      </c>
    </row>
    <row r="532" spans="1:10" x14ac:dyDescent="0.35">
      <c r="A532" s="1">
        <v>42846</v>
      </c>
      <c r="B532" t="s">
        <v>5</v>
      </c>
      <c r="C532" t="s">
        <v>19</v>
      </c>
      <c r="D532" t="s">
        <v>21</v>
      </c>
      <c r="E532">
        <v>199</v>
      </c>
      <c r="F532">
        <v>9</v>
      </c>
      <c r="G532">
        <f>Data_Table[[#This Row],[Price]]*Data_Table[[#This Row],[Units]]</f>
        <v>1791</v>
      </c>
      <c r="H532" t="s">
        <v>7</v>
      </c>
      <c r="I532" t="s">
        <v>10</v>
      </c>
      <c r="J532" t="s">
        <v>29</v>
      </c>
    </row>
    <row r="533" spans="1:10" x14ac:dyDescent="0.35">
      <c r="A533" s="1">
        <v>42846</v>
      </c>
      <c r="B533" t="s">
        <v>5</v>
      </c>
      <c r="C533" t="s">
        <v>19</v>
      </c>
      <c r="D533" t="s">
        <v>17</v>
      </c>
      <c r="E533">
        <v>399</v>
      </c>
      <c r="F533">
        <v>1</v>
      </c>
      <c r="G533">
        <f>Data_Table[[#This Row],[Price]]*Data_Table[[#This Row],[Units]]</f>
        <v>399</v>
      </c>
      <c r="H533" t="s">
        <v>7</v>
      </c>
      <c r="I533" t="s">
        <v>10</v>
      </c>
      <c r="J533" t="s">
        <v>29</v>
      </c>
    </row>
    <row r="534" spans="1:10" x14ac:dyDescent="0.35">
      <c r="A534" s="1">
        <v>42847</v>
      </c>
      <c r="B534" t="s">
        <v>5</v>
      </c>
      <c r="C534" t="s">
        <v>20</v>
      </c>
      <c r="D534" t="s">
        <v>17</v>
      </c>
      <c r="E534">
        <v>399</v>
      </c>
      <c r="F534">
        <v>3</v>
      </c>
      <c r="G534">
        <f>Data_Table[[#This Row],[Price]]*Data_Table[[#This Row],[Units]]</f>
        <v>1197</v>
      </c>
      <c r="H534" t="s">
        <v>7</v>
      </c>
      <c r="I534" t="s">
        <v>10</v>
      </c>
      <c r="J534" t="s">
        <v>30</v>
      </c>
    </row>
    <row r="535" spans="1:10" x14ac:dyDescent="0.35">
      <c r="A535" s="1">
        <v>42847</v>
      </c>
      <c r="B535" t="s">
        <v>5</v>
      </c>
      <c r="C535" t="s">
        <v>15</v>
      </c>
      <c r="D535" t="s">
        <v>18</v>
      </c>
      <c r="E535">
        <v>99</v>
      </c>
      <c r="F535">
        <v>3</v>
      </c>
      <c r="G535">
        <f>Data_Table[[#This Row],[Price]]*Data_Table[[#This Row],[Units]]</f>
        <v>297</v>
      </c>
      <c r="H535" t="s">
        <v>7</v>
      </c>
      <c r="I535" t="s">
        <v>10</v>
      </c>
      <c r="J535" t="s">
        <v>29</v>
      </c>
    </row>
    <row r="536" spans="1:10" x14ac:dyDescent="0.35">
      <c r="A536" s="1">
        <v>42847</v>
      </c>
      <c r="B536" t="s">
        <v>5</v>
      </c>
      <c r="C536" t="s">
        <v>24</v>
      </c>
      <c r="D536" t="s">
        <v>17</v>
      </c>
      <c r="E536">
        <v>399</v>
      </c>
      <c r="F536">
        <v>10</v>
      </c>
      <c r="G536">
        <f>Data_Table[[#This Row],[Price]]*Data_Table[[#This Row],[Units]]</f>
        <v>3990</v>
      </c>
      <c r="H536" t="s">
        <v>7</v>
      </c>
      <c r="I536" t="s">
        <v>10</v>
      </c>
      <c r="J536" t="s">
        <v>29</v>
      </c>
    </row>
    <row r="537" spans="1:10" x14ac:dyDescent="0.35">
      <c r="A537" s="1">
        <v>42848</v>
      </c>
      <c r="B537" t="s">
        <v>5</v>
      </c>
      <c r="C537" t="s">
        <v>20</v>
      </c>
      <c r="D537" t="s">
        <v>17</v>
      </c>
      <c r="E537">
        <v>399</v>
      </c>
      <c r="F537">
        <v>9</v>
      </c>
      <c r="G537">
        <f>Data_Table[[#This Row],[Price]]*Data_Table[[#This Row],[Units]]</f>
        <v>3591</v>
      </c>
      <c r="H537" t="s">
        <v>8</v>
      </c>
      <c r="I537" t="s">
        <v>10</v>
      </c>
      <c r="J537" t="s">
        <v>29</v>
      </c>
    </row>
    <row r="538" spans="1:10" x14ac:dyDescent="0.35">
      <c r="A538" s="1">
        <v>42849</v>
      </c>
      <c r="B538" t="s">
        <v>5</v>
      </c>
      <c r="C538" t="s">
        <v>23</v>
      </c>
      <c r="D538" t="s">
        <v>17</v>
      </c>
      <c r="E538">
        <v>399</v>
      </c>
      <c r="F538">
        <v>7</v>
      </c>
      <c r="G538">
        <f>Data_Table[[#This Row],[Price]]*Data_Table[[#This Row],[Units]]</f>
        <v>2793</v>
      </c>
      <c r="H538" t="s">
        <v>7</v>
      </c>
      <c r="I538" t="s">
        <v>10</v>
      </c>
      <c r="J538" t="s">
        <v>30</v>
      </c>
    </row>
    <row r="539" spans="1:10" x14ac:dyDescent="0.35">
      <c r="A539" s="1">
        <v>42849</v>
      </c>
      <c r="B539" t="s">
        <v>5</v>
      </c>
      <c r="C539" t="s">
        <v>20</v>
      </c>
      <c r="D539" t="s">
        <v>17</v>
      </c>
      <c r="E539">
        <v>399</v>
      </c>
      <c r="F539">
        <v>9</v>
      </c>
      <c r="G539">
        <f>Data_Table[[#This Row],[Price]]*Data_Table[[#This Row],[Units]]</f>
        <v>3591</v>
      </c>
      <c r="H539" t="s">
        <v>7</v>
      </c>
      <c r="I539" t="s">
        <v>10</v>
      </c>
      <c r="J539" t="s">
        <v>31</v>
      </c>
    </row>
    <row r="540" spans="1:10" x14ac:dyDescent="0.35">
      <c r="A540" s="1">
        <v>42849</v>
      </c>
      <c r="B540" t="s">
        <v>5</v>
      </c>
      <c r="C540" t="s">
        <v>24</v>
      </c>
      <c r="D540" t="s">
        <v>6</v>
      </c>
      <c r="E540">
        <v>499</v>
      </c>
      <c r="F540">
        <v>6</v>
      </c>
      <c r="G540">
        <f>Data_Table[[#This Row],[Price]]*Data_Table[[#This Row],[Units]]</f>
        <v>2994</v>
      </c>
      <c r="H540" t="s">
        <v>7</v>
      </c>
      <c r="I540" t="s">
        <v>10</v>
      </c>
      <c r="J540" t="s">
        <v>27</v>
      </c>
    </row>
    <row r="541" spans="1:10" x14ac:dyDescent="0.35">
      <c r="A541" s="1">
        <v>42849</v>
      </c>
      <c r="B541" t="s">
        <v>5</v>
      </c>
      <c r="C541" t="s">
        <v>12</v>
      </c>
      <c r="D541" t="s">
        <v>17</v>
      </c>
      <c r="E541">
        <v>399</v>
      </c>
      <c r="F541">
        <v>2</v>
      </c>
      <c r="G541">
        <f>Data_Table[[#This Row],[Price]]*Data_Table[[#This Row],[Units]]</f>
        <v>798</v>
      </c>
      <c r="H541" t="s">
        <v>8</v>
      </c>
      <c r="I541" t="s">
        <v>9</v>
      </c>
      <c r="J541" t="s">
        <v>29</v>
      </c>
    </row>
    <row r="542" spans="1:10" x14ac:dyDescent="0.35">
      <c r="A542" s="1">
        <v>42849</v>
      </c>
      <c r="B542" t="s">
        <v>5</v>
      </c>
      <c r="C542" t="s">
        <v>20</v>
      </c>
      <c r="D542" t="s">
        <v>14</v>
      </c>
      <c r="E542">
        <v>299</v>
      </c>
      <c r="F542">
        <v>7</v>
      </c>
      <c r="G542">
        <f>Data_Table[[#This Row],[Price]]*Data_Table[[#This Row],[Units]]</f>
        <v>2093</v>
      </c>
      <c r="H542" t="s">
        <v>7</v>
      </c>
      <c r="I542" t="s">
        <v>9</v>
      </c>
      <c r="J542" t="s">
        <v>27</v>
      </c>
    </row>
    <row r="543" spans="1:10" x14ac:dyDescent="0.35">
      <c r="A543" s="1">
        <v>42849</v>
      </c>
      <c r="B543" t="s">
        <v>5</v>
      </c>
      <c r="C543" t="s">
        <v>15</v>
      </c>
      <c r="D543" t="s">
        <v>21</v>
      </c>
      <c r="E543">
        <v>199</v>
      </c>
      <c r="F543">
        <v>3</v>
      </c>
      <c r="G543">
        <f>Data_Table[[#This Row],[Price]]*Data_Table[[#This Row],[Units]]</f>
        <v>597</v>
      </c>
      <c r="H543" t="s">
        <v>7</v>
      </c>
      <c r="I543" t="s">
        <v>10</v>
      </c>
      <c r="J543" t="s">
        <v>27</v>
      </c>
    </row>
    <row r="544" spans="1:10" x14ac:dyDescent="0.35">
      <c r="A544" s="1">
        <v>42849</v>
      </c>
      <c r="B544" t="s">
        <v>5</v>
      </c>
      <c r="C544" t="s">
        <v>23</v>
      </c>
      <c r="D544" t="s">
        <v>18</v>
      </c>
      <c r="E544">
        <v>99</v>
      </c>
      <c r="F544">
        <v>6</v>
      </c>
      <c r="G544">
        <f>Data_Table[[#This Row],[Price]]*Data_Table[[#This Row],[Units]]</f>
        <v>594</v>
      </c>
      <c r="H544" t="s">
        <v>7</v>
      </c>
      <c r="I544" t="s">
        <v>10</v>
      </c>
      <c r="J544" t="s">
        <v>31</v>
      </c>
    </row>
    <row r="545" spans="1:10" x14ac:dyDescent="0.35">
      <c r="A545" s="1">
        <v>42849</v>
      </c>
      <c r="B545" t="s">
        <v>5</v>
      </c>
      <c r="C545" t="s">
        <v>12</v>
      </c>
      <c r="D545" t="s">
        <v>6</v>
      </c>
      <c r="E545">
        <v>499</v>
      </c>
      <c r="F545">
        <v>7</v>
      </c>
      <c r="G545">
        <f>Data_Table[[#This Row],[Price]]*Data_Table[[#This Row],[Units]]</f>
        <v>3493</v>
      </c>
      <c r="H545" t="s">
        <v>7</v>
      </c>
      <c r="I545" t="s">
        <v>10</v>
      </c>
      <c r="J545" t="s">
        <v>29</v>
      </c>
    </row>
    <row r="546" spans="1:10" x14ac:dyDescent="0.35">
      <c r="A546" s="1">
        <v>42849</v>
      </c>
      <c r="B546" t="s">
        <v>5</v>
      </c>
      <c r="C546" t="s">
        <v>19</v>
      </c>
      <c r="D546" t="s">
        <v>18</v>
      </c>
      <c r="E546">
        <v>99</v>
      </c>
      <c r="F546">
        <v>1</v>
      </c>
      <c r="G546">
        <f>Data_Table[[#This Row],[Price]]*Data_Table[[#This Row],[Units]]</f>
        <v>99</v>
      </c>
      <c r="H546" t="s">
        <v>7</v>
      </c>
      <c r="I546" t="s">
        <v>10</v>
      </c>
      <c r="J546" t="s">
        <v>29</v>
      </c>
    </row>
    <row r="547" spans="1:10" x14ac:dyDescent="0.35">
      <c r="A547" s="1">
        <v>42849</v>
      </c>
      <c r="B547" t="s">
        <v>5</v>
      </c>
      <c r="C547" t="s">
        <v>23</v>
      </c>
      <c r="D547" t="s">
        <v>21</v>
      </c>
      <c r="E547">
        <v>199</v>
      </c>
      <c r="F547">
        <v>4</v>
      </c>
      <c r="G547">
        <f>Data_Table[[#This Row],[Price]]*Data_Table[[#This Row],[Units]]</f>
        <v>796</v>
      </c>
      <c r="H547" t="s">
        <v>8</v>
      </c>
      <c r="I547" t="s">
        <v>10</v>
      </c>
      <c r="J547" t="s">
        <v>30</v>
      </c>
    </row>
    <row r="548" spans="1:10" x14ac:dyDescent="0.35">
      <c r="A548" s="1">
        <v>42849</v>
      </c>
      <c r="B548" t="s">
        <v>5</v>
      </c>
      <c r="C548" t="s">
        <v>20</v>
      </c>
      <c r="D548" t="s">
        <v>6</v>
      </c>
      <c r="E548">
        <v>499</v>
      </c>
      <c r="F548">
        <v>1</v>
      </c>
      <c r="G548">
        <f>Data_Table[[#This Row],[Price]]*Data_Table[[#This Row],[Units]]</f>
        <v>499</v>
      </c>
      <c r="H548" t="s">
        <v>7</v>
      </c>
      <c r="I548" t="s">
        <v>10</v>
      </c>
      <c r="J548" t="s">
        <v>29</v>
      </c>
    </row>
    <row r="549" spans="1:10" x14ac:dyDescent="0.35">
      <c r="A549" s="1">
        <v>42850</v>
      </c>
      <c r="B549" t="s">
        <v>5</v>
      </c>
      <c r="C549" t="s">
        <v>22</v>
      </c>
      <c r="D549" t="s">
        <v>6</v>
      </c>
      <c r="E549">
        <v>499</v>
      </c>
      <c r="F549">
        <v>5</v>
      </c>
      <c r="G549">
        <f>Data_Table[[#This Row],[Price]]*Data_Table[[#This Row],[Units]]</f>
        <v>2495</v>
      </c>
      <c r="H549" t="s">
        <v>7</v>
      </c>
      <c r="I549" t="s">
        <v>10</v>
      </c>
      <c r="J549" t="s">
        <v>27</v>
      </c>
    </row>
    <row r="550" spans="1:10" x14ac:dyDescent="0.35">
      <c r="A550" s="1">
        <v>42850</v>
      </c>
      <c r="B550" t="s">
        <v>5</v>
      </c>
      <c r="C550" t="s">
        <v>24</v>
      </c>
      <c r="D550" t="s">
        <v>14</v>
      </c>
      <c r="E550">
        <v>299</v>
      </c>
      <c r="F550">
        <v>8</v>
      </c>
      <c r="G550">
        <f>Data_Table[[#This Row],[Price]]*Data_Table[[#This Row],[Units]]</f>
        <v>2392</v>
      </c>
      <c r="H550" t="s">
        <v>8</v>
      </c>
      <c r="I550" t="s">
        <v>10</v>
      </c>
      <c r="J550" t="s">
        <v>28</v>
      </c>
    </row>
    <row r="551" spans="1:10" x14ac:dyDescent="0.35">
      <c r="A551" s="1">
        <v>42850</v>
      </c>
      <c r="B551" t="s">
        <v>5</v>
      </c>
      <c r="C551" t="s">
        <v>12</v>
      </c>
      <c r="D551" t="s">
        <v>17</v>
      </c>
      <c r="E551">
        <v>399</v>
      </c>
      <c r="F551">
        <v>3</v>
      </c>
      <c r="G551">
        <f>Data_Table[[#This Row],[Price]]*Data_Table[[#This Row],[Units]]</f>
        <v>1197</v>
      </c>
      <c r="H551" t="s">
        <v>7</v>
      </c>
      <c r="I551" t="s">
        <v>10</v>
      </c>
      <c r="J551" t="s">
        <v>27</v>
      </c>
    </row>
    <row r="552" spans="1:10" x14ac:dyDescent="0.35">
      <c r="A552" s="1">
        <v>42851</v>
      </c>
      <c r="B552" t="s">
        <v>5</v>
      </c>
      <c r="C552" t="s">
        <v>22</v>
      </c>
      <c r="D552" t="s">
        <v>6</v>
      </c>
      <c r="E552">
        <v>499</v>
      </c>
      <c r="F552">
        <v>8</v>
      </c>
      <c r="G552">
        <f>Data_Table[[#This Row],[Price]]*Data_Table[[#This Row],[Units]]</f>
        <v>3992</v>
      </c>
      <c r="H552" t="s">
        <v>7</v>
      </c>
      <c r="I552" t="s">
        <v>10</v>
      </c>
      <c r="J552" t="s">
        <v>30</v>
      </c>
    </row>
    <row r="553" spans="1:10" x14ac:dyDescent="0.35">
      <c r="A553" s="1">
        <v>42851</v>
      </c>
      <c r="B553" t="s">
        <v>5</v>
      </c>
      <c r="C553" t="s">
        <v>12</v>
      </c>
      <c r="D553" t="s">
        <v>6</v>
      </c>
      <c r="E553">
        <v>499</v>
      </c>
      <c r="F553">
        <v>4</v>
      </c>
      <c r="G553">
        <f>Data_Table[[#This Row],[Price]]*Data_Table[[#This Row],[Units]]</f>
        <v>1996</v>
      </c>
      <c r="H553" t="s">
        <v>8</v>
      </c>
      <c r="I553" t="s">
        <v>10</v>
      </c>
      <c r="J553" t="s">
        <v>30</v>
      </c>
    </row>
    <row r="554" spans="1:10" x14ac:dyDescent="0.35">
      <c r="A554" s="1">
        <v>42851</v>
      </c>
      <c r="B554" t="s">
        <v>5</v>
      </c>
      <c r="C554" t="s">
        <v>22</v>
      </c>
      <c r="D554" t="s">
        <v>17</v>
      </c>
      <c r="E554">
        <v>399</v>
      </c>
      <c r="F554">
        <v>8</v>
      </c>
      <c r="G554">
        <f>Data_Table[[#This Row],[Price]]*Data_Table[[#This Row],[Units]]</f>
        <v>3192</v>
      </c>
      <c r="H554" t="s">
        <v>7</v>
      </c>
      <c r="I554" t="s">
        <v>10</v>
      </c>
      <c r="J554" t="s">
        <v>29</v>
      </c>
    </row>
    <row r="555" spans="1:10" x14ac:dyDescent="0.35">
      <c r="A555" s="1">
        <v>42851</v>
      </c>
      <c r="B555" t="s">
        <v>5</v>
      </c>
      <c r="C555" t="s">
        <v>22</v>
      </c>
      <c r="D555" t="s">
        <v>6</v>
      </c>
      <c r="E555">
        <v>499</v>
      </c>
      <c r="F555">
        <v>8</v>
      </c>
      <c r="G555">
        <f>Data_Table[[#This Row],[Price]]*Data_Table[[#This Row],[Units]]</f>
        <v>3992</v>
      </c>
      <c r="H555" t="s">
        <v>8</v>
      </c>
      <c r="I555" t="s">
        <v>10</v>
      </c>
      <c r="J555" t="s">
        <v>28</v>
      </c>
    </row>
    <row r="556" spans="1:10" x14ac:dyDescent="0.35">
      <c r="A556" s="1">
        <v>42851</v>
      </c>
      <c r="B556" t="s">
        <v>5</v>
      </c>
      <c r="C556" t="s">
        <v>12</v>
      </c>
      <c r="D556" t="s">
        <v>17</v>
      </c>
      <c r="E556">
        <v>399</v>
      </c>
      <c r="F556">
        <v>8</v>
      </c>
      <c r="G556">
        <f>Data_Table[[#This Row],[Price]]*Data_Table[[#This Row],[Units]]</f>
        <v>3192</v>
      </c>
      <c r="H556" t="s">
        <v>7</v>
      </c>
      <c r="I556" t="s">
        <v>10</v>
      </c>
      <c r="J556" t="s">
        <v>29</v>
      </c>
    </row>
    <row r="557" spans="1:10" x14ac:dyDescent="0.35">
      <c r="A557" s="1">
        <v>42851</v>
      </c>
      <c r="B557" t="s">
        <v>5</v>
      </c>
      <c r="C557" t="s">
        <v>15</v>
      </c>
      <c r="D557" t="s">
        <v>21</v>
      </c>
      <c r="E557">
        <v>199</v>
      </c>
      <c r="F557">
        <v>4</v>
      </c>
      <c r="G557">
        <f>Data_Table[[#This Row],[Price]]*Data_Table[[#This Row],[Units]]</f>
        <v>796</v>
      </c>
      <c r="H557" t="s">
        <v>8</v>
      </c>
      <c r="I557" t="s">
        <v>10</v>
      </c>
      <c r="J557" t="s">
        <v>31</v>
      </c>
    </row>
    <row r="558" spans="1:10" x14ac:dyDescent="0.35">
      <c r="A558" s="1">
        <v>42851</v>
      </c>
      <c r="B558" t="s">
        <v>5</v>
      </c>
      <c r="C558" t="s">
        <v>12</v>
      </c>
      <c r="D558" t="s">
        <v>6</v>
      </c>
      <c r="E558">
        <v>499</v>
      </c>
      <c r="F558">
        <v>9</v>
      </c>
      <c r="G558">
        <f>Data_Table[[#This Row],[Price]]*Data_Table[[#This Row],[Units]]</f>
        <v>4491</v>
      </c>
      <c r="H558" t="s">
        <v>8</v>
      </c>
      <c r="I558" t="s">
        <v>9</v>
      </c>
      <c r="J558" t="s">
        <v>31</v>
      </c>
    </row>
    <row r="559" spans="1:10" x14ac:dyDescent="0.35">
      <c r="A559" s="1">
        <v>42852</v>
      </c>
      <c r="B559" t="s">
        <v>5</v>
      </c>
      <c r="C559" t="s">
        <v>24</v>
      </c>
      <c r="D559" t="s">
        <v>18</v>
      </c>
      <c r="E559">
        <v>99</v>
      </c>
      <c r="F559">
        <v>7</v>
      </c>
      <c r="G559">
        <f>Data_Table[[#This Row],[Price]]*Data_Table[[#This Row],[Units]]</f>
        <v>693</v>
      </c>
      <c r="H559" t="s">
        <v>8</v>
      </c>
      <c r="I559" t="s">
        <v>10</v>
      </c>
      <c r="J559" t="s">
        <v>29</v>
      </c>
    </row>
    <row r="560" spans="1:10" x14ac:dyDescent="0.35">
      <c r="A560" s="1">
        <v>42852</v>
      </c>
      <c r="B560" t="s">
        <v>5</v>
      </c>
      <c r="C560" t="s">
        <v>23</v>
      </c>
      <c r="D560" t="s">
        <v>21</v>
      </c>
      <c r="E560">
        <v>199</v>
      </c>
      <c r="F560">
        <v>8</v>
      </c>
      <c r="G560">
        <f>Data_Table[[#This Row],[Price]]*Data_Table[[#This Row],[Units]]</f>
        <v>1592</v>
      </c>
      <c r="H560" t="s">
        <v>7</v>
      </c>
      <c r="I560" t="s">
        <v>10</v>
      </c>
      <c r="J560" t="s">
        <v>29</v>
      </c>
    </row>
    <row r="561" spans="1:10" x14ac:dyDescent="0.35">
      <c r="A561" s="1">
        <v>42852</v>
      </c>
      <c r="B561" t="s">
        <v>5</v>
      </c>
      <c r="C561" t="s">
        <v>20</v>
      </c>
      <c r="D561" t="s">
        <v>14</v>
      </c>
      <c r="E561">
        <v>299</v>
      </c>
      <c r="F561">
        <v>3</v>
      </c>
      <c r="G561">
        <f>Data_Table[[#This Row],[Price]]*Data_Table[[#This Row],[Units]]</f>
        <v>897</v>
      </c>
      <c r="H561" t="s">
        <v>7</v>
      </c>
      <c r="I561" t="s">
        <v>10</v>
      </c>
      <c r="J561" t="s">
        <v>27</v>
      </c>
    </row>
    <row r="562" spans="1:10" x14ac:dyDescent="0.35">
      <c r="A562" s="1">
        <v>42852</v>
      </c>
      <c r="B562" t="s">
        <v>5</v>
      </c>
      <c r="C562" t="s">
        <v>19</v>
      </c>
      <c r="D562" t="s">
        <v>6</v>
      </c>
      <c r="E562">
        <v>499</v>
      </c>
      <c r="F562">
        <v>1</v>
      </c>
      <c r="G562">
        <f>Data_Table[[#This Row],[Price]]*Data_Table[[#This Row],[Units]]</f>
        <v>499</v>
      </c>
      <c r="H562" t="s">
        <v>7</v>
      </c>
      <c r="I562" t="s">
        <v>10</v>
      </c>
      <c r="J562" t="s">
        <v>29</v>
      </c>
    </row>
    <row r="563" spans="1:10" x14ac:dyDescent="0.35">
      <c r="A563" s="1">
        <v>42852</v>
      </c>
      <c r="B563" t="s">
        <v>5</v>
      </c>
      <c r="C563" t="s">
        <v>12</v>
      </c>
      <c r="D563" t="s">
        <v>6</v>
      </c>
      <c r="E563">
        <v>499</v>
      </c>
      <c r="F563">
        <v>1</v>
      </c>
      <c r="G563">
        <f>Data_Table[[#This Row],[Price]]*Data_Table[[#This Row],[Units]]</f>
        <v>499</v>
      </c>
      <c r="H563" t="s">
        <v>8</v>
      </c>
      <c r="I563" t="s">
        <v>10</v>
      </c>
      <c r="J563" t="s">
        <v>27</v>
      </c>
    </row>
    <row r="564" spans="1:10" x14ac:dyDescent="0.35">
      <c r="A564" s="1">
        <v>42852</v>
      </c>
      <c r="B564" t="s">
        <v>5</v>
      </c>
      <c r="C564" t="s">
        <v>19</v>
      </c>
      <c r="D564" t="s">
        <v>14</v>
      </c>
      <c r="E564">
        <v>299</v>
      </c>
      <c r="F564">
        <v>9</v>
      </c>
      <c r="G564">
        <f>Data_Table[[#This Row],[Price]]*Data_Table[[#This Row],[Units]]</f>
        <v>2691</v>
      </c>
      <c r="H564" t="s">
        <v>7</v>
      </c>
      <c r="I564" t="s">
        <v>10</v>
      </c>
      <c r="J564" t="s">
        <v>31</v>
      </c>
    </row>
    <row r="565" spans="1:10" x14ac:dyDescent="0.35">
      <c r="A565" s="1">
        <v>42852</v>
      </c>
      <c r="B565" t="s">
        <v>5</v>
      </c>
      <c r="C565" t="s">
        <v>19</v>
      </c>
      <c r="D565" t="s">
        <v>17</v>
      </c>
      <c r="E565">
        <v>399</v>
      </c>
      <c r="F565">
        <v>1</v>
      </c>
      <c r="G565">
        <f>Data_Table[[#This Row],[Price]]*Data_Table[[#This Row],[Units]]</f>
        <v>399</v>
      </c>
      <c r="H565" t="s">
        <v>7</v>
      </c>
      <c r="I565" t="s">
        <v>10</v>
      </c>
      <c r="J565" t="s">
        <v>30</v>
      </c>
    </row>
    <row r="566" spans="1:10" x14ac:dyDescent="0.35">
      <c r="A566" s="1">
        <v>42852</v>
      </c>
      <c r="B566" t="s">
        <v>5</v>
      </c>
      <c r="C566" t="s">
        <v>15</v>
      </c>
      <c r="D566" t="s">
        <v>18</v>
      </c>
      <c r="E566">
        <v>99</v>
      </c>
      <c r="F566">
        <v>3</v>
      </c>
      <c r="G566">
        <f>Data_Table[[#This Row],[Price]]*Data_Table[[#This Row],[Units]]</f>
        <v>297</v>
      </c>
      <c r="H566" t="s">
        <v>7</v>
      </c>
      <c r="I566" t="s">
        <v>10</v>
      </c>
      <c r="J566" t="s">
        <v>30</v>
      </c>
    </row>
    <row r="567" spans="1:10" x14ac:dyDescent="0.35">
      <c r="A567" s="1">
        <v>42852</v>
      </c>
      <c r="B567" t="s">
        <v>5</v>
      </c>
      <c r="C567" t="s">
        <v>19</v>
      </c>
      <c r="D567" t="s">
        <v>17</v>
      </c>
      <c r="E567">
        <v>399</v>
      </c>
      <c r="F567">
        <v>8</v>
      </c>
      <c r="G567">
        <f>Data_Table[[#This Row],[Price]]*Data_Table[[#This Row],[Units]]</f>
        <v>3192</v>
      </c>
      <c r="H567" t="s">
        <v>7</v>
      </c>
      <c r="I567" t="s">
        <v>9</v>
      </c>
      <c r="J567" t="s">
        <v>29</v>
      </c>
    </row>
    <row r="568" spans="1:10" x14ac:dyDescent="0.35">
      <c r="A568" s="1">
        <v>42852</v>
      </c>
      <c r="B568" t="s">
        <v>5</v>
      </c>
      <c r="C568" t="s">
        <v>15</v>
      </c>
      <c r="D568" t="s">
        <v>14</v>
      </c>
      <c r="E568">
        <v>299</v>
      </c>
      <c r="F568">
        <v>8</v>
      </c>
      <c r="G568">
        <f>Data_Table[[#This Row],[Price]]*Data_Table[[#This Row],[Units]]</f>
        <v>2392</v>
      </c>
      <c r="H568" t="s">
        <v>7</v>
      </c>
      <c r="I568" t="s">
        <v>10</v>
      </c>
      <c r="J568" t="s">
        <v>29</v>
      </c>
    </row>
    <row r="569" spans="1:10" x14ac:dyDescent="0.35">
      <c r="A569" s="1">
        <v>42852</v>
      </c>
      <c r="B569" t="s">
        <v>5</v>
      </c>
      <c r="C569" t="s">
        <v>22</v>
      </c>
      <c r="D569" t="s">
        <v>21</v>
      </c>
      <c r="E569">
        <v>199</v>
      </c>
      <c r="F569">
        <v>7</v>
      </c>
      <c r="G569">
        <f>Data_Table[[#This Row],[Price]]*Data_Table[[#This Row],[Units]]</f>
        <v>1393</v>
      </c>
      <c r="H569" t="s">
        <v>7</v>
      </c>
      <c r="I569" t="s">
        <v>10</v>
      </c>
      <c r="J569" t="s">
        <v>27</v>
      </c>
    </row>
    <row r="570" spans="1:10" x14ac:dyDescent="0.35">
      <c r="A570" s="1">
        <v>42853</v>
      </c>
      <c r="B570" t="s">
        <v>5</v>
      </c>
      <c r="C570" t="s">
        <v>22</v>
      </c>
      <c r="D570" t="s">
        <v>21</v>
      </c>
      <c r="E570">
        <v>199</v>
      </c>
      <c r="F570">
        <v>3</v>
      </c>
      <c r="G570">
        <f>Data_Table[[#This Row],[Price]]*Data_Table[[#This Row],[Units]]</f>
        <v>597</v>
      </c>
      <c r="H570" t="s">
        <v>7</v>
      </c>
      <c r="I570" t="s">
        <v>10</v>
      </c>
      <c r="J570" t="s">
        <v>27</v>
      </c>
    </row>
    <row r="571" spans="1:10" x14ac:dyDescent="0.35">
      <c r="A571" s="1">
        <v>42854</v>
      </c>
      <c r="B571" t="s">
        <v>5</v>
      </c>
      <c r="C571" t="s">
        <v>22</v>
      </c>
      <c r="D571" t="s">
        <v>14</v>
      </c>
      <c r="E571">
        <v>299</v>
      </c>
      <c r="F571">
        <v>7</v>
      </c>
      <c r="G571">
        <f>Data_Table[[#This Row],[Price]]*Data_Table[[#This Row],[Units]]</f>
        <v>2093</v>
      </c>
      <c r="H571" t="s">
        <v>7</v>
      </c>
      <c r="I571" t="s">
        <v>10</v>
      </c>
      <c r="J571" t="s">
        <v>27</v>
      </c>
    </row>
    <row r="572" spans="1:10" x14ac:dyDescent="0.35">
      <c r="A572" s="1">
        <v>42854</v>
      </c>
      <c r="B572" t="s">
        <v>5</v>
      </c>
      <c r="C572" t="s">
        <v>20</v>
      </c>
      <c r="D572" t="s">
        <v>21</v>
      </c>
      <c r="E572">
        <v>199</v>
      </c>
      <c r="F572">
        <v>6</v>
      </c>
      <c r="G572">
        <f>Data_Table[[#This Row],[Price]]*Data_Table[[#This Row],[Units]]</f>
        <v>1194</v>
      </c>
      <c r="H572" t="s">
        <v>7</v>
      </c>
      <c r="I572" t="s">
        <v>10</v>
      </c>
      <c r="J572" t="s">
        <v>28</v>
      </c>
    </row>
    <row r="573" spans="1:10" x14ac:dyDescent="0.35">
      <c r="A573" s="1">
        <v>42854</v>
      </c>
      <c r="B573" t="s">
        <v>5</v>
      </c>
      <c r="C573" t="s">
        <v>12</v>
      </c>
      <c r="D573" t="s">
        <v>6</v>
      </c>
      <c r="E573">
        <v>499</v>
      </c>
      <c r="F573">
        <v>9</v>
      </c>
      <c r="G573">
        <f>Data_Table[[#This Row],[Price]]*Data_Table[[#This Row],[Units]]</f>
        <v>4491</v>
      </c>
      <c r="H573" t="s">
        <v>7</v>
      </c>
      <c r="I573" t="s">
        <v>10</v>
      </c>
      <c r="J573" t="s">
        <v>27</v>
      </c>
    </row>
    <row r="574" spans="1:10" x14ac:dyDescent="0.35">
      <c r="A574" s="1">
        <v>42854</v>
      </c>
      <c r="B574" t="s">
        <v>5</v>
      </c>
      <c r="C574" t="s">
        <v>22</v>
      </c>
      <c r="D574" t="s">
        <v>14</v>
      </c>
      <c r="E574">
        <v>299</v>
      </c>
      <c r="F574">
        <v>1</v>
      </c>
      <c r="G574">
        <f>Data_Table[[#This Row],[Price]]*Data_Table[[#This Row],[Units]]</f>
        <v>299</v>
      </c>
      <c r="H574" t="s">
        <v>7</v>
      </c>
      <c r="I574" t="s">
        <v>9</v>
      </c>
      <c r="J574" t="s">
        <v>29</v>
      </c>
    </row>
    <row r="575" spans="1:10" x14ac:dyDescent="0.35">
      <c r="A575" s="1">
        <v>42854</v>
      </c>
      <c r="B575" t="s">
        <v>5</v>
      </c>
      <c r="C575" t="s">
        <v>24</v>
      </c>
      <c r="D575" t="s">
        <v>17</v>
      </c>
      <c r="E575">
        <v>399</v>
      </c>
      <c r="F575">
        <v>7</v>
      </c>
      <c r="G575">
        <f>Data_Table[[#This Row],[Price]]*Data_Table[[#This Row],[Units]]</f>
        <v>2793</v>
      </c>
      <c r="H575" t="s">
        <v>7</v>
      </c>
      <c r="I575" t="s">
        <v>10</v>
      </c>
      <c r="J575" t="s">
        <v>29</v>
      </c>
    </row>
    <row r="576" spans="1:10" x14ac:dyDescent="0.35">
      <c r="A576" s="1">
        <v>42854</v>
      </c>
      <c r="B576" t="s">
        <v>5</v>
      </c>
      <c r="C576" t="s">
        <v>22</v>
      </c>
      <c r="D576" t="s">
        <v>17</v>
      </c>
      <c r="E576">
        <v>399</v>
      </c>
      <c r="F576">
        <v>1</v>
      </c>
      <c r="G576">
        <f>Data_Table[[#This Row],[Price]]*Data_Table[[#This Row],[Units]]</f>
        <v>399</v>
      </c>
      <c r="H576" t="s">
        <v>8</v>
      </c>
      <c r="I576" t="s">
        <v>10</v>
      </c>
      <c r="J576" t="s">
        <v>29</v>
      </c>
    </row>
    <row r="577" spans="1:10" x14ac:dyDescent="0.35">
      <c r="A577" s="1">
        <v>42854</v>
      </c>
      <c r="B577" t="s">
        <v>5</v>
      </c>
      <c r="C577" t="s">
        <v>15</v>
      </c>
      <c r="D577" t="s">
        <v>6</v>
      </c>
      <c r="E577">
        <v>499</v>
      </c>
      <c r="F577">
        <v>7</v>
      </c>
      <c r="G577">
        <f>Data_Table[[#This Row],[Price]]*Data_Table[[#This Row],[Units]]</f>
        <v>3493</v>
      </c>
      <c r="H577" t="s">
        <v>8</v>
      </c>
      <c r="I577" t="s">
        <v>10</v>
      </c>
      <c r="J577" t="s">
        <v>28</v>
      </c>
    </row>
    <row r="578" spans="1:10" x14ac:dyDescent="0.35">
      <c r="A578" s="1">
        <v>42854</v>
      </c>
      <c r="B578" t="s">
        <v>5</v>
      </c>
      <c r="C578" t="s">
        <v>20</v>
      </c>
      <c r="D578" t="s">
        <v>18</v>
      </c>
      <c r="E578">
        <v>99</v>
      </c>
      <c r="F578">
        <v>5</v>
      </c>
      <c r="G578">
        <f>Data_Table[[#This Row],[Price]]*Data_Table[[#This Row],[Units]]</f>
        <v>495</v>
      </c>
      <c r="H578" t="s">
        <v>7</v>
      </c>
      <c r="I578" t="s">
        <v>10</v>
      </c>
      <c r="J578" t="s">
        <v>29</v>
      </c>
    </row>
    <row r="579" spans="1:10" x14ac:dyDescent="0.35">
      <c r="A579" s="1">
        <v>42855</v>
      </c>
      <c r="B579" t="s">
        <v>5</v>
      </c>
      <c r="C579" t="s">
        <v>22</v>
      </c>
      <c r="D579" t="s">
        <v>17</v>
      </c>
      <c r="E579">
        <v>399</v>
      </c>
      <c r="F579">
        <v>8</v>
      </c>
      <c r="G579">
        <f>Data_Table[[#This Row],[Price]]*Data_Table[[#This Row],[Units]]</f>
        <v>3192</v>
      </c>
      <c r="H579" t="s">
        <v>7</v>
      </c>
      <c r="I579" t="s">
        <v>10</v>
      </c>
      <c r="J579" t="s">
        <v>29</v>
      </c>
    </row>
    <row r="580" spans="1:10" x14ac:dyDescent="0.35">
      <c r="A580" s="1">
        <v>42855</v>
      </c>
      <c r="B580" t="s">
        <v>5</v>
      </c>
      <c r="C580" t="s">
        <v>12</v>
      </c>
      <c r="D580" t="s">
        <v>21</v>
      </c>
      <c r="E580">
        <v>199</v>
      </c>
      <c r="F580">
        <v>3</v>
      </c>
      <c r="G580">
        <f>Data_Table[[#This Row],[Price]]*Data_Table[[#This Row],[Units]]</f>
        <v>597</v>
      </c>
      <c r="H580" t="s">
        <v>8</v>
      </c>
      <c r="I580" t="s">
        <v>10</v>
      </c>
      <c r="J580" t="s">
        <v>29</v>
      </c>
    </row>
    <row r="581" spans="1:10" x14ac:dyDescent="0.35">
      <c r="A581" s="1">
        <v>42855</v>
      </c>
      <c r="B581" t="s">
        <v>5</v>
      </c>
      <c r="C581" t="s">
        <v>24</v>
      </c>
      <c r="D581" t="s">
        <v>21</v>
      </c>
      <c r="E581">
        <v>199</v>
      </c>
      <c r="F581">
        <v>10</v>
      </c>
      <c r="G581">
        <f>Data_Table[[#This Row],[Price]]*Data_Table[[#This Row],[Units]]</f>
        <v>1990</v>
      </c>
      <c r="H581" t="s">
        <v>7</v>
      </c>
      <c r="I581" t="s">
        <v>10</v>
      </c>
      <c r="J581" t="s">
        <v>27</v>
      </c>
    </row>
    <row r="582" spans="1:10" x14ac:dyDescent="0.35">
      <c r="A582" s="1">
        <v>42855</v>
      </c>
      <c r="B582" t="s">
        <v>5</v>
      </c>
      <c r="C582" t="s">
        <v>12</v>
      </c>
      <c r="D582" t="s">
        <v>18</v>
      </c>
      <c r="E582">
        <v>99</v>
      </c>
      <c r="F582">
        <v>6</v>
      </c>
      <c r="G582">
        <f>Data_Table[[#This Row],[Price]]*Data_Table[[#This Row],[Units]]</f>
        <v>594</v>
      </c>
      <c r="H582" t="s">
        <v>7</v>
      </c>
      <c r="I582" t="s">
        <v>10</v>
      </c>
      <c r="J582" t="s">
        <v>29</v>
      </c>
    </row>
    <row r="583" spans="1:10" x14ac:dyDescent="0.35">
      <c r="A583" s="1">
        <v>42855</v>
      </c>
      <c r="B583" t="s">
        <v>5</v>
      </c>
      <c r="C583" t="s">
        <v>24</v>
      </c>
      <c r="D583" t="s">
        <v>17</v>
      </c>
      <c r="E583">
        <v>399</v>
      </c>
      <c r="F583">
        <v>8</v>
      </c>
      <c r="G583">
        <f>Data_Table[[#This Row],[Price]]*Data_Table[[#This Row],[Units]]</f>
        <v>3192</v>
      </c>
      <c r="H583" t="s">
        <v>8</v>
      </c>
      <c r="I583" t="s">
        <v>10</v>
      </c>
      <c r="J583" t="s">
        <v>29</v>
      </c>
    </row>
    <row r="584" spans="1:10" x14ac:dyDescent="0.35">
      <c r="A584" s="1">
        <v>42855</v>
      </c>
      <c r="B584" t="s">
        <v>5</v>
      </c>
      <c r="C584" t="s">
        <v>20</v>
      </c>
      <c r="D584" t="s">
        <v>18</v>
      </c>
      <c r="E584">
        <v>99</v>
      </c>
      <c r="F584">
        <v>10</v>
      </c>
      <c r="G584">
        <f>Data_Table[[#This Row],[Price]]*Data_Table[[#This Row],[Units]]</f>
        <v>990</v>
      </c>
      <c r="H584" t="s">
        <v>7</v>
      </c>
      <c r="I584" t="s">
        <v>10</v>
      </c>
      <c r="J584" t="s">
        <v>29</v>
      </c>
    </row>
    <row r="585" spans="1:10" x14ac:dyDescent="0.35">
      <c r="A585" s="1">
        <v>42855</v>
      </c>
      <c r="B585" t="s">
        <v>5</v>
      </c>
      <c r="C585" t="s">
        <v>24</v>
      </c>
      <c r="D585" t="s">
        <v>18</v>
      </c>
      <c r="E585">
        <v>99</v>
      </c>
      <c r="F585">
        <v>7</v>
      </c>
      <c r="G585">
        <f>Data_Table[[#This Row],[Price]]*Data_Table[[#This Row],[Units]]</f>
        <v>693</v>
      </c>
      <c r="H585" t="s">
        <v>8</v>
      </c>
      <c r="I585" t="s">
        <v>10</v>
      </c>
      <c r="J585" t="s">
        <v>27</v>
      </c>
    </row>
    <row r="586" spans="1:10" x14ac:dyDescent="0.35">
      <c r="A586" s="1">
        <v>42855</v>
      </c>
      <c r="B586" t="s">
        <v>5</v>
      </c>
      <c r="C586" t="s">
        <v>23</v>
      </c>
      <c r="D586" t="s">
        <v>18</v>
      </c>
      <c r="E586">
        <v>99</v>
      </c>
      <c r="F586">
        <v>1</v>
      </c>
      <c r="G586">
        <f>Data_Table[[#This Row],[Price]]*Data_Table[[#This Row],[Units]]</f>
        <v>99</v>
      </c>
      <c r="H586" t="s">
        <v>7</v>
      </c>
      <c r="I586" t="s">
        <v>10</v>
      </c>
      <c r="J586" t="s">
        <v>27</v>
      </c>
    </row>
    <row r="587" spans="1:10" x14ac:dyDescent="0.35">
      <c r="A587" s="1">
        <v>42855</v>
      </c>
      <c r="B587" t="s">
        <v>5</v>
      </c>
      <c r="C587" t="s">
        <v>20</v>
      </c>
      <c r="D587" t="s">
        <v>14</v>
      </c>
      <c r="E587">
        <v>299</v>
      </c>
      <c r="F587">
        <v>6</v>
      </c>
      <c r="G587">
        <f>Data_Table[[#This Row],[Price]]*Data_Table[[#This Row],[Units]]</f>
        <v>1794</v>
      </c>
      <c r="H587" t="s">
        <v>8</v>
      </c>
      <c r="I587" t="s">
        <v>10</v>
      </c>
      <c r="J587" t="s">
        <v>29</v>
      </c>
    </row>
    <row r="588" spans="1:10" x14ac:dyDescent="0.35">
      <c r="A588" s="1">
        <v>42856</v>
      </c>
      <c r="B588" t="s">
        <v>5</v>
      </c>
      <c r="C588" t="s">
        <v>20</v>
      </c>
      <c r="D588" t="s">
        <v>6</v>
      </c>
      <c r="E588">
        <v>499</v>
      </c>
      <c r="F588">
        <v>1</v>
      </c>
      <c r="G588">
        <f>Data_Table[[#This Row],[Price]]*Data_Table[[#This Row],[Units]]</f>
        <v>499</v>
      </c>
      <c r="H588" t="s">
        <v>7</v>
      </c>
      <c r="I588" t="s">
        <v>10</v>
      </c>
      <c r="J588" t="s">
        <v>29</v>
      </c>
    </row>
    <row r="589" spans="1:10" x14ac:dyDescent="0.35">
      <c r="A589" s="1">
        <v>42856</v>
      </c>
      <c r="B589" t="s">
        <v>5</v>
      </c>
      <c r="C589" t="s">
        <v>20</v>
      </c>
      <c r="D589" t="s">
        <v>14</v>
      </c>
      <c r="E589">
        <v>299</v>
      </c>
      <c r="F589">
        <v>7</v>
      </c>
      <c r="G589">
        <f>Data_Table[[#This Row],[Price]]*Data_Table[[#This Row],[Units]]</f>
        <v>2093</v>
      </c>
      <c r="H589" t="s">
        <v>7</v>
      </c>
      <c r="I589" t="s">
        <v>10</v>
      </c>
      <c r="J589" t="s">
        <v>29</v>
      </c>
    </row>
    <row r="590" spans="1:10" x14ac:dyDescent="0.35">
      <c r="A590" s="1">
        <v>42856</v>
      </c>
      <c r="B590" t="s">
        <v>5</v>
      </c>
      <c r="C590" t="s">
        <v>12</v>
      </c>
      <c r="D590" t="s">
        <v>18</v>
      </c>
      <c r="E590">
        <v>99</v>
      </c>
      <c r="F590">
        <v>1</v>
      </c>
      <c r="G590">
        <f>Data_Table[[#This Row],[Price]]*Data_Table[[#This Row],[Units]]</f>
        <v>99</v>
      </c>
      <c r="H590" t="s">
        <v>7</v>
      </c>
      <c r="I590" t="s">
        <v>10</v>
      </c>
      <c r="J590" t="s">
        <v>30</v>
      </c>
    </row>
    <row r="591" spans="1:10" x14ac:dyDescent="0.35">
      <c r="A591" s="1">
        <v>42856</v>
      </c>
      <c r="B591" t="s">
        <v>5</v>
      </c>
      <c r="C591" t="s">
        <v>19</v>
      </c>
      <c r="D591" t="s">
        <v>17</v>
      </c>
      <c r="E591">
        <v>399</v>
      </c>
      <c r="F591">
        <v>2</v>
      </c>
      <c r="G591">
        <f>Data_Table[[#This Row],[Price]]*Data_Table[[#This Row],[Units]]</f>
        <v>798</v>
      </c>
      <c r="H591" t="s">
        <v>7</v>
      </c>
      <c r="I591" t="s">
        <v>10</v>
      </c>
      <c r="J591" t="s">
        <v>30</v>
      </c>
    </row>
    <row r="592" spans="1:10" x14ac:dyDescent="0.35">
      <c r="A592" s="1">
        <v>42857</v>
      </c>
      <c r="B592" t="s">
        <v>5</v>
      </c>
      <c r="C592" t="s">
        <v>19</v>
      </c>
      <c r="D592" t="s">
        <v>21</v>
      </c>
      <c r="E592">
        <v>199</v>
      </c>
      <c r="F592">
        <v>6</v>
      </c>
      <c r="G592">
        <f>Data_Table[[#This Row],[Price]]*Data_Table[[#This Row],[Units]]</f>
        <v>1194</v>
      </c>
      <c r="H592" t="s">
        <v>7</v>
      </c>
      <c r="I592" t="s">
        <v>10</v>
      </c>
      <c r="J592" t="s">
        <v>27</v>
      </c>
    </row>
    <row r="593" spans="1:10" x14ac:dyDescent="0.35">
      <c r="A593" s="1">
        <v>42857</v>
      </c>
      <c r="B593" t="s">
        <v>5</v>
      </c>
      <c r="C593" t="s">
        <v>23</v>
      </c>
      <c r="D593" t="s">
        <v>18</v>
      </c>
      <c r="E593">
        <v>99</v>
      </c>
      <c r="F593">
        <v>9</v>
      </c>
      <c r="G593">
        <f>Data_Table[[#This Row],[Price]]*Data_Table[[#This Row],[Units]]</f>
        <v>891</v>
      </c>
      <c r="H593" t="s">
        <v>7</v>
      </c>
      <c r="I593" t="s">
        <v>10</v>
      </c>
      <c r="J593" t="s">
        <v>29</v>
      </c>
    </row>
    <row r="594" spans="1:10" x14ac:dyDescent="0.35">
      <c r="A594" s="1">
        <v>42857</v>
      </c>
      <c r="B594" t="s">
        <v>5</v>
      </c>
      <c r="C594" t="s">
        <v>20</v>
      </c>
      <c r="D594" t="s">
        <v>14</v>
      </c>
      <c r="E594">
        <v>299</v>
      </c>
      <c r="F594">
        <v>3</v>
      </c>
      <c r="G594">
        <f>Data_Table[[#This Row],[Price]]*Data_Table[[#This Row],[Units]]</f>
        <v>897</v>
      </c>
      <c r="H594" t="s">
        <v>8</v>
      </c>
      <c r="I594" t="s">
        <v>10</v>
      </c>
      <c r="J594" t="s">
        <v>30</v>
      </c>
    </row>
    <row r="595" spans="1:10" x14ac:dyDescent="0.35">
      <c r="A595" s="1">
        <v>42857</v>
      </c>
      <c r="B595" t="s">
        <v>5</v>
      </c>
      <c r="C595" t="s">
        <v>22</v>
      </c>
      <c r="D595" t="s">
        <v>21</v>
      </c>
      <c r="E595">
        <v>199</v>
      </c>
      <c r="F595">
        <v>5</v>
      </c>
      <c r="G595">
        <f>Data_Table[[#This Row],[Price]]*Data_Table[[#This Row],[Units]]</f>
        <v>995</v>
      </c>
      <c r="H595" t="s">
        <v>7</v>
      </c>
      <c r="I595" t="s">
        <v>10</v>
      </c>
      <c r="J595" t="s">
        <v>27</v>
      </c>
    </row>
    <row r="596" spans="1:10" x14ac:dyDescent="0.35">
      <c r="A596" s="1">
        <v>42857</v>
      </c>
      <c r="B596" t="s">
        <v>5</v>
      </c>
      <c r="C596" t="s">
        <v>20</v>
      </c>
      <c r="D596" t="s">
        <v>14</v>
      </c>
      <c r="E596">
        <v>299</v>
      </c>
      <c r="F596">
        <v>3</v>
      </c>
      <c r="G596">
        <f>Data_Table[[#This Row],[Price]]*Data_Table[[#This Row],[Units]]</f>
        <v>897</v>
      </c>
      <c r="H596" t="s">
        <v>7</v>
      </c>
      <c r="I596" t="s">
        <v>10</v>
      </c>
      <c r="J596" t="s">
        <v>27</v>
      </c>
    </row>
    <row r="597" spans="1:10" x14ac:dyDescent="0.35">
      <c r="A597" s="1">
        <v>42857</v>
      </c>
      <c r="B597" t="s">
        <v>5</v>
      </c>
      <c r="C597" t="s">
        <v>23</v>
      </c>
      <c r="D597" t="s">
        <v>21</v>
      </c>
      <c r="E597">
        <v>199</v>
      </c>
      <c r="F597">
        <v>2</v>
      </c>
      <c r="G597">
        <f>Data_Table[[#This Row],[Price]]*Data_Table[[#This Row],[Units]]</f>
        <v>398</v>
      </c>
      <c r="H597" t="s">
        <v>7</v>
      </c>
      <c r="I597" t="s">
        <v>10</v>
      </c>
      <c r="J597" t="s">
        <v>29</v>
      </c>
    </row>
    <row r="598" spans="1:10" x14ac:dyDescent="0.35">
      <c r="A598" s="1">
        <v>42857</v>
      </c>
      <c r="B598" t="s">
        <v>5</v>
      </c>
      <c r="C598" t="s">
        <v>22</v>
      </c>
      <c r="D598" t="s">
        <v>14</v>
      </c>
      <c r="E598">
        <v>299</v>
      </c>
      <c r="F598">
        <v>8</v>
      </c>
      <c r="G598">
        <f>Data_Table[[#This Row],[Price]]*Data_Table[[#This Row],[Units]]</f>
        <v>2392</v>
      </c>
      <c r="H598" t="s">
        <v>8</v>
      </c>
      <c r="I598" t="s">
        <v>10</v>
      </c>
      <c r="J598" t="s">
        <v>30</v>
      </c>
    </row>
    <row r="599" spans="1:10" x14ac:dyDescent="0.35">
      <c r="A599" s="1">
        <v>42857</v>
      </c>
      <c r="B599" t="s">
        <v>5</v>
      </c>
      <c r="C599" t="s">
        <v>24</v>
      </c>
      <c r="D599" t="s">
        <v>14</v>
      </c>
      <c r="E599">
        <v>299</v>
      </c>
      <c r="F599">
        <v>3</v>
      </c>
      <c r="G599">
        <f>Data_Table[[#This Row],[Price]]*Data_Table[[#This Row],[Units]]</f>
        <v>897</v>
      </c>
      <c r="H599" t="s">
        <v>7</v>
      </c>
      <c r="I599" t="s">
        <v>10</v>
      </c>
      <c r="J599" t="s">
        <v>28</v>
      </c>
    </row>
    <row r="600" spans="1:10" x14ac:dyDescent="0.35">
      <c r="A600" s="1">
        <v>42857</v>
      </c>
      <c r="B600" t="s">
        <v>5</v>
      </c>
      <c r="C600" t="s">
        <v>15</v>
      </c>
      <c r="D600" t="s">
        <v>17</v>
      </c>
      <c r="E600">
        <v>399</v>
      </c>
      <c r="F600">
        <v>2</v>
      </c>
      <c r="G600">
        <f>Data_Table[[#This Row],[Price]]*Data_Table[[#This Row],[Units]]</f>
        <v>798</v>
      </c>
      <c r="H600" t="s">
        <v>8</v>
      </c>
      <c r="I600" t="s">
        <v>10</v>
      </c>
      <c r="J600" t="s">
        <v>31</v>
      </c>
    </row>
    <row r="601" spans="1:10" x14ac:dyDescent="0.35">
      <c r="A601" s="1">
        <v>42858</v>
      </c>
      <c r="B601" t="s">
        <v>5</v>
      </c>
      <c r="C601" t="s">
        <v>19</v>
      </c>
      <c r="D601" t="s">
        <v>6</v>
      </c>
      <c r="E601">
        <v>499</v>
      </c>
      <c r="F601">
        <v>5</v>
      </c>
      <c r="G601">
        <f>Data_Table[[#This Row],[Price]]*Data_Table[[#This Row],[Units]]</f>
        <v>2495</v>
      </c>
      <c r="H601" t="s">
        <v>7</v>
      </c>
      <c r="I601" t="s">
        <v>10</v>
      </c>
      <c r="J601" t="s">
        <v>29</v>
      </c>
    </row>
    <row r="602" spans="1:10" x14ac:dyDescent="0.35">
      <c r="A602" s="1">
        <v>42858</v>
      </c>
      <c r="B602" t="s">
        <v>5</v>
      </c>
      <c r="C602" t="s">
        <v>19</v>
      </c>
      <c r="D602" t="s">
        <v>14</v>
      </c>
      <c r="E602">
        <v>299</v>
      </c>
      <c r="F602">
        <v>4</v>
      </c>
      <c r="G602">
        <f>Data_Table[[#This Row],[Price]]*Data_Table[[#This Row],[Units]]</f>
        <v>1196</v>
      </c>
      <c r="H602" t="s">
        <v>8</v>
      </c>
      <c r="I602" t="s">
        <v>10</v>
      </c>
      <c r="J602" t="s">
        <v>29</v>
      </c>
    </row>
    <row r="603" spans="1:10" x14ac:dyDescent="0.35">
      <c r="A603" s="1">
        <v>42858</v>
      </c>
      <c r="B603" t="s">
        <v>5</v>
      </c>
      <c r="C603" t="s">
        <v>19</v>
      </c>
      <c r="D603" t="s">
        <v>18</v>
      </c>
      <c r="E603">
        <v>99</v>
      </c>
      <c r="F603">
        <v>6</v>
      </c>
      <c r="G603">
        <f>Data_Table[[#This Row],[Price]]*Data_Table[[#This Row],[Units]]</f>
        <v>594</v>
      </c>
      <c r="H603" t="s">
        <v>7</v>
      </c>
      <c r="I603" t="s">
        <v>10</v>
      </c>
      <c r="J603" t="s">
        <v>30</v>
      </c>
    </row>
    <row r="604" spans="1:10" x14ac:dyDescent="0.35">
      <c r="A604" s="1">
        <v>42858</v>
      </c>
      <c r="B604" t="s">
        <v>5</v>
      </c>
      <c r="C604" t="s">
        <v>12</v>
      </c>
      <c r="D604" t="s">
        <v>21</v>
      </c>
      <c r="E604">
        <v>199</v>
      </c>
      <c r="F604">
        <v>2</v>
      </c>
      <c r="G604">
        <f>Data_Table[[#This Row],[Price]]*Data_Table[[#This Row],[Units]]</f>
        <v>398</v>
      </c>
      <c r="H604" t="s">
        <v>8</v>
      </c>
      <c r="I604" t="s">
        <v>10</v>
      </c>
      <c r="J604" t="s">
        <v>30</v>
      </c>
    </row>
    <row r="605" spans="1:10" x14ac:dyDescent="0.35">
      <c r="A605" s="1">
        <v>42858</v>
      </c>
      <c r="B605" t="s">
        <v>5</v>
      </c>
      <c r="C605" t="s">
        <v>24</v>
      </c>
      <c r="D605" t="s">
        <v>14</v>
      </c>
      <c r="E605">
        <v>299</v>
      </c>
      <c r="F605">
        <v>7</v>
      </c>
      <c r="G605">
        <f>Data_Table[[#This Row],[Price]]*Data_Table[[#This Row],[Units]]</f>
        <v>2093</v>
      </c>
      <c r="H605" t="s">
        <v>7</v>
      </c>
      <c r="I605" t="s">
        <v>10</v>
      </c>
      <c r="J605" t="s">
        <v>29</v>
      </c>
    </row>
    <row r="606" spans="1:10" x14ac:dyDescent="0.35">
      <c r="A606" s="1">
        <v>42858</v>
      </c>
      <c r="B606" t="s">
        <v>5</v>
      </c>
      <c r="C606" t="s">
        <v>20</v>
      </c>
      <c r="D606" t="s">
        <v>14</v>
      </c>
      <c r="E606">
        <v>299</v>
      </c>
      <c r="F606">
        <v>10</v>
      </c>
      <c r="G606">
        <f>Data_Table[[#This Row],[Price]]*Data_Table[[#This Row],[Units]]</f>
        <v>2990</v>
      </c>
      <c r="H606" t="s">
        <v>8</v>
      </c>
      <c r="I606" t="s">
        <v>10</v>
      </c>
      <c r="J606" t="s">
        <v>29</v>
      </c>
    </row>
    <row r="607" spans="1:10" x14ac:dyDescent="0.35">
      <c r="A607" s="1">
        <v>42858</v>
      </c>
      <c r="B607" t="s">
        <v>5</v>
      </c>
      <c r="C607" t="s">
        <v>20</v>
      </c>
      <c r="D607" t="s">
        <v>18</v>
      </c>
      <c r="E607">
        <v>99</v>
      </c>
      <c r="F607">
        <v>2</v>
      </c>
      <c r="G607">
        <f>Data_Table[[#This Row],[Price]]*Data_Table[[#This Row],[Units]]</f>
        <v>198</v>
      </c>
      <c r="H607" t="s">
        <v>7</v>
      </c>
      <c r="I607" t="s">
        <v>10</v>
      </c>
      <c r="J607" t="s">
        <v>30</v>
      </c>
    </row>
    <row r="608" spans="1:10" x14ac:dyDescent="0.35">
      <c r="A608" s="1">
        <v>42858</v>
      </c>
      <c r="B608" t="s">
        <v>5</v>
      </c>
      <c r="C608" t="s">
        <v>24</v>
      </c>
      <c r="D608" t="s">
        <v>18</v>
      </c>
      <c r="E608">
        <v>99</v>
      </c>
      <c r="F608">
        <v>2</v>
      </c>
      <c r="G608">
        <f>Data_Table[[#This Row],[Price]]*Data_Table[[#This Row],[Units]]</f>
        <v>198</v>
      </c>
      <c r="H608" t="s">
        <v>8</v>
      </c>
      <c r="I608" t="s">
        <v>10</v>
      </c>
      <c r="J608" t="s">
        <v>27</v>
      </c>
    </row>
    <row r="609" spans="1:10" x14ac:dyDescent="0.35">
      <c r="A609" s="1">
        <v>42858</v>
      </c>
      <c r="B609" t="s">
        <v>5</v>
      </c>
      <c r="C609" t="s">
        <v>19</v>
      </c>
      <c r="D609" t="s">
        <v>14</v>
      </c>
      <c r="E609">
        <v>299</v>
      </c>
      <c r="F609">
        <v>7</v>
      </c>
      <c r="G609">
        <f>Data_Table[[#This Row],[Price]]*Data_Table[[#This Row],[Units]]</f>
        <v>2093</v>
      </c>
      <c r="H609" t="s">
        <v>7</v>
      </c>
      <c r="I609" t="s">
        <v>10</v>
      </c>
      <c r="J609" t="s">
        <v>31</v>
      </c>
    </row>
    <row r="610" spans="1:10" x14ac:dyDescent="0.35">
      <c r="A610" s="1">
        <v>42859</v>
      </c>
      <c r="B610" t="s">
        <v>5</v>
      </c>
      <c r="C610" t="s">
        <v>12</v>
      </c>
      <c r="D610" t="s">
        <v>18</v>
      </c>
      <c r="E610">
        <v>99</v>
      </c>
      <c r="F610">
        <v>5</v>
      </c>
      <c r="G610">
        <f>Data_Table[[#This Row],[Price]]*Data_Table[[#This Row],[Units]]</f>
        <v>495</v>
      </c>
      <c r="H610" t="s">
        <v>7</v>
      </c>
      <c r="I610" t="s">
        <v>10</v>
      </c>
      <c r="J610" t="s">
        <v>29</v>
      </c>
    </row>
    <row r="611" spans="1:10" x14ac:dyDescent="0.35">
      <c r="A611" s="1">
        <v>42859</v>
      </c>
      <c r="B611" t="s">
        <v>5</v>
      </c>
      <c r="C611" t="s">
        <v>20</v>
      </c>
      <c r="D611" t="s">
        <v>17</v>
      </c>
      <c r="E611">
        <v>399</v>
      </c>
      <c r="F611">
        <v>1</v>
      </c>
      <c r="G611">
        <f>Data_Table[[#This Row],[Price]]*Data_Table[[#This Row],[Units]]</f>
        <v>399</v>
      </c>
      <c r="H611" t="s">
        <v>8</v>
      </c>
      <c r="I611" t="s">
        <v>10</v>
      </c>
      <c r="J611" t="s">
        <v>30</v>
      </c>
    </row>
    <row r="612" spans="1:10" x14ac:dyDescent="0.35">
      <c r="A612" s="1">
        <v>42859</v>
      </c>
      <c r="B612" t="s">
        <v>5</v>
      </c>
      <c r="C612" t="s">
        <v>20</v>
      </c>
      <c r="D612" t="s">
        <v>21</v>
      </c>
      <c r="E612">
        <v>199</v>
      </c>
      <c r="F612">
        <v>10</v>
      </c>
      <c r="G612">
        <f>Data_Table[[#This Row],[Price]]*Data_Table[[#This Row],[Units]]</f>
        <v>1990</v>
      </c>
      <c r="H612" t="s">
        <v>7</v>
      </c>
      <c r="I612" t="s">
        <v>9</v>
      </c>
      <c r="J612" t="s">
        <v>30</v>
      </c>
    </row>
    <row r="613" spans="1:10" x14ac:dyDescent="0.35">
      <c r="A613" s="1">
        <v>42859</v>
      </c>
      <c r="B613" t="s">
        <v>5</v>
      </c>
      <c r="C613" t="s">
        <v>19</v>
      </c>
      <c r="D613" t="s">
        <v>18</v>
      </c>
      <c r="E613">
        <v>99</v>
      </c>
      <c r="F613">
        <v>5</v>
      </c>
      <c r="G613">
        <f>Data_Table[[#This Row],[Price]]*Data_Table[[#This Row],[Units]]</f>
        <v>495</v>
      </c>
      <c r="H613" t="s">
        <v>7</v>
      </c>
      <c r="I613" t="s">
        <v>9</v>
      </c>
      <c r="J613" t="s">
        <v>29</v>
      </c>
    </row>
    <row r="614" spans="1:10" x14ac:dyDescent="0.35">
      <c r="A614" s="1">
        <v>42859</v>
      </c>
      <c r="B614" t="s">
        <v>5</v>
      </c>
      <c r="C614" t="s">
        <v>22</v>
      </c>
      <c r="D614" t="s">
        <v>17</v>
      </c>
      <c r="E614">
        <v>399</v>
      </c>
      <c r="F614">
        <v>9</v>
      </c>
      <c r="G614">
        <f>Data_Table[[#This Row],[Price]]*Data_Table[[#This Row],[Units]]</f>
        <v>3591</v>
      </c>
      <c r="H614" t="s">
        <v>8</v>
      </c>
      <c r="I614" t="s">
        <v>10</v>
      </c>
      <c r="J614" t="s">
        <v>31</v>
      </c>
    </row>
    <row r="615" spans="1:10" x14ac:dyDescent="0.35">
      <c r="A615" s="1">
        <v>42859</v>
      </c>
      <c r="B615" t="s">
        <v>5</v>
      </c>
      <c r="C615" t="s">
        <v>15</v>
      </c>
      <c r="D615" t="s">
        <v>6</v>
      </c>
      <c r="E615">
        <v>499</v>
      </c>
      <c r="F615">
        <v>3</v>
      </c>
      <c r="G615">
        <f>Data_Table[[#This Row],[Price]]*Data_Table[[#This Row],[Units]]</f>
        <v>1497</v>
      </c>
      <c r="H615" t="s">
        <v>8</v>
      </c>
      <c r="I615" t="s">
        <v>10</v>
      </c>
      <c r="J615" t="s">
        <v>27</v>
      </c>
    </row>
    <row r="616" spans="1:10" x14ac:dyDescent="0.35">
      <c r="A616" s="1">
        <v>42859</v>
      </c>
      <c r="B616" t="s">
        <v>5</v>
      </c>
      <c r="C616" t="s">
        <v>22</v>
      </c>
      <c r="D616" t="s">
        <v>6</v>
      </c>
      <c r="E616">
        <v>499</v>
      </c>
      <c r="F616">
        <v>6</v>
      </c>
      <c r="G616">
        <f>Data_Table[[#This Row],[Price]]*Data_Table[[#This Row],[Units]]</f>
        <v>2994</v>
      </c>
      <c r="H616" t="s">
        <v>7</v>
      </c>
      <c r="I616" t="s">
        <v>10</v>
      </c>
      <c r="J616" t="s">
        <v>31</v>
      </c>
    </row>
    <row r="617" spans="1:10" x14ac:dyDescent="0.35">
      <c r="A617" s="1">
        <v>42859</v>
      </c>
      <c r="B617" t="s">
        <v>5</v>
      </c>
      <c r="C617" t="s">
        <v>23</v>
      </c>
      <c r="D617" t="s">
        <v>18</v>
      </c>
      <c r="E617">
        <v>99</v>
      </c>
      <c r="F617">
        <v>10</v>
      </c>
      <c r="G617">
        <f>Data_Table[[#This Row],[Price]]*Data_Table[[#This Row],[Units]]</f>
        <v>990</v>
      </c>
      <c r="H617" t="s">
        <v>7</v>
      </c>
      <c r="I617" t="s">
        <v>10</v>
      </c>
      <c r="J617" t="s">
        <v>30</v>
      </c>
    </row>
    <row r="618" spans="1:10" x14ac:dyDescent="0.35">
      <c r="A618" s="1">
        <v>42859</v>
      </c>
      <c r="B618" t="s">
        <v>5</v>
      </c>
      <c r="C618" t="s">
        <v>23</v>
      </c>
      <c r="D618" t="s">
        <v>21</v>
      </c>
      <c r="E618">
        <v>199</v>
      </c>
      <c r="F618">
        <v>10</v>
      </c>
      <c r="G618">
        <f>Data_Table[[#This Row],[Price]]*Data_Table[[#This Row],[Units]]</f>
        <v>1990</v>
      </c>
      <c r="H618" t="s">
        <v>7</v>
      </c>
      <c r="I618" t="s">
        <v>10</v>
      </c>
      <c r="J618" t="s">
        <v>30</v>
      </c>
    </row>
    <row r="619" spans="1:10" x14ac:dyDescent="0.35">
      <c r="A619" s="1">
        <v>42859</v>
      </c>
      <c r="B619" t="s">
        <v>5</v>
      </c>
      <c r="C619" t="s">
        <v>20</v>
      </c>
      <c r="D619" t="s">
        <v>21</v>
      </c>
      <c r="E619">
        <v>199</v>
      </c>
      <c r="F619">
        <v>5</v>
      </c>
      <c r="G619">
        <f>Data_Table[[#This Row],[Price]]*Data_Table[[#This Row],[Units]]</f>
        <v>995</v>
      </c>
      <c r="H619" t="s">
        <v>8</v>
      </c>
      <c r="I619" t="s">
        <v>10</v>
      </c>
      <c r="J619" t="s">
        <v>27</v>
      </c>
    </row>
    <row r="620" spans="1:10" x14ac:dyDescent="0.35">
      <c r="A620" s="1">
        <v>42860</v>
      </c>
      <c r="B620" t="s">
        <v>5</v>
      </c>
      <c r="C620" t="s">
        <v>24</v>
      </c>
      <c r="D620" t="s">
        <v>17</v>
      </c>
      <c r="E620">
        <v>399</v>
      </c>
      <c r="F620">
        <v>9</v>
      </c>
      <c r="G620">
        <f>Data_Table[[#This Row],[Price]]*Data_Table[[#This Row],[Units]]</f>
        <v>3591</v>
      </c>
      <c r="H620" t="s">
        <v>7</v>
      </c>
      <c r="I620" t="s">
        <v>10</v>
      </c>
      <c r="J620" t="s">
        <v>27</v>
      </c>
    </row>
    <row r="621" spans="1:10" x14ac:dyDescent="0.35">
      <c r="A621" s="1">
        <v>42861</v>
      </c>
      <c r="B621" t="s">
        <v>5</v>
      </c>
      <c r="C621" t="s">
        <v>22</v>
      </c>
      <c r="D621" t="s">
        <v>6</v>
      </c>
      <c r="E621">
        <v>499</v>
      </c>
      <c r="F621">
        <v>10</v>
      </c>
      <c r="G621">
        <f>Data_Table[[#This Row],[Price]]*Data_Table[[#This Row],[Units]]</f>
        <v>4990</v>
      </c>
      <c r="H621" t="s">
        <v>7</v>
      </c>
      <c r="I621" t="s">
        <v>10</v>
      </c>
      <c r="J621" t="s">
        <v>27</v>
      </c>
    </row>
    <row r="622" spans="1:10" x14ac:dyDescent="0.35">
      <c r="A622" s="1">
        <v>42861</v>
      </c>
      <c r="B622" t="s">
        <v>5</v>
      </c>
      <c r="C622" t="s">
        <v>15</v>
      </c>
      <c r="D622" t="s">
        <v>6</v>
      </c>
      <c r="E622">
        <v>499</v>
      </c>
      <c r="F622">
        <v>7</v>
      </c>
      <c r="G622">
        <f>Data_Table[[#This Row],[Price]]*Data_Table[[#This Row],[Units]]</f>
        <v>3493</v>
      </c>
      <c r="H622" t="s">
        <v>7</v>
      </c>
      <c r="I622" t="s">
        <v>10</v>
      </c>
      <c r="J622" t="s">
        <v>29</v>
      </c>
    </row>
    <row r="623" spans="1:10" x14ac:dyDescent="0.35">
      <c r="A623" s="1">
        <v>42861</v>
      </c>
      <c r="B623" t="s">
        <v>5</v>
      </c>
      <c r="C623" t="s">
        <v>23</v>
      </c>
      <c r="D623" t="s">
        <v>14</v>
      </c>
      <c r="E623">
        <v>299</v>
      </c>
      <c r="F623">
        <v>7</v>
      </c>
      <c r="G623">
        <f>Data_Table[[#This Row],[Price]]*Data_Table[[#This Row],[Units]]</f>
        <v>2093</v>
      </c>
      <c r="H623" t="s">
        <v>7</v>
      </c>
      <c r="I623" t="s">
        <v>10</v>
      </c>
      <c r="J623" t="s">
        <v>29</v>
      </c>
    </row>
    <row r="624" spans="1:10" x14ac:dyDescent="0.35">
      <c r="A624" s="1">
        <v>42861</v>
      </c>
      <c r="B624" t="s">
        <v>5</v>
      </c>
      <c r="C624" t="s">
        <v>20</v>
      </c>
      <c r="D624" t="s">
        <v>6</v>
      </c>
      <c r="E624">
        <v>499</v>
      </c>
      <c r="F624">
        <v>9</v>
      </c>
      <c r="G624">
        <f>Data_Table[[#This Row],[Price]]*Data_Table[[#This Row],[Units]]</f>
        <v>4491</v>
      </c>
      <c r="H624" t="s">
        <v>7</v>
      </c>
      <c r="I624" t="s">
        <v>10</v>
      </c>
      <c r="J624" t="s">
        <v>30</v>
      </c>
    </row>
    <row r="625" spans="1:10" x14ac:dyDescent="0.35">
      <c r="A625" s="1">
        <v>42861</v>
      </c>
      <c r="B625" t="s">
        <v>5</v>
      </c>
      <c r="C625" t="s">
        <v>19</v>
      </c>
      <c r="D625" t="s">
        <v>21</v>
      </c>
      <c r="E625">
        <v>199</v>
      </c>
      <c r="F625">
        <v>4</v>
      </c>
      <c r="G625">
        <f>Data_Table[[#This Row],[Price]]*Data_Table[[#This Row],[Units]]</f>
        <v>796</v>
      </c>
      <c r="H625" t="s">
        <v>7</v>
      </c>
      <c r="I625" t="s">
        <v>10</v>
      </c>
      <c r="J625" t="s">
        <v>31</v>
      </c>
    </row>
    <row r="626" spans="1:10" x14ac:dyDescent="0.35">
      <c r="A626" s="1">
        <v>42862</v>
      </c>
      <c r="B626" t="s">
        <v>5</v>
      </c>
      <c r="C626" t="s">
        <v>15</v>
      </c>
      <c r="D626" t="s">
        <v>17</v>
      </c>
      <c r="E626">
        <v>399</v>
      </c>
      <c r="F626">
        <v>1</v>
      </c>
      <c r="G626">
        <f>Data_Table[[#This Row],[Price]]*Data_Table[[#This Row],[Units]]</f>
        <v>399</v>
      </c>
      <c r="H626" t="s">
        <v>8</v>
      </c>
      <c r="I626" t="s">
        <v>10</v>
      </c>
      <c r="J626" t="s">
        <v>27</v>
      </c>
    </row>
    <row r="627" spans="1:10" x14ac:dyDescent="0.35">
      <c r="A627" s="1">
        <v>42862</v>
      </c>
      <c r="B627" t="s">
        <v>5</v>
      </c>
      <c r="C627" t="s">
        <v>24</v>
      </c>
      <c r="D627" t="s">
        <v>17</v>
      </c>
      <c r="E627">
        <v>399</v>
      </c>
      <c r="F627">
        <v>8</v>
      </c>
      <c r="G627">
        <f>Data_Table[[#This Row],[Price]]*Data_Table[[#This Row],[Units]]</f>
        <v>3192</v>
      </c>
      <c r="H627" t="s">
        <v>8</v>
      </c>
      <c r="I627" t="s">
        <v>10</v>
      </c>
      <c r="J627" t="s">
        <v>29</v>
      </c>
    </row>
    <row r="628" spans="1:10" x14ac:dyDescent="0.35">
      <c r="A628" s="1">
        <v>42862</v>
      </c>
      <c r="B628" t="s">
        <v>5</v>
      </c>
      <c r="C628" t="s">
        <v>12</v>
      </c>
      <c r="D628" t="s">
        <v>14</v>
      </c>
      <c r="E628">
        <v>299</v>
      </c>
      <c r="F628">
        <v>3</v>
      </c>
      <c r="G628">
        <f>Data_Table[[#This Row],[Price]]*Data_Table[[#This Row],[Units]]</f>
        <v>897</v>
      </c>
      <c r="H628" t="s">
        <v>7</v>
      </c>
      <c r="I628" t="s">
        <v>10</v>
      </c>
      <c r="J628" t="s">
        <v>29</v>
      </c>
    </row>
    <row r="629" spans="1:10" x14ac:dyDescent="0.35">
      <c r="A629" s="1">
        <v>42862</v>
      </c>
      <c r="B629" t="s">
        <v>5</v>
      </c>
      <c r="C629" t="s">
        <v>20</v>
      </c>
      <c r="D629" t="s">
        <v>17</v>
      </c>
      <c r="E629">
        <v>399</v>
      </c>
      <c r="F629">
        <v>2</v>
      </c>
      <c r="G629">
        <f>Data_Table[[#This Row],[Price]]*Data_Table[[#This Row],[Units]]</f>
        <v>798</v>
      </c>
      <c r="H629" t="s">
        <v>7</v>
      </c>
      <c r="I629" t="s">
        <v>9</v>
      </c>
      <c r="J629" t="s">
        <v>29</v>
      </c>
    </row>
    <row r="630" spans="1:10" x14ac:dyDescent="0.35">
      <c r="A630" s="1">
        <v>42862</v>
      </c>
      <c r="B630" t="s">
        <v>5</v>
      </c>
      <c r="C630" t="s">
        <v>22</v>
      </c>
      <c r="D630" t="s">
        <v>6</v>
      </c>
      <c r="E630">
        <v>499</v>
      </c>
      <c r="F630">
        <v>8</v>
      </c>
      <c r="G630">
        <f>Data_Table[[#This Row],[Price]]*Data_Table[[#This Row],[Units]]</f>
        <v>3992</v>
      </c>
      <c r="H630" t="s">
        <v>8</v>
      </c>
      <c r="I630" t="s">
        <v>9</v>
      </c>
      <c r="J630" t="s">
        <v>30</v>
      </c>
    </row>
    <row r="631" spans="1:10" x14ac:dyDescent="0.35">
      <c r="A631" s="1">
        <v>42862</v>
      </c>
      <c r="B631" t="s">
        <v>5</v>
      </c>
      <c r="C631" t="s">
        <v>24</v>
      </c>
      <c r="D631" t="s">
        <v>21</v>
      </c>
      <c r="E631">
        <v>199</v>
      </c>
      <c r="F631">
        <v>8</v>
      </c>
      <c r="G631">
        <f>Data_Table[[#This Row],[Price]]*Data_Table[[#This Row],[Units]]</f>
        <v>1592</v>
      </c>
      <c r="H631" t="s">
        <v>7</v>
      </c>
      <c r="I631" t="s">
        <v>10</v>
      </c>
      <c r="J631" t="s">
        <v>30</v>
      </c>
    </row>
    <row r="632" spans="1:10" x14ac:dyDescent="0.35">
      <c r="A632" s="1">
        <v>42863</v>
      </c>
      <c r="B632" t="s">
        <v>5</v>
      </c>
      <c r="C632" t="s">
        <v>24</v>
      </c>
      <c r="D632" t="s">
        <v>6</v>
      </c>
      <c r="E632">
        <v>499</v>
      </c>
      <c r="F632">
        <v>1</v>
      </c>
      <c r="G632">
        <f>Data_Table[[#This Row],[Price]]*Data_Table[[#This Row],[Units]]</f>
        <v>499</v>
      </c>
      <c r="H632" t="s">
        <v>7</v>
      </c>
      <c r="I632" t="s">
        <v>10</v>
      </c>
      <c r="J632" t="s">
        <v>29</v>
      </c>
    </row>
    <row r="633" spans="1:10" x14ac:dyDescent="0.35">
      <c r="A633" s="1">
        <v>42864</v>
      </c>
      <c r="B633" t="s">
        <v>5</v>
      </c>
      <c r="C633" t="s">
        <v>15</v>
      </c>
      <c r="D633" t="s">
        <v>21</v>
      </c>
      <c r="E633">
        <v>199</v>
      </c>
      <c r="F633">
        <v>2</v>
      </c>
      <c r="G633">
        <f>Data_Table[[#This Row],[Price]]*Data_Table[[#This Row],[Units]]</f>
        <v>398</v>
      </c>
      <c r="H633" t="s">
        <v>7</v>
      </c>
      <c r="I633" t="s">
        <v>10</v>
      </c>
      <c r="J633" t="s">
        <v>30</v>
      </c>
    </row>
    <row r="634" spans="1:10" x14ac:dyDescent="0.35">
      <c r="A634" s="1">
        <v>42864</v>
      </c>
      <c r="B634" t="s">
        <v>5</v>
      </c>
      <c r="C634" t="s">
        <v>24</v>
      </c>
      <c r="D634" t="s">
        <v>14</v>
      </c>
      <c r="E634">
        <v>299</v>
      </c>
      <c r="F634">
        <v>10</v>
      </c>
      <c r="G634">
        <f>Data_Table[[#This Row],[Price]]*Data_Table[[#This Row],[Units]]</f>
        <v>2990</v>
      </c>
      <c r="H634" t="s">
        <v>7</v>
      </c>
      <c r="I634" t="s">
        <v>10</v>
      </c>
      <c r="J634" t="s">
        <v>29</v>
      </c>
    </row>
    <row r="635" spans="1:10" x14ac:dyDescent="0.35">
      <c r="A635" s="1">
        <v>42864</v>
      </c>
      <c r="B635" t="s">
        <v>5</v>
      </c>
      <c r="C635" t="s">
        <v>12</v>
      </c>
      <c r="D635" t="s">
        <v>6</v>
      </c>
      <c r="E635">
        <v>499</v>
      </c>
      <c r="F635">
        <v>4</v>
      </c>
      <c r="G635">
        <f>Data_Table[[#This Row],[Price]]*Data_Table[[#This Row],[Units]]</f>
        <v>1996</v>
      </c>
      <c r="H635" t="s">
        <v>7</v>
      </c>
      <c r="I635" t="s">
        <v>10</v>
      </c>
      <c r="J635" t="s">
        <v>30</v>
      </c>
    </row>
    <row r="636" spans="1:10" x14ac:dyDescent="0.35">
      <c r="A636" s="1">
        <v>42864</v>
      </c>
      <c r="B636" t="s">
        <v>5</v>
      </c>
      <c r="C636" t="s">
        <v>20</v>
      </c>
      <c r="D636" t="s">
        <v>6</v>
      </c>
      <c r="E636">
        <v>499</v>
      </c>
      <c r="F636">
        <v>3</v>
      </c>
      <c r="G636">
        <f>Data_Table[[#This Row],[Price]]*Data_Table[[#This Row],[Units]]</f>
        <v>1497</v>
      </c>
      <c r="H636" t="s">
        <v>7</v>
      </c>
      <c r="I636" t="s">
        <v>9</v>
      </c>
      <c r="J636" t="s">
        <v>29</v>
      </c>
    </row>
    <row r="637" spans="1:10" x14ac:dyDescent="0.35">
      <c r="A637" s="1">
        <v>42865</v>
      </c>
      <c r="B637" t="s">
        <v>5</v>
      </c>
      <c r="C637" t="s">
        <v>19</v>
      </c>
      <c r="D637" t="s">
        <v>21</v>
      </c>
      <c r="E637">
        <v>199</v>
      </c>
      <c r="F637">
        <v>5</v>
      </c>
      <c r="G637">
        <f>Data_Table[[#This Row],[Price]]*Data_Table[[#This Row],[Units]]</f>
        <v>995</v>
      </c>
      <c r="H637" t="s">
        <v>7</v>
      </c>
      <c r="I637" t="s">
        <v>10</v>
      </c>
      <c r="J637" t="s">
        <v>30</v>
      </c>
    </row>
    <row r="638" spans="1:10" x14ac:dyDescent="0.35">
      <c r="A638" s="1">
        <v>42865</v>
      </c>
      <c r="B638" t="s">
        <v>5</v>
      </c>
      <c r="C638" t="s">
        <v>24</v>
      </c>
      <c r="D638" t="s">
        <v>21</v>
      </c>
      <c r="E638">
        <v>199</v>
      </c>
      <c r="F638">
        <v>4</v>
      </c>
      <c r="G638">
        <f>Data_Table[[#This Row],[Price]]*Data_Table[[#This Row],[Units]]</f>
        <v>796</v>
      </c>
      <c r="H638" t="s">
        <v>8</v>
      </c>
      <c r="I638" t="s">
        <v>10</v>
      </c>
      <c r="J638" t="s">
        <v>30</v>
      </c>
    </row>
    <row r="639" spans="1:10" x14ac:dyDescent="0.35">
      <c r="A639" s="1">
        <v>42865</v>
      </c>
      <c r="B639" t="s">
        <v>5</v>
      </c>
      <c r="C639" t="s">
        <v>23</v>
      </c>
      <c r="D639" t="s">
        <v>17</v>
      </c>
      <c r="E639">
        <v>399</v>
      </c>
      <c r="F639">
        <v>7</v>
      </c>
      <c r="G639">
        <f>Data_Table[[#This Row],[Price]]*Data_Table[[#This Row],[Units]]</f>
        <v>2793</v>
      </c>
      <c r="H639" t="s">
        <v>7</v>
      </c>
      <c r="I639" t="s">
        <v>10</v>
      </c>
      <c r="J639" t="s">
        <v>30</v>
      </c>
    </row>
    <row r="640" spans="1:10" x14ac:dyDescent="0.35">
      <c r="A640" s="1">
        <v>42866</v>
      </c>
      <c r="B640" t="s">
        <v>5</v>
      </c>
      <c r="C640" t="s">
        <v>12</v>
      </c>
      <c r="D640" t="s">
        <v>21</v>
      </c>
      <c r="E640">
        <v>199</v>
      </c>
      <c r="F640">
        <v>7</v>
      </c>
      <c r="G640">
        <f>Data_Table[[#This Row],[Price]]*Data_Table[[#This Row],[Units]]</f>
        <v>1393</v>
      </c>
      <c r="H640" t="s">
        <v>7</v>
      </c>
      <c r="I640" t="s">
        <v>10</v>
      </c>
      <c r="J640" t="s">
        <v>30</v>
      </c>
    </row>
    <row r="641" spans="1:10" x14ac:dyDescent="0.35">
      <c r="A641" s="1">
        <v>42866</v>
      </c>
      <c r="B641" t="s">
        <v>5</v>
      </c>
      <c r="C641" t="s">
        <v>19</v>
      </c>
      <c r="D641" t="s">
        <v>6</v>
      </c>
      <c r="E641">
        <v>499</v>
      </c>
      <c r="F641">
        <v>8</v>
      </c>
      <c r="G641">
        <f>Data_Table[[#This Row],[Price]]*Data_Table[[#This Row],[Units]]</f>
        <v>3992</v>
      </c>
      <c r="H641" t="s">
        <v>8</v>
      </c>
      <c r="I641" t="s">
        <v>10</v>
      </c>
      <c r="J641" t="s">
        <v>27</v>
      </c>
    </row>
    <row r="642" spans="1:10" x14ac:dyDescent="0.35">
      <c r="A642" s="1">
        <v>42866</v>
      </c>
      <c r="B642" t="s">
        <v>5</v>
      </c>
      <c r="C642" t="s">
        <v>20</v>
      </c>
      <c r="D642" t="s">
        <v>21</v>
      </c>
      <c r="E642">
        <v>199</v>
      </c>
      <c r="F642">
        <v>10</v>
      </c>
      <c r="G642">
        <f>Data_Table[[#This Row],[Price]]*Data_Table[[#This Row],[Units]]</f>
        <v>1990</v>
      </c>
      <c r="H642" t="s">
        <v>7</v>
      </c>
      <c r="I642" t="s">
        <v>10</v>
      </c>
      <c r="J642" t="s">
        <v>27</v>
      </c>
    </row>
    <row r="643" spans="1:10" x14ac:dyDescent="0.35">
      <c r="A643" s="1">
        <v>42866</v>
      </c>
      <c r="B643" t="s">
        <v>5</v>
      </c>
      <c r="C643" t="s">
        <v>23</v>
      </c>
      <c r="D643" t="s">
        <v>6</v>
      </c>
      <c r="E643">
        <v>499</v>
      </c>
      <c r="F643">
        <v>5</v>
      </c>
      <c r="G643">
        <f>Data_Table[[#This Row],[Price]]*Data_Table[[#This Row],[Units]]</f>
        <v>2495</v>
      </c>
      <c r="H643" t="s">
        <v>7</v>
      </c>
      <c r="I643" t="s">
        <v>10</v>
      </c>
      <c r="J643" t="s">
        <v>29</v>
      </c>
    </row>
    <row r="644" spans="1:10" x14ac:dyDescent="0.35">
      <c r="A644" s="1">
        <v>42866</v>
      </c>
      <c r="B644" t="s">
        <v>5</v>
      </c>
      <c r="C644" t="s">
        <v>24</v>
      </c>
      <c r="D644" t="s">
        <v>6</v>
      </c>
      <c r="E644">
        <v>499</v>
      </c>
      <c r="F644">
        <v>2</v>
      </c>
      <c r="G644">
        <f>Data_Table[[#This Row],[Price]]*Data_Table[[#This Row],[Units]]</f>
        <v>998</v>
      </c>
      <c r="H644" t="s">
        <v>7</v>
      </c>
      <c r="I644" t="s">
        <v>10</v>
      </c>
      <c r="J644" t="s">
        <v>31</v>
      </c>
    </row>
    <row r="645" spans="1:10" x14ac:dyDescent="0.35">
      <c r="A645" s="1">
        <v>42867</v>
      </c>
      <c r="B645" t="s">
        <v>5</v>
      </c>
      <c r="C645" t="s">
        <v>15</v>
      </c>
      <c r="D645" t="s">
        <v>18</v>
      </c>
      <c r="E645">
        <v>99</v>
      </c>
      <c r="F645">
        <v>1</v>
      </c>
      <c r="G645">
        <f>Data_Table[[#This Row],[Price]]*Data_Table[[#This Row],[Units]]</f>
        <v>99</v>
      </c>
      <c r="H645" t="s">
        <v>7</v>
      </c>
      <c r="I645" t="s">
        <v>10</v>
      </c>
      <c r="J645" t="s">
        <v>29</v>
      </c>
    </row>
    <row r="646" spans="1:10" x14ac:dyDescent="0.35">
      <c r="A646" s="1">
        <v>42868</v>
      </c>
      <c r="B646" t="s">
        <v>5</v>
      </c>
      <c r="C646" t="s">
        <v>12</v>
      </c>
      <c r="D646" t="s">
        <v>17</v>
      </c>
      <c r="E646">
        <v>399</v>
      </c>
      <c r="F646">
        <v>7</v>
      </c>
      <c r="G646">
        <f>Data_Table[[#This Row],[Price]]*Data_Table[[#This Row],[Units]]</f>
        <v>2793</v>
      </c>
      <c r="H646" t="s">
        <v>7</v>
      </c>
      <c r="I646" t="s">
        <v>10</v>
      </c>
      <c r="J646" t="s">
        <v>27</v>
      </c>
    </row>
    <row r="647" spans="1:10" x14ac:dyDescent="0.35">
      <c r="A647" s="1">
        <v>42868</v>
      </c>
      <c r="B647" t="s">
        <v>5</v>
      </c>
      <c r="C647" t="s">
        <v>24</v>
      </c>
      <c r="D647" t="s">
        <v>14</v>
      </c>
      <c r="E647">
        <v>299</v>
      </c>
      <c r="F647">
        <v>8</v>
      </c>
      <c r="G647">
        <f>Data_Table[[#This Row],[Price]]*Data_Table[[#This Row],[Units]]</f>
        <v>2392</v>
      </c>
      <c r="H647" t="s">
        <v>8</v>
      </c>
      <c r="I647" t="s">
        <v>10</v>
      </c>
      <c r="J647" t="s">
        <v>27</v>
      </c>
    </row>
    <row r="648" spans="1:10" x14ac:dyDescent="0.35">
      <c r="A648" s="1">
        <v>42868</v>
      </c>
      <c r="B648" t="s">
        <v>5</v>
      </c>
      <c r="C648" t="s">
        <v>12</v>
      </c>
      <c r="D648" t="s">
        <v>6</v>
      </c>
      <c r="E648">
        <v>499</v>
      </c>
      <c r="F648">
        <v>8</v>
      </c>
      <c r="G648">
        <f>Data_Table[[#This Row],[Price]]*Data_Table[[#This Row],[Units]]</f>
        <v>3992</v>
      </c>
      <c r="H648" t="s">
        <v>8</v>
      </c>
      <c r="I648" t="s">
        <v>10</v>
      </c>
      <c r="J648" t="s">
        <v>29</v>
      </c>
    </row>
    <row r="649" spans="1:10" x14ac:dyDescent="0.35">
      <c r="A649" s="1">
        <v>42868</v>
      </c>
      <c r="B649" t="s">
        <v>5</v>
      </c>
      <c r="C649" t="s">
        <v>12</v>
      </c>
      <c r="D649" t="s">
        <v>17</v>
      </c>
      <c r="E649">
        <v>399</v>
      </c>
      <c r="F649">
        <v>3</v>
      </c>
      <c r="G649">
        <f>Data_Table[[#This Row],[Price]]*Data_Table[[#This Row],[Units]]</f>
        <v>1197</v>
      </c>
      <c r="H649" t="s">
        <v>7</v>
      </c>
      <c r="I649" t="s">
        <v>10</v>
      </c>
      <c r="J649" t="s">
        <v>28</v>
      </c>
    </row>
    <row r="650" spans="1:10" x14ac:dyDescent="0.35">
      <c r="A650" s="1">
        <v>42868</v>
      </c>
      <c r="B650" t="s">
        <v>5</v>
      </c>
      <c r="C650" t="s">
        <v>24</v>
      </c>
      <c r="D650" t="s">
        <v>18</v>
      </c>
      <c r="E650">
        <v>99</v>
      </c>
      <c r="F650">
        <v>3</v>
      </c>
      <c r="G650">
        <f>Data_Table[[#This Row],[Price]]*Data_Table[[#This Row],[Units]]</f>
        <v>297</v>
      </c>
      <c r="H650" t="s">
        <v>7</v>
      </c>
      <c r="I650" t="s">
        <v>10</v>
      </c>
      <c r="J650" t="s">
        <v>29</v>
      </c>
    </row>
    <row r="651" spans="1:10" x14ac:dyDescent="0.35">
      <c r="A651" s="1">
        <v>42868</v>
      </c>
      <c r="B651" t="s">
        <v>5</v>
      </c>
      <c r="C651" t="s">
        <v>20</v>
      </c>
      <c r="D651" t="s">
        <v>21</v>
      </c>
      <c r="E651">
        <v>199</v>
      </c>
      <c r="F651">
        <v>4</v>
      </c>
      <c r="G651">
        <f>Data_Table[[#This Row],[Price]]*Data_Table[[#This Row],[Units]]</f>
        <v>796</v>
      </c>
      <c r="H651" t="s">
        <v>8</v>
      </c>
      <c r="I651" t="s">
        <v>10</v>
      </c>
      <c r="J651" t="s">
        <v>29</v>
      </c>
    </row>
    <row r="652" spans="1:10" x14ac:dyDescent="0.35">
      <c r="A652" s="1">
        <v>42868</v>
      </c>
      <c r="B652" t="s">
        <v>5</v>
      </c>
      <c r="C652" t="s">
        <v>19</v>
      </c>
      <c r="D652" t="s">
        <v>18</v>
      </c>
      <c r="E652">
        <v>99</v>
      </c>
      <c r="F652">
        <v>3</v>
      </c>
      <c r="G652">
        <f>Data_Table[[#This Row],[Price]]*Data_Table[[#This Row],[Units]]</f>
        <v>297</v>
      </c>
      <c r="H652" t="s">
        <v>7</v>
      </c>
      <c r="I652" t="s">
        <v>10</v>
      </c>
      <c r="J652" t="s">
        <v>30</v>
      </c>
    </row>
    <row r="653" spans="1:10" x14ac:dyDescent="0.35">
      <c r="A653" s="1">
        <v>42868</v>
      </c>
      <c r="B653" t="s">
        <v>5</v>
      </c>
      <c r="C653" t="s">
        <v>19</v>
      </c>
      <c r="D653" t="s">
        <v>6</v>
      </c>
      <c r="E653">
        <v>499</v>
      </c>
      <c r="F653">
        <v>2</v>
      </c>
      <c r="G653">
        <f>Data_Table[[#This Row],[Price]]*Data_Table[[#This Row],[Units]]</f>
        <v>998</v>
      </c>
      <c r="H653" t="s">
        <v>7</v>
      </c>
      <c r="I653" t="s">
        <v>10</v>
      </c>
      <c r="J653" t="s">
        <v>29</v>
      </c>
    </row>
    <row r="654" spans="1:10" x14ac:dyDescent="0.35">
      <c r="A654" s="1">
        <v>42869</v>
      </c>
      <c r="B654" t="s">
        <v>5</v>
      </c>
      <c r="C654" t="s">
        <v>20</v>
      </c>
      <c r="D654" t="s">
        <v>6</v>
      </c>
      <c r="E654">
        <v>499</v>
      </c>
      <c r="F654">
        <v>9</v>
      </c>
      <c r="G654">
        <f>Data_Table[[#This Row],[Price]]*Data_Table[[#This Row],[Units]]</f>
        <v>4491</v>
      </c>
      <c r="H654" t="s">
        <v>7</v>
      </c>
      <c r="I654" t="s">
        <v>10</v>
      </c>
      <c r="J654" t="s">
        <v>31</v>
      </c>
    </row>
    <row r="655" spans="1:10" x14ac:dyDescent="0.35">
      <c r="A655" s="1">
        <v>42869</v>
      </c>
      <c r="B655" t="s">
        <v>5</v>
      </c>
      <c r="C655" t="s">
        <v>20</v>
      </c>
      <c r="D655" t="s">
        <v>21</v>
      </c>
      <c r="E655">
        <v>199</v>
      </c>
      <c r="F655">
        <v>2</v>
      </c>
      <c r="G655">
        <f>Data_Table[[#This Row],[Price]]*Data_Table[[#This Row],[Units]]</f>
        <v>398</v>
      </c>
      <c r="H655" t="s">
        <v>7</v>
      </c>
      <c r="I655" t="s">
        <v>10</v>
      </c>
      <c r="J655" t="s">
        <v>30</v>
      </c>
    </row>
    <row r="656" spans="1:10" x14ac:dyDescent="0.35">
      <c r="A656" s="1">
        <v>42869</v>
      </c>
      <c r="B656" t="s">
        <v>5</v>
      </c>
      <c r="C656" t="s">
        <v>20</v>
      </c>
      <c r="D656" t="s">
        <v>18</v>
      </c>
      <c r="E656">
        <v>99</v>
      </c>
      <c r="F656">
        <v>7</v>
      </c>
      <c r="G656">
        <f>Data_Table[[#This Row],[Price]]*Data_Table[[#This Row],[Units]]</f>
        <v>693</v>
      </c>
      <c r="H656" t="s">
        <v>8</v>
      </c>
      <c r="I656" t="s">
        <v>10</v>
      </c>
      <c r="J656" t="s">
        <v>27</v>
      </c>
    </row>
    <row r="657" spans="1:10" x14ac:dyDescent="0.35">
      <c r="A657" s="1">
        <v>42869</v>
      </c>
      <c r="B657" t="s">
        <v>5</v>
      </c>
      <c r="C657" t="s">
        <v>19</v>
      </c>
      <c r="D657" t="s">
        <v>6</v>
      </c>
      <c r="E657">
        <v>499</v>
      </c>
      <c r="F657">
        <v>9</v>
      </c>
      <c r="G657">
        <f>Data_Table[[#This Row],[Price]]*Data_Table[[#This Row],[Units]]</f>
        <v>4491</v>
      </c>
      <c r="H657" t="s">
        <v>7</v>
      </c>
      <c r="I657" t="s">
        <v>10</v>
      </c>
      <c r="J657" t="s">
        <v>31</v>
      </c>
    </row>
    <row r="658" spans="1:10" x14ac:dyDescent="0.35">
      <c r="A658" s="1">
        <v>42869</v>
      </c>
      <c r="B658" t="s">
        <v>5</v>
      </c>
      <c r="C658" t="s">
        <v>24</v>
      </c>
      <c r="D658" t="s">
        <v>6</v>
      </c>
      <c r="E658">
        <v>499</v>
      </c>
      <c r="F658">
        <v>3</v>
      </c>
      <c r="G658">
        <f>Data_Table[[#This Row],[Price]]*Data_Table[[#This Row],[Units]]</f>
        <v>1497</v>
      </c>
      <c r="H658" t="s">
        <v>7</v>
      </c>
      <c r="I658" t="s">
        <v>9</v>
      </c>
      <c r="J658" t="s">
        <v>29</v>
      </c>
    </row>
    <row r="659" spans="1:10" x14ac:dyDescent="0.35">
      <c r="A659" s="1">
        <v>42869</v>
      </c>
      <c r="B659" t="s">
        <v>5</v>
      </c>
      <c r="C659" t="s">
        <v>23</v>
      </c>
      <c r="D659" t="s">
        <v>18</v>
      </c>
      <c r="E659">
        <v>99</v>
      </c>
      <c r="F659">
        <v>2</v>
      </c>
      <c r="G659">
        <f>Data_Table[[#This Row],[Price]]*Data_Table[[#This Row],[Units]]</f>
        <v>198</v>
      </c>
      <c r="H659" t="s">
        <v>7</v>
      </c>
      <c r="I659" t="s">
        <v>10</v>
      </c>
      <c r="J659" t="s">
        <v>29</v>
      </c>
    </row>
    <row r="660" spans="1:10" x14ac:dyDescent="0.35">
      <c r="A660" s="1">
        <v>42869</v>
      </c>
      <c r="B660" t="s">
        <v>5</v>
      </c>
      <c r="C660" t="s">
        <v>20</v>
      </c>
      <c r="D660" t="s">
        <v>6</v>
      </c>
      <c r="E660">
        <v>499</v>
      </c>
      <c r="F660">
        <v>8</v>
      </c>
      <c r="G660">
        <f>Data_Table[[#This Row],[Price]]*Data_Table[[#This Row],[Units]]</f>
        <v>3992</v>
      </c>
      <c r="H660" t="s">
        <v>8</v>
      </c>
      <c r="I660" t="s">
        <v>10</v>
      </c>
      <c r="J660" t="s">
        <v>29</v>
      </c>
    </row>
    <row r="661" spans="1:10" x14ac:dyDescent="0.35">
      <c r="A661" s="1">
        <v>42869</v>
      </c>
      <c r="B661" t="s">
        <v>5</v>
      </c>
      <c r="C661" t="s">
        <v>22</v>
      </c>
      <c r="D661" t="s">
        <v>17</v>
      </c>
      <c r="E661">
        <v>399</v>
      </c>
      <c r="F661">
        <v>2</v>
      </c>
      <c r="G661">
        <f>Data_Table[[#This Row],[Price]]*Data_Table[[#This Row],[Units]]</f>
        <v>798</v>
      </c>
      <c r="H661" t="s">
        <v>7</v>
      </c>
      <c r="I661" t="s">
        <v>9</v>
      </c>
      <c r="J661" t="s">
        <v>27</v>
      </c>
    </row>
    <row r="662" spans="1:10" x14ac:dyDescent="0.35">
      <c r="A662" s="1">
        <v>42870</v>
      </c>
      <c r="B662" t="s">
        <v>5</v>
      </c>
      <c r="C662" t="s">
        <v>15</v>
      </c>
      <c r="D662" t="s">
        <v>21</v>
      </c>
      <c r="E662">
        <v>199</v>
      </c>
      <c r="F662">
        <v>4</v>
      </c>
      <c r="G662">
        <f>Data_Table[[#This Row],[Price]]*Data_Table[[#This Row],[Units]]</f>
        <v>796</v>
      </c>
      <c r="H662" t="s">
        <v>7</v>
      </c>
      <c r="I662" t="s">
        <v>10</v>
      </c>
      <c r="J662" t="s">
        <v>29</v>
      </c>
    </row>
    <row r="663" spans="1:10" x14ac:dyDescent="0.35">
      <c r="A663" s="1">
        <v>42870</v>
      </c>
      <c r="B663" t="s">
        <v>5</v>
      </c>
      <c r="C663" t="s">
        <v>19</v>
      </c>
      <c r="D663" t="s">
        <v>14</v>
      </c>
      <c r="E663">
        <v>299</v>
      </c>
      <c r="F663">
        <v>3</v>
      </c>
      <c r="G663">
        <f>Data_Table[[#This Row],[Price]]*Data_Table[[#This Row],[Units]]</f>
        <v>897</v>
      </c>
      <c r="H663" t="s">
        <v>7</v>
      </c>
      <c r="I663" t="s">
        <v>9</v>
      </c>
      <c r="J663" t="s">
        <v>27</v>
      </c>
    </row>
    <row r="664" spans="1:10" x14ac:dyDescent="0.35">
      <c r="A664" s="1">
        <v>42870</v>
      </c>
      <c r="B664" t="s">
        <v>5</v>
      </c>
      <c r="C664" t="s">
        <v>19</v>
      </c>
      <c r="D664" t="s">
        <v>6</v>
      </c>
      <c r="E664">
        <v>499</v>
      </c>
      <c r="F664">
        <v>6</v>
      </c>
      <c r="G664">
        <f>Data_Table[[#This Row],[Price]]*Data_Table[[#This Row],[Units]]</f>
        <v>2994</v>
      </c>
      <c r="H664" t="s">
        <v>7</v>
      </c>
      <c r="I664" t="s">
        <v>10</v>
      </c>
      <c r="J664" t="s">
        <v>31</v>
      </c>
    </row>
    <row r="665" spans="1:10" x14ac:dyDescent="0.35">
      <c r="A665" s="1">
        <v>42870</v>
      </c>
      <c r="B665" t="s">
        <v>5</v>
      </c>
      <c r="C665" t="s">
        <v>24</v>
      </c>
      <c r="D665" t="s">
        <v>18</v>
      </c>
      <c r="E665">
        <v>99</v>
      </c>
      <c r="F665">
        <v>10</v>
      </c>
      <c r="G665">
        <f>Data_Table[[#This Row],[Price]]*Data_Table[[#This Row],[Units]]</f>
        <v>990</v>
      </c>
      <c r="H665" t="s">
        <v>8</v>
      </c>
      <c r="I665" t="s">
        <v>10</v>
      </c>
      <c r="J665" t="s">
        <v>29</v>
      </c>
    </row>
    <row r="666" spans="1:10" x14ac:dyDescent="0.35">
      <c r="A666" s="1">
        <v>42870</v>
      </c>
      <c r="B666" t="s">
        <v>5</v>
      </c>
      <c r="C666" t="s">
        <v>15</v>
      </c>
      <c r="D666" t="s">
        <v>21</v>
      </c>
      <c r="E666">
        <v>199</v>
      </c>
      <c r="F666">
        <v>1</v>
      </c>
      <c r="G666">
        <f>Data_Table[[#This Row],[Price]]*Data_Table[[#This Row],[Units]]</f>
        <v>199</v>
      </c>
      <c r="H666" t="s">
        <v>8</v>
      </c>
      <c r="I666" t="s">
        <v>9</v>
      </c>
      <c r="J666" t="s">
        <v>29</v>
      </c>
    </row>
    <row r="667" spans="1:10" x14ac:dyDescent="0.35">
      <c r="A667" s="1">
        <v>42870</v>
      </c>
      <c r="B667" t="s">
        <v>5</v>
      </c>
      <c r="C667" t="s">
        <v>23</v>
      </c>
      <c r="D667" t="s">
        <v>17</v>
      </c>
      <c r="E667">
        <v>399</v>
      </c>
      <c r="F667">
        <v>3</v>
      </c>
      <c r="G667">
        <f>Data_Table[[#This Row],[Price]]*Data_Table[[#This Row],[Units]]</f>
        <v>1197</v>
      </c>
      <c r="H667" t="s">
        <v>7</v>
      </c>
      <c r="I667" t="s">
        <v>10</v>
      </c>
      <c r="J667" t="s">
        <v>27</v>
      </c>
    </row>
    <row r="668" spans="1:10" x14ac:dyDescent="0.35">
      <c r="A668" s="1">
        <v>42871</v>
      </c>
      <c r="B668" t="s">
        <v>5</v>
      </c>
      <c r="C668" t="s">
        <v>22</v>
      </c>
      <c r="D668" t="s">
        <v>18</v>
      </c>
      <c r="E668">
        <v>99</v>
      </c>
      <c r="F668">
        <v>9</v>
      </c>
      <c r="G668">
        <f>Data_Table[[#This Row],[Price]]*Data_Table[[#This Row],[Units]]</f>
        <v>891</v>
      </c>
      <c r="H668" t="s">
        <v>8</v>
      </c>
      <c r="I668" t="s">
        <v>10</v>
      </c>
      <c r="J668" t="s">
        <v>28</v>
      </c>
    </row>
    <row r="669" spans="1:10" x14ac:dyDescent="0.35">
      <c r="A669" s="1">
        <v>42871</v>
      </c>
      <c r="B669" t="s">
        <v>5</v>
      </c>
      <c r="C669" t="s">
        <v>20</v>
      </c>
      <c r="D669" t="s">
        <v>14</v>
      </c>
      <c r="E669">
        <v>299</v>
      </c>
      <c r="F669">
        <v>3</v>
      </c>
      <c r="G669">
        <f>Data_Table[[#This Row],[Price]]*Data_Table[[#This Row],[Units]]</f>
        <v>897</v>
      </c>
      <c r="H669" t="s">
        <v>8</v>
      </c>
      <c r="I669" t="s">
        <v>9</v>
      </c>
      <c r="J669" t="s">
        <v>30</v>
      </c>
    </row>
    <row r="670" spans="1:10" x14ac:dyDescent="0.35">
      <c r="A670" s="1">
        <v>42871</v>
      </c>
      <c r="B670" t="s">
        <v>5</v>
      </c>
      <c r="C670" t="s">
        <v>19</v>
      </c>
      <c r="D670" t="s">
        <v>18</v>
      </c>
      <c r="E670">
        <v>99</v>
      </c>
      <c r="F670">
        <v>3</v>
      </c>
      <c r="G670">
        <f>Data_Table[[#This Row],[Price]]*Data_Table[[#This Row],[Units]]</f>
        <v>297</v>
      </c>
      <c r="H670" t="s">
        <v>7</v>
      </c>
      <c r="I670" t="s">
        <v>10</v>
      </c>
      <c r="J670" t="s">
        <v>30</v>
      </c>
    </row>
    <row r="671" spans="1:10" x14ac:dyDescent="0.35">
      <c r="A671" s="1">
        <v>42871</v>
      </c>
      <c r="B671" t="s">
        <v>5</v>
      </c>
      <c r="C671" t="s">
        <v>19</v>
      </c>
      <c r="D671" t="s">
        <v>14</v>
      </c>
      <c r="E671">
        <v>299</v>
      </c>
      <c r="F671">
        <v>2</v>
      </c>
      <c r="G671">
        <f>Data_Table[[#This Row],[Price]]*Data_Table[[#This Row],[Units]]</f>
        <v>598</v>
      </c>
      <c r="H671" t="s">
        <v>7</v>
      </c>
      <c r="I671" t="s">
        <v>10</v>
      </c>
      <c r="J671" t="s">
        <v>27</v>
      </c>
    </row>
    <row r="672" spans="1:10" x14ac:dyDescent="0.35">
      <c r="A672" s="1">
        <v>42872</v>
      </c>
      <c r="B672" t="s">
        <v>5</v>
      </c>
      <c r="C672" t="s">
        <v>19</v>
      </c>
      <c r="D672" t="s">
        <v>17</v>
      </c>
      <c r="E672">
        <v>399</v>
      </c>
      <c r="F672">
        <v>8</v>
      </c>
      <c r="G672">
        <f>Data_Table[[#This Row],[Price]]*Data_Table[[#This Row],[Units]]</f>
        <v>3192</v>
      </c>
      <c r="H672" t="s">
        <v>7</v>
      </c>
      <c r="I672" t="s">
        <v>10</v>
      </c>
      <c r="J672" t="s">
        <v>27</v>
      </c>
    </row>
    <row r="673" spans="1:10" x14ac:dyDescent="0.35">
      <c r="A673" s="1">
        <v>42873</v>
      </c>
      <c r="B673" t="s">
        <v>5</v>
      </c>
      <c r="C673" t="s">
        <v>19</v>
      </c>
      <c r="D673" t="s">
        <v>6</v>
      </c>
      <c r="E673">
        <v>499</v>
      </c>
      <c r="F673">
        <v>8</v>
      </c>
      <c r="G673">
        <f>Data_Table[[#This Row],[Price]]*Data_Table[[#This Row],[Units]]</f>
        <v>3992</v>
      </c>
      <c r="H673" t="s">
        <v>7</v>
      </c>
      <c r="I673" t="s">
        <v>10</v>
      </c>
      <c r="J673" t="s">
        <v>28</v>
      </c>
    </row>
    <row r="674" spans="1:10" x14ac:dyDescent="0.35">
      <c r="A674" s="1">
        <v>42873</v>
      </c>
      <c r="B674" t="s">
        <v>5</v>
      </c>
      <c r="C674" t="s">
        <v>22</v>
      </c>
      <c r="D674" t="s">
        <v>17</v>
      </c>
      <c r="E674">
        <v>399</v>
      </c>
      <c r="F674">
        <v>10</v>
      </c>
      <c r="G674">
        <f>Data_Table[[#This Row],[Price]]*Data_Table[[#This Row],[Units]]</f>
        <v>3990</v>
      </c>
      <c r="H674" t="s">
        <v>7</v>
      </c>
      <c r="I674" t="s">
        <v>10</v>
      </c>
      <c r="J674" t="s">
        <v>28</v>
      </c>
    </row>
    <row r="675" spans="1:10" x14ac:dyDescent="0.35">
      <c r="A675" s="1">
        <v>42874</v>
      </c>
      <c r="B675" t="s">
        <v>5</v>
      </c>
      <c r="C675" t="s">
        <v>19</v>
      </c>
      <c r="D675" t="s">
        <v>18</v>
      </c>
      <c r="E675">
        <v>99</v>
      </c>
      <c r="F675">
        <v>9</v>
      </c>
      <c r="G675">
        <f>Data_Table[[#This Row],[Price]]*Data_Table[[#This Row],[Units]]</f>
        <v>891</v>
      </c>
      <c r="H675" t="s">
        <v>7</v>
      </c>
      <c r="I675" t="s">
        <v>10</v>
      </c>
      <c r="J675" t="s">
        <v>29</v>
      </c>
    </row>
    <row r="676" spans="1:10" x14ac:dyDescent="0.35">
      <c r="A676" s="1">
        <v>42875</v>
      </c>
      <c r="B676" t="s">
        <v>5</v>
      </c>
      <c r="C676" t="s">
        <v>19</v>
      </c>
      <c r="D676" t="s">
        <v>18</v>
      </c>
      <c r="E676">
        <v>99</v>
      </c>
      <c r="F676">
        <v>10</v>
      </c>
      <c r="G676">
        <f>Data_Table[[#This Row],[Price]]*Data_Table[[#This Row],[Units]]</f>
        <v>990</v>
      </c>
      <c r="H676" t="s">
        <v>8</v>
      </c>
      <c r="I676" t="s">
        <v>10</v>
      </c>
      <c r="J676" t="s">
        <v>28</v>
      </c>
    </row>
    <row r="677" spans="1:10" x14ac:dyDescent="0.35">
      <c r="A677" s="1">
        <v>42875</v>
      </c>
      <c r="B677" t="s">
        <v>5</v>
      </c>
      <c r="C677" t="s">
        <v>22</v>
      </c>
      <c r="D677" t="s">
        <v>17</v>
      </c>
      <c r="E677">
        <v>399</v>
      </c>
      <c r="F677">
        <v>6</v>
      </c>
      <c r="G677">
        <f>Data_Table[[#This Row],[Price]]*Data_Table[[#This Row],[Units]]</f>
        <v>2394</v>
      </c>
      <c r="H677" t="s">
        <v>7</v>
      </c>
      <c r="I677" t="s">
        <v>10</v>
      </c>
      <c r="J677" t="s">
        <v>30</v>
      </c>
    </row>
    <row r="678" spans="1:10" x14ac:dyDescent="0.35">
      <c r="A678" s="1">
        <v>42876</v>
      </c>
      <c r="B678" t="s">
        <v>5</v>
      </c>
      <c r="C678" t="s">
        <v>19</v>
      </c>
      <c r="D678" t="s">
        <v>18</v>
      </c>
      <c r="E678">
        <v>99</v>
      </c>
      <c r="F678">
        <v>10</v>
      </c>
      <c r="G678">
        <f>Data_Table[[#This Row],[Price]]*Data_Table[[#This Row],[Units]]</f>
        <v>990</v>
      </c>
      <c r="H678" t="s">
        <v>7</v>
      </c>
      <c r="I678" t="s">
        <v>10</v>
      </c>
      <c r="J678" t="s">
        <v>29</v>
      </c>
    </row>
    <row r="679" spans="1:10" x14ac:dyDescent="0.35">
      <c r="A679" s="1">
        <v>42876</v>
      </c>
      <c r="B679" t="s">
        <v>5</v>
      </c>
      <c r="C679" t="s">
        <v>20</v>
      </c>
      <c r="D679" t="s">
        <v>14</v>
      </c>
      <c r="E679">
        <v>299</v>
      </c>
      <c r="F679">
        <v>3</v>
      </c>
      <c r="G679">
        <f>Data_Table[[#This Row],[Price]]*Data_Table[[#This Row],[Units]]</f>
        <v>897</v>
      </c>
      <c r="H679" t="s">
        <v>8</v>
      </c>
      <c r="I679" t="s">
        <v>10</v>
      </c>
      <c r="J679" t="s">
        <v>29</v>
      </c>
    </row>
    <row r="680" spans="1:10" x14ac:dyDescent="0.35">
      <c r="A680" s="1">
        <v>42876</v>
      </c>
      <c r="B680" t="s">
        <v>5</v>
      </c>
      <c r="C680" t="s">
        <v>23</v>
      </c>
      <c r="D680" t="s">
        <v>6</v>
      </c>
      <c r="E680">
        <v>499</v>
      </c>
      <c r="F680">
        <v>5</v>
      </c>
      <c r="G680">
        <f>Data_Table[[#This Row],[Price]]*Data_Table[[#This Row],[Units]]</f>
        <v>2495</v>
      </c>
      <c r="H680" t="s">
        <v>8</v>
      </c>
      <c r="I680" t="s">
        <v>10</v>
      </c>
      <c r="J680" t="s">
        <v>30</v>
      </c>
    </row>
    <row r="681" spans="1:10" x14ac:dyDescent="0.35">
      <c r="A681" s="1">
        <v>42877</v>
      </c>
      <c r="B681" t="s">
        <v>5</v>
      </c>
      <c r="C681" t="s">
        <v>23</v>
      </c>
      <c r="D681" t="s">
        <v>14</v>
      </c>
      <c r="E681">
        <v>299</v>
      </c>
      <c r="F681">
        <v>6</v>
      </c>
      <c r="G681">
        <f>Data_Table[[#This Row],[Price]]*Data_Table[[#This Row],[Units]]</f>
        <v>1794</v>
      </c>
      <c r="H681" t="s">
        <v>8</v>
      </c>
      <c r="I681" t="s">
        <v>10</v>
      </c>
      <c r="J681" t="s">
        <v>29</v>
      </c>
    </row>
    <row r="682" spans="1:10" x14ac:dyDescent="0.35">
      <c r="A682" s="1">
        <v>42877</v>
      </c>
      <c r="B682" t="s">
        <v>5</v>
      </c>
      <c r="C682" t="s">
        <v>23</v>
      </c>
      <c r="D682" t="s">
        <v>6</v>
      </c>
      <c r="E682">
        <v>499</v>
      </c>
      <c r="F682">
        <v>2</v>
      </c>
      <c r="G682">
        <f>Data_Table[[#This Row],[Price]]*Data_Table[[#This Row],[Units]]</f>
        <v>998</v>
      </c>
      <c r="H682" t="s">
        <v>7</v>
      </c>
      <c r="I682" t="s">
        <v>10</v>
      </c>
      <c r="J682" t="s">
        <v>30</v>
      </c>
    </row>
    <row r="683" spans="1:10" x14ac:dyDescent="0.35">
      <c r="A683" s="1">
        <v>42878</v>
      </c>
      <c r="B683" t="s">
        <v>5</v>
      </c>
      <c r="C683" t="s">
        <v>12</v>
      </c>
      <c r="D683" t="s">
        <v>18</v>
      </c>
      <c r="E683">
        <v>99</v>
      </c>
      <c r="F683">
        <v>3</v>
      </c>
      <c r="G683">
        <f>Data_Table[[#This Row],[Price]]*Data_Table[[#This Row],[Units]]</f>
        <v>297</v>
      </c>
      <c r="H683" t="s">
        <v>7</v>
      </c>
      <c r="I683" t="s">
        <v>9</v>
      </c>
      <c r="J683" t="s">
        <v>27</v>
      </c>
    </row>
    <row r="684" spans="1:10" x14ac:dyDescent="0.35">
      <c r="A684" s="1">
        <v>42879</v>
      </c>
      <c r="B684" t="s">
        <v>5</v>
      </c>
      <c r="C684" t="s">
        <v>22</v>
      </c>
      <c r="D684" t="s">
        <v>21</v>
      </c>
      <c r="E684">
        <v>199</v>
      </c>
      <c r="F684">
        <v>2</v>
      </c>
      <c r="G684">
        <f>Data_Table[[#This Row],[Price]]*Data_Table[[#This Row],[Units]]</f>
        <v>398</v>
      </c>
      <c r="H684" t="s">
        <v>7</v>
      </c>
      <c r="I684" t="s">
        <v>10</v>
      </c>
      <c r="J684" t="s">
        <v>27</v>
      </c>
    </row>
    <row r="685" spans="1:10" x14ac:dyDescent="0.35">
      <c r="A685" s="1">
        <v>42879</v>
      </c>
      <c r="B685" t="s">
        <v>5</v>
      </c>
      <c r="C685" t="s">
        <v>20</v>
      </c>
      <c r="D685" t="s">
        <v>21</v>
      </c>
      <c r="E685">
        <v>199</v>
      </c>
      <c r="F685">
        <v>5</v>
      </c>
      <c r="G685">
        <f>Data_Table[[#This Row],[Price]]*Data_Table[[#This Row],[Units]]</f>
        <v>995</v>
      </c>
      <c r="H685" t="s">
        <v>8</v>
      </c>
      <c r="I685" t="s">
        <v>10</v>
      </c>
      <c r="J685" t="s">
        <v>28</v>
      </c>
    </row>
    <row r="686" spans="1:10" x14ac:dyDescent="0.35">
      <c r="A686" s="1">
        <v>42879</v>
      </c>
      <c r="B686" t="s">
        <v>5</v>
      </c>
      <c r="C686" t="s">
        <v>15</v>
      </c>
      <c r="D686" t="s">
        <v>6</v>
      </c>
      <c r="E686">
        <v>499</v>
      </c>
      <c r="F686">
        <v>6</v>
      </c>
      <c r="G686">
        <f>Data_Table[[#This Row],[Price]]*Data_Table[[#This Row],[Units]]</f>
        <v>2994</v>
      </c>
      <c r="H686" t="s">
        <v>7</v>
      </c>
      <c r="I686" t="s">
        <v>10</v>
      </c>
      <c r="J686" t="s">
        <v>29</v>
      </c>
    </row>
    <row r="687" spans="1:10" x14ac:dyDescent="0.35">
      <c r="A687" s="1">
        <v>42879</v>
      </c>
      <c r="B687" t="s">
        <v>5</v>
      </c>
      <c r="C687" t="s">
        <v>24</v>
      </c>
      <c r="D687" t="s">
        <v>14</v>
      </c>
      <c r="E687">
        <v>299</v>
      </c>
      <c r="F687">
        <v>7</v>
      </c>
      <c r="G687">
        <f>Data_Table[[#This Row],[Price]]*Data_Table[[#This Row],[Units]]</f>
        <v>2093</v>
      </c>
      <c r="H687" t="s">
        <v>7</v>
      </c>
      <c r="I687" t="s">
        <v>10</v>
      </c>
      <c r="J687" t="s">
        <v>27</v>
      </c>
    </row>
    <row r="688" spans="1:10" x14ac:dyDescent="0.35">
      <c r="A688" s="1">
        <v>42879</v>
      </c>
      <c r="B688" t="s">
        <v>5</v>
      </c>
      <c r="C688" t="s">
        <v>23</v>
      </c>
      <c r="D688" t="s">
        <v>6</v>
      </c>
      <c r="E688">
        <v>499</v>
      </c>
      <c r="F688">
        <v>10</v>
      </c>
      <c r="G688">
        <f>Data_Table[[#This Row],[Price]]*Data_Table[[#This Row],[Units]]</f>
        <v>4990</v>
      </c>
      <c r="H688" t="s">
        <v>7</v>
      </c>
      <c r="I688" t="s">
        <v>10</v>
      </c>
      <c r="J688" t="s">
        <v>29</v>
      </c>
    </row>
    <row r="689" spans="1:10" x14ac:dyDescent="0.35">
      <c r="A689" s="1">
        <v>42879</v>
      </c>
      <c r="B689" t="s">
        <v>5</v>
      </c>
      <c r="C689" t="s">
        <v>19</v>
      </c>
      <c r="D689" t="s">
        <v>21</v>
      </c>
      <c r="E689">
        <v>199</v>
      </c>
      <c r="F689">
        <v>5</v>
      </c>
      <c r="G689">
        <f>Data_Table[[#This Row],[Price]]*Data_Table[[#This Row],[Units]]</f>
        <v>995</v>
      </c>
      <c r="H689" t="s">
        <v>7</v>
      </c>
      <c r="I689" t="s">
        <v>10</v>
      </c>
      <c r="J689" t="s">
        <v>29</v>
      </c>
    </row>
    <row r="690" spans="1:10" x14ac:dyDescent="0.35">
      <c r="A690" s="1">
        <v>42879</v>
      </c>
      <c r="B690" t="s">
        <v>5</v>
      </c>
      <c r="C690" t="s">
        <v>19</v>
      </c>
      <c r="D690" t="s">
        <v>17</v>
      </c>
      <c r="E690">
        <v>399</v>
      </c>
      <c r="F690">
        <v>1</v>
      </c>
      <c r="G690">
        <f>Data_Table[[#This Row],[Price]]*Data_Table[[#This Row],[Units]]</f>
        <v>399</v>
      </c>
      <c r="H690" t="s">
        <v>7</v>
      </c>
      <c r="I690" t="s">
        <v>10</v>
      </c>
      <c r="J690" t="s">
        <v>30</v>
      </c>
    </row>
    <row r="691" spans="1:10" x14ac:dyDescent="0.35">
      <c r="A691" s="1">
        <v>42880</v>
      </c>
      <c r="B691" t="s">
        <v>5</v>
      </c>
      <c r="C691" t="s">
        <v>12</v>
      </c>
      <c r="D691" t="s">
        <v>6</v>
      </c>
      <c r="E691">
        <v>499</v>
      </c>
      <c r="F691">
        <v>6</v>
      </c>
      <c r="G691">
        <f>Data_Table[[#This Row],[Price]]*Data_Table[[#This Row],[Units]]</f>
        <v>2994</v>
      </c>
      <c r="H691" t="s">
        <v>8</v>
      </c>
      <c r="I691" t="s">
        <v>10</v>
      </c>
      <c r="J691" t="s">
        <v>30</v>
      </c>
    </row>
    <row r="692" spans="1:10" x14ac:dyDescent="0.35">
      <c r="A692" s="1">
        <v>42880</v>
      </c>
      <c r="B692" t="s">
        <v>5</v>
      </c>
      <c r="C692" t="s">
        <v>22</v>
      </c>
      <c r="D692" t="s">
        <v>18</v>
      </c>
      <c r="E692">
        <v>99</v>
      </c>
      <c r="F692">
        <v>8</v>
      </c>
      <c r="G692">
        <f>Data_Table[[#This Row],[Price]]*Data_Table[[#This Row],[Units]]</f>
        <v>792</v>
      </c>
      <c r="H692" t="s">
        <v>8</v>
      </c>
      <c r="I692" t="s">
        <v>9</v>
      </c>
      <c r="J692" t="s">
        <v>29</v>
      </c>
    </row>
    <row r="693" spans="1:10" x14ac:dyDescent="0.35">
      <c r="A693" s="1">
        <v>42880</v>
      </c>
      <c r="B693" t="s">
        <v>5</v>
      </c>
      <c r="C693" t="s">
        <v>15</v>
      </c>
      <c r="D693" t="s">
        <v>21</v>
      </c>
      <c r="E693">
        <v>199</v>
      </c>
      <c r="F693">
        <v>3</v>
      </c>
      <c r="G693">
        <f>Data_Table[[#This Row],[Price]]*Data_Table[[#This Row],[Units]]</f>
        <v>597</v>
      </c>
      <c r="H693" t="s">
        <v>8</v>
      </c>
      <c r="I693" t="s">
        <v>9</v>
      </c>
      <c r="J693" t="s">
        <v>27</v>
      </c>
    </row>
    <row r="694" spans="1:10" x14ac:dyDescent="0.35">
      <c r="A694" s="1">
        <v>42881</v>
      </c>
      <c r="B694" t="s">
        <v>5</v>
      </c>
      <c r="C694" t="s">
        <v>12</v>
      </c>
      <c r="D694" t="s">
        <v>14</v>
      </c>
      <c r="E694">
        <v>299</v>
      </c>
      <c r="F694">
        <v>5</v>
      </c>
      <c r="G694">
        <f>Data_Table[[#This Row],[Price]]*Data_Table[[#This Row],[Units]]</f>
        <v>1495</v>
      </c>
      <c r="H694" t="s">
        <v>7</v>
      </c>
      <c r="I694" t="s">
        <v>10</v>
      </c>
      <c r="J694" t="s">
        <v>27</v>
      </c>
    </row>
    <row r="695" spans="1:10" x14ac:dyDescent="0.35">
      <c r="A695" s="1">
        <v>42881</v>
      </c>
      <c r="B695" t="s">
        <v>5</v>
      </c>
      <c r="C695" t="s">
        <v>23</v>
      </c>
      <c r="D695" t="s">
        <v>6</v>
      </c>
      <c r="E695">
        <v>499</v>
      </c>
      <c r="F695">
        <v>8</v>
      </c>
      <c r="G695">
        <f>Data_Table[[#This Row],[Price]]*Data_Table[[#This Row],[Units]]</f>
        <v>3992</v>
      </c>
      <c r="H695" t="s">
        <v>7</v>
      </c>
      <c r="I695" t="s">
        <v>10</v>
      </c>
      <c r="J695" t="s">
        <v>30</v>
      </c>
    </row>
    <row r="696" spans="1:10" x14ac:dyDescent="0.35">
      <c r="A696" s="1">
        <v>42881</v>
      </c>
      <c r="B696" t="s">
        <v>5</v>
      </c>
      <c r="C696" t="s">
        <v>24</v>
      </c>
      <c r="D696" t="s">
        <v>6</v>
      </c>
      <c r="E696">
        <v>499</v>
      </c>
      <c r="F696">
        <v>5</v>
      </c>
      <c r="G696">
        <f>Data_Table[[#This Row],[Price]]*Data_Table[[#This Row],[Units]]</f>
        <v>2495</v>
      </c>
      <c r="H696" t="s">
        <v>7</v>
      </c>
      <c r="I696" t="s">
        <v>10</v>
      </c>
      <c r="J696" t="s">
        <v>29</v>
      </c>
    </row>
    <row r="697" spans="1:10" x14ac:dyDescent="0.35">
      <c r="A697" s="1">
        <v>42881</v>
      </c>
      <c r="B697" t="s">
        <v>5</v>
      </c>
      <c r="C697" t="s">
        <v>20</v>
      </c>
      <c r="D697" t="s">
        <v>14</v>
      </c>
      <c r="E697">
        <v>299</v>
      </c>
      <c r="F697">
        <v>8</v>
      </c>
      <c r="G697">
        <f>Data_Table[[#This Row],[Price]]*Data_Table[[#This Row],[Units]]</f>
        <v>2392</v>
      </c>
      <c r="H697" t="s">
        <v>8</v>
      </c>
      <c r="I697" t="s">
        <v>10</v>
      </c>
      <c r="J697" t="s">
        <v>28</v>
      </c>
    </row>
    <row r="698" spans="1:10" x14ac:dyDescent="0.35">
      <c r="A698" s="1">
        <v>42881</v>
      </c>
      <c r="B698" t="s">
        <v>5</v>
      </c>
      <c r="C698" t="s">
        <v>15</v>
      </c>
      <c r="D698" t="s">
        <v>17</v>
      </c>
      <c r="E698">
        <v>399</v>
      </c>
      <c r="F698">
        <v>7</v>
      </c>
      <c r="G698">
        <f>Data_Table[[#This Row],[Price]]*Data_Table[[#This Row],[Units]]</f>
        <v>2793</v>
      </c>
      <c r="H698" t="s">
        <v>7</v>
      </c>
      <c r="I698" t="s">
        <v>10</v>
      </c>
      <c r="J698" t="s">
        <v>29</v>
      </c>
    </row>
    <row r="699" spans="1:10" x14ac:dyDescent="0.35">
      <c r="A699" s="1">
        <v>42881</v>
      </c>
      <c r="B699" t="s">
        <v>5</v>
      </c>
      <c r="C699" t="s">
        <v>24</v>
      </c>
      <c r="D699" t="s">
        <v>17</v>
      </c>
      <c r="E699">
        <v>399</v>
      </c>
      <c r="F699">
        <v>2</v>
      </c>
      <c r="G699">
        <f>Data_Table[[#This Row],[Price]]*Data_Table[[#This Row],[Units]]</f>
        <v>798</v>
      </c>
      <c r="H699" t="s">
        <v>7</v>
      </c>
      <c r="I699" t="s">
        <v>10</v>
      </c>
      <c r="J699" t="s">
        <v>28</v>
      </c>
    </row>
    <row r="700" spans="1:10" x14ac:dyDescent="0.35">
      <c r="A700" s="1">
        <v>42881</v>
      </c>
      <c r="B700" t="s">
        <v>5</v>
      </c>
      <c r="C700" t="s">
        <v>24</v>
      </c>
      <c r="D700" t="s">
        <v>21</v>
      </c>
      <c r="E700">
        <v>199</v>
      </c>
      <c r="F700">
        <v>1</v>
      </c>
      <c r="G700">
        <f>Data_Table[[#This Row],[Price]]*Data_Table[[#This Row],[Units]]</f>
        <v>199</v>
      </c>
      <c r="H700" t="s">
        <v>7</v>
      </c>
      <c r="I700" t="s">
        <v>10</v>
      </c>
      <c r="J700" t="s">
        <v>29</v>
      </c>
    </row>
    <row r="701" spans="1:10" x14ac:dyDescent="0.35">
      <c r="A701" s="1">
        <v>42881</v>
      </c>
      <c r="B701" t="s">
        <v>5</v>
      </c>
      <c r="C701" t="s">
        <v>19</v>
      </c>
      <c r="D701" t="s">
        <v>17</v>
      </c>
      <c r="E701">
        <v>399</v>
      </c>
      <c r="F701">
        <v>1</v>
      </c>
      <c r="G701">
        <f>Data_Table[[#This Row],[Price]]*Data_Table[[#This Row],[Units]]</f>
        <v>399</v>
      </c>
      <c r="H701" t="s">
        <v>8</v>
      </c>
      <c r="I701" t="s">
        <v>10</v>
      </c>
      <c r="J701" t="s">
        <v>27</v>
      </c>
    </row>
    <row r="702" spans="1:10" x14ac:dyDescent="0.35">
      <c r="A702" s="1">
        <v>42881</v>
      </c>
      <c r="B702" t="s">
        <v>5</v>
      </c>
      <c r="C702" t="s">
        <v>12</v>
      </c>
      <c r="D702" t="s">
        <v>6</v>
      </c>
      <c r="E702">
        <v>499</v>
      </c>
      <c r="F702">
        <v>8</v>
      </c>
      <c r="G702">
        <f>Data_Table[[#This Row],[Price]]*Data_Table[[#This Row],[Units]]</f>
        <v>3992</v>
      </c>
      <c r="H702" t="s">
        <v>8</v>
      </c>
      <c r="I702" t="s">
        <v>10</v>
      </c>
      <c r="J702" t="s">
        <v>30</v>
      </c>
    </row>
    <row r="703" spans="1:10" x14ac:dyDescent="0.35">
      <c r="A703" s="1">
        <v>42881</v>
      </c>
      <c r="B703" t="s">
        <v>5</v>
      </c>
      <c r="C703" t="s">
        <v>19</v>
      </c>
      <c r="D703" t="s">
        <v>14</v>
      </c>
      <c r="E703">
        <v>299</v>
      </c>
      <c r="F703">
        <v>8</v>
      </c>
      <c r="G703">
        <f>Data_Table[[#This Row],[Price]]*Data_Table[[#This Row],[Units]]</f>
        <v>2392</v>
      </c>
      <c r="H703" t="s">
        <v>7</v>
      </c>
      <c r="I703" t="s">
        <v>9</v>
      </c>
      <c r="J703" t="s">
        <v>31</v>
      </c>
    </row>
    <row r="704" spans="1:10" x14ac:dyDescent="0.35">
      <c r="A704" s="1">
        <v>42881</v>
      </c>
      <c r="B704" t="s">
        <v>5</v>
      </c>
      <c r="C704" t="s">
        <v>19</v>
      </c>
      <c r="D704" t="s">
        <v>21</v>
      </c>
      <c r="E704">
        <v>199</v>
      </c>
      <c r="F704">
        <v>3</v>
      </c>
      <c r="G704">
        <f>Data_Table[[#This Row],[Price]]*Data_Table[[#This Row],[Units]]</f>
        <v>597</v>
      </c>
      <c r="H704" t="s">
        <v>7</v>
      </c>
      <c r="I704" t="s">
        <v>10</v>
      </c>
      <c r="J704" t="s">
        <v>29</v>
      </c>
    </row>
    <row r="705" spans="1:10" x14ac:dyDescent="0.35">
      <c r="A705" s="1">
        <v>42881</v>
      </c>
      <c r="B705" t="s">
        <v>5</v>
      </c>
      <c r="C705" t="s">
        <v>23</v>
      </c>
      <c r="D705" t="s">
        <v>14</v>
      </c>
      <c r="E705">
        <v>299</v>
      </c>
      <c r="F705">
        <v>9</v>
      </c>
      <c r="G705">
        <f>Data_Table[[#This Row],[Price]]*Data_Table[[#This Row],[Units]]</f>
        <v>2691</v>
      </c>
      <c r="H705" t="s">
        <v>7</v>
      </c>
      <c r="I705" t="s">
        <v>10</v>
      </c>
      <c r="J705" t="s">
        <v>27</v>
      </c>
    </row>
    <row r="706" spans="1:10" x14ac:dyDescent="0.35">
      <c r="A706" s="1">
        <v>42881</v>
      </c>
      <c r="B706" t="s">
        <v>5</v>
      </c>
      <c r="C706" t="s">
        <v>22</v>
      </c>
      <c r="D706" t="s">
        <v>21</v>
      </c>
      <c r="E706">
        <v>199</v>
      </c>
      <c r="F706">
        <v>5</v>
      </c>
      <c r="G706">
        <f>Data_Table[[#This Row],[Price]]*Data_Table[[#This Row],[Units]]</f>
        <v>995</v>
      </c>
      <c r="H706" t="s">
        <v>8</v>
      </c>
      <c r="I706" t="s">
        <v>10</v>
      </c>
      <c r="J706" t="s">
        <v>30</v>
      </c>
    </row>
    <row r="707" spans="1:10" x14ac:dyDescent="0.35">
      <c r="A707" s="1">
        <v>42882</v>
      </c>
      <c r="B707" t="s">
        <v>5</v>
      </c>
      <c r="C707" t="s">
        <v>19</v>
      </c>
      <c r="D707" t="s">
        <v>18</v>
      </c>
      <c r="E707">
        <v>99</v>
      </c>
      <c r="F707">
        <v>3</v>
      </c>
      <c r="G707">
        <f>Data_Table[[#This Row],[Price]]*Data_Table[[#This Row],[Units]]</f>
        <v>297</v>
      </c>
      <c r="H707" t="s">
        <v>8</v>
      </c>
      <c r="I707" t="s">
        <v>10</v>
      </c>
      <c r="J707" t="s">
        <v>28</v>
      </c>
    </row>
    <row r="708" spans="1:10" x14ac:dyDescent="0.35">
      <c r="A708" s="1">
        <v>42883</v>
      </c>
      <c r="B708" t="s">
        <v>5</v>
      </c>
      <c r="C708" t="s">
        <v>12</v>
      </c>
      <c r="D708" t="s">
        <v>6</v>
      </c>
      <c r="E708">
        <v>499</v>
      </c>
      <c r="F708">
        <v>2</v>
      </c>
      <c r="G708">
        <f>Data_Table[[#This Row],[Price]]*Data_Table[[#This Row],[Units]]</f>
        <v>998</v>
      </c>
      <c r="H708" t="s">
        <v>7</v>
      </c>
      <c r="I708" t="s">
        <v>10</v>
      </c>
      <c r="J708" t="s">
        <v>31</v>
      </c>
    </row>
    <row r="709" spans="1:10" x14ac:dyDescent="0.35">
      <c r="A709" s="1">
        <v>42883</v>
      </c>
      <c r="B709" t="s">
        <v>5</v>
      </c>
      <c r="C709" t="s">
        <v>15</v>
      </c>
      <c r="D709" t="s">
        <v>21</v>
      </c>
      <c r="E709">
        <v>199</v>
      </c>
      <c r="F709">
        <v>2</v>
      </c>
      <c r="G709">
        <f>Data_Table[[#This Row],[Price]]*Data_Table[[#This Row],[Units]]</f>
        <v>398</v>
      </c>
      <c r="H709" t="s">
        <v>7</v>
      </c>
      <c r="I709" t="s">
        <v>10</v>
      </c>
      <c r="J709" t="s">
        <v>29</v>
      </c>
    </row>
    <row r="710" spans="1:10" x14ac:dyDescent="0.35">
      <c r="A710" s="1">
        <v>42883</v>
      </c>
      <c r="B710" t="s">
        <v>5</v>
      </c>
      <c r="C710" t="s">
        <v>23</v>
      </c>
      <c r="D710" t="s">
        <v>21</v>
      </c>
      <c r="E710">
        <v>199</v>
      </c>
      <c r="F710">
        <v>8</v>
      </c>
      <c r="G710">
        <f>Data_Table[[#This Row],[Price]]*Data_Table[[#This Row],[Units]]</f>
        <v>1592</v>
      </c>
      <c r="H710" t="s">
        <v>7</v>
      </c>
      <c r="I710" t="s">
        <v>10</v>
      </c>
      <c r="J710" t="s">
        <v>30</v>
      </c>
    </row>
    <row r="711" spans="1:10" x14ac:dyDescent="0.35">
      <c r="A711" s="1">
        <v>42883</v>
      </c>
      <c r="B711" t="s">
        <v>5</v>
      </c>
      <c r="C711" t="s">
        <v>23</v>
      </c>
      <c r="D711" t="s">
        <v>18</v>
      </c>
      <c r="E711">
        <v>99</v>
      </c>
      <c r="F711">
        <v>8</v>
      </c>
      <c r="G711">
        <f>Data_Table[[#This Row],[Price]]*Data_Table[[#This Row],[Units]]</f>
        <v>792</v>
      </c>
      <c r="H711" t="s">
        <v>8</v>
      </c>
      <c r="I711" t="s">
        <v>10</v>
      </c>
      <c r="J711" t="s">
        <v>29</v>
      </c>
    </row>
    <row r="712" spans="1:10" x14ac:dyDescent="0.35">
      <c r="A712" s="1">
        <v>42883</v>
      </c>
      <c r="B712" t="s">
        <v>5</v>
      </c>
      <c r="C712" t="s">
        <v>15</v>
      </c>
      <c r="D712" t="s">
        <v>17</v>
      </c>
      <c r="E712">
        <v>399</v>
      </c>
      <c r="F712">
        <v>7</v>
      </c>
      <c r="G712">
        <f>Data_Table[[#This Row],[Price]]*Data_Table[[#This Row],[Units]]</f>
        <v>2793</v>
      </c>
      <c r="H712" t="s">
        <v>7</v>
      </c>
      <c r="I712" t="s">
        <v>10</v>
      </c>
      <c r="J712" t="s">
        <v>27</v>
      </c>
    </row>
    <row r="713" spans="1:10" x14ac:dyDescent="0.35">
      <c r="A713" s="1">
        <v>42883</v>
      </c>
      <c r="B713" t="s">
        <v>5</v>
      </c>
      <c r="C713" t="s">
        <v>24</v>
      </c>
      <c r="D713" t="s">
        <v>14</v>
      </c>
      <c r="E713">
        <v>299</v>
      </c>
      <c r="F713">
        <v>9</v>
      </c>
      <c r="G713">
        <f>Data_Table[[#This Row],[Price]]*Data_Table[[#This Row],[Units]]</f>
        <v>2691</v>
      </c>
      <c r="H713" t="s">
        <v>7</v>
      </c>
      <c r="I713" t="s">
        <v>10</v>
      </c>
      <c r="J713" t="s">
        <v>29</v>
      </c>
    </row>
    <row r="714" spans="1:10" x14ac:dyDescent="0.35">
      <c r="A714" s="1">
        <v>42883</v>
      </c>
      <c r="B714" t="s">
        <v>5</v>
      </c>
      <c r="C714" t="s">
        <v>19</v>
      </c>
      <c r="D714" t="s">
        <v>6</v>
      </c>
      <c r="E714">
        <v>499</v>
      </c>
      <c r="F714">
        <v>6</v>
      </c>
      <c r="G714">
        <f>Data_Table[[#This Row],[Price]]*Data_Table[[#This Row],[Units]]</f>
        <v>2994</v>
      </c>
      <c r="H714" t="s">
        <v>7</v>
      </c>
      <c r="I714" t="s">
        <v>9</v>
      </c>
      <c r="J714" t="s">
        <v>29</v>
      </c>
    </row>
    <row r="715" spans="1:10" x14ac:dyDescent="0.35">
      <c r="A715" s="1">
        <v>42883</v>
      </c>
      <c r="B715" t="s">
        <v>5</v>
      </c>
      <c r="C715" t="s">
        <v>24</v>
      </c>
      <c r="D715" t="s">
        <v>14</v>
      </c>
      <c r="E715">
        <v>299</v>
      </c>
      <c r="F715">
        <v>2</v>
      </c>
      <c r="G715">
        <f>Data_Table[[#This Row],[Price]]*Data_Table[[#This Row],[Units]]</f>
        <v>598</v>
      </c>
      <c r="H715" t="s">
        <v>7</v>
      </c>
      <c r="I715" t="s">
        <v>10</v>
      </c>
      <c r="J715" t="s">
        <v>27</v>
      </c>
    </row>
    <row r="716" spans="1:10" x14ac:dyDescent="0.35">
      <c r="A716" s="1">
        <v>42883</v>
      </c>
      <c r="B716" t="s">
        <v>5</v>
      </c>
      <c r="C716" t="s">
        <v>19</v>
      </c>
      <c r="D716" t="s">
        <v>18</v>
      </c>
      <c r="E716">
        <v>99</v>
      </c>
      <c r="F716">
        <v>6</v>
      </c>
      <c r="G716">
        <f>Data_Table[[#This Row],[Price]]*Data_Table[[#This Row],[Units]]</f>
        <v>594</v>
      </c>
      <c r="H716" t="s">
        <v>7</v>
      </c>
      <c r="I716" t="s">
        <v>10</v>
      </c>
      <c r="J716" t="s">
        <v>30</v>
      </c>
    </row>
    <row r="717" spans="1:10" x14ac:dyDescent="0.35">
      <c r="A717" s="1">
        <v>42883</v>
      </c>
      <c r="B717" t="s">
        <v>5</v>
      </c>
      <c r="C717" t="s">
        <v>19</v>
      </c>
      <c r="D717" t="s">
        <v>6</v>
      </c>
      <c r="E717">
        <v>499</v>
      </c>
      <c r="F717">
        <v>9</v>
      </c>
      <c r="G717">
        <f>Data_Table[[#This Row],[Price]]*Data_Table[[#This Row],[Units]]</f>
        <v>4491</v>
      </c>
      <c r="H717" t="s">
        <v>7</v>
      </c>
      <c r="I717" t="s">
        <v>10</v>
      </c>
      <c r="J717" t="s">
        <v>27</v>
      </c>
    </row>
    <row r="718" spans="1:10" x14ac:dyDescent="0.35">
      <c r="A718" s="1">
        <v>42883</v>
      </c>
      <c r="B718" t="s">
        <v>5</v>
      </c>
      <c r="C718" t="s">
        <v>22</v>
      </c>
      <c r="D718" t="s">
        <v>17</v>
      </c>
      <c r="E718">
        <v>399</v>
      </c>
      <c r="F718">
        <v>8</v>
      </c>
      <c r="G718">
        <f>Data_Table[[#This Row],[Price]]*Data_Table[[#This Row],[Units]]</f>
        <v>3192</v>
      </c>
      <c r="H718" t="s">
        <v>8</v>
      </c>
      <c r="I718" t="s">
        <v>10</v>
      </c>
      <c r="J718" t="s">
        <v>30</v>
      </c>
    </row>
    <row r="719" spans="1:10" x14ac:dyDescent="0.35">
      <c r="A719" s="1">
        <v>42883</v>
      </c>
      <c r="B719" t="s">
        <v>5</v>
      </c>
      <c r="C719" t="s">
        <v>20</v>
      </c>
      <c r="D719" t="s">
        <v>6</v>
      </c>
      <c r="E719">
        <v>499</v>
      </c>
      <c r="F719">
        <v>3</v>
      </c>
      <c r="G719">
        <f>Data_Table[[#This Row],[Price]]*Data_Table[[#This Row],[Units]]</f>
        <v>1497</v>
      </c>
      <c r="H719" t="s">
        <v>7</v>
      </c>
      <c r="I719" t="s">
        <v>10</v>
      </c>
      <c r="J719" t="s">
        <v>29</v>
      </c>
    </row>
    <row r="720" spans="1:10" x14ac:dyDescent="0.35">
      <c r="A720" s="1">
        <v>42884</v>
      </c>
      <c r="B720" t="s">
        <v>5</v>
      </c>
      <c r="C720" t="s">
        <v>20</v>
      </c>
      <c r="D720" t="s">
        <v>21</v>
      </c>
      <c r="E720">
        <v>199</v>
      </c>
      <c r="F720">
        <v>8</v>
      </c>
      <c r="G720">
        <f>Data_Table[[#This Row],[Price]]*Data_Table[[#This Row],[Units]]</f>
        <v>1592</v>
      </c>
      <c r="H720" t="s">
        <v>8</v>
      </c>
      <c r="I720" t="s">
        <v>10</v>
      </c>
      <c r="J720" t="s">
        <v>31</v>
      </c>
    </row>
    <row r="721" spans="1:10" x14ac:dyDescent="0.35">
      <c r="A721" s="1">
        <v>42884</v>
      </c>
      <c r="B721" t="s">
        <v>5</v>
      </c>
      <c r="C721" t="s">
        <v>15</v>
      </c>
      <c r="D721" t="s">
        <v>17</v>
      </c>
      <c r="E721">
        <v>399</v>
      </c>
      <c r="F721">
        <v>1</v>
      </c>
      <c r="G721">
        <f>Data_Table[[#This Row],[Price]]*Data_Table[[#This Row],[Units]]</f>
        <v>399</v>
      </c>
      <c r="H721" t="s">
        <v>8</v>
      </c>
      <c r="I721" t="s">
        <v>10</v>
      </c>
      <c r="J721" t="s">
        <v>27</v>
      </c>
    </row>
    <row r="722" spans="1:10" x14ac:dyDescent="0.35">
      <c r="A722" s="1">
        <v>42884</v>
      </c>
      <c r="B722" t="s">
        <v>5</v>
      </c>
      <c r="C722" t="s">
        <v>24</v>
      </c>
      <c r="D722" t="s">
        <v>18</v>
      </c>
      <c r="E722">
        <v>99</v>
      </c>
      <c r="F722">
        <v>3</v>
      </c>
      <c r="G722">
        <f>Data_Table[[#This Row],[Price]]*Data_Table[[#This Row],[Units]]</f>
        <v>297</v>
      </c>
      <c r="H722" t="s">
        <v>7</v>
      </c>
      <c r="I722" t="s">
        <v>10</v>
      </c>
      <c r="J722" t="s">
        <v>31</v>
      </c>
    </row>
    <row r="723" spans="1:10" x14ac:dyDescent="0.35">
      <c r="A723" s="1">
        <v>42885</v>
      </c>
      <c r="B723" t="s">
        <v>5</v>
      </c>
      <c r="C723" t="s">
        <v>23</v>
      </c>
      <c r="D723" t="s">
        <v>14</v>
      </c>
      <c r="E723">
        <v>299</v>
      </c>
      <c r="F723">
        <v>10</v>
      </c>
      <c r="G723">
        <f>Data_Table[[#This Row],[Price]]*Data_Table[[#This Row],[Units]]</f>
        <v>2990</v>
      </c>
      <c r="H723" t="s">
        <v>7</v>
      </c>
      <c r="I723" t="s">
        <v>10</v>
      </c>
      <c r="J723" t="s">
        <v>29</v>
      </c>
    </row>
    <row r="724" spans="1:10" x14ac:dyDescent="0.35">
      <c r="A724" s="1">
        <v>42885</v>
      </c>
      <c r="B724" t="s">
        <v>5</v>
      </c>
      <c r="C724" t="s">
        <v>22</v>
      </c>
      <c r="D724" t="s">
        <v>6</v>
      </c>
      <c r="E724">
        <v>499</v>
      </c>
      <c r="F724">
        <v>3</v>
      </c>
      <c r="G724">
        <f>Data_Table[[#This Row],[Price]]*Data_Table[[#This Row],[Units]]</f>
        <v>1497</v>
      </c>
      <c r="H724" t="s">
        <v>7</v>
      </c>
      <c r="I724" t="s">
        <v>10</v>
      </c>
      <c r="J724" t="s">
        <v>29</v>
      </c>
    </row>
    <row r="725" spans="1:10" x14ac:dyDescent="0.35">
      <c r="A725" s="1">
        <v>42885</v>
      </c>
      <c r="B725" t="s">
        <v>5</v>
      </c>
      <c r="C725" t="s">
        <v>24</v>
      </c>
      <c r="D725" t="s">
        <v>6</v>
      </c>
      <c r="E725">
        <v>499</v>
      </c>
      <c r="F725">
        <v>4</v>
      </c>
      <c r="G725">
        <f>Data_Table[[#This Row],[Price]]*Data_Table[[#This Row],[Units]]</f>
        <v>1996</v>
      </c>
      <c r="H725" t="s">
        <v>7</v>
      </c>
      <c r="I725" t="s">
        <v>10</v>
      </c>
      <c r="J725" t="s">
        <v>29</v>
      </c>
    </row>
    <row r="726" spans="1:10" x14ac:dyDescent="0.35">
      <c r="A726" s="1">
        <v>42885</v>
      </c>
      <c r="B726" t="s">
        <v>5</v>
      </c>
      <c r="C726" t="s">
        <v>20</v>
      </c>
      <c r="D726" t="s">
        <v>18</v>
      </c>
      <c r="E726">
        <v>99</v>
      </c>
      <c r="F726">
        <v>10</v>
      </c>
      <c r="G726">
        <f>Data_Table[[#This Row],[Price]]*Data_Table[[#This Row],[Units]]</f>
        <v>990</v>
      </c>
      <c r="H726" t="s">
        <v>7</v>
      </c>
      <c r="I726" t="s">
        <v>10</v>
      </c>
      <c r="J726" t="s">
        <v>31</v>
      </c>
    </row>
    <row r="727" spans="1:10" x14ac:dyDescent="0.35">
      <c r="A727" s="1">
        <v>42885</v>
      </c>
      <c r="B727" t="s">
        <v>5</v>
      </c>
      <c r="C727" t="s">
        <v>20</v>
      </c>
      <c r="D727" t="s">
        <v>17</v>
      </c>
      <c r="E727">
        <v>399</v>
      </c>
      <c r="F727">
        <v>4</v>
      </c>
      <c r="G727">
        <f>Data_Table[[#This Row],[Price]]*Data_Table[[#This Row],[Units]]</f>
        <v>1596</v>
      </c>
      <c r="H727" t="s">
        <v>7</v>
      </c>
      <c r="I727" t="s">
        <v>10</v>
      </c>
      <c r="J727" t="s">
        <v>31</v>
      </c>
    </row>
    <row r="728" spans="1:10" x14ac:dyDescent="0.35">
      <c r="A728" s="1">
        <v>42885</v>
      </c>
      <c r="B728" t="s">
        <v>5</v>
      </c>
      <c r="C728" t="s">
        <v>15</v>
      </c>
      <c r="D728" t="s">
        <v>17</v>
      </c>
      <c r="E728">
        <v>399</v>
      </c>
      <c r="F728">
        <v>10</v>
      </c>
      <c r="G728">
        <f>Data_Table[[#This Row],[Price]]*Data_Table[[#This Row],[Units]]</f>
        <v>3990</v>
      </c>
      <c r="H728" t="s">
        <v>8</v>
      </c>
      <c r="I728" t="s">
        <v>10</v>
      </c>
      <c r="J728" t="s">
        <v>29</v>
      </c>
    </row>
    <row r="729" spans="1:10" x14ac:dyDescent="0.35">
      <c r="A729" s="1">
        <v>42885</v>
      </c>
      <c r="B729" t="s">
        <v>5</v>
      </c>
      <c r="C729" t="s">
        <v>23</v>
      </c>
      <c r="D729" t="s">
        <v>18</v>
      </c>
      <c r="E729">
        <v>99</v>
      </c>
      <c r="F729">
        <v>7</v>
      </c>
      <c r="G729">
        <f>Data_Table[[#This Row],[Price]]*Data_Table[[#This Row],[Units]]</f>
        <v>693</v>
      </c>
      <c r="H729" t="s">
        <v>8</v>
      </c>
      <c r="I729" t="s">
        <v>10</v>
      </c>
      <c r="J729" t="s">
        <v>30</v>
      </c>
    </row>
    <row r="730" spans="1:10" x14ac:dyDescent="0.35">
      <c r="A730" s="1">
        <v>42885</v>
      </c>
      <c r="B730" t="s">
        <v>5</v>
      </c>
      <c r="C730" t="s">
        <v>19</v>
      </c>
      <c r="D730" t="s">
        <v>14</v>
      </c>
      <c r="E730">
        <v>299</v>
      </c>
      <c r="F730">
        <v>9</v>
      </c>
      <c r="G730">
        <f>Data_Table[[#This Row],[Price]]*Data_Table[[#This Row],[Units]]</f>
        <v>2691</v>
      </c>
      <c r="H730" t="s">
        <v>7</v>
      </c>
      <c r="I730" t="s">
        <v>10</v>
      </c>
      <c r="J730" t="s">
        <v>29</v>
      </c>
    </row>
    <row r="731" spans="1:10" x14ac:dyDescent="0.35">
      <c r="A731" s="1">
        <v>42885</v>
      </c>
      <c r="B731" t="s">
        <v>5</v>
      </c>
      <c r="C731" t="s">
        <v>22</v>
      </c>
      <c r="D731" t="s">
        <v>21</v>
      </c>
      <c r="E731">
        <v>199</v>
      </c>
      <c r="F731">
        <v>2</v>
      </c>
      <c r="G731">
        <f>Data_Table[[#This Row],[Price]]*Data_Table[[#This Row],[Units]]</f>
        <v>398</v>
      </c>
      <c r="H731" t="s">
        <v>8</v>
      </c>
      <c r="I731" t="s">
        <v>10</v>
      </c>
      <c r="J731" t="s">
        <v>29</v>
      </c>
    </row>
    <row r="732" spans="1:10" x14ac:dyDescent="0.35">
      <c r="A732" s="1">
        <v>42885</v>
      </c>
      <c r="B732" t="s">
        <v>5</v>
      </c>
      <c r="C732" t="s">
        <v>20</v>
      </c>
      <c r="D732" t="s">
        <v>14</v>
      </c>
      <c r="E732">
        <v>299</v>
      </c>
      <c r="F732">
        <v>7</v>
      </c>
      <c r="G732">
        <f>Data_Table[[#This Row],[Price]]*Data_Table[[#This Row],[Units]]</f>
        <v>2093</v>
      </c>
      <c r="H732" t="s">
        <v>7</v>
      </c>
      <c r="I732" t="s">
        <v>10</v>
      </c>
      <c r="J732" t="s">
        <v>31</v>
      </c>
    </row>
    <row r="733" spans="1:10" x14ac:dyDescent="0.35">
      <c r="A733" s="1">
        <v>42885</v>
      </c>
      <c r="B733" t="s">
        <v>5</v>
      </c>
      <c r="C733" t="s">
        <v>12</v>
      </c>
      <c r="D733" t="s">
        <v>18</v>
      </c>
      <c r="E733">
        <v>99</v>
      </c>
      <c r="F733">
        <v>9</v>
      </c>
      <c r="G733">
        <f>Data_Table[[#This Row],[Price]]*Data_Table[[#This Row],[Units]]</f>
        <v>891</v>
      </c>
      <c r="H733" t="s">
        <v>7</v>
      </c>
      <c r="I733" t="s">
        <v>10</v>
      </c>
      <c r="J733" t="s">
        <v>31</v>
      </c>
    </row>
    <row r="734" spans="1:10" x14ac:dyDescent="0.35">
      <c r="A734" s="1">
        <v>42885</v>
      </c>
      <c r="B734" t="s">
        <v>5</v>
      </c>
      <c r="C734" t="s">
        <v>24</v>
      </c>
      <c r="D734" t="s">
        <v>14</v>
      </c>
      <c r="E734">
        <v>299</v>
      </c>
      <c r="F734">
        <v>7</v>
      </c>
      <c r="G734">
        <f>Data_Table[[#This Row],[Price]]*Data_Table[[#This Row],[Units]]</f>
        <v>2093</v>
      </c>
      <c r="H734" t="s">
        <v>8</v>
      </c>
      <c r="I734" t="s">
        <v>10</v>
      </c>
      <c r="J734" t="s">
        <v>29</v>
      </c>
    </row>
    <row r="735" spans="1:10" x14ac:dyDescent="0.35">
      <c r="A735" s="1">
        <v>42885</v>
      </c>
      <c r="B735" t="s">
        <v>5</v>
      </c>
      <c r="C735" t="s">
        <v>23</v>
      </c>
      <c r="D735" t="s">
        <v>18</v>
      </c>
      <c r="E735">
        <v>99</v>
      </c>
      <c r="F735">
        <v>3</v>
      </c>
      <c r="G735">
        <f>Data_Table[[#This Row],[Price]]*Data_Table[[#This Row],[Units]]</f>
        <v>297</v>
      </c>
      <c r="H735" t="s">
        <v>7</v>
      </c>
      <c r="I735" t="s">
        <v>10</v>
      </c>
      <c r="J735" t="s">
        <v>27</v>
      </c>
    </row>
    <row r="736" spans="1:10" x14ac:dyDescent="0.35">
      <c r="A736" s="1">
        <v>42885</v>
      </c>
      <c r="B736" t="s">
        <v>5</v>
      </c>
      <c r="C736" t="s">
        <v>12</v>
      </c>
      <c r="D736" t="s">
        <v>14</v>
      </c>
      <c r="E736">
        <v>299</v>
      </c>
      <c r="F736">
        <v>4</v>
      </c>
      <c r="G736">
        <f>Data_Table[[#This Row],[Price]]*Data_Table[[#This Row],[Units]]</f>
        <v>1196</v>
      </c>
      <c r="H736" t="s">
        <v>7</v>
      </c>
      <c r="I736" t="s">
        <v>10</v>
      </c>
      <c r="J736" t="s">
        <v>30</v>
      </c>
    </row>
    <row r="737" spans="1:10" x14ac:dyDescent="0.35">
      <c r="A737" s="1">
        <v>42885</v>
      </c>
      <c r="B737" t="s">
        <v>5</v>
      </c>
      <c r="C737" t="s">
        <v>15</v>
      </c>
      <c r="D737" t="s">
        <v>21</v>
      </c>
      <c r="E737">
        <v>199</v>
      </c>
      <c r="F737">
        <v>10</v>
      </c>
      <c r="G737">
        <f>Data_Table[[#This Row],[Price]]*Data_Table[[#This Row],[Units]]</f>
        <v>1990</v>
      </c>
      <c r="H737" t="s">
        <v>8</v>
      </c>
      <c r="I737" t="s">
        <v>9</v>
      </c>
      <c r="J737" t="s">
        <v>30</v>
      </c>
    </row>
    <row r="738" spans="1:10" x14ac:dyDescent="0.35">
      <c r="A738" s="1">
        <v>42885</v>
      </c>
      <c r="B738" t="s">
        <v>5</v>
      </c>
      <c r="C738" t="s">
        <v>15</v>
      </c>
      <c r="D738" t="s">
        <v>14</v>
      </c>
      <c r="E738">
        <v>299</v>
      </c>
      <c r="F738">
        <v>5</v>
      </c>
      <c r="G738">
        <f>Data_Table[[#This Row],[Price]]*Data_Table[[#This Row],[Units]]</f>
        <v>1495</v>
      </c>
      <c r="H738" t="s">
        <v>8</v>
      </c>
      <c r="I738" t="s">
        <v>10</v>
      </c>
      <c r="J738" t="s">
        <v>29</v>
      </c>
    </row>
    <row r="739" spans="1:10" x14ac:dyDescent="0.35">
      <c r="A739" s="1">
        <v>42885</v>
      </c>
      <c r="B739" t="s">
        <v>5</v>
      </c>
      <c r="C739" t="s">
        <v>23</v>
      </c>
      <c r="D739" t="s">
        <v>17</v>
      </c>
      <c r="E739">
        <v>399</v>
      </c>
      <c r="F739">
        <v>8</v>
      </c>
      <c r="G739">
        <f>Data_Table[[#This Row],[Price]]*Data_Table[[#This Row],[Units]]</f>
        <v>3192</v>
      </c>
      <c r="H739" t="s">
        <v>7</v>
      </c>
      <c r="I739" t="s">
        <v>10</v>
      </c>
      <c r="J739" t="s">
        <v>30</v>
      </c>
    </row>
    <row r="740" spans="1:10" x14ac:dyDescent="0.35">
      <c r="A740" s="1">
        <v>42885</v>
      </c>
      <c r="B740" t="s">
        <v>5</v>
      </c>
      <c r="C740" t="s">
        <v>24</v>
      </c>
      <c r="D740" t="s">
        <v>14</v>
      </c>
      <c r="E740">
        <v>299</v>
      </c>
      <c r="F740">
        <v>10</v>
      </c>
      <c r="G740">
        <f>Data_Table[[#This Row],[Price]]*Data_Table[[#This Row],[Units]]</f>
        <v>2990</v>
      </c>
      <c r="H740" t="s">
        <v>8</v>
      </c>
      <c r="I740" t="s">
        <v>10</v>
      </c>
      <c r="J740" t="s">
        <v>30</v>
      </c>
    </row>
    <row r="741" spans="1:10" x14ac:dyDescent="0.35">
      <c r="A741" s="1">
        <v>42885</v>
      </c>
      <c r="B741" t="s">
        <v>5</v>
      </c>
      <c r="C741" t="s">
        <v>24</v>
      </c>
      <c r="D741" t="s">
        <v>21</v>
      </c>
      <c r="E741">
        <v>199</v>
      </c>
      <c r="F741">
        <v>8</v>
      </c>
      <c r="G741">
        <f>Data_Table[[#This Row],[Price]]*Data_Table[[#This Row],[Units]]</f>
        <v>1592</v>
      </c>
      <c r="H741" t="s">
        <v>8</v>
      </c>
      <c r="I741" t="s">
        <v>10</v>
      </c>
      <c r="J741" t="s">
        <v>29</v>
      </c>
    </row>
    <row r="742" spans="1:10" x14ac:dyDescent="0.35">
      <c r="A742" s="1">
        <v>42885</v>
      </c>
      <c r="B742" t="s">
        <v>5</v>
      </c>
      <c r="C742" t="s">
        <v>22</v>
      </c>
      <c r="D742" t="s">
        <v>18</v>
      </c>
      <c r="E742">
        <v>99</v>
      </c>
      <c r="F742">
        <v>1</v>
      </c>
      <c r="G742">
        <f>Data_Table[[#This Row],[Price]]*Data_Table[[#This Row],[Units]]</f>
        <v>99</v>
      </c>
      <c r="H742" t="s">
        <v>7</v>
      </c>
      <c r="I742" t="s">
        <v>10</v>
      </c>
      <c r="J742" t="s">
        <v>30</v>
      </c>
    </row>
    <row r="743" spans="1:10" x14ac:dyDescent="0.35">
      <c r="A743" s="1">
        <v>42885</v>
      </c>
      <c r="B743" t="s">
        <v>5</v>
      </c>
      <c r="C743" t="s">
        <v>19</v>
      </c>
      <c r="D743" t="s">
        <v>6</v>
      </c>
      <c r="E743">
        <v>499</v>
      </c>
      <c r="F743">
        <v>4</v>
      </c>
      <c r="G743">
        <f>Data_Table[[#This Row],[Price]]*Data_Table[[#This Row],[Units]]</f>
        <v>1996</v>
      </c>
      <c r="H743" t="s">
        <v>8</v>
      </c>
      <c r="I743" t="s">
        <v>10</v>
      </c>
      <c r="J743" t="s">
        <v>30</v>
      </c>
    </row>
    <row r="744" spans="1:10" x14ac:dyDescent="0.35">
      <c r="A744" s="1">
        <v>42885</v>
      </c>
      <c r="B744" t="s">
        <v>5</v>
      </c>
      <c r="C744" t="s">
        <v>19</v>
      </c>
      <c r="D744" t="s">
        <v>18</v>
      </c>
      <c r="E744">
        <v>99</v>
      </c>
      <c r="F744">
        <v>4</v>
      </c>
      <c r="G744">
        <f>Data_Table[[#This Row],[Price]]*Data_Table[[#This Row],[Units]]</f>
        <v>396</v>
      </c>
      <c r="H744" t="s">
        <v>7</v>
      </c>
      <c r="I744" t="s">
        <v>10</v>
      </c>
      <c r="J744" t="s">
        <v>29</v>
      </c>
    </row>
    <row r="745" spans="1:10" x14ac:dyDescent="0.35">
      <c r="A745" s="1">
        <v>42885</v>
      </c>
      <c r="B745" t="s">
        <v>5</v>
      </c>
      <c r="C745" t="s">
        <v>12</v>
      </c>
      <c r="D745" t="s">
        <v>17</v>
      </c>
      <c r="E745">
        <v>399</v>
      </c>
      <c r="F745">
        <v>2</v>
      </c>
      <c r="G745">
        <f>Data_Table[[#This Row],[Price]]*Data_Table[[#This Row],[Units]]</f>
        <v>798</v>
      </c>
      <c r="H745" t="s">
        <v>7</v>
      </c>
      <c r="I745" t="s">
        <v>10</v>
      </c>
      <c r="J745" t="s">
        <v>27</v>
      </c>
    </row>
    <row r="746" spans="1:10" x14ac:dyDescent="0.35">
      <c r="A746" s="1">
        <v>42885</v>
      </c>
      <c r="B746" t="s">
        <v>5</v>
      </c>
      <c r="C746" t="s">
        <v>20</v>
      </c>
      <c r="D746" t="s">
        <v>6</v>
      </c>
      <c r="E746">
        <v>499</v>
      </c>
      <c r="F746">
        <v>5</v>
      </c>
      <c r="G746">
        <f>Data_Table[[#This Row],[Price]]*Data_Table[[#This Row],[Units]]</f>
        <v>2495</v>
      </c>
      <c r="H746" t="s">
        <v>8</v>
      </c>
      <c r="I746" t="s">
        <v>10</v>
      </c>
      <c r="J746" t="s">
        <v>29</v>
      </c>
    </row>
    <row r="747" spans="1:10" x14ac:dyDescent="0.35">
      <c r="A747" s="1">
        <v>42886</v>
      </c>
      <c r="B747" t="s">
        <v>5</v>
      </c>
      <c r="C747" t="s">
        <v>15</v>
      </c>
      <c r="D747" t="s">
        <v>14</v>
      </c>
      <c r="E747">
        <v>299</v>
      </c>
      <c r="F747">
        <v>1</v>
      </c>
      <c r="G747">
        <f>Data_Table[[#This Row],[Price]]*Data_Table[[#This Row],[Units]]</f>
        <v>299</v>
      </c>
      <c r="H747" t="s">
        <v>7</v>
      </c>
      <c r="I747" t="s">
        <v>10</v>
      </c>
      <c r="J747" t="s">
        <v>29</v>
      </c>
    </row>
    <row r="748" spans="1:10" x14ac:dyDescent="0.35">
      <c r="A748" s="1">
        <v>42886</v>
      </c>
      <c r="B748" t="s">
        <v>5</v>
      </c>
      <c r="C748" t="s">
        <v>19</v>
      </c>
      <c r="D748" t="s">
        <v>17</v>
      </c>
      <c r="E748">
        <v>399</v>
      </c>
      <c r="F748">
        <v>5</v>
      </c>
      <c r="G748">
        <f>Data_Table[[#This Row],[Price]]*Data_Table[[#This Row],[Units]]</f>
        <v>1995</v>
      </c>
      <c r="H748" t="s">
        <v>8</v>
      </c>
      <c r="I748" t="s">
        <v>10</v>
      </c>
      <c r="J748" t="s">
        <v>27</v>
      </c>
    </row>
    <row r="749" spans="1:10" x14ac:dyDescent="0.35">
      <c r="A749" s="1">
        <v>42887</v>
      </c>
      <c r="B749" t="s">
        <v>5</v>
      </c>
      <c r="C749" t="s">
        <v>22</v>
      </c>
      <c r="D749" t="s">
        <v>17</v>
      </c>
      <c r="E749">
        <v>399</v>
      </c>
      <c r="F749">
        <v>2</v>
      </c>
      <c r="G749">
        <f>Data_Table[[#This Row],[Price]]*Data_Table[[#This Row],[Units]]</f>
        <v>798</v>
      </c>
      <c r="H749" t="s">
        <v>8</v>
      </c>
      <c r="I749" t="s">
        <v>10</v>
      </c>
      <c r="J749" t="s">
        <v>29</v>
      </c>
    </row>
    <row r="750" spans="1:10" x14ac:dyDescent="0.35">
      <c r="A750" s="1">
        <v>42887</v>
      </c>
      <c r="B750" t="s">
        <v>5</v>
      </c>
      <c r="C750" t="s">
        <v>24</v>
      </c>
      <c r="D750" t="s">
        <v>14</v>
      </c>
      <c r="E750">
        <v>299</v>
      </c>
      <c r="F750">
        <v>5</v>
      </c>
      <c r="G750">
        <f>Data_Table[[#This Row],[Price]]*Data_Table[[#This Row],[Units]]</f>
        <v>1495</v>
      </c>
      <c r="H750" t="s">
        <v>7</v>
      </c>
      <c r="I750" t="s">
        <v>10</v>
      </c>
      <c r="J750" t="s">
        <v>27</v>
      </c>
    </row>
    <row r="751" spans="1:10" x14ac:dyDescent="0.35">
      <c r="A751" s="1">
        <v>42887</v>
      </c>
      <c r="B751" t="s">
        <v>5</v>
      </c>
      <c r="C751" t="s">
        <v>19</v>
      </c>
      <c r="D751" t="s">
        <v>17</v>
      </c>
      <c r="E751">
        <v>399</v>
      </c>
      <c r="F751">
        <v>8</v>
      </c>
      <c r="G751">
        <f>Data_Table[[#This Row],[Price]]*Data_Table[[#This Row],[Units]]</f>
        <v>3192</v>
      </c>
      <c r="H751" t="s">
        <v>7</v>
      </c>
      <c r="I751" t="s">
        <v>10</v>
      </c>
      <c r="J751" t="s">
        <v>30</v>
      </c>
    </row>
    <row r="752" spans="1:10" x14ac:dyDescent="0.35">
      <c r="A752" s="1">
        <v>42888</v>
      </c>
      <c r="B752" t="s">
        <v>5</v>
      </c>
      <c r="C752" t="s">
        <v>15</v>
      </c>
      <c r="D752" t="s">
        <v>14</v>
      </c>
      <c r="E752">
        <v>299</v>
      </c>
      <c r="F752">
        <v>2</v>
      </c>
      <c r="G752">
        <f>Data_Table[[#This Row],[Price]]*Data_Table[[#This Row],[Units]]</f>
        <v>598</v>
      </c>
      <c r="H752" t="s">
        <v>8</v>
      </c>
      <c r="I752" t="s">
        <v>10</v>
      </c>
      <c r="J752" t="s">
        <v>27</v>
      </c>
    </row>
    <row r="753" spans="1:10" x14ac:dyDescent="0.35">
      <c r="A753" s="1">
        <v>42888</v>
      </c>
      <c r="B753" t="s">
        <v>5</v>
      </c>
      <c r="C753" t="s">
        <v>12</v>
      </c>
      <c r="D753" t="s">
        <v>18</v>
      </c>
      <c r="E753">
        <v>99</v>
      </c>
      <c r="F753">
        <v>6</v>
      </c>
      <c r="G753">
        <f>Data_Table[[#This Row],[Price]]*Data_Table[[#This Row],[Units]]</f>
        <v>594</v>
      </c>
      <c r="H753" t="s">
        <v>8</v>
      </c>
      <c r="I753" t="s">
        <v>10</v>
      </c>
      <c r="J753" t="s">
        <v>29</v>
      </c>
    </row>
    <row r="754" spans="1:10" x14ac:dyDescent="0.35">
      <c r="A754" s="1">
        <v>42889</v>
      </c>
      <c r="B754" t="s">
        <v>5</v>
      </c>
      <c r="C754" t="s">
        <v>23</v>
      </c>
      <c r="D754" t="s">
        <v>21</v>
      </c>
      <c r="E754">
        <v>199</v>
      </c>
      <c r="F754">
        <v>1</v>
      </c>
      <c r="G754">
        <f>Data_Table[[#This Row],[Price]]*Data_Table[[#This Row],[Units]]</f>
        <v>199</v>
      </c>
      <c r="H754" t="s">
        <v>7</v>
      </c>
      <c r="I754" t="s">
        <v>10</v>
      </c>
      <c r="J754" t="s">
        <v>28</v>
      </c>
    </row>
    <row r="755" spans="1:10" x14ac:dyDescent="0.35">
      <c r="A755" s="1">
        <v>42889</v>
      </c>
      <c r="B755" t="s">
        <v>5</v>
      </c>
      <c r="C755" t="s">
        <v>24</v>
      </c>
      <c r="D755" t="s">
        <v>14</v>
      </c>
      <c r="E755">
        <v>299</v>
      </c>
      <c r="F755">
        <v>5</v>
      </c>
      <c r="G755">
        <f>Data_Table[[#This Row],[Price]]*Data_Table[[#This Row],[Units]]</f>
        <v>1495</v>
      </c>
      <c r="H755" t="s">
        <v>7</v>
      </c>
      <c r="I755" t="s">
        <v>9</v>
      </c>
      <c r="J755" t="s">
        <v>29</v>
      </c>
    </row>
    <row r="756" spans="1:10" x14ac:dyDescent="0.35">
      <c r="A756" s="1">
        <v>42889</v>
      </c>
      <c r="B756" t="s">
        <v>5</v>
      </c>
      <c r="C756" t="s">
        <v>15</v>
      </c>
      <c r="D756" t="s">
        <v>21</v>
      </c>
      <c r="E756">
        <v>199</v>
      </c>
      <c r="F756">
        <v>4</v>
      </c>
      <c r="G756">
        <f>Data_Table[[#This Row],[Price]]*Data_Table[[#This Row],[Units]]</f>
        <v>796</v>
      </c>
      <c r="H756" t="s">
        <v>7</v>
      </c>
      <c r="I756" t="s">
        <v>10</v>
      </c>
      <c r="J756" t="s">
        <v>29</v>
      </c>
    </row>
    <row r="757" spans="1:10" x14ac:dyDescent="0.35">
      <c r="A757" s="1">
        <v>42889</v>
      </c>
      <c r="B757" t="s">
        <v>5</v>
      </c>
      <c r="C757" t="s">
        <v>12</v>
      </c>
      <c r="D757" t="s">
        <v>6</v>
      </c>
      <c r="E757">
        <v>499</v>
      </c>
      <c r="F757">
        <v>4</v>
      </c>
      <c r="G757">
        <f>Data_Table[[#This Row],[Price]]*Data_Table[[#This Row],[Units]]</f>
        <v>1996</v>
      </c>
      <c r="H757" t="s">
        <v>7</v>
      </c>
      <c r="I757" t="s">
        <v>10</v>
      </c>
      <c r="J757" t="s">
        <v>29</v>
      </c>
    </row>
    <row r="758" spans="1:10" x14ac:dyDescent="0.35">
      <c r="A758" s="1">
        <v>42889</v>
      </c>
      <c r="B758" t="s">
        <v>5</v>
      </c>
      <c r="C758" t="s">
        <v>24</v>
      </c>
      <c r="D758" t="s">
        <v>14</v>
      </c>
      <c r="E758">
        <v>299</v>
      </c>
      <c r="F758">
        <v>1</v>
      </c>
      <c r="G758">
        <f>Data_Table[[#This Row],[Price]]*Data_Table[[#This Row],[Units]]</f>
        <v>299</v>
      </c>
      <c r="H758" t="s">
        <v>7</v>
      </c>
      <c r="I758" t="s">
        <v>10</v>
      </c>
      <c r="J758" t="s">
        <v>29</v>
      </c>
    </row>
    <row r="759" spans="1:10" x14ac:dyDescent="0.35">
      <c r="A759" s="1">
        <v>42889</v>
      </c>
      <c r="B759" t="s">
        <v>5</v>
      </c>
      <c r="C759" t="s">
        <v>24</v>
      </c>
      <c r="D759" t="s">
        <v>6</v>
      </c>
      <c r="E759">
        <v>499</v>
      </c>
      <c r="F759">
        <v>9</v>
      </c>
      <c r="G759">
        <f>Data_Table[[#This Row],[Price]]*Data_Table[[#This Row],[Units]]</f>
        <v>4491</v>
      </c>
      <c r="H759" t="s">
        <v>7</v>
      </c>
      <c r="I759" t="s">
        <v>10</v>
      </c>
      <c r="J759" t="s">
        <v>29</v>
      </c>
    </row>
    <row r="760" spans="1:10" x14ac:dyDescent="0.35">
      <c r="A760" s="1">
        <v>42889</v>
      </c>
      <c r="B760" t="s">
        <v>5</v>
      </c>
      <c r="C760" t="s">
        <v>15</v>
      </c>
      <c r="D760" t="s">
        <v>21</v>
      </c>
      <c r="E760">
        <v>199</v>
      </c>
      <c r="F760">
        <v>10</v>
      </c>
      <c r="G760">
        <f>Data_Table[[#This Row],[Price]]*Data_Table[[#This Row],[Units]]</f>
        <v>1990</v>
      </c>
      <c r="H760" t="s">
        <v>7</v>
      </c>
      <c r="I760" t="s">
        <v>10</v>
      </c>
      <c r="J760" t="s">
        <v>30</v>
      </c>
    </row>
    <row r="761" spans="1:10" x14ac:dyDescent="0.35">
      <c r="A761" s="1">
        <v>42889</v>
      </c>
      <c r="B761" t="s">
        <v>5</v>
      </c>
      <c r="C761" t="s">
        <v>19</v>
      </c>
      <c r="D761" t="s">
        <v>6</v>
      </c>
      <c r="E761">
        <v>499</v>
      </c>
      <c r="F761">
        <v>5</v>
      </c>
      <c r="G761">
        <f>Data_Table[[#This Row],[Price]]*Data_Table[[#This Row],[Units]]</f>
        <v>2495</v>
      </c>
      <c r="H761" t="s">
        <v>8</v>
      </c>
      <c r="I761" t="s">
        <v>10</v>
      </c>
      <c r="J761" t="s">
        <v>30</v>
      </c>
    </row>
    <row r="762" spans="1:10" x14ac:dyDescent="0.35">
      <c r="A762" s="1">
        <v>42890</v>
      </c>
      <c r="B762" t="s">
        <v>5</v>
      </c>
      <c r="C762" t="s">
        <v>15</v>
      </c>
      <c r="D762" t="s">
        <v>18</v>
      </c>
      <c r="E762">
        <v>99</v>
      </c>
      <c r="F762">
        <v>5</v>
      </c>
      <c r="G762">
        <f>Data_Table[[#This Row],[Price]]*Data_Table[[#This Row],[Units]]</f>
        <v>495</v>
      </c>
      <c r="H762" t="s">
        <v>8</v>
      </c>
      <c r="I762" t="s">
        <v>10</v>
      </c>
      <c r="J762" t="s">
        <v>27</v>
      </c>
    </row>
    <row r="763" spans="1:10" x14ac:dyDescent="0.35">
      <c r="A763" s="1">
        <v>42891</v>
      </c>
      <c r="B763" t="s">
        <v>5</v>
      </c>
      <c r="C763" t="s">
        <v>12</v>
      </c>
      <c r="D763" t="s">
        <v>6</v>
      </c>
      <c r="E763">
        <v>499</v>
      </c>
      <c r="F763">
        <v>1</v>
      </c>
      <c r="G763">
        <f>Data_Table[[#This Row],[Price]]*Data_Table[[#This Row],[Units]]</f>
        <v>499</v>
      </c>
      <c r="H763" t="s">
        <v>7</v>
      </c>
      <c r="I763" t="s">
        <v>10</v>
      </c>
      <c r="J763" t="s">
        <v>28</v>
      </c>
    </row>
    <row r="764" spans="1:10" x14ac:dyDescent="0.35">
      <c r="A764" s="1">
        <v>42891</v>
      </c>
      <c r="B764" t="s">
        <v>5</v>
      </c>
      <c r="C764" t="s">
        <v>22</v>
      </c>
      <c r="D764" t="s">
        <v>18</v>
      </c>
      <c r="E764">
        <v>99</v>
      </c>
      <c r="F764">
        <v>9</v>
      </c>
      <c r="G764">
        <f>Data_Table[[#This Row],[Price]]*Data_Table[[#This Row],[Units]]</f>
        <v>891</v>
      </c>
      <c r="H764" t="s">
        <v>7</v>
      </c>
      <c r="I764" t="s">
        <v>10</v>
      </c>
      <c r="J764" t="s">
        <v>27</v>
      </c>
    </row>
    <row r="765" spans="1:10" x14ac:dyDescent="0.35">
      <c r="A765" s="1">
        <v>42891</v>
      </c>
      <c r="B765" t="s">
        <v>5</v>
      </c>
      <c r="C765" t="s">
        <v>15</v>
      </c>
      <c r="D765" t="s">
        <v>18</v>
      </c>
      <c r="E765">
        <v>99</v>
      </c>
      <c r="F765">
        <v>8</v>
      </c>
      <c r="G765">
        <f>Data_Table[[#This Row],[Price]]*Data_Table[[#This Row],[Units]]</f>
        <v>792</v>
      </c>
      <c r="H765" t="s">
        <v>7</v>
      </c>
      <c r="I765" t="s">
        <v>9</v>
      </c>
      <c r="J765" t="s">
        <v>27</v>
      </c>
    </row>
    <row r="766" spans="1:10" x14ac:dyDescent="0.35">
      <c r="A766" s="1">
        <v>42891</v>
      </c>
      <c r="B766" t="s">
        <v>5</v>
      </c>
      <c r="C766" t="s">
        <v>22</v>
      </c>
      <c r="D766" t="s">
        <v>14</v>
      </c>
      <c r="E766">
        <v>299</v>
      </c>
      <c r="F766">
        <v>2</v>
      </c>
      <c r="G766">
        <f>Data_Table[[#This Row],[Price]]*Data_Table[[#This Row],[Units]]</f>
        <v>598</v>
      </c>
      <c r="H766" t="s">
        <v>7</v>
      </c>
      <c r="I766" t="s">
        <v>10</v>
      </c>
      <c r="J766" t="s">
        <v>29</v>
      </c>
    </row>
    <row r="767" spans="1:10" x14ac:dyDescent="0.35">
      <c r="A767" s="1">
        <v>42891</v>
      </c>
      <c r="B767" t="s">
        <v>5</v>
      </c>
      <c r="C767" t="s">
        <v>15</v>
      </c>
      <c r="D767" t="s">
        <v>6</v>
      </c>
      <c r="E767">
        <v>499</v>
      </c>
      <c r="F767">
        <v>9</v>
      </c>
      <c r="G767">
        <f>Data_Table[[#This Row],[Price]]*Data_Table[[#This Row],[Units]]</f>
        <v>4491</v>
      </c>
      <c r="H767" t="s">
        <v>7</v>
      </c>
      <c r="I767" t="s">
        <v>10</v>
      </c>
      <c r="J767" t="s">
        <v>30</v>
      </c>
    </row>
    <row r="768" spans="1:10" x14ac:dyDescent="0.35">
      <c r="A768" s="1">
        <v>42891</v>
      </c>
      <c r="B768" t="s">
        <v>5</v>
      </c>
      <c r="C768" t="s">
        <v>22</v>
      </c>
      <c r="D768" t="s">
        <v>14</v>
      </c>
      <c r="E768">
        <v>299</v>
      </c>
      <c r="F768">
        <v>10</v>
      </c>
      <c r="G768">
        <f>Data_Table[[#This Row],[Price]]*Data_Table[[#This Row],[Units]]</f>
        <v>2990</v>
      </c>
      <c r="H768" t="s">
        <v>8</v>
      </c>
      <c r="I768" t="s">
        <v>10</v>
      </c>
      <c r="J768" t="s">
        <v>28</v>
      </c>
    </row>
    <row r="769" spans="1:10" x14ac:dyDescent="0.35">
      <c r="A769" s="1">
        <v>42891</v>
      </c>
      <c r="B769" t="s">
        <v>5</v>
      </c>
      <c r="C769" t="s">
        <v>22</v>
      </c>
      <c r="D769" t="s">
        <v>21</v>
      </c>
      <c r="E769">
        <v>199</v>
      </c>
      <c r="F769">
        <v>1</v>
      </c>
      <c r="G769">
        <f>Data_Table[[#This Row],[Price]]*Data_Table[[#This Row],[Units]]</f>
        <v>199</v>
      </c>
      <c r="H769" t="s">
        <v>7</v>
      </c>
      <c r="I769" t="s">
        <v>10</v>
      </c>
      <c r="J769" t="s">
        <v>30</v>
      </c>
    </row>
    <row r="770" spans="1:10" x14ac:dyDescent="0.35">
      <c r="A770" s="1">
        <v>42892</v>
      </c>
      <c r="B770" t="s">
        <v>5</v>
      </c>
      <c r="C770" t="s">
        <v>12</v>
      </c>
      <c r="D770" t="s">
        <v>14</v>
      </c>
      <c r="E770">
        <v>299</v>
      </c>
      <c r="F770">
        <v>1</v>
      </c>
      <c r="G770">
        <f>Data_Table[[#This Row],[Price]]*Data_Table[[#This Row],[Units]]</f>
        <v>299</v>
      </c>
      <c r="H770" t="s">
        <v>7</v>
      </c>
      <c r="I770" t="s">
        <v>10</v>
      </c>
      <c r="J770" t="s">
        <v>31</v>
      </c>
    </row>
    <row r="771" spans="1:10" x14ac:dyDescent="0.35">
      <c r="A771" s="1">
        <v>42892</v>
      </c>
      <c r="B771" t="s">
        <v>5</v>
      </c>
      <c r="C771" t="s">
        <v>15</v>
      </c>
      <c r="D771" t="s">
        <v>14</v>
      </c>
      <c r="E771">
        <v>299</v>
      </c>
      <c r="F771">
        <v>2</v>
      </c>
      <c r="G771">
        <f>Data_Table[[#This Row],[Price]]*Data_Table[[#This Row],[Units]]</f>
        <v>598</v>
      </c>
      <c r="H771" t="s">
        <v>7</v>
      </c>
      <c r="I771" t="s">
        <v>10</v>
      </c>
      <c r="J771" t="s">
        <v>27</v>
      </c>
    </row>
    <row r="772" spans="1:10" x14ac:dyDescent="0.35">
      <c r="A772" s="1">
        <v>42892</v>
      </c>
      <c r="B772" t="s">
        <v>5</v>
      </c>
      <c r="C772" t="s">
        <v>24</v>
      </c>
      <c r="D772" t="s">
        <v>14</v>
      </c>
      <c r="E772">
        <v>299</v>
      </c>
      <c r="F772">
        <v>3</v>
      </c>
      <c r="G772">
        <f>Data_Table[[#This Row],[Price]]*Data_Table[[#This Row],[Units]]</f>
        <v>897</v>
      </c>
      <c r="H772" t="s">
        <v>7</v>
      </c>
      <c r="I772" t="s">
        <v>10</v>
      </c>
      <c r="J772" t="s">
        <v>30</v>
      </c>
    </row>
    <row r="773" spans="1:10" x14ac:dyDescent="0.35">
      <c r="A773" s="1">
        <v>42892</v>
      </c>
      <c r="B773" t="s">
        <v>5</v>
      </c>
      <c r="C773" t="s">
        <v>22</v>
      </c>
      <c r="D773" t="s">
        <v>14</v>
      </c>
      <c r="E773">
        <v>299</v>
      </c>
      <c r="F773">
        <v>4</v>
      </c>
      <c r="G773">
        <f>Data_Table[[#This Row],[Price]]*Data_Table[[#This Row],[Units]]</f>
        <v>1196</v>
      </c>
      <c r="H773" t="s">
        <v>7</v>
      </c>
      <c r="I773" t="s">
        <v>10</v>
      </c>
      <c r="J773" t="s">
        <v>27</v>
      </c>
    </row>
    <row r="774" spans="1:10" x14ac:dyDescent="0.35">
      <c r="A774" s="1">
        <v>42892</v>
      </c>
      <c r="B774" t="s">
        <v>5</v>
      </c>
      <c r="C774" t="s">
        <v>19</v>
      </c>
      <c r="D774" t="s">
        <v>17</v>
      </c>
      <c r="E774">
        <v>399</v>
      </c>
      <c r="F774">
        <v>10</v>
      </c>
      <c r="G774">
        <f>Data_Table[[#This Row],[Price]]*Data_Table[[#This Row],[Units]]</f>
        <v>3990</v>
      </c>
      <c r="H774" t="s">
        <v>8</v>
      </c>
      <c r="I774" t="s">
        <v>10</v>
      </c>
      <c r="J774" t="s">
        <v>31</v>
      </c>
    </row>
    <row r="775" spans="1:10" x14ac:dyDescent="0.35">
      <c r="A775" s="1">
        <v>42892</v>
      </c>
      <c r="B775" t="s">
        <v>5</v>
      </c>
      <c r="C775" t="s">
        <v>19</v>
      </c>
      <c r="D775" t="s">
        <v>6</v>
      </c>
      <c r="E775">
        <v>499</v>
      </c>
      <c r="F775">
        <v>10</v>
      </c>
      <c r="G775">
        <f>Data_Table[[#This Row],[Price]]*Data_Table[[#This Row],[Units]]</f>
        <v>4990</v>
      </c>
      <c r="H775" t="s">
        <v>7</v>
      </c>
      <c r="I775" t="s">
        <v>10</v>
      </c>
      <c r="J775" t="s">
        <v>29</v>
      </c>
    </row>
    <row r="776" spans="1:10" x14ac:dyDescent="0.35">
      <c r="A776" s="1">
        <v>42892</v>
      </c>
      <c r="B776" t="s">
        <v>5</v>
      </c>
      <c r="C776" t="s">
        <v>15</v>
      </c>
      <c r="D776" t="s">
        <v>6</v>
      </c>
      <c r="E776">
        <v>499</v>
      </c>
      <c r="F776">
        <v>6</v>
      </c>
      <c r="G776">
        <f>Data_Table[[#This Row],[Price]]*Data_Table[[#This Row],[Units]]</f>
        <v>2994</v>
      </c>
      <c r="H776" t="s">
        <v>7</v>
      </c>
      <c r="I776" t="s">
        <v>10</v>
      </c>
      <c r="J776" t="s">
        <v>29</v>
      </c>
    </row>
    <row r="777" spans="1:10" x14ac:dyDescent="0.35">
      <c r="A777" s="1">
        <v>42893</v>
      </c>
      <c r="B777" t="s">
        <v>5</v>
      </c>
      <c r="C777" t="s">
        <v>20</v>
      </c>
      <c r="D777" t="s">
        <v>14</v>
      </c>
      <c r="E777">
        <v>299</v>
      </c>
      <c r="F777">
        <v>6</v>
      </c>
      <c r="G777">
        <f>Data_Table[[#This Row],[Price]]*Data_Table[[#This Row],[Units]]</f>
        <v>1794</v>
      </c>
      <c r="H777" t="s">
        <v>7</v>
      </c>
      <c r="I777" t="s">
        <v>10</v>
      </c>
      <c r="J777" t="s">
        <v>31</v>
      </c>
    </row>
    <row r="778" spans="1:10" x14ac:dyDescent="0.35">
      <c r="A778" s="1">
        <v>42894</v>
      </c>
      <c r="B778" t="s">
        <v>5</v>
      </c>
      <c r="C778" t="s">
        <v>12</v>
      </c>
      <c r="D778" t="s">
        <v>18</v>
      </c>
      <c r="E778">
        <v>99</v>
      </c>
      <c r="F778">
        <v>9</v>
      </c>
      <c r="G778">
        <f>Data_Table[[#This Row],[Price]]*Data_Table[[#This Row],[Units]]</f>
        <v>891</v>
      </c>
      <c r="H778" t="s">
        <v>7</v>
      </c>
      <c r="I778" t="s">
        <v>9</v>
      </c>
      <c r="J778" t="s">
        <v>31</v>
      </c>
    </row>
    <row r="779" spans="1:10" x14ac:dyDescent="0.35">
      <c r="A779" s="1">
        <v>42895</v>
      </c>
      <c r="B779" t="s">
        <v>5</v>
      </c>
      <c r="C779" t="s">
        <v>22</v>
      </c>
      <c r="D779" t="s">
        <v>17</v>
      </c>
      <c r="E779">
        <v>399</v>
      </c>
      <c r="F779">
        <v>1</v>
      </c>
      <c r="G779">
        <f>Data_Table[[#This Row],[Price]]*Data_Table[[#This Row],[Units]]</f>
        <v>399</v>
      </c>
      <c r="H779" t="s">
        <v>7</v>
      </c>
      <c r="I779" t="s">
        <v>10</v>
      </c>
      <c r="J779" t="s">
        <v>29</v>
      </c>
    </row>
    <row r="780" spans="1:10" x14ac:dyDescent="0.35">
      <c r="A780" s="1">
        <v>42895</v>
      </c>
      <c r="B780" t="s">
        <v>5</v>
      </c>
      <c r="C780" t="s">
        <v>20</v>
      </c>
      <c r="D780" t="s">
        <v>6</v>
      </c>
      <c r="E780">
        <v>499</v>
      </c>
      <c r="F780">
        <v>9</v>
      </c>
      <c r="G780">
        <f>Data_Table[[#This Row],[Price]]*Data_Table[[#This Row],[Units]]</f>
        <v>4491</v>
      </c>
      <c r="H780" t="s">
        <v>7</v>
      </c>
      <c r="I780" t="s">
        <v>10</v>
      </c>
      <c r="J780" t="s">
        <v>29</v>
      </c>
    </row>
    <row r="781" spans="1:10" x14ac:dyDescent="0.35">
      <c r="A781" s="1">
        <v>42895</v>
      </c>
      <c r="B781" t="s">
        <v>5</v>
      </c>
      <c r="C781" t="s">
        <v>20</v>
      </c>
      <c r="D781" t="s">
        <v>21</v>
      </c>
      <c r="E781">
        <v>199</v>
      </c>
      <c r="F781">
        <v>6</v>
      </c>
      <c r="G781">
        <f>Data_Table[[#This Row],[Price]]*Data_Table[[#This Row],[Units]]</f>
        <v>1194</v>
      </c>
      <c r="H781" t="s">
        <v>7</v>
      </c>
      <c r="I781" t="s">
        <v>10</v>
      </c>
      <c r="J781" t="s">
        <v>29</v>
      </c>
    </row>
    <row r="782" spans="1:10" x14ac:dyDescent="0.35">
      <c r="A782" s="1">
        <v>42895</v>
      </c>
      <c r="B782" t="s">
        <v>5</v>
      </c>
      <c r="C782" t="s">
        <v>12</v>
      </c>
      <c r="D782" t="s">
        <v>6</v>
      </c>
      <c r="E782">
        <v>499</v>
      </c>
      <c r="F782">
        <v>8</v>
      </c>
      <c r="G782">
        <f>Data_Table[[#This Row],[Price]]*Data_Table[[#This Row],[Units]]</f>
        <v>3992</v>
      </c>
      <c r="H782" t="s">
        <v>8</v>
      </c>
      <c r="I782" t="s">
        <v>10</v>
      </c>
      <c r="J782" t="s">
        <v>29</v>
      </c>
    </row>
    <row r="783" spans="1:10" x14ac:dyDescent="0.35">
      <c r="A783" s="1">
        <v>42895</v>
      </c>
      <c r="B783" t="s">
        <v>5</v>
      </c>
      <c r="C783" t="s">
        <v>24</v>
      </c>
      <c r="D783" t="s">
        <v>6</v>
      </c>
      <c r="E783">
        <v>499</v>
      </c>
      <c r="F783">
        <v>4</v>
      </c>
      <c r="G783">
        <f>Data_Table[[#This Row],[Price]]*Data_Table[[#This Row],[Units]]</f>
        <v>1996</v>
      </c>
      <c r="H783" t="s">
        <v>8</v>
      </c>
      <c r="I783" t="s">
        <v>10</v>
      </c>
      <c r="J783" t="s">
        <v>29</v>
      </c>
    </row>
    <row r="784" spans="1:10" x14ac:dyDescent="0.35">
      <c r="A784" s="1">
        <v>42895</v>
      </c>
      <c r="B784" t="s">
        <v>5</v>
      </c>
      <c r="C784" t="s">
        <v>22</v>
      </c>
      <c r="D784" t="s">
        <v>14</v>
      </c>
      <c r="E784">
        <v>299</v>
      </c>
      <c r="F784">
        <v>10</v>
      </c>
      <c r="G784">
        <f>Data_Table[[#This Row],[Price]]*Data_Table[[#This Row],[Units]]</f>
        <v>2990</v>
      </c>
      <c r="H784" t="s">
        <v>7</v>
      </c>
      <c r="I784" t="s">
        <v>10</v>
      </c>
      <c r="J784" t="s">
        <v>29</v>
      </c>
    </row>
    <row r="785" spans="1:10" x14ac:dyDescent="0.35">
      <c r="A785" s="1">
        <v>42895</v>
      </c>
      <c r="B785" t="s">
        <v>5</v>
      </c>
      <c r="C785" t="s">
        <v>24</v>
      </c>
      <c r="D785" t="s">
        <v>17</v>
      </c>
      <c r="E785">
        <v>399</v>
      </c>
      <c r="F785">
        <v>3</v>
      </c>
      <c r="G785">
        <f>Data_Table[[#This Row],[Price]]*Data_Table[[#This Row],[Units]]</f>
        <v>1197</v>
      </c>
      <c r="H785" t="s">
        <v>7</v>
      </c>
      <c r="I785" t="s">
        <v>10</v>
      </c>
      <c r="J785" t="s">
        <v>29</v>
      </c>
    </row>
    <row r="786" spans="1:10" x14ac:dyDescent="0.35">
      <c r="A786" s="1">
        <v>42895</v>
      </c>
      <c r="B786" t="s">
        <v>5</v>
      </c>
      <c r="C786" t="s">
        <v>23</v>
      </c>
      <c r="D786" t="s">
        <v>17</v>
      </c>
      <c r="E786">
        <v>399</v>
      </c>
      <c r="F786">
        <v>4</v>
      </c>
      <c r="G786">
        <f>Data_Table[[#This Row],[Price]]*Data_Table[[#This Row],[Units]]</f>
        <v>1596</v>
      </c>
      <c r="H786" t="s">
        <v>7</v>
      </c>
      <c r="I786" t="s">
        <v>10</v>
      </c>
      <c r="J786" t="s">
        <v>28</v>
      </c>
    </row>
    <row r="787" spans="1:10" x14ac:dyDescent="0.35">
      <c r="A787" s="1">
        <v>42895</v>
      </c>
      <c r="B787" t="s">
        <v>5</v>
      </c>
      <c r="C787" t="s">
        <v>12</v>
      </c>
      <c r="D787" t="s">
        <v>18</v>
      </c>
      <c r="E787">
        <v>99</v>
      </c>
      <c r="F787">
        <v>9</v>
      </c>
      <c r="G787">
        <f>Data_Table[[#This Row],[Price]]*Data_Table[[#This Row],[Units]]</f>
        <v>891</v>
      </c>
      <c r="H787" t="s">
        <v>7</v>
      </c>
      <c r="I787" t="s">
        <v>10</v>
      </c>
      <c r="J787" t="s">
        <v>28</v>
      </c>
    </row>
    <row r="788" spans="1:10" x14ac:dyDescent="0.35">
      <c r="A788" s="1">
        <v>42895</v>
      </c>
      <c r="B788" t="s">
        <v>5</v>
      </c>
      <c r="C788" t="s">
        <v>20</v>
      </c>
      <c r="D788" t="s">
        <v>21</v>
      </c>
      <c r="E788">
        <v>199</v>
      </c>
      <c r="F788">
        <v>9</v>
      </c>
      <c r="G788">
        <f>Data_Table[[#This Row],[Price]]*Data_Table[[#This Row],[Units]]</f>
        <v>1791</v>
      </c>
      <c r="H788" t="s">
        <v>8</v>
      </c>
      <c r="I788" t="s">
        <v>10</v>
      </c>
      <c r="J788" t="s">
        <v>28</v>
      </c>
    </row>
    <row r="789" spans="1:10" x14ac:dyDescent="0.35">
      <c r="A789" s="1">
        <v>42895</v>
      </c>
      <c r="B789" t="s">
        <v>5</v>
      </c>
      <c r="C789" t="s">
        <v>15</v>
      </c>
      <c r="D789" t="s">
        <v>21</v>
      </c>
      <c r="E789">
        <v>199</v>
      </c>
      <c r="F789">
        <v>6</v>
      </c>
      <c r="G789">
        <f>Data_Table[[#This Row],[Price]]*Data_Table[[#This Row],[Units]]</f>
        <v>1194</v>
      </c>
      <c r="H789" t="s">
        <v>8</v>
      </c>
      <c r="I789" t="s">
        <v>10</v>
      </c>
      <c r="J789" t="s">
        <v>30</v>
      </c>
    </row>
    <row r="790" spans="1:10" x14ac:dyDescent="0.35">
      <c r="A790" s="1">
        <v>42895</v>
      </c>
      <c r="B790" t="s">
        <v>5</v>
      </c>
      <c r="C790" t="s">
        <v>19</v>
      </c>
      <c r="D790" t="s">
        <v>6</v>
      </c>
      <c r="E790">
        <v>499</v>
      </c>
      <c r="F790">
        <v>8</v>
      </c>
      <c r="G790">
        <f>Data_Table[[#This Row],[Price]]*Data_Table[[#This Row],[Units]]</f>
        <v>3992</v>
      </c>
      <c r="H790" t="s">
        <v>7</v>
      </c>
      <c r="I790" t="s">
        <v>10</v>
      </c>
      <c r="J790" t="s">
        <v>28</v>
      </c>
    </row>
    <row r="791" spans="1:10" x14ac:dyDescent="0.35">
      <c r="A791" s="1">
        <v>42895</v>
      </c>
      <c r="B791" t="s">
        <v>5</v>
      </c>
      <c r="C791" t="s">
        <v>20</v>
      </c>
      <c r="D791" t="s">
        <v>18</v>
      </c>
      <c r="E791">
        <v>99</v>
      </c>
      <c r="F791">
        <v>5</v>
      </c>
      <c r="G791">
        <f>Data_Table[[#This Row],[Price]]*Data_Table[[#This Row],[Units]]</f>
        <v>495</v>
      </c>
      <c r="H791" t="s">
        <v>7</v>
      </c>
      <c r="I791" t="s">
        <v>10</v>
      </c>
      <c r="J791" t="s">
        <v>29</v>
      </c>
    </row>
    <row r="792" spans="1:10" x14ac:dyDescent="0.35">
      <c r="A792" s="1">
        <v>42895</v>
      </c>
      <c r="B792" t="s">
        <v>5</v>
      </c>
      <c r="C792" t="s">
        <v>19</v>
      </c>
      <c r="D792" t="s">
        <v>18</v>
      </c>
      <c r="E792">
        <v>99</v>
      </c>
      <c r="F792">
        <v>4</v>
      </c>
      <c r="G792">
        <f>Data_Table[[#This Row],[Price]]*Data_Table[[#This Row],[Units]]</f>
        <v>396</v>
      </c>
      <c r="H792" t="s">
        <v>8</v>
      </c>
      <c r="I792" t="s">
        <v>10</v>
      </c>
      <c r="J792" t="s">
        <v>31</v>
      </c>
    </row>
    <row r="793" spans="1:10" x14ac:dyDescent="0.35">
      <c r="A793" s="1">
        <v>42895</v>
      </c>
      <c r="B793" t="s">
        <v>5</v>
      </c>
      <c r="C793" t="s">
        <v>24</v>
      </c>
      <c r="D793" t="s">
        <v>17</v>
      </c>
      <c r="E793">
        <v>399</v>
      </c>
      <c r="F793">
        <v>4</v>
      </c>
      <c r="G793">
        <f>Data_Table[[#This Row],[Price]]*Data_Table[[#This Row],[Units]]</f>
        <v>1596</v>
      </c>
      <c r="H793" t="s">
        <v>7</v>
      </c>
      <c r="I793" t="s">
        <v>9</v>
      </c>
      <c r="J793" t="s">
        <v>29</v>
      </c>
    </row>
    <row r="794" spans="1:10" x14ac:dyDescent="0.35">
      <c r="A794" s="1">
        <v>42895</v>
      </c>
      <c r="B794" t="s">
        <v>5</v>
      </c>
      <c r="C794" t="s">
        <v>23</v>
      </c>
      <c r="D794" t="s">
        <v>17</v>
      </c>
      <c r="E794">
        <v>399</v>
      </c>
      <c r="F794">
        <v>7</v>
      </c>
      <c r="G794">
        <f>Data_Table[[#This Row],[Price]]*Data_Table[[#This Row],[Units]]</f>
        <v>2793</v>
      </c>
      <c r="H794" t="s">
        <v>7</v>
      </c>
      <c r="I794" t="s">
        <v>10</v>
      </c>
      <c r="J794" t="s">
        <v>31</v>
      </c>
    </row>
    <row r="795" spans="1:10" x14ac:dyDescent="0.35">
      <c r="A795" s="1">
        <v>42895</v>
      </c>
      <c r="B795" t="s">
        <v>5</v>
      </c>
      <c r="C795" t="s">
        <v>12</v>
      </c>
      <c r="D795" t="s">
        <v>6</v>
      </c>
      <c r="E795">
        <v>499</v>
      </c>
      <c r="F795">
        <v>10</v>
      </c>
      <c r="G795">
        <f>Data_Table[[#This Row],[Price]]*Data_Table[[#This Row],[Units]]</f>
        <v>4990</v>
      </c>
      <c r="H795" t="s">
        <v>7</v>
      </c>
      <c r="I795" t="s">
        <v>10</v>
      </c>
      <c r="J795" t="s">
        <v>27</v>
      </c>
    </row>
    <row r="796" spans="1:10" x14ac:dyDescent="0.35">
      <c r="A796" s="1">
        <v>42895</v>
      </c>
      <c r="B796" t="s">
        <v>5</v>
      </c>
      <c r="C796" t="s">
        <v>20</v>
      </c>
      <c r="D796" t="s">
        <v>18</v>
      </c>
      <c r="E796">
        <v>99</v>
      </c>
      <c r="F796">
        <v>6</v>
      </c>
      <c r="G796">
        <f>Data_Table[[#This Row],[Price]]*Data_Table[[#This Row],[Units]]</f>
        <v>594</v>
      </c>
      <c r="H796" t="s">
        <v>7</v>
      </c>
      <c r="I796" t="s">
        <v>10</v>
      </c>
      <c r="J796" t="s">
        <v>29</v>
      </c>
    </row>
    <row r="797" spans="1:10" x14ac:dyDescent="0.35">
      <c r="A797" s="1">
        <v>42895</v>
      </c>
      <c r="B797" t="s">
        <v>5</v>
      </c>
      <c r="C797" t="s">
        <v>23</v>
      </c>
      <c r="D797" t="s">
        <v>21</v>
      </c>
      <c r="E797">
        <v>199</v>
      </c>
      <c r="F797">
        <v>6</v>
      </c>
      <c r="G797">
        <f>Data_Table[[#This Row],[Price]]*Data_Table[[#This Row],[Units]]</f>
        <v>1194</v>
      </c>
      <c r="H797" t="s">
        <v>7</v>
      </c>
      <c r="I797" t="s">
        <v>10</v>
      </c>
      <c r="J797" t="s">
        <v>30</v>
      </c>
    </row>
    <row r="798" spans="1:10" x14ac:dyDescent="0.35">
      <c r="A798" s="1">
        <v>42895</v>
      </c>
      <c r="B798" t="s">
        <v>5</v>
      </c>
      <c r="C798" t="s">
        <v>23</v>
      </c>
      <c r="D798" t="s">
        <v>21</v>
      </c>
      <c r="E798">
        <v>199</v>
      </c>
      <c r="F798">
        <v>2</v>
      </c>
      <c r="G798">
        <f>Data_Table[[#This Row],[Price]]*Data_Table[[#This Row],[Units]]</f>
        <v>398</v>
      </c>
      <c r="H798" t="s">
        <v>8</v>
      </c>
      <c r="I798" t="s">
        <v>10</v>
      </c>
      <c r="J798" t="s">
        <v>27</v>
      </c>
    </row>
    <row r="799" spans="1:10" x14ac:dyDescent="0.35">
      <c r="A799" s="1">
        <v>42896</v>
      </c>
      <c r="B799" t="s">
        <v>5</v>
      </c>
      <c r="C799" t="s">
        <v>12</v>
      </c>
      <c r="D799" t="s">
        <v>17</v>
      </c>
      <c r="E799">
        <v>399</v>
      </c>
      <c r="F799">
        <v>5</v>
      </c>
      <c r="G799">
        <f>Data_Table[[#This Row],[Price]]*Data_Table[[#This Row],[Units]]</f>
        <v>1995</v>
      </c>
      <c r="H799" t="s">
        <v>7</v>
      </c>
      <c r="I799" t="s">
        <v>10</v>
      </c>
      <c r="J799" t="s">
        <v>31</v>
      </c>
    </row>
    <row r="800" spans="1:10" x14ac:dyDescent="0.35">
      <c r="A800" s="1">
        <v>42896</v>
      </c>
      <c r="B800" t="s">
        <v>5</v>
      </c>
      <c r="C800" t="s">
        <v>12</v>
      </c>
      <c r="D800" t="s">
        <v>21</v>
      </c>
      <c r="E800">
        <v>199</v>
      </c>
      <c r="F800">
        <v>1</v>
      </c>
      <c r="G800">
        <f>Data_Table[[#This Row],[Price]]*Data_Table[[#This Row],[Units]]</f>
        <v>199</v>
      </c>
      <c r="H800" t="s">
        <v>7</v>
      </c>
      <c r="I800" t="s">
        <v>10</v>
      </c>
      <c r="J800" t="s">
        <v>27</v>
      </c>
    </row>
    <row r="801" spans="1:10" x14ac:dyDescent="0.35">
      <c r="A801" s="1">
        <v>42896</v>
      </c>
      <c r="B801" t="s">
        <v>5</v>
      </c>
      <c r="C801" t="s">
        <v>23</v>
      </c>
      <c r="D801" t="s">
        <v>14</v>
      </c>
      <c r="E801">
        <v>299</v>
      </c>
      <c r="F801">
        <v>2</v>
      </c>
      <c r="G801">
        <f>Data_Table[[#This Row],[Price]]*Data_Table[[#This Row],[Units]]</f>
        <v>598</v>
      </c>
      <c r="H801" t="s">
        <v>7</v>
      </c>
      <c r="I801" t="s">
        <v>10</v>
      </c>
      <c r="J801" t="s">
        <v>27</v>
      </c>
    </row>
    <row r="802" spans="1:10" x14ac:dyDescent="0.35">
      <c r="A802" s="1">
        <v>42896</v>
      </c>
      <c r="B802" t="s">
        <v>5</v>
      </c>
      <c r="C802" t="s">
        <v>15</v>
      </c>
      <c r="D802" t="s">
        <v>21</v>
      </c>
      <c r="E802">
        <v>199</v>
      </c>
      <c r="F802">
        <v>1</v>
      </c>
      <c r="G802">
        <f>Data_Table[[#This Row],[Price]]*Data_Table[[#This Row],[Units]]</f>
        <v>199</v>
      </c>
      <c r="H802" t="s">
        <v>7</v>
      </c>
      <c r="I802" t="s">
        <v>10</v>
      </c>
      <c r="J802" t="s">
        <v>29</v>
      </c>
    </row>
    <row r="803" spans="1:10" x14ac:dyDescent="0.35">
      <c r="A803" s="1">
        <v>42896</v>
      </c>
      <c r="B803" t="s">
        <v>5</v>
      </c>
      <c r="C803" t="s">
        <v>12</v>
      </c>
      <c r="D803" t="s">
        <v>21</v>
      </c>
      <c r="E803">
        <v>199</v>
      </c>
      <c r="F803">
        <v>7</v>
      </c>
      <c r="G803">
        <f>Data_Table[[#This Row],[Price]]*Data_Table[[#This Row],[Units]]</f>
        <v>1393</v>
      </c>
      <c r="H803" t="s">
        <v>8</v>
      </c>
      <c r="I803" t="s">
        <v>10</v>
      </c>
      <c r="J803" t="s">
        <v>31</v>
      </c>
    </row>
    <row r="804" spans="1:10" x14ac:dyDescent="0.35">
      <c r="A804" s="1">
        <v>42896</v>
      </c>
      <c r="B804" t="s">
        <v>5</v>
      </c>
      <c r="C804" t="s">
        <v>15</v>
      </c>
      <c r="D804" t="s">
        <v>14</v>
      </c>
      <c r="E804">
        <v>299</v>
      </c>
      <c r="F804">
        <v>1</v>
      </c>
      <c r="G804">
        <f>Data_Table[[#This Row],[Price]]*Data_Table[[#This Row],[Units]]</f>
        <v>299</v>
      </c>
      <c r="H804" t="s">
        <v>8</v>
      </c>
      <c r="I804" t="s">
        <v>10</v>
      </c>
      <c r="J804" t="s">
        <v>29</v>
      </c>
    </row>
    <row r="805" spans="1:10" x14ac:dyDescent="0.35">
      <c r="A805" s="1">
        <v>42896</v>
      </c>
      <c r="B805" t="s">
        <v>5</v>
      </c>
      <c r="C805" t="s">
        <v>12</v>
      </c>
      <c r="D805" t="s">
        <v>17</v>
      </c>
      <c r="E805">
        <v>399</v>
      </c>
      <c r="F805">
        <v>10</v>
      </c>
      <c r="G805">
        <f>Data_Table[[#This Row],[Price]]*Data_Table[[#This Row],[Units]]</f>
        <v>3990</v>
      </c>
      <c r="H805" t="s">
        <v>7</v>
      </c>
      <c r="I805" t="s">
        <v>10</v>
      </c>
      <c r="J805" t="s">
        <v>27</v>
      </c>
    </row>
    <row r="806" spans="1:10" x14ac:dyDescent="0.35">
      <c r="A806" s="1">
        <v>42897</v>
      </c>
      <c r="B806" t="s">
        <v>5</v>
      </c>
      <c r="C806" t="s">
        <v>24</v>
      </c>
      <c r="D806" t="s">
        <v>6</v>
      </c>
      <c r="E806">
        <v>499</v>
      </c>
      <c r="F806">
        <v>4</v>
      </c>
      <c r="G806">
        <f>Data_Table[[#This Row],[Price]]*Data_Table[[#This Row],[Units]]</f>
        <v>1996</v>
      </c>
      <c r="H806" t="s">
        <v>8</v>
      </c>
      <c r="I806" t="s">
        <v>10</v>
      </c>
      <c r="J806" t="s">
        <v>30</v>
      </c>
    </row>
    <row r="807" spans="1:10" x14ac:dyDescent="0.35">
      <c r="A807" s="1">
        <v>42897</v>
      </c>
      <c r="B807" t="s">
        <v>5</v>
      </c>
      <c r="C807" t="s">
        <v>23</v>
      </c>
      <c r="D807" t="s">
        <v>21</v>
      </c>
      <c r="E807">
        <v>199</v>
      </c>
      <c r="F807">
        <v>5</v>
      </c>
      <c r="G807">
        <f>Data_Table[[#This Row],[Price]]*Data_Table[[#This Row],[Units]]</f>
        <v>995</v>
      </c>
      <c r="H807" t="s">
        <v>7</v>
      </c>
      <c r="I807" t="s">
        <v>10</v>
      </c>
      <c r="J807" t="s">
        <v>30</v>
      </c>
    </row>
    <row r="808" spans="1:10" x14ac:dyDescent="0.35">
      <c r="A808" s="1">
        <v>42897</v>
      </c>
      <c r="B808" t="s">
        <v>5</v>
      </c>
      <c r="C808" t="s">
        <v>15</v>
      </c>
      <c r="D808" t="s">
        <v>21</v>
      </c>
      <c r="E808">
        <v>199</v>
      </c>
      <c r="F808">
        <v>4</v>
      </c>
      <c r="G808">
        <f>Data_Table[[#This Row],[Price]]*Data_Table[[#This Row],[Units]]</f>
        <v>796</v>
      </c>
      <c r="H808" t="s">
        <v>7</v>
      </c>
      <c r="I808" t="s">
        <v>10</v>
      </c>
      <c r="J808" t="s">
        <v>30</v>
      </c>
    </row>
    <row r="809" spans="1:10" x14ac:dyDescent="0.35">
      <c r="A809" s="1">
        <v>42898</v>
      </c>
      <c r="B809" t="s">
        <v>5</v>
      </c>
      <c r="C809" t="s">
        <v>20</v>
      </c>
      <c r="D809" t="s">
        <v>21</v>
      </c>
      <c r="E809">
        <v>199</v>
      </c>
      <c r="F809">
        <v>9</v>
      </c>
      <c r="G809">
        <f>Data_Table[[#This Row],[Price]]*Data_Table[[#This Row],[Units]]</f>
        <v>1791</v>
      </c>
      <c r="H809" t="s">
        <v>7</v>
      </c>
      <c r="I809" t="s">
        <v>10</v>
      </c>
      <c r="J809" t="s">
        <v>27</v>
      </c>
    </row>
    <row r="810" spans="1:10" x14ac:dyDescent="0.35">
      <c r="A810" s="1">
        <v>42898</v>
      </c>
      <c r="B810" t="s">
        <v>5</v>
      </c>
      <c r="C810" t="s">
        <v>15</v>
      </c>
      <c r="D810" t="s">
        <v>21</v>
      </c>
      <c r="E810">
        <v>199</v>
      </c>
      <c r="F810">
        <v>9</v>
      </c>
      <c r="G810">
        <f>Data_Table[[#This Row],[Price]]*Data_Table[[#This Row],[Units]]</f>
        <v>1791</v>
      </c>
      <c r="H810" t="s">
        <v>8</v>
      </c>
      <c r="I810" t="s">
        <v>10</v>
      </c>
      <c r="J810" t="s">
        <v>27</v>
      </c>
    </row>
    <row r="811" spans="1:10" x14ac:dyDescent="0.35">
      <c r="A811" s="1">
        <v>42898</v>
      </c>
      <c r="B811" t="s">
        <v>5</v>
      </c>
      <c r="C811" t="s">
        <v>15</v>
      </c>
      <c r="D811" t="s">
        <v>18</v>
      </c>
      <c r="E811">
        <v>99</v>
      </c>
      <c r="F811">
        <v>10</v>
      </c>
      <c r="G811">
        <f>Data_Table[[#This Row],[Price]]*Data_Table[[#This Row],[Units]]</f>
        <v>990</v>
      </c>
      <c r="H811" t="s">
        <v>8</v>
      </c>
      <c r="I811" t="s">
        <v>10</v>
      </c>
      <c r="J811" t="s">
        <v>31</v>
      </c>
    </row>
    <row r="812" spans="1:10" x14ac:dyDescent="0.35">
      <c r="A812" s="1">
        <v>42898</v>
      </c>
      <c r="B812" t="s">
        <v>5</v>
      </c>
      <c r="C812" t="s">
        <v>22</v>
      </c>
      <c r="D812" t="s">
        <v>17</v>
      </c>
      <c r="E812">
        <v>399</v>
      </c>
      <c r="F812">
        <v>8</v>
      </c>
      <c r="G812">
        <f>Data_Table[[#This Row],[Price]]*Data_Table[[#This Row],[Units]]</f>
        <v>3192</v>
      </c>
      <c r="H812" t="s">
        <v>8</v>
      </c>
      <c r="I812" t="s">
        <v>10</v>
      </c>
      <c r="J812" t="s">
        <v>29</v>
      </c>
    </row>
    <row r="813" spans="1:10" x14ac:dyDescent="0.35">
      <c r="A813" s="1">
        <v>42898</v>
      </c>
      <c r="B813" t="s">
        <v>5</v>
      </c>
      <c r="C813" t="s">
        <v>15</v>
      </c>
      <c r="D813" t="s">
        <v>18</v>
      </c>
      <c r="E813">
        <v>99</v>
      </c>
      <c r="F813">
        <v>9</v>
      </c>
      <c r="G813">
        <f>Data_Table[[#This Row],[Price]]*Data_Table[[#This Row],[Units]]</f>
        <v>891</v>
      </c>
      <c r="H813" t="s">
        <v>8</v>
      </c>
      <c r="I813" t="s">
        <v>10</v>
      </c>
      <c r="J813" t="s">
        <v>30</v>
      </c>
    </row>
    <row r="814" spans="1:10" x14ac:dyDescent="0.35">
      <c r="A814" s="1">
        <v>42898</v>
      </c>
      <c r="B814" t="s">
        <v>5</v>
      </c>
      <c r="C814" t="s">
        <v>24</v>
      </c>
      <c r="D814" t="s">
        <v>21</v>
      </c>
      <c r="E814">
        <v>199</v>
      </c>
      <c r="F814">
        <v>5</v>
      </c>
      <c r="G814">
        <f>Data_Table[[#This Row],[Price]]*Data_Table[[#This Row],[Units]]</f>
        <v>995</v>
      </c>
      <c r="H814" t="s">
        <v>8</v>
      </c>
      <c r="I814" t="s">
        <v>10</v>
      </c>
      <c r="J814" t="s">
        <v>29</v>
      </c>
    </row>
    <row r="815" spans="1:10" x14ac:dyDescent="0.35">
      <c r="A815" s="1">
        <v>42898</v>
      </c>
      <c r="B815" t="s">
        <v>5</v>
      </c>
      <c r="C815" t="s">
        <v>22</v>
      </c>
      <c r="D815" t="s">
        <v>18</v>
      </c>
      <c r="E815">
        <v>99</v>
      </c>
      <c r="F815">
        <v>10</v>
      </c>
      <c r="G815">
        <f>Data_Table[[#This Row],[Price]]*Data_Table[[#This Row],[Units]]</f>
        <v>990</v>
      </c>
      <c r="H815" t="s">
        <v>8</v>
      </c>
      <c r="I815" t="s">
        <v>9</v>
      </c>
      <c r="J815" t="s">
        <v>30</v>
      </c>
    </row>
    <row r="816" spans="1:10" x14ac:dyDescent="0.35">
      <c r="A816" s="1">
        <v>42899</v>
      </c>
      <c r="B816" t="s">
        <v>5</v>
      </c>
      <c r="C816" t="s">
        <v>24</v>
      </c>
      <c r="D816" t="s">
        <v>6</v>
      </c>
      <c r="E816">
        <v>499</v>
      </c>
      <c r="F816">
        <v>4</v>
      </c>
      <c r="G816">
        <f>Data_Table[[#This Row],[Price]]*Data_Table[[#This Row],[Units]]</f>
        <v>1996</v>
      </c>
      <c r="H816" t="s">
        <v>7</v>
      </c>
      <c r="I816" t="s">
        <v>10</v>
      </c>
      <c r="J816" t="s">
        <v>29</v>
      </c>
    </row>
    <row r="817" spans="1:10" x14ac:dyDescent="0.35">
      <c r="A817" s="1">
        <v>42899</v>
      </c>
      <c r="B817" t="s">
        <v>5</v>
      </c>
      <c r="C817" t="s">
        <v>20</v>
      </c>
      <c r="D817" t="s">
        <v>21</v>
      </c>
      <c r="E817">
        <v>199</v>
      </c>
      <c r="F817">
        <v>9</v>
      </c>
      <c r="G817">
        <f>Data_Table[[#This Row],[Price]]*Data_Table[[#This Row],[Units]]</f>
        <v>1791</v>
      </c>
      <c r="H817" t="s">
        <v>7</v>
      </c>
      <c r="I817" t="s">
        <v>10</v>
      </c>
      <c r="J817" t="s">
        <v>29</v>
      </c>
    </row>
    <row r="818" spans="1:10" x14ac:dyDescent="0.35">
      <c r="A818" s="1">
        <v>42899</v>
      </c>
      <c r="B818" t="s">
        <v>5</v>
      </c>
      <c r="C818" t="s">
        <v>24</v>
      </c>
      <c r="D818" t="s">
        <v>6</v>
      </c>
      <c r="E818">
        <v>499</v>
      </c>
      <c r="F818">
        <v>2</v>
      </c>
      <c r="G818">
        <f>Data_Table[[#This Row],[Price]]*Data_Table[[#This Row],[Units]]</f>
        <v>998</v>
      </c>
      <c r="H818" t="s">
        <v>8</v>
      </c>
      <c r="I818" t="s">
        <v>10</v>
      </c>
      <c r="J818" t="s">
        <v>31</v>
      </c>
    </row>
    <row r="819" spans="1:10" x14ac:dyDescent="0.35">
      <c r="A819" s="1">
        <v>42899</v>
      </c>
      <c r="B819" t="s">
        <v>5</v>
      </c>
      <c r="C819" t="s">
        <v>20</v>
      </c>
      <c r="D819" t="s">
        <v>21</v>
      </c>
      <c r="E819">
        <v>199</v>
      </c>
      <c r="F819">
        <v>4</v>
      </c>
      <c r="G819">
        <f>Data_Table[[#This Row],[Price]]*Data_Table[[#This Row],[Units]]</f>
        <v>796</v>
      </c>
      <c r="H819" t="s">
        <v>8</v>
      </c>
      <c r="I819" t="s">
        <v>10</v>
      </c>
      <c r="J819" t="s">
        <v>31</v>
      </c>
    </row>
    <row r="820" spans="1:10" x14ac:dyDescent="0.35">
      <c r="A820" s="1">
        <v>42899</v>
      </c>
      <c r="B820" t="s">
        <v>5</v>
      </c>
      <c r="C820" t="s">
        <v>15</v>
      </c>
      <c r="D820" t="s">
        <v>6</v>
      </c>
      <c r="E820">
        <v>499</v>
      </c>
      <c r="F820">
        <v>10</v>
      </c>
      <c r="G820">
        <f>Data_Table[[#This Row],[Price]]*Data_Table[[#This Row],[Units]]</f>
        <v>4990</v>
      </c>
      <c r="H820" t="s">
        <v>8</v>
      </c>
      <c r="I820" t="s">
        <v>10</v>
      </c>
      <c r="J820" t="s">
        <v>30</v>
      </c>
    </row>
    <row r="821" spans="1:10" x14ac:dyDescent="0.35">
      <c r="A821" s="1">
        <v>42899</v>
      </c>
      <c r="B821" t="s">
        <v>5</v>
      </c>
      <c r="C821" t="s">
        <v>15</v>
      </c>
      <c r="D821" t="s">
        <v>6</v>
      </c>
      <c r="E821">
        <v>499</v>
      </c>
      <c r="F821">
        <v>7</v>
      </c>
      <c r="G821">
        <f>Data_Table[[#This Row],[Price]]*Data_Table[[#This Row],[Units]]</f>
        <v>3493</v>
      </c>
      <c r="H821" t="s">
        <v>7</v>
      </c>
      <c r="I821" t="s">
        <v>10</v>
      </c>
      <c r="J821" t="s">
        <v>29</v>
      </c>
    </row>
    <row r="822" spans="1:10" x14ac:dyDescent="0.35">
      <c r="A822" s="1">
        <v>42899</v>
      </c>
      <c r="B822" t="s">
        <v>5</v>
      </c>
      <c r="C822" t="s">
        <v>22</v>
      </c>
      <c r="D822" t="s">
        <v>18</v>
      </c>
      <c r="E822">
        <v>99</v>
      </c>
      <c r="F822">
        <v>9</v>
      </c>
      <c r="G822">
        <f>Data_Table[[#This Row],[Price]]*Data_Table[[#This Row],[Units]]</f>
        <v>891</v>
      </c>
      <c r="H822" t="s">
        <v>7</v>
      </c>
      <c r="I822" t="s">
        <v>10</v>
      </c>
      <c r="J822" t="s">
        <v>29</v>
      </c>
    </row>
    <row r="823" spans="1:10" x14ac:dyDescent="0.35">
      <c r="A823" s="1">
        <v>42899</v>
      </c>
      <c r="B823" t="s">
        <v>5</v>
      </c>
      <c r="C823" t="s">
        <v>19</v>
      </c>
      <c r="D823" t="s">
        <v>14</v>
      </c>
      <c r="E823">
        <v>299</v>
      </c>
      <c r="F823">
        <v>1</v>
      </c>
      <c r="G823">
        <f>Data_Table[[#This Row],[Price]]*Data_Table[[#This Row],[Units]]</f>
        <v>299</v>
      </c>
      <c r="H823" t="s">
        <v>7</v>
      </c>
      <c r="I823" t="s">
        <v>10</v>
      </c>
      <c r="J823" t="s">
        <v>30</v>
      </c>
    </row>
    <row r="824" spans="1:10" x14ac:dyDescent="0.35">
      <c r="A824" s="1">
        <v>42899</v>
      </c>
      <c r="B824" t="s">
        <v>5</v>
      </c>
      <c r="C824" t="s">
        <v>23</v>
      </c>
      <c r="D824" t="s">
        <v>17</v>
      </c>
      <c r="E824">
        <v>399</v>
      </c>
      <c r="F824">
        <v>5</v>
      </c>
      <c r="G824">
        <f>Data_Table[[#This Row],[Price]]*Data_Table[[#This Row],[Units]]</f>
        <v>1995</v>
      </c>
      <c r="H824" t="s">
        <v>8</v>
      </c>
      <c r="I824" t="s">
        <v>9</v>
      </c>
      <c r="J824" t="s">
        <v>28</v>
      </c>
    </row>
    <row r="825" spans="1:10" x14ac:dyDescent="0.35">
      <c r="A825" s="1">
        <v>42899</v>
      </c>
      <c r="B825" t="s">
        <v>5</v>
      </c>
      <c r="C825" t="s">
        <v>19</v>
      </c>
      <c r="D825" t="s">
        <v>17</v>
      </c>
      <c r="E825">
        <v>399</v>
      </c>
      <c r="F825">
        <v>2</v>
      </c>
      <c r="G825">
        <f>Data_Table[[#This Row],[Price]]*Data_Table[[#This Row],[Units]]</f>
        <v>798</v>
      </c>
      <c r="H825" t="s">
        <v>8</v>
      </c>
      <c r="I825" t="s">
        <v>10</v>
      </c>
      <c r="J825" t="s">
        <v>29</v>
      </c>
    </row>
    <row r="826" spans="1:10" x14ac:dyDescent="0.35">
      <c r="A826" s="1">
        <v>42899</v>
      </c>
      <c r="B826" t="s">
        <v>5</v>
      </c>
      <c r="C826" t="s">
        <v>22</v>
      </c>
      <c r="D826" t="s">
        <v>17</v>
      </c>
      <c r="E826">
        <v>399</v>
      </c>
      <c r="F826">
        <v>4</v>
      </c>
      <c r="G826">
        <f>Data_Table[[#This Row],[Price]]*Data_Table[[#This Row],[Units]]</f>
        <v>1596</v>
      </c>
      <c r="H826" t="s">
        <v>7</v>
      </c>
      <c r="I826" t="s">
        <v>10</v>
      </c>
      <c r="J826" t="s">
        <v>29</v>
      </c>
    </row>
    <row r="827" spans="1:10" x14ac:dyDescent="0.35">
      <c r="A827" s="1">
        <v>42899</v>
      </c>
      <c r="B827" t="s">
        <v>5</v>
      </c>
      <c r="C827" t="s">
        <v>22</v>
      </c>
      <c r="D827" t="s">
        <v>14</v>
      </c>
      <c r="E827">
        <v>299</v>
      </c>
      <c r="F827">
        <v>10</v>
      </c>
      <c r="G827">
        <f>Data_Table[[#This Row],[Price]]*Data_Table[[#This Row],[Units]]</f>
        <v>2990</v>
      </c>
      <c r="H827" t="s">
        <v>7</v>
      </c>
      <c r="I827" t="s">
        <v>9</v>
      </c>
      <c r="J827" t="s">
        <v>30</v>
      </c>
    </row>
    <row r="828" spans="1:10" x14ac:dyDescent="0.35">
      <c r="A828" s="1">
        <v>42899</v>
      </c>
      <c r="B828" t="s">
        <v>5</v>
      </c>
      <c r="C828" t="s">
        <v>19</v>
      </c>
      <c r="D828" t="s">
        <v>14</v>
      </c>
      <c r="E828">
        <v>299</v>
      </c>
      <c r="F828">
        <v>8</v>
      </c>
      <c r="G828">
        <f>Data_Table[[#This Row],[Price]]*Data_Table[[#This Row],[Units]]</f>
        <v>2392</v>
      </c>
      <c r="H828" t="s">
        <v>7</v>
      </c>
      <c r="I828" t="s">
        <v>10</v>
      </c>
      <c r="J828" t="s">
        <v>30</v>
      </c>
    </row>
    <row r="829" spans="1:10" x14ac:dyDescent="0.35">
      <c r="A829" s="1">
        <v>42899</v>
      </c>
      <c r="B829" t="s">
        <v>5</v>
      </c>
      <c r="C829" t="s">
        <v>19</v>
      </c>
      <c r="D829" t="s">
        <v>17</v>
      </c>
      <c r="E829">
        <v>399</v>
      </c>
      <c r="F829">
        <v>5</v>
      </c>
      <c r="G829">
        <f>Data_Table[[#This Row],[Price]]*Data_Table[[#This Row],[Units]]</f>
        <v>1995</v>
      </c>
      <c r="H829" t="s">
        <v>7</v>
      </c>
      <c r="I829" t="s">
        <v>10</v>
      </c>
      <c r="J829" t="s">
        <v>30</v>
      </c>
    </row>
    <row r="830" spans="1:10" x14ac:dyDescent="0.35">
      <c r="A830" s="1">
        <v>42900</v>
      </c>
      <c r="B830" t="s">
        <v>5</v>
      </c>
      <c r="C830" t="s">
        <v>15</v>
      </c>
      <c r="D830" t="s">
        <v>6</v>
      </c>
      <c r="E830">
        <v>499</v>
      </c>
      <c r="F830">
        <v>7</v>
      </c>
      <c r="G830">
        <f>Data_Table[[#This Row],[Price]]*Data_Table[[#This Row],[Units]]</f>
        <v>3493</v>
      </c>
      <c r="H830" t="s">
        <v>7</v>
      </c>
      <c r="I830" t="s">
        <v>9</v>
      </c>
      <c r="J830" t="s">
        <v>30</v>
      </c>
    </row>
    <row r="831" spans="1:10" x14ac:dyDescent="0.35">
      <c r="A831" s="1">
        <v>42900</v>
      </c>
      <c r="B831" t="s">
        <v>5</v>
      </c>
      <c r="C831" t="s">
        <v>19</v>
      </c>
      <c r="D831" t="s">
        <v>6</v>
      </c>
      <c r="E831">
        <v>499</v>
      </c>
      <c r="F831">
        <v>1</v>
      </c>
      <c r="G831">
        <f>Data_Table[[#This Row],[Price]]*Data_Table[[#This Row],[Units]]</f>
        <v>499</v>
      </c>
      <c r="H831" t="s">
        <v>8</v>
      </c>
      <c r="I831" t="s">
        <v>10</v>
      </c>
      <c r="J831" t="s">
        <v>29</v>
      </c>
    </row>
    <row r="832" spans="1:10" x14ac:dyDescent="0.35">
      <c r="A832" s="1">
        <v>42900</v>
      </c>
      <c r="B832" t="s">
        <v>5</v>
      </c>
      <c r="C832" t="s">
        <v>24</v>
      </c>
      <c r="D832" t="s">
        <v>17</v>
      </c>
      <c r="E832">
        <v>399</v>
      </c>
      <c r="F832">
        <v>8</v>
      </c>
      <c r="G832">
        <f>Data_Table[[#This Row],[Price]]*Data_Table[[#This Row],[Units]]</f>
        <v>3192</v>
      </c>
      <c r="H832" t="s">
        <v>7</v>
      </c>
      <c r="I832" t="s">
        <v>10</v>
      </c>
      <c r="J832" t="s">
        <v>27</v>
      </c>
    </row>
    <row r="833" spans="1:10" x14ac:dyDescent="0.35">
      <c r="A833" s="1">
        <v>42900</v>
      </c>
      <c r="B833" t="s">
        <v>5</v>
      </c>
      <c r="C833" t="s">
        <v>22</v>
      </c>
      <c r="D833" t="s">
        <v>21</v>
      </c>
      <c r="E833">
        <v>199</v>
      </c>
      <c r="F833">
        <v>3</v>
      </c>
      <c r="G833">
        <f>Data_Table[[#This Row],[Price]]*Data_Table[[#This Row],[Units]]</f>
        <v>597</v>
      </c>
      <c r="H833" t="s">
        <v>7</v>
      </c>
      <c r="I833" t="s">
        <v>10</v>
      </c>
      <c r="J833" t="s">
        <v>28</v>
      </c>
    </row>
    <row r="834" spans="1:10" x14ac:dyDescent="0.35">
      <c r="A834" s="1">
        <v>42900</v>
      </c>
      <c r="B834" t="s">
        <v>5</v>
      </c>
      <c r="C834" t="s">
        <v>22</v>
      </c>
      <c r="D834" t="s">
        <v>6</v>
      </c>
      <c r="E834">
        <v>499</v>
      </c>
      <c r="F834">
        <v>7</v>
      </c>
      <c r="G834">
        <f>Data_Table[[#This Row],[Price]]*Data_Table[[#This Row],[Units]]</f>
        <v>3493</v>
      </c>
      <c r="H834" t="s">
        <v>7</v>
      </c>
      <c r="I834" t="s">
        <v>9</v>
      </c>
      <c r="J834" t="s">
        <v>30</v>
      </c>
    </row>
    <row r="835" spans="1:10" x14ac:dyDescent="0.35">
      <c r="A835" s="1">
        <v>42900</v>
      </c>
      <c r="B835" t="s">
        <v>5</v>
      </c>
      <c r="C835" t="s">
        <v>19</v>
      </c>
      <c r="D835" t="s">
        <v>14</v>
      </c>
      <c r="E835">
        <v>299</v>
      </c>
      <c r="F835">
        <v>1</v>
      </c>
      <c r="G835">
        <f>Data_Table[[#This Row],[Price]]*Data_Table[[#This Row],[Units]]</f>
        <v>299</v>
      </c>
      <c r="H835" t="s">
        <v>8</v>
      </c>
      <c r="I835" t="s">
        <v>10</v>
      </c>
      <c r="J835" t="s">
        <v>27</v>
      </c>
    </row>
    <row r="836" spans="1:10" x14ac:dyDescent="0.35">
      <c r="A836" s="1">
        <v>42900</v>
      </c>
      <c r="B836" t="s">
        <v>5</v>
      </c>
      <c r="C836" t="s">
        <v>20</v>
      </c>
      <c r="D836" t="s">
        <v>21</v>
      </c>
      <c r="E836">
        <v>199</v>
      </c>
      <c r="F836">
        <v>4</v>
      </c>
      <c r="G836">
        <f>Data_Table[[#This Row],[Price]]*Data_Table[[#This Row],[Units]]</f>
        <v>796</v>
      </c>
      <c r="H836" t="s">
        <v>8</v>
      </c>
      <c r="I836" t="s">
        <v>10</v>
      </c>
      <c r="J836" t="s">
        <v>27</v>
      </c>
    </row>
    <row r="837" spans="1:10" x14ac:dyDescent="0.35">
      <c r="A837" s="1">
        <v>42900</v>
      </c>
      <c r="B837" t="s">
        <v>5</v>
      </c>
      <c r="C837" t="s">
        <v>20</v>
      </c>
      <c r="D837" t="s">
        <v>18</v>
      </c>
      <c r="E837">
        <v>99</v>
      </c>
      <c r="F837">
        <v>6</v>
      </c>
      <c r="G837">
        <f>Data_Table[[#This Row],[Price]]*Data_Table[[#This Row],[Units]]</f>
        <v>594</v>
      </c>
      <c r="H837" t="s">
        <v>7</v>
      </c>
      <c r="I837" t="s">
        <v>10</v>
      </c>
      <c r="J837" t="s">
        <v>29</v>
      </c>
    </row>
    <row r="838" spans="1:10" x14ac:dyDescent="0.35">
      <c r="A838" s="1">
        <v>42900</v>
      </c>
      <c r="B838" t="s">
        <v>5</v>
      </c>
      <c r="C838" t="s">
        <v>20</v>
      </c>
      <c r="D838" t="s">
        <v>17</v>
      </c>
      <c r="E838">
        <v>399</v>
      </c>
      <c r="F838">
        <v>3</v>
      </c>
      <c r="G838">
        <f>Data_Table[[#This Row],[Price]]*Data_Table[[#This Row],[Units]]</f>
        <v>1197</v>
      </c>
      <c r="H838" t="s">
        <v>7</v>
      </c>
      <c r="I838" t="s">
        <v>10</v>
      </c>
      <c r="J838" t="s">
        <v>30</v>
      </c>
    </row>
    <row r="839" spans="1:10" x14ac:dyDescent="0.35">
      <c r="A839" s="1">
        <v>42900</v>
      </c>
      <c r="B839" t="s">
        <v>5</v>
      </c>
      <c r="C839" t="s">
        <v>15</v>
      </c>
      <c r="D839" t="s">
        <v>18</v>
      </c>
      <c r="E839">
        <v>99</v>
      </c>
      <c r="F839">
        <v>1</v>
      </c>
      <c r="G839">
        <f>Data_Table[[#This Row],[Price]]*Data_Table[[#This Row],[Units]]</f>
        <v>99</v>
      </c>
      <c r="H839" t="s">
        <v>7</v>
      </c>
      <c r="I839" t="s">
        <v>10</v>
      </c>
      <c r="J839" t="s">
        <v>29</v>
      </c>
    </row>
    <row r="840" spans="1:10" x14ac:dyDescent="0.35">
      <c r="A840" s="1">
        <v>42900</v>
      </c>
      <c r="B840" t="s">
        <v>5</v>
      </c>
      <c r="C840" t="s">
        <v>24</v>
      </c>
      <c r="D840" t="s">
        <v>14</v>
      </c>
      <c r="E840">
        <v>299</v>
      </c>
      <c r="F840">
        <v>6</v>
      </c>
      <c r="G840">
        <f>Data_Table[[#This Row],[Price]]*Data_Table[[#This Row],[Units]]</f>
        <v>1794</v>
      </c>
      <c r="H840" t="s">
        <v>8</v>
      </c>
      <c r="I840" t="s">
        <v>10</v>
      </c>
      <c r="J840" t="s">
        <v>30</v>
      </c>
    </row>
    <row r="841" spans="1:10" x14ac:dyDescent="0.35">
      <c r="A841" s="1">
        <v>42900</v>
      </c>
      <c r="B841" t="s">
        <v>5</v>
      </c>
      <c r="C841" t="s">
        <v>12</v>
      </c>
      <c r="D841" t="s">
        <v>14</v>
      </c>
      <c r="E841">
        <v>299</v>
      </c>
      <c r="F841">
        <v>3</v>
      </c>
      <c r="G841">
        <f>Data_Table[[#This Row],[Price]]*Data_Table[[#This Row],[Units]]</f>
        <v>897</v>
      </c>
      <c r="H841" t="s">
        <v>7</v>
      </c>
      <c r="I841" t="s">
        <v>10</v>
      </c>
      <c r="J841" t="s">
        <v>31</v>
      </c>
    </row>
    <row r="842" spans="1:10" x14ac:dyDescent="0.35">
      <c r="A842" s="1">
        <v>42900</v>
      </c>
      <c r="B842" t="s">
        <v>5</v>
      </c>
      <c r="C842" t="s">
        <v>12</v>
      </c>
      <c r="D842" t="s">
        <v>18</v>
      </c>
      <c r="E842">
        <v>99</v>
      </c>
      <c r="F842">
        <v>3</v>
      </c>
      <c r="G842">
        <f>Data_Table[[#This Row],[Price]]*Data_Table[[#This Row],[Units]]</f>
        <v>297</v>
      </c>
      <c r="H842" t="s">
        <v>7</v>
      </c>
      <c r="I842" t="s">
        <v>10</v>
      </c>
      <c r="J842" t="s">
        <v>27</v>
      </c>
    </row>
    <row r="843" spans="1:10" x14ac:dyDescent="0.35">
      <c r="A843" s="1">
        <v>42900</v>
      </c>
      <c r="B843" t="s">
        <v>5</v>
      </c>
      <c r="C843" t="s">
        <v>19</v>
      </c>
      <c r="D843" t="s">
        <v>18</v>
      </c>
      <c r="E843">
        <v>99</v>
      </c>
      <c r="F843">
        <v>10</v>
      </c>
      <c r="G843">
        <f>Data_Table[[#This Row],[Price]]*Data_Table[[#This Row],[Units]]</f>
        <v>990</v>
      </c>
      <c r="H843" t="s">
        <v>7</v>
      </c>
      <c r="I843" t="s">
        <v>10</v>
      </c>
      <c r="J843" t="s">
        <v>30</v>
      </c>
    </row>
    <row r="844" spans="1:10" x14ac:dyDescent="0.35">
      <c r="A844" s="1">
        <v>42900</v>
      </c>
      <c r="B844" t="s">
        <v>5</v>
      </c>
      <c r="C844" t="s">
        <v>20</v>
      </c>
      <c r="D844" t="s">
        <v>18</v>
      </c>
      <c r="E844">
        <v>99</v>
      </c>
      <c r="F844">
        <v>3</v>
      </c>
      <c r="G844">
        <f>Data_Table[[#This Row],[Price]]*Data_Table[[#This Row],[Units]]</f>
        <v>297</v>
      </c>
      <c r="H844" t="s">
        <v>7</v>
      </c>
      <c r="I844" t="s">
        <v>10</v>
      </c>
      <c r="J844" t="s">
        <v>30</v>
      </c>
    </row>
    <row r="845" spans="1:10" x14ac:dyDescent="0.35">
      <c r="A845" s="1">
        <v>42900</v>
      </c>
      <c r="B845" t="s">
        <v>5</v>
      </c>
      <c r="C845" t="s">
        <v>15</v>
      </c>
      <c r="D845" t="s">
        <v>18</v>
      </c>
      <c r="E845">
        <v>99</v>
      </c>
      <c r="F845">
        <v>3</v>
      </c>
      <c r="G845">
        <f>Data_Table[[#This Row],[Price]]*Data_Table[[#This Row],[Units]]</f>
        <v>297</v>
      </c>
      <c r="H845" t="s">
        <v>7</v>
      </c>
      <c r="I845" t="s">
        <v>10</v>
      </c>
      <c r="J845" t="s">
        <v>29</v>
      </c>
    </row>
    <row r="846" spans="1:10" x14ac:dyDescent="0.35">
      <c r="A846" s="1">
        <v>42900</v>
      </c>
      <c r="B846" t="s">
        <v>5</v>
      </c>
      <c r="C846" t="s">
        <v>22</v>
      </c>
      <c r="D846" t="s">
        <v>14</v>
      </c>
      <c r="E846">
        <v>299</v>
      </c>
      <c r="F846">
        <v>8</v>
      </c>
      <c r="G846">
        <f>Data_Table[[#This Row],[Price]]*Data_Table[[#This Row],[Units]]</f>
        <v>2392</v>
      </c>
      <c r="H846" t="s">
        <v>7</v>
      </c>
      <c r="I846" t="s">
        <v>10</v>
      </c>
      <c r="J846" t="s">
        <v>30</v>
      </c>
    </row>
    <row r="847" spans="1:10" x14ac:dyDescent="0.35">
      <c r="A847" s="1">
        <v>42900</v>
      </c>
      <c r="B847" t="s">
        <v>5</v>
      </c>
      <c r="C847" t="s">
        <v>12</v>
      </c>
      <c r="D847" t="s">
        <v>14</v>
      </c>
      <c r="E847">
        <v>299</v>
      </c>
      <c r="F847">
        <v>6</v>
      </c>
      <c r="G847">
        <f>Data_Table[[#This Row],[Price]]*Data_Table[[#This Row],[Units]]</f>
        <v>1794</v>
      </c>
      <c r="H847" t="s">
        <v>7</v>
      </c>
      <c r="I847" t="s">
        <v>9</v>
      </c>
      <c r="J847" t="s">
        <v>29</v>
      </c>
    </row>
    <row r="848" spans="1:10" x14ac:dyDescent="0.35">
      <c r="A848" s="1">
        <v>42900</v>
      </c>
      <c r="B848" t="s">
        <v>5</v>
      </c>
      <c r="C848" t="s">
        <v>12</v>
      </c>
      <c r="D848" t="s">
        <v>18</v>
      </c>
      <c r="E848">
        <v>99</v>
      </c>
      <c r="F848">
        <v>3</v>
      </c>
      <c r="G848">
        <f>Data_Table[[#This Row],[Price]]*Data_Table[[#This Row],[Units]]</f>
        <v>297</v>
      </c>
      <c r="H848" t="s">
        <v>7</v>
      </c>
      <c r="I848" t="s">
        <v>10</v>
      </c>
      <c r="J848" t="s">
        <v>29</v>
      </c>
    </row>
    <row r="849" spans="1:10" x14ac:dyDescent="0.35">
      <c r="A849" s="1">
        <v>42900</v>
      </c>
      <c r="B849" t="s">
        <v>5</v>
      </c>
      <c r="C849" t="s">
        <v>23</v>
      </c>
      <c r="D849" t="s">
        <v>6</v>
      </c>
      <c r="E849">
        <v>499</v>
      </c>
      <c r="F849">
        <v>5</v>
      </c>
      <c r="G849">
        <f>Data_Table[[#This Row],[Price]]*Data_Table[[#This Row],[Units]]</f>
        <v>2495</v>
      </c>
      <c r="H849" t="s">
        <v>8</v>
      </c>
      <c r="I849" t="s">
        <v>10</v>
      </c>
      <c r="J849" t="s">
        <v>28</v>
      </c>
    </row>
    <row r="850" spans="1:10" x14ac:dyDescent="0.35">
      <c r="A850" s="1">
        <v>42900</v>
      </c>
      <c r="B850" t="s">
        <v>5</v>
      </c>
      <c r="C850" t="s">
        <v>19</v>
      </c>
      <c r="D850" t="s">
        <v>21</v>
      </c>
      <c r="E850">
        <v>199</v>
      </c>
      <c r="F850">
        <v>6</v>
      </c>
      <c r="G850">
        <f>Data_Table[[#This Row],[Price]]*Data_Table[[#This Row],[Units]]</f>
        <v>1194</v>
      </c>
      <c r="H850" t="s">
        <v>8</v>
      </c>
      <c r="I850" t="s">
        <v>10</v>
      </c>
      <c r="J850" t="s">
        <v>30</v>
      </c>
    </row>
    <row r="851" spans="1:10" x14ac:dyDescent="0.35">
      <c r="A851" s="1">
        <v>42900</v>
      </c>
      <c r="B851" t="s">
        <v>5</v>
      </c>
      <c r="C851" t="s">
        <v>20</v>
      </c>
      <c r="D851" t="s">
        <v>6</v>
      </c>
      <c r="E851">
        <v>499</v>
      </c>
      <c r="F851">
        <v>9</v>
      </c>
      <c r="G851">
        <f>Data_Table[[#This Row],[Price]]*Data_Table[[#This Row],[Units]]</f>
        <v>4491</v>
      </c>
      <c r="H851" t="s">
        <v>8</v>
      </c>
      <c r="I851" t="s">
        <v>10</v>
      </c>
      <c r="J851" t="s">
        <v>29</v>
      </c>
    </row>
    <row r="852" spans="1:10" x14ac:dyDescent="0.35">
      <c r="A852" s="1">
        <v>42900</v>
      </c>
      <c r="B852" t="s">
        <v>5</v>
      </c>
      <c r="C852" t="s">
        <v>22</v>
      </c>
      <c r="D852" t="s">
        <v>17</v>
      </c>
      <c r="E852">
        <v>399</v>
      </c>
      <c r="F852">
        <v>6</v>
      </c>
      <c r="G852">
        <f>Data_Table[[#This Row],[Price]]*Data_Table[[#This Row],[Units]]</f>
        <v>2394</v>
      </c>
      <c r="H852" t="s">
        <v>7</v>
      </c>
      <c r="I852" t="s">
        <v>10</v>
      </c>
      <c r="J852" t="s">
        <v>29</v>
      </c>
    </row>
    <row r="853" spans="1:10" x14ac:dyDescent="0.35">
      <c r="A853" s="1">
        <v>42900</v>
      </c>
      <c r="B853" t="s">
        <v>5</v>
      </c>
      <c r="C853" t="s">
        <v>15</v>
      </c>
      <c r="D853" t="s">
        <v>6</v>
      </c>
      <c r="E853">
        <v>499</v>
      </c>
      <c r="F853">
        <v>8</v>
      </c>
      <c r="G853">
        <f>Data_Table[[#This Row],[Price]]*Data_Table[[#This Row],[Units]]</f>
        <v>3992</v>
      </c>
      <c r="H853" t="s">
        <v>7</v>
      </c>
      <c r="I853" t="s">
        <v>10</v>
      </c>
      <c r="J853" t="s">
        <v>29</v>
      </c>
    </row>
    <row r="854" spans="1:10" x14ac:dyDescent="0.35">
      <c r="A854" s="1">
        <v>42900</v>
      </c>
      <c r="B854" t="s">
        <v>5</v>
      </c>
      <c r="C854" t="s">
        <v>19</v>
      </c>
      <c r="D854" t="s">
        <v>17</v>
      </c>
      <c r="E854">
        <v>399</v>
      </c>
      <c r="F854">
        <v>5</v>
      </c>
      <c r="G854">
        <f>Data_Table[[#This Row],[Price]]*Data_Table[[#This Row],[Units]]</f>
        <v>1995</v>
      </c>
      <c r="H854" t="s">
        <v>7</v>
      </c>
      <c r="I854" t="s">
        <v>10</v>
      </c>
      <c r="J854" t="s">
        <v>30</v>
      </c>
    </row>
    <row r="855" spans="1:10" x14ac:dyDescent="0.35">
      <c r="A855" s="1">
        <v>42900</v>
      </c>
      <c r="B855" t="s">
        <v>5</v>
      </c>
      <c r="C855" t="s">
        <v>24</v>
      </c>
      <c r="D855" t="s">
        <v>18</v>
      </c>
      <c r="E855">
        <v>99</v>
      </c>
      <c r="F855">
        <v>7</v>
      </c>
      <c r="G855">
        <f>Data_Table[[#This Row],[Price]]*Data_Table[[#This Row],[Units]]</f>
        <v>693</v>
      </c>
      <c r="H855" t="s">
        <v>8</v>
      </c>
      <c r="I855" t="s">
        <v>10</v>
      </c>
      <c r="J855" t="s">
        <v>29</v>
      </c>
    </row>
    <row r="856" spans="1:10" x14ac:dyDescent="0.35">
      <c r="A856" s="1">
        <v>42900</v>
      </c>
      <c r="B856" t="s">
        <v>5</v>
      </c>
      <c r="C856" t="s">
        <v>19</v>
      </c>
      <c r="D856" t="s">
        <v>17</v>
      </c>
      <c r="E856">
        <v>399</v>
      </c>
      <c r="F856">
        <v>10</v>
      </c>
      <c r="G856">
        <f>Data_Table[[#This Row],[Price]]*Data_Table[[#This Row],[Units]]</f>
        <v>3990</v>
      </c>
      <c r="H856" t="s">
        <v>7</v>
      </c>
      <c r="I856" t="s">
        <v>10</v>
      </c>
      <c r="J856" t="s">
        <v>28</v>
      </c>
    </row>
    <row r="857" spans="1:10" x14ac:dyDescent="0.35">
      <c r="A857" s="1">
        <v>42901</v>
      </c>
      <c r="B857" t="s">
        <v>5</v>
      </c>
      <c r="C857" t="s">
        <v>23</v>
      </c>
      <c r="D857" t="s">
        <v>21</v>
      </c>
      <c r="E857">
        <v>199</v>
      </c>
      <c r="F857">
        <v>1</v>
      </c>
      <c r="G857">
        <f>Data_Table[[#This Row],[Price]]*Data_Table[[#This Row],[Units]]</f>
        <v>199</v>
      </c>
      <c r="H857" t="s">
        <v>8</v>
      </c>
      <c r="I857" t="s">
        <v>9</v>
      </c>
      <c r="J857" t="s">
        <v>30</v>
      </c>
    </row>
    <row r="858" spans="1:10" x14ac:dyDescent="0.35">
      <c r="A858" s="1">
        <v>42901</v>
      </c>
      <c r="B858" t="s">
        <v>5</v>
      </c>
      <c r="C858" t="s">
        <v>24</v>
      </c>
      <c r="D858" t="s">
        <v>18</v>
      </c>
      <c r="E858">
        <v>99</v>
      </c>
      <c r="F858">
        <v>6</v>
      </c>
      <c r="G858">
        <f>Data_Table[[#This Row],[Price]]*Data_Table[[#This Row],[Units]]</f>
        <v>594</v>
      </c>
      <c r="H858" t="s">
        <v>8</v>
      </c>
      <c r="I858" t="s">
        <v>9</v>
      </c>
      <c r="J858" t="s">
        <v>27</v>
      </c>
    </row>
    <row r="859" spans="1:10" x14ac:dyDescent="0.35">
      <c r="A859" s="1">
        <v>42901</v>
      </c>
      <c r="B859" t="s">
        <v>5</v>
      </c>
      <c r="C859" t="s">
        <v>19</v>
      </c>
      <c r="D859" t="s">
        <v>21</v>
      </c>
      <c r="E859">
        <v>199</v>
      </c>
      <c r="F859">
        <v>10</v>
      </c>
      <c r="G859">
        <f>Data_Table[[#This Row],[Price]]*Data_Table[[#This Row],[Units]]</f>
        <v>1990</v>
      </c>
      <c r="H859" t="s">
        <v>8</v>
      </c>
      <c r="I859" t="s">
        <v>10</v>
      </c>
      <c r="J859" t="s">
        <v>30</v>
      </c>
    </row>
    <row r="860" spans="1:10" x14ac:dyDescent="0.35">
      <c r="A860" s="1">
        <v>42901</v>
      </c>
      <c r="B860" t="s">
        <v>5</v>
      </c>
      <c r="C860" t="s">
        <v>19</v>
      </c>
      <c r="D860" t="s">
        <v>6</v>
      </c>
      <c r="E860">
        <v>499</v>
      </c>
      <c r="F860">
        <v>5</v>
      </c>
      <c r="G860">
        <f>Data_Table[[#This Row],[Price]]*Data_Table[[#This Row],[Units]]</f>
        <v>2495</v>
      </c>
      <c r="H860" t="s">
        <v>7</v>
      </c>
      <c r="I860" t="s">
        <v>10</v>
      </c>
      <c r="J860" t="s">
        <v>30</v>
      </c>
    </row>
    <row r="861" spans="1:10" x14ac:dyDescent="0.35">
      <c r="A861" s="1">
        <v>42901</v>
      </c>
      <c r="B861" t="s">
        <v>5</v>
      </c>
      <c r="C861" t="s">
        <v>19</v>
      </c>
      <c r="D861" t="s">
        <v>6</v>
      </c>
      <c r="E861">
        <v>499</v>
      </c>
      <c r="F861">
        <v>4</v>
      </c>
      <c r="G861">
        <f>Data_Table[[#This Row],[Price]]*Data_Table[[#This Row],[Units]]</f>
        <v>1996</v>
      </c>
      <c r="H861" t="s">
        <v>8</v>
      </c>
      <c r="I861" t="s">
        <v>10</v>
      </c>
      <c r="J861" t="s">
        <v>29</v>
      </c>
    </row>
    <row r="862" spans="1:10" x14ac:dyDescent="0.35">
      <c r="A862" s="1">
        <v>42901</v>
      </c>
      <c r="B862" t="s">
        <v>5</v>
      </c>
      <c r="C862" t="s">
        <v>19</v>
      </c>
      <c r="D862" t="s">
        <v>18</v>
      </c>
      <c r="E862">
        <v>99</v>
      </c>
      <c r="F862">
        <v>7</v>
      </c>
      <c r="G862">
        <f>Data_Table[[#This Row],[Price]]*Data_Table[[#This Row],[Units]]</f>
        <v>693</v>
      </c>
      <c r="H862" t="s">
        <v>7</v>
      </c>
      <c r="I862" t="s">
        <v>10</v>
      </c>
      <c r="J862" t="s">
        <v>29</v>
      </c>
    </row>
    <row r="863" spans="1:10" x14ac:dyDescent="0.35">
      <c r="A863" s="1">
        <v>42901</v>
      </c>
      <c r="B863" t="s">
        <v>5</v>
      </c>
      <c r="C863" t="s">
        <v>12</v>
      </c>
      <c r="D863" t="s">
        <v>18</v>
      </c>
      <c r="E863">
        <v>99</v>
      </c>
      <c r="F863">
        <v>7</v>
      </c>
      <c r="G863">
        <f>Data_Table[[#This Row],[Price]]*Data_Table[[#This Row],[Units]]</f>
        <v>693</v>
      </c>
      <c r="H863" t="s">
        <v>7</v>
      </c>
      <c r="I863" t="s">
        <v>10</v>
      </c>
      <c r="J863" t="s">
        <v>29</v>
      </c>
    </row>
    <row r="864" spans="1:10" x14ac:dyDescent="0.35">
      <c r="A864" s="1">
        <v>42901</v>
      </c>
      <c r="B864" t="s">
        <v>5</v>
      </c>
      <c r="C864" t="s">
        <v>24</v>
      </c>
      <c r="D864" t="s">
        <v>14</v>
      </c>
      <c r="E864">
        <v>299</v>
      </c>
      <c r="F864">
        <v>9</v>
      </c>
      <c r="G864">
        <f>Data_Table[[#This Row],[Price]]*Data_Table[[#This Row],[Units]]</f>
        <v>2691</v>
      </c>
      <c r="H864" t="s">
        <v>7</v>
      </c>
      <c r="I864" t="s">
        <v>10</v>
      </c>
      <c r="J864" t="s">
        <v>27</v>
      </c>
    </row>
    <row r="865" spans="1:10" x14ac:dyDescent="0.35">
      <c r="A865" s="1">
        <v>42901</v>
      </c>
      <c r="B865" t="s">
        <v>5</v>
      </c>
      <c r="C865" t="s">
        <v>20</v>
      </c>
      <c r="D865" t="s">
        <v>21</v>
      </c>
      <c r="E865">
        <v>199</v>
      </c>
      <c r="F865">
        <v>5</v>
      </c>
      <c r="G865">
        <f>Data_Table[[#This Row],[Price]]*Data_Table[[#This Row],[Units]]</f>
        <v>995</v>
      </c>
      <c r="H865" t="s">
        <v>8</v>
      </c>
      <c r="I865" t="s">
        <v>10</v>
      </c>
      <c r="J865" t="s">
        <v>29</v>
      </c>
    </row>
    <row r="866" spans="1:10" x14ac:dyDescent="0.35">
      <c r="A866" s="1">
        <v>42902</v>
      </c>
      <c r="B866" t="s">
        <v>5</v>
      </c>
      <c r="C866" t="s">
        <v>22</v>
      </c>
      <c r="D866" t="s">
        <v>14</v>
      </c>
      <c r="E866">
        <v>299</v>
      </c>
      <c r="F866">
        <v>8</v>
      </c>
      <c r="G866">
        <f>Data_Table[[#This Row],[Price]]*Data_Table[[#This Row],[Units]]</f>
        <v>2392</v>
      </c>
      <c r="H866" t="s">
        <v>7</v>
      </c>
      <c r="I866" t="s">
        <v>10</v>
      </c>
      <c r="J866" t="s">
        <v>28</v>
      </c>
    </row>
    <row r="867" spans="1:10" x14ac:dyDescent="0.35">
      <c r="A867" s="1">
        <v>42902</v>
      </c>
      <c r="B867" t="s">
        <v>5</v>
      </c>
      <c r="C867" t="s">
        <v>12</v>
      </c>
      <c r="D867" t="s">
        <v>6</v>
      </c>
      <c r="E867">
        <v>499</v>
      </c>
      <c r="F867">
        <v>6</v>
      </c>
      <c r="G867">
        <f>Data_Table[[#This Row],[Price]]*Data_Table[[#This Row],[Units]]</f>
        <v>2994</v>
      </c>
      <c r="H867" t="s">
        <v>8</v>
      </c>
      <c r="I867" t="s">
        <v>10</v>
      </c>
      <c r="J867" t="s">
        <v>29</v>
      </c>
    </row>
    <row r="868" spans="1:10" x14ac:dyDescent="0.35">
      <c r="A868" s="1">
        <v>42902</v>
      </c>
      <c r="B868" t="s">
        <v>5</v>
      </c>
      <c r="C868" t="s">
        <v>23</v>
      </c>
      <c r="D868" t="s">
        <v>17</v>
      </c>
      <c r="E868">
        <v>399</v>
      </c>
      <c r="F868">
        <v>3</v>
      </c>
      <c r="G868">
        <f>Data_Table[[#This Row],[Price]]*Data_Table[[#This Row],[Units]]</f>
        <v>1197</v>
      </c>
      <c r="H868" t="s">
        <v>7</v>
      </c>
      <c r="I868" t="s">
        <v>10</v>
      </c>
      <c r="J868" t="s">
        <v>30</v>
      </c>
    </row>
    <row r="869" spans="1:10" x14ac:dyDescent="0.35">
      <c r="A869" s="1">
        <v>42902</v>
      </c>
      <c r="B869" t="s">
        <v>5</v>
      </c>
      <c r="C869" t="s">
        <v>12</v>
      </c>
      <c r="D869" t="s">
        <v>17</v>
      </c>
      <c r="E869">
        <v>399</v>
      </c>
      <c r="F869">
        <v>3</v>
      </c>
      <c r="G869">
        <f>Data_Table[[#This Row],[Price]]*Data_Table[[#This Row],[Units]]</f>
        <v>1197</v>
      </c>
      <c r="H869" t="s">
        <v>8</v>
      </c>
      <c r="I869" t="s">
        <v>10</v>
      </c>
      <c r="J869" t="s">
        <v>29</v>
      </c>
    </row>
    <row r="870" spans="1:10" x14ac:dyDescent="0.35">
      <c r="A870" s="1">
        <v>42902</v>
      </c>
      <c r="B870" t="s">
        <v>5</v>
      </c>
      <c r="C870" t="s">
        <v>20</v>
      </c>
      <c r="D870" t="s">
        <v>18</v>
      </c>
      <c r="E870">
        <v>99</v>
      </c>
      <c r="F870">
        <v>7</v>
      </c>
      <c r="G870">
        <f>Data_Table[[#This Row],[Price]]*Data_Table[[#This Row],[Units]]</f>
        <v>693</v>
      </c>
      <c r="H870" t="s">
        <v>8</v>
      </c>
      <c r="I870" t="s">
        <v>9</v>
      </c>
      <c r="J870" t="s">
        <v>29</v>
      </c>
    </row>
    <row r="871" spans="1:10" x14ac:dyDescent="0.35">
      <c r="A871" s="1">
        <v>42903</v>
      </c>
      <c r="B871" t="s">
        <v>5</v>
      </c>
      <c r="C871" t="s">
        <v>12</v>
      </c>
      <c r="D871" t="s">
        <v>14</v>
      </c>
      <c r="E871">
        <v>299</v>
      </c>
      <c r="F871">
        <v>8</v>
      </c>
      <c r="G871">
        <f>Data_Table[[#This Row],[Price]]*Data_Table[[#This Row],[Units]]</f>
        <v>2392</v>
      </c>
      <c r="H871" t="s">
        <v>8</v>
      </c>
      <c r="I871" t="s">
        <v>10</v>
      </c>
      <c r="J871" t="s">
        <v>29</v>
      </c>
    </row>
    <row r="872" spans="1:10" x14ac:dyDescent="0.35">
      <c r="A872" s="1">
        <v>42903</v>
      </c>
      <c r="B872" t="s">
        <v>5</v>
      </c>
      <c r="C872" t="s">
        <v>19</v>
      </c>
      <c r="D872" t="s">
        <v>14</v>
      </c>
      <c r="E872">
        <v>299</v>
      </c>
      <c r="F872">
        <v>4</v>
      </c>
      <c r="G872">
        <f>Data_Table[[#This Row],[Price]]*Data_Table[[#This Row],[Units]]</f>
        <v>1196</v>
      </c>
      <c r="H872" t="s">
        <v>7</v>
      </c>
      <c r="I872" t="s">
        <v>10</v>
      </c>
      <c r="J872" t="s">
        <v>30</v>
      </c>
    </row>
    <row r="873" spans="1:10" x14ac:dyDescent="0.35">
      <c r="A873" s="1">
        <v>42903</v>
      </c>
      <c r="B873" t="s">
        <v>5</v>
      </c>
      <c r="C873" t="s">
        <v>22</v>
      </c>
      <c r="D873" t="s">
        <v>6</v>
      </c>
      <c r="E873">
        <v>499</v>
      </c>
      <c r="F873">
        <v>7</v>
      </c>
      <c r="G873">
        <f>Data_Table[[#This Row],[Price]]*Data_Table[[#This Row],[Units]]</f>
        <v>3493</v>
      </c>
      <c r="H873" t="s">
        <v>8</v>
      </c>
      <c r="I873" t="s">
        <v>10</v>
      </c>
      <c r="J873" t="s">
        <v>27</v>
      </c>
    </row>
    <row r="874" spans="1:10" x14ac:dyDescent="0.35">
      <c r="A874" s="1">
        <v>42904</v>
      </c>
      <c r="B874" t="s">
        <v>5</v>
      </c>
      <c r="C874" t="s">
        <v>12</v>
      </c>
      <c r="D874" t="s">
        <v>17</v>
      </c>
      <c r="E874">
        <v>399</v>
      </c>
      <c r="F874">
        <v>3</v>
      </c>
      <c r="G874">
        <f>Data_Table[[#This Row],[Price]]*Data_Table[[#This Row],[Units]]</f>
        <v>1197</v>
      </c>
      <c r="H874" t="s">
        <v>8</v>
      </c>
      <c r="I874" t="s">
        <v>10</v>
      </c>
      <c r="J874" t="s">
        <v>29</v>
      </c>
    </row>
    <row r="875" spans="1:10" x14ac:dyDescent="0.35">
      <c r="A875" s="1">
        <v>42904</v>
      </c>
      <c r="B875" t="s">
        <v>5</v>
      </c>
      <c r="C875" t="s">
        <v>24</v>
      </c>
      <c r="D875" t="s">
        <v>6</v>
      </c>
      <c r="E875">
        <v>499</v>
      </c>
      <c r="F875">
        <v>10</v>
      </c>
      <c r="G875">
        <f>Data_Table[[#This Row],[Price]]*Data_Table[[#This Row],[Units]]</f>
        <v>4990</v>
      </c>
      <c r="H875" t="s">
        <v>8</v>
      </c>
      <c r="I875" t="s">
        <v>10</v>
      </c>
      <c r="J875" t="s">
        <v>31</v>
      </c>
    </row>
    <row r="876" spans="1:10" x14ac:dyDescent="0.35">
      <c r="A876" s="1">
        <v>42904</v>
      </c>
      <c r="B876" t="s">
        <v>5</v>
      </c>
      <c r="C876" t="s">
        <v>22</v>
      </c>
      <c r="D876" t="s">
        <v>21</v>
      </c>
      <c r="E876">
        <v>199</v>
      </c>
      <c r="F876">
        <v>3</v>
      </c>
      <c r="G876">
        <f>Data_Table[[#This Row],[Price]]*Data_Table[[#This Row],[Units]]</f>
        <v>597</v>
      </c>
      <c r="H876" t="s">
        <v>8</v>
      </c>
      <c r="I876" t="s">
        <v>10</v>
      </c>
      <c r="J876" t="s">
        <v>30</v>
      </c>
    </row>
    <row r="877" spans="1:10" x14ac:dyDescent="0.35">
      <c r="A877" s="1">
        <v>42904</v>
      </c>
      <c r="B877" t="s">
        <v>5</v>
      </c>
      <c r="C877" t="s">
        <v>20</v>
      </c>
      <c r="D877" t="s">
        <v>17</v>
      </c>
      <c r="E877">
        <v>399</v>
      </c>
      <c r="F877">
        <v>7</v>
      </c>
      <c r="G877">
        <f>Data_Table[[#This Row],[Price]]*Data_Table[[#This Row],[Units]]</f>
        <v>2793</v>
      </c>
      <c r="H877" t="s">
        <v>8</v>
      </c>
      <c r="I877" t="s">
        <v>10</v>
      </c>
      <c r="J877" t="s">
        <v>30</v>
      </c>
    </row>
    <row r="878" spans="1:10" x14ac:dyDescent="0.35">
      <c r="A878" s="1">
        <v>42904</v>
      </c>
      <c r="B878" t="s">
        <v>5</v>
      </c>
      <c r="C878" t="s">
        <v>23</v>
      </c>
      <c r="D878" t="s">
        <v>14</v>
      </c>
      <c r="E878">
        <v>299</v>
      </c>
      <c r="F878">
        <v>6</v>
      </c>
      <c r="G878">
        <f>Data_Table[[#This Row],[Price]]*Data_Table[[#This Row],[Units]]</f>
        <v>1794</v>
      </c>
      <c r="H878" t="s">
        <v>8</v>
      </c>
      <c r="I878" t="s">
        <v>9</v>
      </c>
      <c r="J878" t="s">
        <v>30</v>
      </c>
    </row>
    <row r="879" spans="1:10" x14ac:dyDescent="0.35">
      <c r="A879" s="1">
        <v>42904</v>
      </c>
      <c r="B879" t="s">
        <v>5</v>
      </c>
      <c r="C879" t="s">
        <v>22</v>
      </c>
      <c r="D879" t="s">
        <v>18</v>
      </c>
      <c r="E879">
        <v>99</v>
      </c>
      <c r="F879">
        <v>2</v>
      </c>
      <c r="G879">
        <f>Data_Table[[#This Row],[Price]]*Data_Table[[#This Row],[Units]]</f>
        <v>198</v>
      </c>
      <c r="H879" t="s">
        <v>7</v>
      </c>
      <c r="I879" t="s">
        <v>10</v>
      </c>
      <c r="J879" t="s">
        <v>29</v>
      </c>
    </row>
    <row r="880" spans="1:10" x14ac:dyDescent="0.35">
      <c r="A880" s="1">
        <v>42904</v>
      </c>
      <c r="B880" t="s">
        <v>5</v>
      </c>
      <c r="C880" t="s">
        <v>24</v>
      </c>
      <c r="D880" t="s">
        <v>6</v>
      </c>
      <c r="E880">
        <v>499</v>
      </c>
      <c r="F880">
        <v>7</v>
      </c>
      <c r="G880">
        <f>Data_Table[[#This Row],[Price]]*Data_Table[[#This Row],[Units]]</f>
        <v>3493</v>
      </c>
      <c r="H880" t="s">
        <v>7</v>
      </c>
      <c r="I880" t="s">
        <v>10</v>
      </c>
      <c r="J880" t="s">
        <v>29</v>
      </c>
    </row>
    <row r="881" spans="1:10" x14ac:dyDescent="0.35">
      <c r="A881" s="1">
        <v>42905</v>
      </c>
      <c r="B881" t="s">
        <v>5</v>
      </c>
      <c r="C881" t="s">
        <v>24</v>
      </c>
      <c r="D881" t="s">
        <v>21</v>
      </c>
      <c r="E881">
        <v>199</v>
      </c>
      <c r="F881">
        <v>2</v>
      </c>
      <c r="G881">
        <f>Data_Table[[#This Row],[Price]]*Data_Table[[#This Row],[Units]]</f>
        <v>398</v>
      </c>
      <c r="H881" t="s">
        <v>7</v>
      </c>
      <c r="I881" t="s">
        <v>10</v>
      </c>
      <c r="J881" t="s">
        <v>28</v>
      </c>
    </row>
    <row r="882" spans="1:10" x14ac:dyDescent="0.35">
      <c r="A882" s="1">
        <v>42905</v>
      </c>
      <c r="B882" t="s">
        <v>5</v>
      </c>
      <c r="C882" t="s">
        <v>24</v>
      </c>
      <c r="D882" t="s">
        <v>6</v>
      </c>
      <c r="E882">
        <v>499</v>
      </c>
      <c r="F882">
        <v>4</v>
      </c>
      <c r="G882">
        <f>Data_Table[[#This Row],[Price]]*Data_Table[[#This Row],[Units]]</f>
        <v>1996</v>
      </c>
      <c r="H882" t="s">
        <v>7</v>
      </c>
      <c r="I882" t="s">
        <v>10</v>
      </c>
      <c r="J882" t="s">
        <v>29</v>
      </c>
    </row>
    <row r="883" spans="1:10" x14ac:dyDescent="0.35">
      <c r="A883" s="1">
        <v>42905</v>
      </c>
      <c r="B883" t="s">
        <v>5</v>
      </c>
      <c r="C883" t="s">
        <v>12</v>
      </c>
      <c r="D883" t="s">
        <v>21</v>
      </c>
      <c r="E883">
        <v>199</v>
      </c>
      <c r="F883">
        <v>4</v>
      </c>
      <c r="G883">
        <f>Data_Table[[#This Row],[Price]]*Data_Table[[#This Row],[Units]]</f>
        <v>796</v>
      </c>
      <c r="H883" t="s">
        <v>8</v>
      </c>
      <c r="I883" t="s">
        <v>10</v>
      </c>
      <c r="J883" t="s">
        <v>27</v>
      </c>
    </row>
    <row r="884" spans="1:10" x14ac:dyDescent="0.35">
      <c r="A884" s="1">
        <v>42906</v>
      </c>
      <c r="B884" t="s">
        <v>5</v>
      </c>
      <c r="C884" t="s">
        <v>22</v>
      </c>
      <c r="D884" t="s">
        <v>21</v>
      </c>
      <c r="E884">
        <v>199</v>
      </c>
      <c r="F884">
        <v>7</v>
      </c>
      <c r="G884">
        <f>Data_Table[[#This Row],[Price]]*Data_Table[[#This Row],[Units]]</f>
        <v>1393</v>
      </c>
      <c r="H884" t="s">
        <v>8</v>
      </c>
      <c r="I884" t="s">
        <v>10</v>
      </c>
      <c r="J884" t="s">
        <v>31</v>
      </c>
    </row>
    <row r="885" spans="1:10" x14ac:dyDescent="0.35">
      <c r="A885" s="1">
        <v>42907</v>
      </c>
      <c r="B885" t="s">
        <v>5</v>
      </c>
      <c r="C885" t="s">
        <v>20</v>
      </c>
      <c r="D885" t="s">
        <v>21</v>
      </c>
      <c r="E885">
        <v>199</v>
      </c>
      <c r="F885">
        <v>10</v>
      </c>
      <c r="G885">
        <f>Data_Table[[#This Row],[Price]]*Data_Table[[#This Row],[Units]]</f>
        <v>1990</v>
      </c>
      <c r="H885" t="s">
        <v>7</v>
      </c>
      <c r="I885" t="s">
        <v>10</v>
      </c>
      <c r="J885" t="s">
        <v>27</v>
      </c>
    </row>
    <row r="886" spans="1:10" x14ac:dyDescent="0.35">
      <c r="A886" s="1">
        <v>42907</v>
      </c>
      <c r="B886" t="s">
        <v>5</v>
      </c>
      <c r="C886" t="s">
        <v>24</v>
      </c>
      <c r="D886" t="s">
        <v>6</v>
      </c>
      <c r="E886">
        <v>499</v>
      </c>
      <c r="F886">
        <v>7</v>
      </c>
      <c r="G886">
        <f>Data_Table[[#This Row],[Price]]*Data_Table[[#This Row],[Units]]</f>
        <v>3493</v>
      </c>
      <c r="H886" t="s">
        <v>8</v>
      </c>
      <c r="I886" t="s">
        <v>10</v>
      </c>
      <c r="J886" t="s">
        <v>28</v>
      </c>
    </row>
    <row r="887" spans="1:10" x14ac:dyDescent="0.35">
      <c r="A887" s="1">
        <v>42907</v>
      </c>
      <c r="B887" t="s">
        <v>5</v>
      </c>
      <c r="C887" t="s">
        <v>12</v>
      </c>
      <c r="D887" t="s">
        <v>21</v>
      </c>
      <c r="E887">
        <v>199</v>
      </c>
      <c r="F887">
        <v>3</v>
      </c>
      <c r="G887">
        <f>Data_Table[[#This Row],[Price]]*Data_Table[[#This Row],[Units]]</f>
        <v>597</v>
      </c>
      <c r="H887" t="s">
        <v>7</v>
      </c>
      <c r="I887" t="s">
        <v>10</v>
      </c>
      <c r="J887" t="s">
        <v>30</v>
      </c>
    </row>
    <row r="888" spans="1:10" x14ac:dyDescent="0.35">
      <c r="A888" s="1">
        <v>42908</v>
      </c>
      <c r="B888" t="s">
        <v>5</v>
      </c>
      <c r="C888" t="s">
        <v>12</v>
      </c>
      <c r="D888" t="s">
        <v>17</v>
      </c>
      <c r="E888">
        <v>399</v>
      </c>
      <c r="F888">
        <v>10</v>
      </c>
      <c r="G888">
        <f>Data_Table[[#This Row],[Price]]*Data_Table[[#This Row],[Units]]</f>
        <v>3990</v>
      </c>
      <c r="H888" t="s">
        <v>7</v>
      </c>
      <c r="I888" t="s">
        <v>10</v>
      </c>
      <c r="J888" t="s">
        <v>31</v>
      </c>
    </row>
    <row r="889" spans="1:10" x14ac:dyDescent="0.35">
      <c r="A889" s="1">
        <v>42909</v>
      </c>
      <c r="B889" t="s">
        <v>5</v>
      </c>
      <c r="C889" t="s">
        <v>20</v>
      </c>
      <c r="D889" t="s">
        <v>6</v>
      </c>
      <c r="E889">
        <v>499</v>
      </c>
      <c r="F889">
        <v>10</v>
      </c>
      <c r="G889">
        <f>Data_Table[[#This Row],[Price]]*Data_Table[[#This Row],[Units]]</f>
        <v>4990</v>
      </c>
      <c r="H889" t="s">
        <v>8</v>
      </c>
      <c r="I889" t="s">
        <v>10</v>
      </c>
      <c r="J889" t="s">
        <v>30</v>
      </c>
    </row>
    <row r="890" spans="1:10" x14ac:dyDescent="0.35">
      <c r="A890" s="1">
        <v>42910</v>
      </c>
      <c r="B890" t="s">
        <v>5</v>
      </c>
      <c r="C890" t="s">
        <v>12</v>
      </c>
      <c r="D890" t="s">
        <v>21</v>
      </c>
      <c r="E890">
        <v>199</v>
      </c>
      <c r="F890">
        <v>4</v>
      </c>
      <c r="G890">
        <f>Data_Table[[#This Row],[Price]]*Data_Table[[#This Row],[Units]]</f>
        <v>796</v>
      </c>
      <c r="H890" t="s">
        <v>7</v>
      </c>
      <c r="I890" t="s">
        <v>9</v>
      </c>
      <c r="J890" t="s">
        <v>29</v>
      </c>
    </row>
    <row r="891" spans="1:10" x14ac:dyDescent="0.35">
      <c r="A891" s="1">
        <v>42910</v>
      </c>
      <c r="B891" t="s">
        <v>5</v>
      </c>
      <c r="C891" t="s">
        <v>20</v>
      </c>
      <c r="D891" t="s">
        <v>21</v>
      </c>
      <c r="E891">
        <v>199</v>
      </c>
      <c r="F891">
        <v>10</v>
      </c>
      <c r="G891">
        <f>Data_Table[[#This Row],[Price]]*Data_Table[[#This Row],[Units]]</f>
        <v>1990</v>
      </c>
      <c r="H891" t="s">
        <v>7</v>
      </c>
      <c r="I891" t="s">
        <v>10</v>
      </c>
      <c r="J891" t="s">
        <v>27</v>
      </c>
    </row>
    <row r="892" spans="1:10" x14ac:dyDescent="0.35">
      <c r="A892" s="1">
        <v>42910</v>
      </c>
      <c r="B892" t="s">
        <v>5</v>
      </c>
      <c r="C892" t="s">
        <v>22</v>
      </c>
      <c r="D892" t="s">
        <v>18</v>
      </c>
      <c r="E892">
        <v>99</v>
      </c>
      <c r="F892">
        <v>7</v>
      </c>
      <c r="G892">
        <f>Data_Table[[#This Row],[Price]]*Data_Table[[#This Row],[Units]]</f>
        <v>693</v>
      </c>
      <c r="H892" t="s">
        <v>8</v>
      </c>
      <c r="I892" t="s">
        <v>10</v>
      </c>
      <c r="J892" t="s">
        <v>30</v>
      </c>
    </row>
    <row r="893" spans="1:10" x14ac:dyDescent="0.35">
      <c r="A893" s="1">
        <v>42910</v>
      </c>
      <c r="B893" t="s">
        <v>5</v>
      </c>
      <c r="C893" t="s">
        <v>15</v>
      </c>
      <c r="D893" t="s">
        <v>14</v>
      </c>
      <c r="E893">
        <v>299</v>
      </c>
      <c r="F893">
        <v>3</v>
      </c>
      <c r="G893">
        <f>Data_Table[[#This Row],[Price]]*Data_Table[[#This Row],[Units]]</f>
        <v>897</v>
      </c>
      <c r="H893" t="s">
        <v>8</v>
      </c>
      <c r="I893" t="s">
        <v>10</v>
      </c>
      <c r="J893" t="s">
        <v>27</v>
      </c>
    </row>
    <row r="894" spans="1:10" x14ac:dyDescent="0.35">
      <c r="A894" s="1">
        <v>42910</v>
      </c>
      <c r="B894" t="s">
        <v>5</v>
      </c>
      <c r="C894" t="s">
        <v>15</v>
      </c>
      <c r="D894" t="s">
        <v>17</v>
      </c>
      <c r="E894">
        <v>399</v>
      </c>
      <c r="F894">
        <v>3</v>
      </c>
      <c r="G894">
        <f>Data_Table[[#This Row],[Price]]*Data_Table[[#This Row],[Units]]</f>
        <v>1197</v>
      </c>
      <c r="H894" t="s">
        <v>8</v>
      </c>
      <c r="I894" t="s">
        <v>10</v>
      </c>
      <c r="J894" t="s">
        <v>31</v>
      </c>
    </row>
    <row r="895" spans="1:10" x14ac:dyDescent="0.35">
      <c r="A895" s="1">
        <v>42910</v>
      </c>
      <c r="B895" t="s">
        <v>5</v>
      </c>
      <c r="C895" t="s">
        <v>23</v>
      </c>
      <c r="D895" t="s">
        <v>14</v>
      </c>
      <c r="E895">
        <v>299</v>
      </c>
      <c r="F895">
        <v>3</v>
      </c>
      <c r="G895">
        <f>Data_Table[[#This Row],[Price]]*Data_Table[[#This Row],[Units]]</f>
        <v>897</v>
      </c>
      <c r="H895" t="s">
        <v>7</v>
      </c>
      <c r="I895" t="s">
        <v>10</v>
      </c>
      <c r="J895" t="s">
        <v>29</v>
      </c>
    </row>
    <row r="896" spans="1:10" x14ac:dyDescent="0.35">
      <c r="A896" s="1">
        <v>42910</v>
      </c>
      <c r="B896" t="s">
        <v>5</v>
      </c>
      <c r="C896" t="s">
        <v>12</v>
      </c>
      <c r="D896" t="s">
        <v>17</v>
      </c>
      <c r="E896">
        <v>399</v>
      </c>
      <c r="F896">
        <v>6</v>
      </c>
      <c r="G896">
        <f>Data_Table[[#This Row],[Price]]*Data_Table[[#This Row],[Units]]</f>
        <v>2394</v>
      </c>
      <c r="H896" t="s">
        <v>7</v>
      </c>
      <c r="I896" t="s">
        <v>10</v>
      </c>
      <c r="J896" t="s">
        <v>27</v>
      </c>
    </row>
    <row r="897" spans="1:10" x14ac:dyDescent="0.35">
      <c r="A897" s="1">
        <v>42911</v>
      </c>
      <c r="B897" t="s">
        <v>5</v>
      </c>
      <c r="C897" t="s">
        <v>15</v>
      </c>
      <c r="D897" t="s">
        <v>14</v>
      </c>
      <c r="E897">
        <v>299</v>
      </c>
      <c r="F897">
        <v>6</v>
      </c>
      <c r="G897">
        <f>Data_Table[[#This Row],[Price]]*Data_Table[[#This Row],[Units]]</f>
        <v>1794</v>
      </c>
      <c r="H897" t="s">
        <v>8</v>
      </c>
      <c r="I897" t="s">
        <v>10</v>
      </c>
      <c r="J897" t="s">
        <v>28</v>
      </c>
    </row>
    <row r="898" spans="1:10" x14ac:dyDescent="0.35">
      <c r="A898" s="1">
        <v>42911</v>
      </c>
      <c r="B898" t="s">
        <v>5</v>
      </c>
      <c r="C898" t="s">
        <v>20</v>
      </c>
      <c r="D898" t="s">
        <v>17</v>
      </c>
      <c r="E898">
        <v>399</v>
      </c>
      <c r="F898">
        <v>4</v>
      </c>
      <c r="G898">
        <f>Data_Table[[#This Row],[Price]]*Data_Table[[#This Row],[Units]]</f>
        <v>1596</v>
      </c>
      <c r="H898" t="s">
        <v>7</v>
      </c>
      <c r="I898" t="s">
        <v>10</v>
      </c>
      <c r="J898" t="s">
        <v>29</v>
      </c>
    </row>
    <row r="899" spans="1:10" x14ac:dyDescent="0.35">
      <c r="A899" s="1">
        <v>42911</v>
      </c>
      <c r="B899" t="s">
        <v>5</v>
      </c>
      <c r="C899" t="s">
        <v>15</v>
      </c>
      <c r="D899" t="s">
        <v>17</v>
      </c>
      <c r="E899">
        <v>399</v>
      </c>
      <c r="F899">
        <v>1</v>
      </c>
      <c r="G899">
        <f>Data_Table[[#This Row],[Price]]*Data_Table[[#This Row],[Units]]</f>
        <v>399</v>
      </c>
      <c r="H899" t="s">
        <v>7</v>
      </c>
      <c r="I899" t="s">
        <v>10</v>
      </c>
      <c r="J899" t="s">
        <v>30</v>
      </c>
    </row>
    <row r="900" spans="1:10" x14ac:dyDescent="0.35">
      <c r="A900" s="1">
        <v>42912</v>
      </c>
      <c r="B900" t="s">
        <v>5</v>
      </c>
      <c r="C900" t="s">
        <v>20</v>
      </c>
      <c r="D900" t="s">
        <v>21</v>
      </c>
      <c r="E900">
        <v>199</v>
      </c>
      <c r="F900">
        <v>6</v>
      </c>
      <c r="G900">
        <f>Data_Table[[#This Row],[Price]]*Data_Table[[#This Row],[Units]]</f>
        <v>1194</v>
      </c>
      <c r="H900" t="s">
        <v>7</v>
      </c>
      <c r="I900" t="s">
        <v>10</v>
      </c>
      <c r="J900" t="s">
        <v>27</v>
      </c>
    </row>
    <row r="901" spans="1:10" x14ac:dyDescent="0.35">
      <c r="A901" s="1">
        <v>42912</v>
      </c>
      <c r="B901" t="s">
        <v>5</v>
      </c>
      <c r="C901" t="s">
        <v>22</v>
      </c>
      <c r="D901" t="s">
        <v>14</v>
      </c>
      <c r="E901">
        <v>299</v>
      </c>
      <c r="F901">
        <v>9</v>
      </c>
      <c r="G901">
        <f>Data_Table[[#This Row],[Price]]*Data_Table[[#This Row],[Units]]</f>
        <v>2691</v>
      </c>
      <c r="H901" t="s">
        <v>7</v>
      </c>
      <c r="I901" t="s">
        <v>10</v>
      </c>
      <c r="J901" t="s">
        <v>30</v>
      </c>
    </row>
    <row r="902" spans="1:10" x14ac:dyDescent="0.35">
      <c r="A902" s="1">
        <v>42913</v>
      </c>
      <c r="B902" t="s">
        <v>5</v>
      </c>
      <c r="C902" t="s">
        <v>23</v>
      </c>
      <c r="D902" t="s">
        <v>21</v>
      </c>
      <c r="E902">
        <v>199</v>
      </c>
      <c r="F902">
        <v>6</v>
      </c>
      <c r="G902">
        <f>Data_Table[[#This Row],[Price]]*Data_Table[[#This Row],[Units]]</f>
        <v>1194</v>
      </c>
      <c r="H902" t="s">
        <v>7</v>
      </c>
      <c r="I902" t="s">
        <v>10</v>
      </c>
      <c r="J902" t="s">
        <v>27</v>
      </c>
    </row>
    <row r="903" spans="1:10" x14ac:dyDescent="0.35">
      <c r="A903" s="1">
        <v>42913</v>
      </c>
      <c r="B903" t="s">
        <v>5</v>
      </c>
      <c r="C903" t="s">
        <v>19</v>
      </c>
      <c r="D903" t="s">
        <v>18</v>
      </c>
      <c r="E903">
        <v>99</v>
      </c>
      <c r="F903">
        <v>4</v>
      </c>
      <c r="G903">
        <f>Data_Table[[#This Row],[Price]]*Data_Table[[#This Row],[Units]]</f>
        <v>396</v>
      </c>
      <c r="H903" t="s">
        <v>7</v>
      </c>
      <c r="I903" t="s">
        <v>10</v>
      </c>
      <c r="J903" t="s">
        <v>30</v>
      </c>
    </row>
    <row r="904" spans="1:10" x14ac:dyDescent="0.35">
      <c r="A904" s="1">
        <v>42913</v>
      </c>
      <c r="B904" t="s">
        <v>5</v>
      </c>
      <c r="C904" t="s">
        <v>22</v>
      </c>
      <c r="D904" t="s">
        <v>21</v>
      </c>
      <c r="E904">
        <v>199</v>
      </c>
      <c r="F904">
        <v>7</v>
      </c>
      <c r="G904">
        <f>Data_Table[[#This Row],[Price]]*Data_Table[[#This Row],[Units]]</f>
        <v>1393</v>
      </c>
      <c r="H904" t="s">
        <v>8</v>
      </c>
      <c r="I904" t="s">
        <v>10</v>
      </c>
      <c r="J904" t="s">
        <v>29</v>
      </c>
    </row>
    <row r="905" spans="1:10" x14ac:dyDescent="0.35">
      <c r="A905" s="1">
        <v>42913</v>
      </c>
      <c r="B905" t="s">
        <v>5</v>
      </c>
      <c r="C905" t="s">
        <v>19</v>
      </c>
      <c r="D905" t="s">
        <v>6</v>
      </c>
      <c r="E905">
        <v>499</v>
      </c>
      <c r="F905">
        <v>1</v>
      </c>
      <c r="G905">
        <f>Data_Table[[#This Row],[Price]]*Data_Table[[#This Row],[Units]]</f>
        <v>499</v>
      </c>
      <c r="H905" t="s">
        <v>7</v>
      </c>
      <c r="I905" t="s">
        <v>10</v>
      </c>
      <c r="J905" t="s">
        <v>29</v>
      </c>
    </row>
    <row r="906" spans="1:10" x14ac:dyDescent="0.35">
      <c r="A906" s="1">
        <v>42913</v>
      </c>
      <c r="B906" t="s">
        <v>5</v>
      </c>
      <c r="C906" t="s">
        <v>19</v>
      </c>
      <c r="D906" t="s">
        <v>6</v>
      </c>
      <c r="E906">
        <v>499</v>
      </c>
      <c r="F906">
        <v>8</v>
      </c>
      <c r="G906">
        <f>Data_Table[[#This Row],[Price]]*Data_Table[[#This Row],[Units]]</f>
        <v>3992</v>
      </c>
      <c r="H906" t="s">
        <v>7</v>
      </c>
      <c r="I906" t="s">
        <v>10</v>
      </c>
      <c r="J906" t="s">
        <v>27</v>
      </c>
    </row>
    <row r="907" spans="1:10" x14ac:dyDescent="0.35">
      <c r="A907" s="1">
        <v>42913</v>
      </c>
      <c r="B907" t="s">
        <v>5</v>
      </c>
      <c r="C907" t="s">
        <v>22</v>
      </c>
      <c r="D907" t="s">
        <v>18</v>
      </c>
      <c r="E907">
        <v>99</v>
      </c>
      <c r="F907">
        <v>10</v>
      </c>
      <c r="G907">
        <f>Data_Table[[#This Row],[Price]]*Data_Table[[#This Row],[Units]]</f>
        <v>990</v>
      </c>
      <c r="H907" t="s">
        <v>7</v>
      </c>
      <c r="I907" t="s">
        <v>10</v>
      </c>
      <c r="J907" t="s">
        <v>29</v>
      </c>
    </row>
    <row r="908" spans="1:10" x14ac:dyDescent="0.35">
      <c r="A908" s="1">
        <v>42913</v>
      </c>
      <c r="B908" t="s">
        <v>5</v>
      </c>
      <c r="C908" t="s">
        <v>22</v>
      </c>
      <c r="D908" t="s">
        <v>14</v>
      </c>
      <c r="E908">
        <v>299</v>
      </c>
      <c r="F908">
        <v>8</v>
      </c>
      <c r="G908">
        <f>Data_Table[[#This Row],[Price]]*Data_Table[[#This Row],[Units]]</f>
        <v>2392</v>
      </c>
      <c r="H908" t="s">
        <v>7</v>
      </c>
      <c r="I908" t="s">
        <v>9</v>
      </c>
      <c r="J908" t="s">
        <v>30</v>
      </c>
    </row>
    <row r="909" spans="1:10" x14ac:dyDescent="0.35">
      <c r="A909" s="1">
        <v>42913</v>
      </c>
      <c r="B909" t="s">
        <v>5</v>
      </c>
      <c r="C909" t="s">
        <v>12</v>
      </c>
      <c r="D909" t="s">
        <v>14</v>
      </c>
      <c r="E909">
        <v>299</v>
      </c>
      <c r="F909">
        <v>1</v>
      </c>
      <c r="G909">
        <f>Data_Table[[#This Row],[Price]]*Data_Table[[#This Row],[Units]]</f>
        <v>299</v>
      </c>
      <c r="H909" t="s">
        <v>7</v>
      </c>
      <c r="I909" t="s">
        <v>10</v>
      </c>
      <c r="J909" t="s">
        <v>29</v>
      </c>
    </row>
    <row r="910" spans="1:10" x14ac:dyDescent="0.35">
      <c r="A910" s="1">
        <v>42913</v>
      </c>
      <c r="B910" t="s">
        <v>5</v>
      </c>
      <c r="C910" t="s">
        <v>15</v>
      </c>
      <c r="D910" t="s">
        <v>21</v>
      </c>
      <c r="E910">
        <v>199</v>
      </c>
      <c r="F910">
        <v>9</v>
      </c>
      <c r="G910">
        <f>Data_Table[[#This Row],[Price]]*Data_Table[[#This Row],[Units]]</f>
        <v>1791</v>
      </c>
      <c r="H910" t="s">
        <v>8</v>
      </c>
      <c r="I910" t="s">
        <v>10</v>
      </c>
      <c r="J910" t="s">
        <v>30</v>
      </c>
    </row>
    <row r="911" spans="1:10" x14ac:dyDescent="0.35">
      <c r="A911" s="1">
        <v>42913</v>
      </c>
      <c r="B911" t="s">
        <v>5</v>
      </c>
      <c r="C911" t="s">
        <v>24</v>
      </c>
      <c r="D911" t="s">
        <v>6</v>
      </c>
      <c r="E911">
        <v>499</v>
      </c>
      <c r="F911">
        <v>9</v>
      </c>
      <c r="G911">
        <f>Data_Table[[#This Row],[Price]]*Data_Table[[#This Row],[Units]]</f>
        <v>4491</v>
      </c>
      <c r="H911" t="s">
        <v>8</v>
      </c>
      <c r="I911" t="s">
        <v>10</v>
      </c>
      <c r="J911" t="s">
        <v>27</v>
      </c>
    </row>
    <row r="912" spans="1:10" x14ac:dyDescent="0.35">
      <c r="A912" s="1">
        <v>42914</v>
      </c>
      <c r="B912" t="s">
        <v>5</v>
      </c>
      <c r="C912" t="s">
        <v>24</v>
      </c>
      <c r="D912" t="s">
        <v>14</v>
      </c>
      <c r="E912">
        <v>299</v>
      </c>
      <c r="F912">
        <v>6</v>
      </c>
      <c r="G912">
        <f>Data_Table[[#This Row],[Price]]*Data_Table[[#This Row],[Units]]</f>
        <v>1794</v>
      </c>
      <c r="H912" t="s">
        <v>8</v>
      </c>
      <c r="I912" t="s">
        <v>10</v>
      </c>
      <c r="J912" t="s">
        <v>27</v>
      </c>
    </row>
    <row r="913" spans="1:10" x14ac:dyDescent="0.35">
      <c r="A913" s="1">
        <v>42915</v>
      </c>
      <c r="B913" t="s">
        <v>5</v>
      </c>
      <c r="C913" t="s">
        <v>22</v>
      </c>
      <c r="D913" t="s">
        <v>17</v>
      </c>
      <c r="E913">
        <v>399</v>
      </c>
      <c r="F913">
        <v>8</v>
      </c>
      <c r="G913">
        <f>Data_Table[[#This Row],[Price]]*Data_Table[[#This Row],[Units]]</f>
        <v>3192</v>
      </c>
      <c r="H913" t="s">
        <v>7</v>
      </c>
      <c r="I913" t="s">
        <v>10</v>
      </c>
      <c r="J913" t="s">
        <v>29</v>
      </c>
    </row>
    <row r="914" spans="1:10" x14ac:dyDescent="0.35">
      <c r="A914" s="1">
        <v>42915</v>
      </c>
      <c r="B914" t="s">
        <v>5</v>
      </c>
      <c r="C914" t="s">
        <v>15</v>
      </c>
      <c r="D914" t="s">
        <v>17</v>
      </c>
      <c r="E914">
        <v>399</v>
      </c>
      <c r="F914">
        <v>8</v>
      </c>
      <c r="G914">
        <f>Data_Table[[#This Row],[Price]]*Data_Table[[#This Row],[Units]]</f>
        <v>3192</v>
      </c>
      <c r="H914" t="s">
        <v>7</v>
      </c>
      <c r="I914" t="s">
        <v>10</v>
      </c>
      <c r="J914" t="s">
        <v>27</v>
      </c>
    </row>
    <row r="915" spans="1:10" x14ac:dyDescent="0.35">
      <c r="A915" s="1">
        <v>42915</v>
      </c>
      <c r="B915" t="s">
        <v>5</v>
      </c>
      <c r="C915" t="s">
        <v>22</v>
      </c>
      <c r="D915" t="s">
        <v>17</v>
      </c>
      <c r="E915">
        <v>399</v>
      </c>
      <c r="F915">
        <v>9</v>
      </c>
      <c r="G915">
        <f>Data_Table[[#This Row],[Price]]*Data_Table[[#This Row],[Units]]</f>
        <v>3591</v>
      </c>
      <c r="H915" t="s">
        <v>7</v>
      </c>
      <c r="I915" t="s">
        <v>10</v>
      </c>
      <c r="J915" t="s">
        <v>29</v>
      </c>
    </row>
    <row r="916" spans="1:10" x14ac:dyDescent="0.35">
      <c r="A916" s="1">
        <v>42916</v>
      </c>
      <c r="B916" t="s">
        <v>5</v>
      </c>
      <c r="C916" t="s">
        <v>15</v>
      </c>
      <c r="D916" t="s">
        <v>18</v>
      </c>
      <c r="E916">
        <v>99</v>
      </c>
      <c r="F916">
        <v>3</v>
      </c>
      <c r="G916">
        <f>Data_Table[[#This Row],[Price]]*Data_Table[[#This Row],[Units]]</f>
        <v>297</v>
      </c>
      <c r="H916" t="s">
        <v>7</v>
      </c>
      <c r="I916" t="s">
        <v>9</v>
      </c>
      <c r="J916" t="s">
        <v>29</v>
      </c>
    </row>
    <row r="917" spans="1:10" x14ac:dyDescent="0.35">
      <c r="A917" s="1">
        <v>42917</v>
      </c>
      <c r="B917" t="s">
        <v>5</v>
      </c>
      <c r="C917" t="s">
        <v>12</v>
      </c>
      <c r="D917" t="s">
        <v>6</v>
      </c>
      <c r="E917">
        <v>499</v>
      </c>
      <c r="F917">
        <v>1</v>
      </c>
      <c r="G917">
        <f>Data_Table[[#This Row],[Price]]*Data_Table[[#This Row],[Units]]</f>
        <v>499</v>
      </c>
      <c r="H917" t="s">
        <v>7</v>
      </c>
      <c r="I917" t="s">
        <v>10</v>
      </c>
      <c r="J917" t="s">
        <v>27</v>
      </c>
    </row>
    <row r="918" spans="1:10" x14ac:dyDescent="0.35">
      <c r="A918" s="1">
        <v>42918</v>
      </c>
      <c r="B918" t="s">
        <v>5</v>
      </c>
      <c r="C918" t="s">
        <v>20</v>
      </c>
      <c r="D918" t="s">
        <v>6</v>
      </c>
      <c r="E918">
        <v>499</v>
      </c>
      <c r="F918">
        <v>4</v>
      </c>
      <c r="G918">
        <f>Data_Table[[#This Row],[Price]]*Data_Table[[#This Row],[Units]]</f>
        <v>1996</v>
      </c>
      <c r="H918" t="s">
        <v>7</v>
      </c>
      <c r="I918" t="s">
        <v>10</v>
      </c>
      <c r="J918" t="s">
        <v>27</v>
      </c>
    </row>
    <row r="919" spans="1:10" x14ac:dyDescent="0.35">
      <c r="A919" s="1">
        <v>42918</v>
      </c>
      <c r="B919" t="s">
        <v>5</v>
      </c>
      <c r="C919" t="s">
        <v>12</v>
      </c>
      <c r="D919" t="s">
        <v>6</v>
      </c>
      <c r="E919">
        <v>499</v>
      </c>
      <c r="F919">
        <v>10</v>
      </c>
      <c r="G919">
        <f>Data_Table[[#This Row],[Price]]*Data_Table[[#This Row],[Units]]</f>
        <v>4990</v>
      </c>
      <c r="H919" t="s">
        <v>7</v>
      </c>
      <c r="I919" t="s">
        <v>10</v>
      </c>
      <c r="J919" t="s">
        <v>29</v>
      </c>
    </row>
    <row r="920" spans="1:10" x14ac:dyDescent="0.35">
      <c r="A920" s="1">
        <v>42918</v>
      </c>
      <c r="B920" t="s">
        <v>5</v>
      </c>
      <c r="C920" t="s">
        <v>12</v>
      </c>
      <c r="D920" t="s">
        <v>14</v>
      </c>
      <c r="E920">
        <v>299</v>
      </c>
      <c r="F920">
        <v>6</v>
      </c>
      <c r="G920">
        <f>Data_Table[[#This Row],[Price]]*Data_Table[[#This Row],[Units]]</f>
        <v>1794</v>
      </c>
      <c r="H920" t="s">
        <v>8</v>
      </c>
      <c r="I920" t="s">
        <v>10</v>
      </c>
      <c r="J920" t="s">
        <v>30</v>
      </c>
    </row>
    <row r="921" spans="1:10" x14ac:dyDescent="0.35">
      <c r="A921" s="1">
        <v>42918</v>
      </c>
      <c r="B921" t="s">
        <v>5</v>
      </c>
      <c r="C921" t="s">
        <v>22</v>
      </c>
      <c r="D921" t="s">
        <v>6</v>
      </c>
      <c r="E921">
        <v>499</v>
      </c>
      <c r="F921">
        <v>10</v>
      </c>
      <c r="G921">
        <f>Data_Table[[#This Row],[Price]]*Data_Table[[#This Row],[Units]]</f>
        <v>4990</v>
      </c>
      <c r="H921" t="s">
        <v>7</v>
      </c>
      <c r="I921" t="s">
        <v>10</v>
      </c>
      <c r="J921" t="s">
        <v>31</v>
      </c>
    </row>
    <row r="922" spans="1:10" x14ac:dyDescent="0.35">
      <c r="A922" s="1">
        <v>42918</v>
      </c>
      <c r="B922" t="s">
        <v>5</v>
      </c>
      <c r="C922" t="s">
        <v>24</v>
      </c>
      <c r="D922" t="s">
        <v>17</v>
      </c>
      <c r="E922">
        <v>399</v>
      </c>
      <c r="F922">
        <v>6</v>
      </c>
      <c r="G922">
        <f>Data_Table[[#This Row],[Price]]*Data_Table[[#This Row],[Units]]</f>
        <v>2394</v>
      </c>
      <c r="H922" t="s">
        <v>8</v>
      </c>
      <c r="I922" t="s">
        <v>10</v>
      </c>
      <c r="J922" t="s">
        <v>28</v>
      </c>
    </row>
    <row r="923" spans="1:10" x14ac:dyDescent="0.35">
      <c r="A923" s="1">
        <v>42918</v>
      </c>
      <c r="B923" t="s">
        <v>5</v>
      </c>
      <c r="C923" t="s">
        <v>24</v>
      </c>
      <c r="D923" t="s">
        <v>18</v>
      </c>
      <c r="E923">
        <v>99</v>
      </c>
      <c r="F923">
        <v>10</v>
      </c>
      <c r="G923">
        <f>Data_Table[[#This Row],[Price]]*Data_Table[[#This Row],[Units]]</f>
        <v>990</v>
      </c>
      <c r="H923" t="s">
        <v>8</v>
      </c>
      <c r="I923" t="s">
        <v>10</v>
      </c>
      <c r="J923" t="s">
        <v>31</v>
      </c>
    </row>
    <row r="924" spans="1:10" x14ac:dyDescent="0.35">
      <c r="A924" s="1">
        <v>42918</v>
      </c>
      <c r="B924" t="s">
        <v>5</v>
      </c>
      <c r="C924" t="s">
        <v>19</v>
      </c>
      <c r="D924" t="s">
        <v>17</v>
      </c>
      <c r="E924">
        <v>399</v>
      </c>
      <c r="F924">
        <v>4</v>
      </c>
      <c r="G924">
        <f>Data_Table[[#This Row],[Price]]*Data_Table[[#This Row],[Units]]</f>
        <v>1596</v>
      </c>
      <c r="H924" t="s">
        <v>8</v>
      </c>
      <c r="I924" t="s">
        <v>10</v>
      </c>
      <c r="J924" t="s">
        <v>30</v>
      </c>
    </row>
    <row r="925" spans="1:10" x14ac:dyDescent="0.35">
      <c r="A925" s="1">
        <v>42919</v>
      </c>
      <c r="B925" t="s">
        <v>5</v>
      </c>
      <c r="C925" t="s">
        <v>20</v>
      </c>
      <c r="D925" t="s">
        <v>6</v>
      </c>
      <c r="E925">
        <v>499</v>
      </c>
      <c r="F925">
        <v>2</v>
      </c>
      <c r="G925">
        <f>Data_Table[[#This Row],[Price]]*Data_Table[[#This Row],[Units]]</f>
        <v>998</v>
      </c>
      <c r="H925" t="s">
        <v>7</v>
      </c>
      <c r="I925" t="s">
        <v>10</v>
      </c>
      <c r="J925" t="s">
        <v>29</v>
      </c>
    </row>
    <row r="926" spans="1:10" x14ac:dyDescent="0.35">
      <c r="A926" s="1">
        <v>42919</v>
      </c>
      <c r="B926" t="s">
        <v>5</v>
      </c>
      <c r="C926" t="s">
        <v>23</v>
      </c>
      <c r="D926" t="s">
        <v>6</v>
      </c>
      <c r="E926">
        <v>499</v>
      </c>
      <c r="F926">
        <v>3</v>
      </c>
      <c r="G926">
        <f>Data_Table[[#This Row],[Price]]*Data_Table[[#This Row],[Units]]</f>
        <v>1497</v>
      </c>
      <c r="H926" t="s">
        <v>7</v>
      </c>
      <c r="I926" t="s">
        <v>10</v>
      </c>
      <c r="J926" t="s">
        <v>29</v>
      </c>
    </row>
    <row r="927" spans="1:10" x14ac:dyDescent="0.35">
      <c r="A927" s="1">
        <v>42919</v>
      </c>
      <c r="B927" t="s">
        <v>5</v>
      </c>
      <c r="C927" t="s">
        <v>24</v>
      </c>
      <c r="D927" t="s">
        <v>18</v>
      </c>
      <c r="E927">
        <v>99</v>
      </c>
      <c r="F927">
        <v>9</v>
      </c>
      <c r="G927">
        <f>Data_Table[[#This Row],[Price]]*Data_Table[[#This Row],[Units]]</f>
        <v>891</v>
      </c>
      <c r="H927" t="s">
        <v>8</v>
      </c>
      <c r="I927" t="s">
        <v>10</v>
      </c>
      <c r="J927" t="s">
        <v>29</v>
      </c>
    </row>
    <row r="928" spans="1:10" x14ac:dyDescent="0.35">
      <c r="A928" s="1">
        <v>42919</v>
      </c>
      <c r="B928" t="s">
        <v>5</v>
      </c>
      <c r="C928" t="s">
        <v>22</v>
      </c>
      <c r="D928" t="s">
        <v>17</v>
      </c>
      <c r="E928">
        <v>399</v>
      </c>
      <c r="F928">
        <v>8</v>
      </c>
      <c r="G928">
        <f>Data_Table[[#This Row],[Price]]*Data_Table[[#This Row],[Units]]</f>
        <v>3192</v>
      </c>
      <c r="H928" t="s">
        <v>8</v>
      </c>
      <c r="I928" t="s">
        <v>9</v>
      </c>
      <c r="J928" t="s">
        <v>31</v>
      </c>
    </row>
    <row r="929" spans="1:10" x14ac:dyDescent="0.35">
      <c r="A929" s="1">
        <v>42919</v>
      </c>
      <c r="B929" t="s">
        <v>5</v>
      </c>
      <c r="C929" t="s">
        <v>23</v>
      </c>
      <c r="D929" t="s">
        <v>21</v>
      </c>
      <c r="E929">
        <v>199</v>
      </c>
      <c r="F929">
        <v>8</v>
      </c>
      <c r="G929">
        <f>Data_Table[[#This Row],[Price]]*Data_Table[[#This Row],[Units]]</f>
        <v>1592</v>
      </c>
      <c r="H929" t="s">
        <v>8</v>
      </c>
      <c r="I929" t="s">
        <v>10</v>
      </c>
      <c r="J929" t="s">
        <v>27</v>
      </c>
    </row>
    <row r="930" spans="1:10" x14ac:dyDescent="0.35">
      <c r="A930" s="1">
        <v>42920</v>
      </c>
      <c r="B930" t="s">
        <v>5</v>
      </c>
      <c r="C930" t="s">
        <v>12</v>
      </c>
      <c r="D930" t="s">
        <v>6</v>
      </c>
      <c r="E930">
        <v>499</v>
      </c>
      <c r="F930">
        <v>5</v>
      </c>
      <c r="G930">
        <f>Data_Table[[#This Row],[Price]]*Data_Table[[#This Row],[Units]]</f>
        <v>2495</v>
      </c>
      <c r="H930" t="s">
        <v>7</v>
      </c>
      <c r="I930" t="s">
        <v>10</v>
      </c>
      <c r="J930" t="s">
        <v>29</v>
      </c>
    </row>
    <row r="931" spans="1:10" x14ac:dyDescent="0.35">
      <c r="A931" s="1">
        <v>42920</v>
      </c>
      <c r="B931" t="s">
        <v>5</v>
      </c>
      <c r="C931" t="s">
        <v>19</v>
      </c>
      <c r="D931" t="s">
        <v>6</v>
      </c>
      <c r="E931">
        <v>499</v>
      </c>
      <c r="F931">
        <v>6</v>
      </c>
      <c r="G931">
        <f>Data_Table[[#This Row],[Price]]*Data_Table[[#This Row],[Units]]</f>
        <v>2994</v>
      </c>
      <c r="H931" t="s">
        <v>7</v>
      </c>
      <c r="I931" t="s">
        <v>10</v>
      </c>
      <c r="J931" t="s">
        <v>27</v>
      </c>
    </row>
    <row r="932" spans="1:10" x14ac:dyDescent="0.35">
      <c r="A932" s="1">
        <v>42920</v>
      </c>
      <c r="B932" t="s">
        <v>5</v>
      </c>
      <c r="C932" t="s">
        <v>20</v>
      </c>
      <c r="D932" t="s">
        <v>14</v>
      </c>
      <c r="E932">
        <v>299</v>
      </c>
      <c r="F932">
        <v>5</v>
      </c>
      <c r="G932">
        <f>Data_Table[[#This Row],[Price]]*Data_Table[[#This Row],[Units]]</f>
        <v>1495</v>
      </c>
      <c r="H932" t="s">
        <v>8</v>
      </c>
      <c r="I932" t="s">
        <v>9</v>
      </c>
      <c r="J932" t="s">
        <v>29</v>
      </c>
    </row>
    <row r="933" spans="1:10" x14ac:dyDescent="0.35">
      <c r="A933" s="1">
        <v>42920</v>
      </c>
      <c r="B933" t="s">
        <v>5</v>
      </c>
      <c r="C933" t="s">
        <v>19</v>
      </c>
      <c r="D933" t="s">
        <v>21</v>
      </c>
      <c r="E933">
        <v>199</v>
      </c>
      <c r="F933">
        <v>6</v>
      </c>
      <c r="G933">
        <f>Data_Table[[#This Row],[Price]]*Data_Table[[#This Row],[Units]]</f>
        <v>1194</v>
      </c>
      <c r="H933" t="s">
        <v>8</v>
      </c>
      <c r="I933" t="s">
        <v>10</v>
      </c>
      <c r="J933" t="s">
        <v>29</v>
      </c>
    </row>
    <row r="934" spans="1:10" x14ac:dyDescent="0.35">
      <c r="A934" s="1">
        <v>42920</v>
      </c>
      <c r="B934" t="s">
        <v>5</v>
      </c>
      <c r="C934" t="s">
        <v>20</v>
      </c>
      <c r="D934" t="s">
        <v>18</v>
      </c>
      <c r="E934">
        <v>99</v>
      </c>
      <c r="F934">
        <v>10</v>
      </c>
      <c r="G934">
        <f>Data_Table[[#This Row],[Price]]*Data_Table[[#This Row],[Units]]</f>
        <v>990</v>
      </c>
      <c r="H934" t="s">
        <v>7</v>
      </c>
      <c r="I934" t="s">
        <v>10</v>
      </c>
      <c r="J934" t="s">
        <v>31</v>
      </c>
    </row>
    <row r="935" spans="1:10" x14ac:dyDescent="0.35">
      <c r="A935" s="1">
        <v>42920</v>
      </c>
      <c r="B935" t="s">
        <v>5</v>
      </c>
      <c r="C935" t="s">
        <v>20</v>
      </c>
      <c r="D935" t="s">
        <v>21</v>
      </c>
      <c r="E935">
        <v>199</v>
      </c>
      <c r="F935">
        <v>10</v>
      </c>
      <c r="G935">
        <f>Data_Table[[#This Row],[Price]]*Data_Table[[#This Row],[Units]]</f>
        <v>1990</v>
      </c>
      <c r="H935" t="s">
        <v>7</v>
      </c>
      <c r="I935" t="s">
        <v>10</v>
      </c>
      <c r="J935" t="s">
        <v>29</v>
      </c>
    </row>
    <row r="936" spans="1:10" x14ac:dyDescent="0.35">
      <c r="A936" s="1">
        <v>42920</v>
      </c>
      <c r="B936" t="s">
        <v>5</v>
      </c>
      <c r="C936" t="s">
        <v>23</v>
      </c>
      <c r="D936" t="s">
        <v>17</v>
      </c>
      <c r="E936">
        <v>399</v>
      </c>
      <c r="F936">
        <v>5</v>
      </c>
      <c r="G936">
        <f>Data_Table[[#This Row],[Price]]*Data_Table[[#This Row],[Units]]</f>
        <v>1995</v>
      </c>
      <c r="H936" t="s">
        <v>7</v>
      </c>
      <c r="I936" t="s">
        <v>10</v>
      </c>
      <c r="J936" t="s">
        <v>29</v>
      </c>
    </row>
    <row r="937" spans="1:10" x14ac:dyDescent="0.35">
      <c r="A937" s="1">
        <v>42920</v>
      </c>
      <c r="B937" t="s">
        <v>5</v>
      </c>
      <c r="C937" t="s">
        <v>20</v>
      </c>
      <c r="D937" t="s">
        <v>21</v>
      </c>
      <c r="E937">
        <v>199</v>
      </c>
      <c r="F937">
        <v>6</v>
      </c>
      <c r="G937">
        <f>Data_Table[[#This Row],[Price]]*Data_Table[[#This Row],[Units]]</f>
        <v>1194</v>
      </c>
      <c r="H937" t="s">
        <v>7</v>
      </c>
      <c r="I937" t="s">
        <v>10</v>
      </c>
      <c r="J937" t="s">
        <v>29</v>
      </c>
    </row>
    <row r="938" spans="1:10" x14ac:dyDescent="0.35">
      <c r="A938" s="1">
        <v>42920</v>
      </c>
      <c r="B938" t="s">
        <v>5</v>
      </c>
      <c r="C938" t="s">
        <v>23</v>
      </c>
      <c r="D938" t="s">
        <v>17</v>
      </c>
      <c r="E938">
        <v>399</v>
      </c>
      <c r="F938">
        <v>8</v>
      </c>
      <c r="G938">
        <f>Data_Table[[#This Row],[Price]]*Data_Table[[#This Row],[Units]]</f>
        <v>3192</v>
      </c>
      <c r="H938" t="s">
        <v>7</v>
      </c>
      <c r="I938" t="s">
        <v>10</v>
      </c>
      <c r="J938" t="s">
        <v>27</v>
      </c>
    </row>
    <row r="939" spans="1:10" x14ac:dyDescent="0.35">
      <c r="A939" s="1">
        <v>42921</v>
      </c>
      <c r="B939" t="s">
        <v>5</v>
      </c>
      <c r="C939" t="s">
        <v>22</v>
      </c>
      <c r="D939" t="s">
        <v>17</v>
      </c>
      <c r="E939">
        <v>399</v>
      </c>
      <c r="F939">
        <v>10</v>
      </c>
      <c r="G939">
        <f>Data_Table[[#This Row],[Price]]*Data_Table[[#This Row],[Units]]</f>
        <v>3990</v>
      </c>
      <c r="H939" t="s">
        <v>7</v>
      </c>
      <c r="I939" t="s">
        <v>9</v>
      </c>
      <c r="J939" t="s">
        <v>29</v>
      </c>
    </row>
    <row r="940" spans="1:10" x14ac:dyDescent="0.35">
      <c r="A940" s="1">
        <v>42922</v>
      </c>
      <c r="B940" t="s">
        <v>5</v>
      </c>
      <c r="C940" t="s">
        <v>15</v>
      </c>
      <c r="D940" t="s">
        <v>17</v>
      </c>
      <c r="E940">
        <v>399</v>
      </c>
      <c r="F940">
        <v>8</v>
      </c>
      <c r="G940">
        <f>Data_Table[[#This Row],[Price]]*Data_Table[[#This Row],[Units]]</f>
        <v>3192</v>
      </c>
      <c r="H940" t="s">
        <v>7</v>
      </c>
      <c r="I940" t="s">
        <v>10</v>
      </c>
      <c r="J940" t="s">
        <v>30</v>
      </c>
    </row>
    <row r="941" spans="1:10" x14ac:dyDescent="0.35">
      <c r="A941" s="1">
        <v>42923</v>
      </c>
      <c r="B941" t="s">
        <v>5</v>
      </c>
      <c r="C941" t="s">
        <v>24</v>
      </c>
      <c r="D941" t="s">
        <v>14</v>
      </c>
      <c r="E941">
        <v>299</v>
      </c>
      <c r="F941">
        <v>6</v>
      </c>
      <c r="G941">
        <f>Data_Table[[#This Row],[Price]]*Data_Table[[#This Row],[Units]]</f>
        <v>1794</v>
      </c>
      <c r="H941" t="s">
        <v>7</v>
      </c>
      <c r="I941" t="s">
        <v>10</v>
      </c>
      <c r="J941" t="s">
        <v>29</v>
      </c>
    </row>
    <row r="942" spans="1:10" x14ac:dyDescent="0.35">
      <c r="A942" s="1">
        <v>42923</v>
      </c>
      <c r="B942" t="s">
        <v>5</v>
      </c>
      <c r="C942" t="s">
        <v>19</v>
      </c>
      <c r="D942" t="s">
        <v>17</v>
      </c>
      <c r="E942">
        <v>399</v>
      </c>
      <c r="F942">
        <v>7</v>
      </c>
      <c r="G942">
        <f>Data_Table[[#This Row],[Price]]*Data_Table[[#This Row],[Units]]</f>
        <v>2793</v>
      </c>
      <c r="H942" t="s">
        <v>7</v>
      </c>
      <c r="I942" t="s">
        <v>9</v>
      </c>
      <c r="J942" t="s">
        <v>29</v>
      </c>
    </row>
    <row r="943" spans="1:10" x14ac:dyDescent="0.35">
      <c r="A943" s="1">
        <v>42923</v>
      </c>
      <c r="B943" t="s">
        <v>5</v>
      </c>
      <c r="C943" t="s">
        <v>23</v>
      </c>
      <c r="D943" t="s">
        <v>6</v>
      </c>
      <c r="E943">
        <v>499</v>
      </c>
      <c r="F943">
        <v>5</v>
      </c>
      <c r="G943">
        <f>Data_Table[[#This Row],[Price]]*Data_Table[[#This Row],[Units]]</f>
        <v>2495</v>
      </c>
      <c r="H943" t="s">
        <v>7</v>
      </c>
      <c r="I943" t="s">
        <v>10</v>
      </c>
      <c r="J943" t="s">
        <v>27</v>
      </c>
    </row>
    <row r="944" spans="1:10" x14ac:dyDescent="0.35">
      <c r="A944" s="1">
        <v>42923</v>
      </c>
      <c r="B944" t="s">
        <v>5</v>
      </c>
      <c r="C944" t="s">
        <v>20</v>
      </c>
      <c r="D944" t="s">
        <v>14</v>
      </c>
      <c r="E944">
        <v>299</v>
      </c>
      <c r="F944">
        <v>1</v>
      </c>
      <c r="G944">
        <f>Data_Table[[#This Row],[Price]]*Data_Table[[#This Row],[Units]]</f>
        <v>299</v>
      </c>
      <c r="H944" t="s">
        <v>7</v>
      </c>
      <c r="I944" t="s">
        <v>10</v>
      </c>
      <c r="J944" t="s">
        <v>28</v>
      </c>
    </row>
    <row r="945" spans="1:10" x14ac:dyDescent="0.35">
      <c r="A945" s="1">
        <v>42923</v>
      </c>
      <c r="B945" t="s">
        <v>5</v>
      </c>
      <c r="C945" t="s">
        <v>12</v>
      </c>
      <c r="D945" t="s">
        <v>18</v>
      </c>
      <c r="E945">
        <v>99</v>
      </c>
      <c r="F945">
        <v>5</v>
      </c>
      <c r="G945">
        <f>Data_Table[[#This Row],[Price]]*Data_Table[[#This Row],[Units]]</f>
        <v>495</v>
      </c>
      <c r="H945" t="s">
        <v>7</v>
      </c>
      <c r="I945" t="s">
        <v>10</v>
      </c>
      <c r="J945" t="s">
        <v>27</v>
      </c>
    </row>
    <row r="946" spans="1:10" x14ac:dyDescent="0.35">
      <c r="A946" s="1">
        <v>42923</v>
      </c>
      <c r="B946" t="s">
        <v>5</v>
      </c>
      <c r="C946" t="s">
        <v>15</v>
      </c>
      <c r="D946" t="s">
        <v>14</v>
      </c>
      <c r="E946">
        <v>299</v>
      </c>
      <c r="F946">
        <v>6</v>
      </c>
      <c r="G946">
        <f>Data_Table[[#This Row],[Price]]*Data_Table[[#This Row],[Units]]</f>
        <v>1794</v>
      </c>
      <c r="H946" t="s">
        <v>8</v>
      </c>
      <c r="I946" t="s">
        <v>10</v>
      </c>
      <c r="J946" t="s">
        <v>30</v>
      </c>
    </row>
    <row r="947" spans="1:10" x14ac:dyDescent="0.35">
      <c r="A947" s="1">
        <v>42923</v>
      </c>
      <c r="B947" t="s">
        <v>5</v>
      </c>
      <c r="C947" t="s">
        <v>19</v>
      </c>
      <c r="D947" t="s">
        <v>18</v>
      </c>
      <c r="E947">
        <v>99</v>
      </c>
      <c r="F947">
        <v>4</v>
      </c>
      <c r="G947">
        <f>Data_Table[[#This Row],[Price]]*Data_Table[[#This Row],[Units]]</f>
        <v>396</v>
      </c>
      <c r="H947" t="s">
        <v>7</v>
      </c>
      <c r="I947" t="s">
        <v>10</v>
      </c>
      <c r="J947" t="s">
        <v>28</v>
      </c>
    </row>
    <row r="948" spans="1:10" x14ac:dyDescent="0.35">
      <c r="A948" s="1">
        <v>42923</v>
      </c>
      <c r="B948" t="s">
        <v>5</v>
      </c>
      <c r="C948" t="s">
        <v>12</v>
      </c>
      <c r="D948" t="s">
        <v>17</v>
      </c>
      <c r="E948">
        <v>399</v>
      </c>
      <c r="F948">
        <v>4</v>
      </c>
      <c r="G948">
        <f>Data_Table[[#This Row],[Price]]*Data_Table[[#This Row],[Units]]</f>
        <v>1596</v>
      </c>
      <c r="H948" t="s">
        <v>8</v>
      </c>
      <c r="I948" t="s">
        <v>10</v>
      </c>
      <c r="J948" t="s">
        <v>30</v>
      </c>
    </row>
    <row r="949" spans="1:10" x14ac:dyDescent="0.35">
      <c r="A949" s="1">
        <v>42923</v>
      </c>
      <c r="B949" t="s">
        <v>5</v>
      </c>
      <c r="C949" t="s">
        <v>19</v>
      </c>
      <c r="D949" t="s">
        <v>6</v>
      </c>
      <c r="E949">
        <v>499</v>
      </c>
      <c r="F949">
        <v>3</v>
      </c>
      <c r="G949">
        <f>Data_Table[[#This Row],[Price]]*Data_Table[[#This Row],[Units]]</f>
        <v>1497</v>
      </c>
      <c r="H949" t="s">
        <v>7</v>
      </c>
      <c r="I949" t="s">
        <v>10</v>
      </c>
      <c r="J949" t="s">
        <v>29</v>
      </c>
    </row>
    <row r="950" spans="1:10" x14ac:dyDescent="0.35">
      <c r="A950" s="1">
        <v>42923</v>
      </c>
      <c r="B950" t="s">
        <v>5</v>
      </c>
      <c r="C950" t="s">
        <v>12</v>
      </c>
      <c r="D950" t="s">
        <v>17</v>
      </c>
      <c r="E950">
        <v>399</v>
      </c>
      <c r="F950">
        <v>6</v>
      </c>
      <c r="G950">
        <f>Data_Table[[#This Row],[Price]]*Data_Table[[#This Row],[Units]]</f>
        <v>2394</v>
      </c>
      <c r="H950" t="s">
        <v>7</v>
      </c>
      <c r="I950" t="s">
        <v>10</v>
      </c>
      <c r="J950" t="s">
        <v>29</v>
      </c>
    </row>
    <row r="951" spans="1:10" x14ac:dyDescent="0.35">
      <c r="A951" s="1">
        <v>42923</v>
      </c>
      <c r="B951" t="s">
        <v>5</v>
      </c>
      <c r="C951" t="s">
        <v>22</v>
      </c>
      <c r="D951" t="s">
        <v>21</v>
      </c>
      <c r="E951">
        <v>199</v>
      </c>
      <c r="F951">
        <v>6</v>
      </c>
      <c r="G951">
        <f>Data_Table[[#This Row],[Price]]*Data_Table[[#This Row],[Units]]</f>
        <v>1194</v>
      </c>
      <c r="H951" t="s">
        <v>8</v>
      </c>
      <c r="I951" t="s">
        <v>10</v>
      </c>
      <c r="J951" t="s">
        <v>29</v>
      </c>
    </row>
    <row r="952" spans="1:10" x14ac:dyDescent="0.35">
      <c r="A952" s="1">
        <v>42923</v>
      </c>
      <c r="B952" t="s">
        <v>5</v>
      </c>
      <c r="C952" t="s">
        <v>15</v>
      </c>
      <c r="D952" t="s">
        <v>6</v>
      </c>
      <c r="E952">
        <v>499</v>
      </c>
      <c r="F952">
        <v>6</v>
      </c>
      <c r="G952">
        <f>Data_Table[[#This Row],[Price]]*Data_Table[[#This Row],[Units]]</f>
        <v>2994</v>
      </c>
      <c r="H952" t="s">
        <v>7</v>
      </c>
      <c r="I952" t="s">
        <v>10</v>
      </c>
      <c r="J952" t="s">
        <v>29</v>
      </c>
    </row>
    <row r="953" spans="1:10" x14ac:dyDescent="0.35">
      <c r="A953" s="1">
        <v>42923</v>
      </c>
      <c r="B953" t="s">
        <v>5</v>
      </c>
      <c r="C953" t="s">
        <v>15</v>
      </c>
      <c r="D953" t="s">
        <v>14</v>
      </c>
      <c r="E953">
        <v>299</v>
      </c>
      <c r="F953">
        <v>9</v>
      </c>
      <c r="G953">
        <f>Data_Table[[#This Row],[Price]]*Data_Table[[#This Row],[Units]]</f>
        <v>2691</v>
      </c>
      <c r="H953" t="s">
        <v>7</v>
      </c>
      <c r="I953" t="s">
        <v>10</v>
      </c>
      <c r="J953" t="s">
        <v>29</v>
      </c>
    </row>
    <row r="954" spans="1:10" x14ac:dyDescent="0.35">
      <c r="A954" s="1">
        <v>42923</v>
      </c>
      <c r="B954" t="s">
        <v>5</v>
      </c>
      <c r="C954" t="s">
        <v>24</v>
      </c>
      <c r="D954" t="s">
        <v>6</v>
      </c>
      <c r="E954">
        <v>499</v>
      </c>
      <c r="F954">
        <v>4</v>
      </c>
      <c r="G954">
        <f>Data_Table[[#This Row],[Price]]*Data_Table[[#This Row],[Units]]</f>
        <v>1996</v>
      </c>
      <c r="H954" t="s">
        <v>8</v>
      </c>
      <c r="I954" t="s">
        <v>10</v>
      </c>
      <c r="J954" t="s">
        <v>29</v>
      </c>
    </row>
    <row r="955" spans="1:10" x14ac:dyDescent="0.35">
      <c r="A955" s="1">
        <v>42923</v>
      </c>
      <c r="B955" t="s">
        <v>5</v>
      </c>
      <c r="C955" t="s">
        <v>20</v>
      </c>
      <c r="D955" t="s">
        <v>21</v>
      </c>
      <c r="E955">
        <v>199</v>
      </c>
      <c r="F955">
        <v>10</v>
      </c>
      <c r="G955">
        <f>Data_Table[[#This Row],[Price]]*Data_Table[[#This Row],[Units]]</f>
        <v>1990</v>
      </c>
      <c r="H955" t="s">
        <v>7</v>
      </c>
      <c r="I955" t="s">
        <v>10</v>
      </c>
      <c r="J955" t="s">
        <v>27</v>
      </c>
    </row>
    <row r="956" spans="1:10" x14ac:dyDescent="0.35">
      <c r="A956" s="1">
        <v>42923</v>
      </c>
      <c r="B956" t="s">
        <v>5</v>
      </c>
      <c r="C956" t="s">
        <v>24</v>
      </c>
      <c r="D956" t="s">
        <v>6</v>
      </c>
      <c r="E956">
        <v>499</v>
      </c>
      <c r="F956">
        <v>7</v>
      </c>
      <c r="G956">
        <f>Data_Table[[#This Row],[Price]]*Data_Table[[#This Row],[Units]]</f>
        <v>3493</v>
      </c>
      <c r="H956" t="s">
        <v>7</v>
      </c>
      <c r="I956" t="s">
        <v>10</v>
      </c>
      <c r="J956" t="s">
        <v>29</v>
      </c>
    </row>
    <row r="957" spans="1:10" x14ac:dyDescent="0.35">
      <c r="A957" s="1">
        <v>42923</v>
      </c>
      <c r="B957" t="s">
        <v>5</v>
      </c>
      <c r="C957" t="s">
        <v>24</v>
      </c>
      <c r="D957" t="s">
        <v>21</v>
      </c>
      <c r="E957">
        <v>199</v>
      </c>
      <c r="F957">
        <v>2</v>
      </c>
      <c r="G957">
        <f>Data_Table[[#This Row],[Price]]*Data_Table[[#This Row],[Units]]</f>
        <v>398</v>
      </c>
      <c r="H957" t="s">
        <v>7</v>
      </c>
      <c r="I957" t="s">
        <v>10</v>
      </c>
      <c r="J957" t="s">
        <v>27</v>
      </c>
    </row>
    <row r="958" spans="1:10" x14ac:dyDescent="0.35">
      <c r="A958" s="1">
        <v>42923</v>
      </c>
      <c r="B958" t="s">
        <v>5</v>
      </c>
      <c r="C958" t="s">
        <v>22</v>
      </c>
      <c r="D958" t="s">
        <v>6</v>
      </c>
      <c r="E958">
        <v>499</v>
      </c>
      <c r="F958">
        <v>9</v>
      </c>
      <c r="G958">
        <f>Data_Table[[#This Row],[Price]]*Data_Table[[#This Row],[Units]]</f>
        <v>4491</v>
      </c>
      <c r="H958" t="s">
        <v>8</v>
      </c>
      <c r="I958" t="s">
        <v>10</v>
      </c>
      <c r="J958" t="s">
        <v>29</v>
      </c>
    </row>
    <row r="959" spans="1:10" x14ac:dyDescent="0.35">
      <c r="A959" s="1">
        <v>42923</v>
      </c>
      <c r="B959" t="s">
        <v>5</v>
      </c>
      <c r="C959" t="s">
        <v>22</v>
      </c>
      <c r="D959" t="s">
        <v>6</v>
      </c>
      <c r="E959">
        <v>499</v>
      </c>
      <c r="F959">
        <v>6</v>
      </c>
      <c r="G959">
        <f>Data_Table[[#This Row],[Price]]*Data_Table[[#This Row],[Units]]</f>
        <v>2994</v>
      </c>
      <c r="H959" t="s">
        <v>7</v>
      </c>
      <c r="I959" t="s">
        <v>10</v>
      </c>
      <c r="J959" t="s">
        <v>29</v>
      </c>
    </row>
    <row r="960" spans="1:10" x14ac:dyDescent="0.35">
      <c r="A960" s="1">
        <v>42923</v>
      </c>
      <c r="B960" t="s">
        <v>5</v>
      </c>
      <c r="C960" t="s">
        <v>12</v>
      </c>
      <c r="D960" t="s">
        <v>17</v>
      </c>
      <c r="E960">
        <v>399</v>
      </c>
      <c r="F960">
        <v>5</v>
      </c>
      <c r="G960">
        <f>Data_Table[[#This Row],[Price]]*Data_Table[[#This Row],[Units]]</f>
        <v>1995</v>
      </c>
      <c r="H960" t="s">
        <v>8</v>
      </c>
      <c r="I960" t="s">
        <v>10</v>
      </c>
      <c r="J960" t="s">
        <v>29</v>
      </c>
    </row>
    <row r="961" spans="1:10" x14ac:dyDescent="0.35">
      <c r="A961" s="1">
        <v>42923</v>
      </c>
      <c r="B961" t="s">
        <v>5</v>
      </c>
      <c r="C961" t="s">
        <v>23</v>
      </c>
      <c r="D961" t="s">
        <v>6</v>
      </c>
      <c r="E961">
        <v>499</v>
      </c>
      <c r="F961">
        <v>10</v>
      </c>
      <c r="G961">
        <f>Data_Table[[#This Row],[Price]]*Data_Table[[#This Row],[Units]]</f>
        <v>4990</v>
      </c>
      <c r="H961" t="s">
        <v>8</v>
      </c>
      <c r="I961" t="s">
        <v>10</v>
      </c>
      <c r="J961" t="s">
        <v>29</v>
      </c>
    </row>
    <row r="962" spans="1:10" x14ac:dyDescent="0.35">
      <c r="A962" s="1">
        <v>42924</v>
      </c>
      <c r="B962" t="s">
        <v>5</v>
      </c>
      <c r="C962" t="s">
        <v>20</v>
      </c>
      <c r="D962" t="s">
        <v>6</v>
      </c>
      <c r="E962">
        <v>499</v>
      </c>
      <c r="F962">
        <v>2</v>
      </c>
      <c r="G962">
        <f>Data_Table[[#This Row],[Price]]*Data_Table[[#This Row],[Units]]</f>
        <v>998</v>
      </c>
      <c r="H962" t="s">
        <v>7</v>
      </c>
      <c r="I962" t="s">
        <v>10</v>
      </c>
      <c r="J962" t="s">
        <v>29</v>
      </c>
    </row>
    <row r="963" spans="1:10" x14ac:dyDescent="0.35">
      <c r="A963" s="1">
        <v>42924</v>
      </c>
      <c r="B963" t="s">
        <v>5</v>
      </c>
      <c r="C963" t="s">
        <v>24</v>
      </c>
      <c r="D963" t="s">
        <v>18</v>
      </c>
      <c r="E963">
        <v>99</v>
      </c>
      <c r="F963">
        <v>2</v>
      </c>
      <c r="G963">
        <f>Data_Table[[#This Row],[Price]]*Data_Table[[#This Row],[Units]]</f>
        <v>198</v>
      </c>
      <c r="H963" t="s">
        <v>7</v>
      </c>
      <c r="I963" t="s">
        <v>10</v>
      </c>
      <c r="J963" t="s">
        <v>31</v>
      </c>
    </row>
    <row r="964" spans="1:10" x14ac:dyDescent="0.35">
      <c r="A964" s="1">
        <v>42924</v>
      </c>
      <c r="B964" t="s">
        <v>5</v>
      </c>
      <c r="C964" t="s">
        <v>24</v>
      </c>
      <c r="D964" t="s">
        <v>18</v>
      </c>
      <c r="E964">
        <v>99</v>
      </c>
      <c r="F964">
        <v>9</v>
      </c>
      <c r="G964">
        <f>Data_Table[[#This Row],[Price]]*Data_Table[[#This Row],[Units]]</f>
        <v>891</v>
      </c>
      <c r="H964" t="s">
        <v>8</v>
      </c>
      <c r="I964" t="s">
        <v>9</v>
      </c>
      <c r="J964" t="s">
        <v>28</v>
      </c>
    </row>
    <row r="965" spans="1:10" x14ac:dyDescent="0.35">
      <c r="A965" s="1">
        <v>42924</v>
      </c>
      <c r="B965" t="s">
        <v>5</v>
      </c>
      <c r="C965" t="s">
        <v>20</v>
      </c>
      <c r="D965" t="s">
        <v>21</v>
      </c>
      <c r="E965">
        <v>199</v>
      </c>
      <c r="F965">
        <v>3</v>
      </c>
      <c r="G965">
        <f>Data_Table[[#This Row],[Price]]*Data_Table[[#This Row],[Units]]</f>
        <v>597</v>
      </c>
      <c r="H965" t="s">
        <v>7</v>
      </c>
      <c r="I965" t="s">
        <v>10</v>
      </c>
      <c r="J965" t="s">
        <v>29</v>
      </c>
    </row>
    <row r="966" spans="1:10" x14ac:dyDescent="0.35">
      <c r="A966" s="1">
        <v>42925</v>
      </c>
      <c r="B966" t="s">
        <v>5</v>
      </c>
      <c r="C966" t="s">
        <v>20</v>
      </c>
      <c r="D966" t="s">
        <v>17</v>
      </c>
      <c r="E966">
        <v>399</v>
      </c>
      <c r="F966">
        <v>10</v>
      </c>
      <c r="G966">
        <f>Data_Table[[#This Row],[Price]]*Data_Table[[#This Row],[Units]]</f>
        <v>3990</v>
      </c>
      <c r="H966" t="s">
        <v>7</v>
      </c>
      <c r="I966" t="s">
        <v>10</v>
      </c>
      <c r="J966" t="s">
        <v>29</v>
      </c>
    </row>
    <row r="967" spans="1:10" x14ac:dyDescent="0.35">
      <c r="A967" s="1">
        <v>42925</v>
      </c>
      <c r="B967" t="s">
        <v>5</v>
      </c>
      <c r="C967" t="s">
        <v>23</v>
      </c>
      <c r="D967" t="s">
        <v>6</v>
      </c>
      <c r="E967">
        <v>499</v>
      </c>
      <c r="F967">
        <v>7</v>
      </c>
      <c r="G967">
        <f>Data_Table[[#This Row],[Price]]*Data_Table[[#This Row],[Units]]</f>
        <v>3493</v>
      </c>
      <c r="H967" t="s">
        <v>8</v>
      </c>
      <c r="I967" t="s">
        <v>10</v>
      </c>
      <c r="J967" t="s">
        <v>31</v>
      </c>
    </row>
    <row r="968" spans="1:10" x14ac:dyDescent="0.35">
      <c r="A968" s="1">
        <v>42926</v>
      </c>
      <c r="B968" t="s">
        <v>5</v>
      </c>
      <c r="C968" t="s">
        <v>23</v>
      </c>
      <c r="D968" t="s">
        <v>21</v>
      </c>
      <c r="E968">
        <v>199</v>
      </c>
      <c r="F968">
        <v>9</v>
      </c>
      <c r="G968">
        <f>Data_Table[[#This Row],[Price]]*Data_Table[[#This Row],[Units]]</f>
        <v>1791</v>
      </c>
      <c r="H968" t="s">
        <v>7</v>
      </c>
      <c r="I968" t="s">
        <v>10</v>
      </c>
      <c r="J968" t="s">
        <v>27</v>
      </c>
    </row>
    <row r="969" spans="1:10" x14ac:dyDescent="0.35">
      <c r="A969" s="1">
        <v>42926</v>
      </c>
      <c r="B969" t="s">
        <v>5</v>
      </c>
      <c r="C969" t="s">
        <v>19</v>
      </c>
      <c r="D969" t="s">
        <v>17</v>
      </c>
      <c r="E969">
        <v>399</v>
      </c>
      <c r="F969">
        <v>10</v>
      </c>
      <c r="G969">
        <f>Data_Table[[#This Row],[Price]]*Data_Table[[#This Row],[Units]]</f>
        <v>3990</v>
      </c>
      <c r="H969" t="s">
        <v>8</v>
      </c>
      <c r="I969" t="s">
        <v>10</v>
      </c>
      <c r="J969" t="s">
        <v>28</v>
      </c>
    </row>
    <row r="970" spans="1:10" x14ac:dyDescent="0.35">
      <c r="A970" s="1">
        <v>42926</v>
      </c>
      <c r="B970" t="s">
        <v>5</v>
      </c>
      <c r="C970" t="s">
        <v>19</v>
      </c>
      <c r="D970" t="s">
        <v>18</v>
      </c>
      <c r="E970">
        <v>99</v>
      </c>
      <c r="F970">
        <v>3</v>
      </c>
      <c r="G970">
        <f>Data_Table[[#This Row],[Price]]*Data_Table[[#This Row],[Units]]</f>
        <v>297</v>
      </c>
      <c r="H970" t="s">
        <v>8</v>
      </c>
      <c r="I970" t="s">
        <v>10</v>
      </c>
      <c r="J970" t="s">
        <v>31</v>
      </c>
    </row>
    <row r="971" spans="1:10" x14ac:dyDescent="0.35">
      <c r="A971" s="1">
        <v>42926</v>
      </c>
      <c r="B971" t="s">
        <v>5</v>
      </c>
      <c r="C971" t="s">
        <v>24</v>
      </c>
      <c r="D971" t="s">
        <v>6</v>
      </c>
      <c r="E971">
        <v>499</v>
      </c>
      <c r="F971">
        <v>1</v>
      </c>
      <c r="G971">
        <f>Data_Table[[#This Row],[Price]]*Data_Table[[#This Row],[Units]]</f>
        <v>499</v>
      </c>
      <c r="H971" t="s">
        <v>7</v>
      </c>
      <c r="I971" t="s">
        <v>10</v>
      </c>
      <c r="J971" t="s">
        <v>28</v>
      </c>
    </row>
    <row r="972" spans="1:10" x14ac:dyDescent="0.35">
      <c r="A972" s="1">
        <v>42926</v>
      </c>
      <c r="B972" t="s">
        <v>5</v>
      </c>
      <c r="C972" t="s">
        <v>12</v>
      </c>
      <c r="D972" t="s">
        <v>17</v>
      </c>
      <c r="E972">
        <v>399</v>
      </c>
      <c r="F972">
        <v>3</v>
      </c>
      <c r="G972">
        <f>Data_Table[[#This Row],[Price]]*Data_Table[[#This Row],[Units]]</f>
        <v>1197</v>
      </c>
      <c r="H972" t="s">
        <v>8</v>
      </c>
      <c r="I972" t="s">
        <v>10</v>
      </c>
      <c r="J972" t="s">
        <v>29</v>
      </c>
    </row>
    <row r="973" spans="1:10" x14ac:dyDescent="0.35">
      <c r="A973" s="1">
        <v>42926</v>
      </c>
      <c r="B973" t="s">
        <v>5</v>
      </c>
      <c r="C973" t="s">
        <v>15</v>
      </c>
      <c r="D973" t="s">
        <v>18</v>
      </c>
      <c r="E973">
        <v>99</v>
      </c>
      <c r="F973">
        <v>10</v>
      </c>
      <c r="G973">
        <f>Data_Table[[#This Row],[Price]]*Data_Table[[#This Row],[Units]]</f>
        <v>990</v>
      </c>
      <c r="H973" t="s">
        <v>7</v>
      </c>
      <c r="I973" t="s">
        <v>10</v>
      </c>
      <c r="J973" t="s">
        <v>31</v>
      </c>
    </row>
    <row r="974" spans="1:10" x14ac:dyDescent="0.35">
      <c r="A974" s="1">
        <v>42926</v>
      </c>
      <c r="B974" t="s">
        <v>5</v>
      </c>
      <c r="C974" t="s">
        <v>15</v>
      </c>
      <c r="D974" t="s">
        <v>21</v>
      </c>
      <c r="E974">
        <v>199</v>
      </c>
      <c r="F974">
        <v>10</v>
      </c>
      <c r="G974">
        <f>Data_Table[[#This Row],[Price]]*Data_Table[[#This Row],[Units]]</f>
        <v>1990</v>
      </c>
      <c r="H974" t="s">
        <v>8</v>
      </c>
      <c r="I974" t="s">
        <v>10</v>
      </c>
      <c r="J974" t="s">
        <v>29</v>
      </c>
    </row>
    <row r="975" spans="1:10" x14ac:dyDescent="0.35">
      <c r="A975" s="1">
        <v>42927</v>
      </c>
      <c r="B975" t="s">
        <v>5</v>
      </c>
      <c r="C975" t="s">
        <v>12</v>
      </c>
      <c r="D975" t="s">
        <v>6</v>
      </c>
      <c r="E975">
        <v>499</v>
      </c>
      <c r="F975">
        <v>2</v>
      </c>
      <c r="G975">
        <f>Data_Table[[#This Row],[Price]]*Data_Table[[#This Row],[Units]]</f>
        <v>998</v>
      </c>
      <c r="H975" t="s">
        <v>7</v>
      </c>
      <c r="I975" t="s">
        <v>10</v>
      </c>
      <c r="J975" t="s">
        <v>29</v>
      </c>
    </row>
    <row r="976" spans="1:10" x14ac:dyDescent="0.35">
      <c r="A976" s="1">
        <v>42927</v>
      </c>
      <c r="B976" t="s">
        <v>5</v>
      </c>
      <c r="C976" t="s">
        <v>12</v>
      </c>
      <c r="D976" t="s">
        <v>21</v>
      </c>
      <c r="E976">
        <v>199</v>
      </c>
      <c r="F976">
        <v>10</v>
      </c>
      <c r="G976">
        <f>Data_Table[[#This Row],[Price]]*Data_Table[[#This Row],[Units]]</f>
        <v>1990</v>
      </c>
      <c r="H976" t="s">
        <v>8</v>
      </c>
      <c r="I976" t="s">
        <v>10</v>
      </c>
      <c r="J976" t="s">
        <v>30</v>
      </c>
    </row>
    <row r="977" spans="1:10" x14ac:dyDescent="0.35">
      <c r="A977" s="1">
        <v>42927</v>
      </c>
      <c r="B977" t="s">
        <v>5</v>
      </c>
      <c r="C977" t="s">
        <v>22</v>
      </c>
      <c r="D977" t="s">
        <v>17</v>
      </c>
      <c r="E977">
        <v>399</v>
      </c>
      <c r="F977">
        <v>2</v>
      </c>
      <c r="G977">
        <f>Data_Table[[#This Row],[Price]]*Data_Table[[#This Row],[Units]]</f>
        <v>798</v>
      </c>
      <c r="H977" t="s">
        <v>7</v>
      </c>
      <c r="I977" t="s">
        <v>10</v>
      </c>
      <c r="J977" t="s">
        <v>29</v>
      </c>
    </row>
    <row r="978" spans="1:10" x14ac:dyDescent="0.35">
      <c r="A978" s="1">
        <v>42927</v>
      </c>
      <c r="B978" t="s">
        <v>5</v>
      </c>
      <c r="C978" t="s">
        <v>19</v>
      </c>
      <c r="D978" t="s">
        <v>17</v>
      </c>
      <c r="E978">
        <v>399</v>
      </c>
      <c r="F978">
        <v>10</v>
      </c>
      <c r="G978">
        <f>Data_Table[[#This Row],[Price]]*Data_Table[[#This Row],[Units]]</f>
        <v>3990</v>
      </c>
      <c r="H978" t="s">
        <v>8</v>
      </c>
      <c r="I978" t="s">
        <v>10</v>
      </c>
      <c r="J978" t="s">
        <v>29</v>
      </c>
    </row>
    <row r="979" spans="1:10" x14ac:dyDescent="0.35">
      <c r="A979" s="1">
        <v>42927</v>
      </c>
      <c r="B979" t="s">
        <v>5</v>
      </c>
      <c r="C979" t="s">
        <v>20</v>
      </c>
      <c r="D979" t="s">
        <v>17</v>
      </c>
      <c r="E979">
        <v>399</v>
      </c>
      <c r="F979">
        <v>10</v>
      </c>
      <c r="G979">
        <f>Data_Table[[#This Row],[Price]]*Data_Table[[#This Row],[Units]]</f>
        <v>3990</v>
      </c>
      <c r="H979" t="s">
        <v>8</v>
      </c>
      <c r="I979" t="s">
        <v>9</v>
      </c>
      <c r="J979" t="s">
        <v>28</v>
      </c>
    </row>
    <row r="980" spans="1:10" x14ac:dyDescent="0.35">
      <c r="A980" s="1">
        <v>42927</v>
      </c>
      <c r="B980" t="s">
        <v>5</v>
      </c>
      <c r="C980" t="s">
        <v>20</v>
      </c>
      <c r="D980" t="s">
        <v>17</v>
      </c>
      <c r="E980">
        <v>399</v>
      </c>
      <c r="F980">
        <v>10</v>
      </c>
      <c r="G980">
        <f>Data_Table[[#This Row],[Price]]*Data_Table[[#This Row],[Units]]</f>
        <v>3990</v>
      </c>
      <c r="H980" t="s">
        <v>8</v>
      </c>
      <c r="I980" t="s">
        <v>9</v>
      </c>
      <c r="J980" t="s">
        <v>27</v>
      </c>
    </row>
    <row r="981" spans="1:10" x14ac:dyDescent="0.35">
      <c r="A981" s="1">
        <v>42928</v>
      </c>
      <c r="B981" t="s">
        <v>5</v>
      </c>
      <c r="C981" t="s">
        <v>20</v>
      </c>
      <c r="D981" t="s">
        <v>21</v>
      </c>
      <c r="E981">
        <v>199</v>
      </c>
      <c r="F981">
        <v>5</v>
      </c>
      <c r="G981">
        <f>Data_Table[[#This Row],[Price]]*Data_Table[[#This Row],[Units]]</f>
        <v>995</v>
      </c>
      <c r="H981" t="s">
        <v>7</v>
      </c>
      <c r="I981" t="s">
        <v>9</v>
      </c>
      <c r="J981" t="s">
        <v>27</v>
      </c>
    </row>
    <row r="982" spans="1:10" x14ac:dyDescent="0.35">
      <c r="A982" s="1">
        <v>42929</v>
      </c>
      <c r="B982" t="s">
        <v>5</v>
      </c>
      <c r="C982" t="s">
        <v>15</v>
      </c>
      <c r="D982" t="s">
        <v>14</v>
      </c>
      <c r="E982">
        <v>299</v>
      </c>
      <c r="F982">
        <v>3</v>
      </c>
      <c r="G982">
        <f>Data_Table[[#This Row],[Price]]*Data_Table[[#This Row],[Units]]</f>
        <v>897</v>
      </c>
      <c r="H982" t="s">
        <v>7</v>
      </c>
      <c r="I982" t="s">
        <v>10</v>
      </c>
      <c r="J982" t="s">
        <v>29</v>
      </c>
    </row>
    <row r="983" spans="1:10" x14ac:dyDescent="0.35">
      <c r="A983" s="1">
        <v>42929</v>
      </c>
      <c r="B983" t="s">
        <v>5</v>
      </c>
      <c r="C983" t="s">
        <v>24</v>
      </c>
      <c r="D983" t="s">
        <v>18</v>
      </c>
      <c r="E983">
        <v>99</v>
      </c>
      <c r="F983">
        <v>3</v>
      </c>
      <c r="G983">
        <f>Data_Table[[#This Row],[Price]]*Data_Table[[#This Row],[Units]]</f>
        <v>297</v>
      </c>
      <c r="H983" t="s">
        <v>7</v>
      </c>
      <c r="I983" t="s">
        <v>10</v>
      </c>
      <c r="J983" t="s">
        <v>28</v>
      </c>
    </row>
    <row r="984" spans="1:10" x14ac:dyDescent="0.35">
      <c r="A984" s="1">
        <v>42929</v>
      </c>
      <c r="B984" t="s">
        <v>5</v>
      </c>
      <c r="C984" t="s">
        <v>12</v>
      </c>
      <c r="D984" t="s">
        <v>14</v>
      </c>
      <c r="E984">
        <v>299</v>
      </c>
      <c r="F984">
        <v>2</v>
      </c>
      <c r="G984">
        <f>Data_Table[[#This Row],[Price]]*Data_Table[[#This Row],[Units]]</f>
        <v>598</v>
      </c>
      <c r="H984" t="s">
        <v>8</v>
      </c>
      <c r="I984" t="s">
        <v>10</v>
      </c>
      <c r="J984" t="s">
        <v>27</v>
      </c>
    </row>
    <row r="985" spans="1:10" x14ac:dyDescent="0.35">
      <c r="A985" s="1">
        <v>42929</v>
      </c>
      <c r="B985" t="s">
        <v>5</v>
      </c>
      <c r="C985" t="s">
        <v>24</v>
      </c>
      <c r="D985" t="s">
        <v>21</v>
      </c>
      <c r="E985">
        <v>199</v>
      </c>
      <c r="F985">
        <v>9</v>
      </c>
      <c r="G985">
        <f>Data_Table[[#This Row],[Price]]*Data_Table[[#This Row],[Units]]</f>
        <v>1791</v>
      </c>
      <c r="H985" t="s">
        <v>7</v>
      </c>
      <c r="I985" t="s">
        <v>10</v>
      </c>
      <c r="J985" t="s">
        <v>30</v>
      </c>
    </row>
    <row r="986" spans="1:10" x14ac:dyDescent="0.35">
      <c r="A986" s="1">
        <v>42929</v>
      </c>
      <c r="B986" t="s">
        <v>5</v>
      </c>
      <c r="C986" t="s">
        <v>20</v>
      </c>
      <c r="D986" t="s">
        <v>21</v>
      </c>
      <c r="E986">
        <v>199</v>
      </c>
      <c r="F986">
        <v>6</v>
      </c>
      <c r="G986">
        <f>Data_Table[[#This Row],[Price]]*Data_Table[[#This Row],[Units]]</f>
        <v>1194</v>
      </c>
      <c r="H986" t="s">
        <v>7</v>
      </c>
      <c r="I986" t="s">
        <v>10</v>
      </c>
      <c r="J986" t="s">
        <v>30</v>
      </c>
    </row>
    <row r="987" spans="1:10" x14ac:dyDescent="0.35">
      <c r="A987" s="1">
        <v>42929</v>
      </c>
      <c r="B987" t="s">
        <v>5</v>
      </c>
      <c r="C987" t="s">
        <v>23</v>
      </c>
      <c r="D987" t="s">
        <v>21</v>
      </c>
      <c r="E987">
        <v>199</v>
      </c>
      <c r="F987">
        <v>1</v>
      </c>
      <c r="G987">
        <f>Data_Table[[#This Row],[Price]]*Data_Table[[#This Row],[Units]]</f>
        <v>199</v>
      </c>
      <c r="H987" t="s">
        <v>8</v>
      </c>
      <c r="I987" t="s">
        <v>10</v>
      </c>
      <c r="J987" t="s">
        <v>30</v>
      </c>
    </row>
    <row r="988" spans="1:10" x14ac:dyDescent="0.35">
      <c r="A988" s="1">
        <v>42929</v>
      </c>
      <c r="B988" t="s">
        <v>5</v>
      </c>
      <c r="C988" t="s">
        <v>20</v>
      </c>
      <c r="D988" t="s">
        <v>6</v>
      </c>
      <c r="E988">
        <v>499</v>
      </c>
      <c r="F988">
        <v>5</v>
      </c>
      <c r="G988">
        <f>Data_Table[[#This Row],[Price]]*Data_Table[[#This Row],[Units]]</f>
        <v>2495</v>
      </c>
      <c r="H988" t="s">
        <v>8</v>
      </c>
      <c r="I988" t="s">
        <v>10</v>
      </c>
      <c r="J988" t="s">
        <v>29</v>
      </c>
    </row>
    <row r="989" spans="1:10" x14ac:dyDescent="0.35">
      <c r="A989" s="1">
        <v>42929</v>
      </c>
      <c r="B989" t="s">
        <v>5</v>
      </c>
      <c r="C989" t="s">
        <v>15</v>
      </c>
      <c r="D989" t="s">
        <v>18</v>
      </c>
      <c r="E989">
        <v>99</v>
      </c>
      <c r="F989">
        <v>1</v>
      </c>
      <c r="G989">
        <f>Data_Table[[#This Row],[Price]]*Data_Table[[#This Row],[Units]]</f>
        <v>99</v>
      </c>
      <c r="H989" t="s">
        <v>7</v>
      </c>
      <c r="I989" t="s">
        <v>10</v>
      </c>
      <c r="J989" t="s">
        <v>29</v>
      </c>
    </row>
    <row r="990" spans="1:10" x14ac:dyDescent="0.35">
      <c r="A990" s="1">
        <v>42929</v>
      </c>
      <c r="B990" t="s">
        <v>5</v>
      </c>
      <c r="C990" t="s">
        <v>24</v>
      </c>
      <c r="D990" t="s">
        <v>6</v>
      </c>
      <c r="E990">
        <v>499</v>
      </c>
      <c r="F990">
        <v>10</v>
      </c>
      <c r="G990">
        <f>Data_Table[[#This Row],[Price]]*Data_Table[[#This Row],[Units]]</f>
        <v>4990</v>
      </c>
      <c r="H990" t="s">
        <v>8</v>
      </c>
      <c r="I990" t="s">
        <v>10</v>
      </c>
      <c r="J990" t="s">
        <v>31</v>
      </c>
    </row>
    <row r="991" spans="1:10" x14ac:dyDescent="0.35">
      <c r="A991" s="1">
        <v>42929</v>
      </c>
      <c r="B991" t="s">
        <v>5</v>
      </c>
      <c r="C991" t="s">
        <v>22</v>
      </c>
      <c r="D991" t="s">
        <v>17</v>
      </c>
      <c r="E991">
        <v>399</v>
      </c>
      <c r="F991">
        <v>3</v>
      </c>
      <c r="G991">
        <f>Data_Table[[#This Row],[Price]]*Data_Table[[#This Row],[Units]]</f>
        <v>1197</v>
      </c>
      <c r="H991" t="s">
        <v>7</v>
      </c>
      <c r="I991" t="s">
        <v>10</v>
      </c>
      <c r="J991" t="s">
        <v>27</v>
      </c>
    </row>
    <row r="992" spans="1:10" x14ac:dyDescent="0.35">
      <c r="A992" s="1">
        <v>42929</v>
      </c>
      <c r="B992" t="s">
        <v>5</v>
      </c>
      <c r="C992" t="s">
        <v>23</v>
      </c>
      <c r="D992" t="s">
        <v>18</v>
      </c>
      <c r="E992">
        <v>99</v>
      </c>
      <c r="F992">
        <v>7</v>
      </c>
      <c r="G992">
        <f>Data_Table[[#This Row],[Price]]*Data_Table[[#This Row],[Units]]</f>
        <v>693</v>
      </c>
      <c r="H992" t="s">
        <v>7</v>
      </c>
      <c r="I992" t="s">
        <v>10</v>
      </c>
      <c r="J992" t="s">
        <v>29</v>
      </c>
    </row>
    <row r="993" spans="1:10" x14ac:dyDescent="0.35">
      <c r="A993" s="1">
        <v>42929</v>
      </c>
      <c r="B993" t="s">
        <v>5</v>
      </c>
      <c r="C993" t="s">
        <v>15</v>
      </c>
      <c r="D993" t="s">
        <v>14</v>
      </c>
      <c r="E993">
        <v>299</v>
      </c>
      <c r="F993">
        <v>2</v>
      </c>
      <c r="G993">
        <f>Data_Table[[#This Row],[Price]]*Data_Table[[#This Row],[Units]]</f>
        <v>598</v>
      </c>
      <c r="H993" t="s">
        <v>8</v>
      </c>
      <c r="I993" t="s">
        <v>10</v>
      </c>
      <c r="J993" t="s">
        <v>29</v>
      </c>
    </row>
    <row r="994" spans="1:10" x14ac:dyDescent="0.35">
      <c r="A994" s="1">
        <v>42930</v>
      </c>
      <c r="B994" t="s">
        <v>5</v>
      </c>
      <c r="C994" t="s">
        <v>24</v>
      </c>
      <c r="D994" t="s">
        <v>17</v>
      </c>
      <c r="E994">
        <v>399</v>
      </c>
      <c r="F994">
        <v>3</v>
      </c>
      <c r="G994">
        <f>Data_Table[[#This Row],[Price]]*Data_Table[[#This Row],[Units]]</f>
        <v>1197</v>
      </c>
      <c r="H994" t="s">
        <v>7</v>
      </c>
      <c r="I994" t="s">
        <v>10</v>
      </c>
      <c r="J994" t="s">
        <v>29</v>
      </c>
    </row>
    <row r="995" spans="1:10" x14ac:dyDescent="0.35">
      <c r="A995" s="1">
        <v>42931</v>
      </c>
      <c r="B995" t="s">
        <v>5</v>
      </c>
      <c r="C995" t="s">
        <v>24</v>
      </c>
      <c r="D995" t="s">
        <v>14</v>
      </c>
      <c r="E995">
        <v>299</v>
      </c>
      <c r="F995">
        <v>7</v>
      </c>
      <c r="G995">
        <f>Data_Table[[#This Row],[Price]]*Data_Table[[#This Row],[Units]]</f>
        <v>2093</v>
      </c>
      <c r="H995" t="s">
        <v>8</v>
      </c>
      <c r="I995" t="s">
        <v>10</v>
      </c>
      <c r="J995" t="s">
        <v>27</v>
      </c>
    </row>
    <row r="996" spans="1:10" x14ac:dyDescent="0.35">
      <c r="A996" s="1">
        <v>42931</v>
      </c>
      <c r="B996" t="s">
        <v>5</v>
      </c>
      <c r="C996" t="s">
        <v>23</v>
      </c>
      <c r="D996" t="s">
        <v>14</v>
      </c>
      <c r="E996">
        <v>299</v>
      </c>
      <c r="F996">
        <v>8</v>
      </c>
      <c r="G996">
        <f>Data_Table[[#This Row],[Price]]*Data_Table[[#This Row],[Units]]</f>
        <v>2392</v>
      </c>
      <c r="H996" t="s">
        <v>7</v>
      </c>
      <c r="I996" t="s">
        <v>10</v>
      </c>
      <c r="J996" t="s">
        <v>27</v>
      </c>
    </row>
    <row r="997" spans="1:10" x14ac:dyDescent="0.35">
      <c r="A997" s="1">
        <v>42931</v>
      </c>
      <c r="B997" t="s">
        <v>5</v>
      </c>
      <c r="C997" t="s">
        <v>24</v>
      </c>
      <c r="D997" t="s">
        <v>17</v>
      </c>
      <c r="E997">
        <v>399</v>
      </c>
      <c r="F997">
        <v>10</v>
      </c>
      <c r="G997">
        <f>Data_Table[[#This Row],[Price]]*Data_Table[[#This Row],[Units]]</f>
        <v>3990</v>
      </c>
      <c r="H997" t="s">
        <v>8</v>
      </c>
      <c r="I997" t="s">
        <v>10</v>
      </c>
      <c r="J997" t="s">
        <v>31</v>
      </c>
    </row>
    <row r="998" spans="1:10" x14ac:dyDescent="0.35">
      <c r="A998" s="1">
        <v>42931</v>
      </c>
      <c r="B998" t="s">
        <v>5</v>
      </c>
      <c r="C998" t="s">
        <v>19</v>
      </c>
      <c r="D998" t="s">
        <v>17</v>
      </c>
      <c r="E998">
        <v>399</v>
      </c>
      <c r="F998">
        <v>4</v>
      </c>
      <c r="G998">
        <f>Data_Table[[#This Row],[Price]]*Data_Table[[#This Row],[Units]]</f>
        <v>1596</v>
      </c>
      <c r="H998" t="s">
        <v>8</v>
      </c>
      <c r="I998" t="s">
        <v>10</v>
      </c>
      <c r="J998" t="s">
        <v>31</v>
      </c>
    </row>
    <row r="999" spans="1:10" x14ac:dyDescent="0.35">
      <c r="A999" s="1">
        <v>42931</v>
      </c>
      <c r="B999" t="s">
        <v>5</v>
      </c>
      <c r="C999" t="s">
        <v>24</v>
      </c>
      <c r="D999" t="s">
        <v>21</v>
      </c>
      <c r="E999">
        <v>199</v>
      </c>
      <c r="F999">
        <v>4</v>
      </c>
      <c r="G999">
        <f>Data_Table[[#This Row],[Price]]*Data_Table[[#This Row],[Units]]</f>
        <v>796</v>
      </c>
      <c r="H999" t="s">
        <v>7</v>
      </c>
      <c r="I999" t="s">
        <v>10</v>
      </c>
      <c r="J999" t="s">
        <v>29</v>
      </c>
    </row>
    <row r="1000" spans="1:10" x14ac:dyDescent="0.35">
      <c r="A1000" s="1">
        <v>42931</v>
      </c>
      <c r="B1000" t="s">
        <v>5</v>
      </c>
      <c r="C1000" t="s">
        <v>22</v>
      </c>
      <c r="D1000" t="s">
        <v>14</v>
      </c>
      <c r="E1000">
        <v>299</v>
      </c>
      <c r="F1000">
        <v>7</v>
      </c>
      <c r="G1000">
        <f>Data_Table[[#This Row],[Price]]*Data_Table[[#This Row],[Units]]</f>
        <v>2093</v>
      </c>
      <c r="H1000" t="s">
        <v>8</v>
      </c>
      <c r="I1000" t="s">
        <v>10</v>
      </c>
      <c r="J1000" t="s">
        <v>30</v>
      </c>
    </row>
    <row r="1001" spans="1:10" x14ac:dyDescent="0.35">
      <c r="A1001" s="1">
        <v>42931</v>
      </c>
      <c r="B1001" t="s">
        <v>5</v>
      </c>
      <c r="C1001" t="s">
        <v>22</v>
      </c>
      <c r="D1001" t="s">
        <v>18</v>
      </c>
      <c r="E1001">
        <v>99</v>
      </c>
      <c r="F1001">
        <v>5</v>
      </c>
      <c r="G1001">
        <f>Data_Table[[#This Row],[Price]]*Data_Table[[#This Row],[Units]]</f>
        <v>495</v>
      </c>
      <c r="H1001" t="s">
        <v>8</v>
      </c>
      <c r="I1001" t="s">
        <v>10</v>
      </c>
      <c r="J1001" t="s">
        <v>30</v>
      </c>
    </row>
    <row r="1002" spans="1:10" x14ac:dyDescent="0.35">
      <c r="A1002" s="1">
        <v>42931</v>
      </c>
      <c r="B1002" t="s">
        <v>5</v>
      </c>
      <c r="C1002" t="s">
        <v>15</v>
      </c>
      <c r="D1002" t="s">
        <v>6</v>
      </c>
      <c r="E1002">
        <v>499</v>
      </c>
      <c r="F1002">
        <v>3</v>
      </c>
      <c r="G1002">
        <f>Data_Table[[#This Row],[Price]]*Data_Table[[#This Row],[Units]]</f>
        <v>1497</v>
      </c>
      <c r="H1002" t="s">
        <v>8</v>
      </c>
      <c r="I1002" t="s">
        <v>10</v>
      </c>
      <c r="J1002" t="s">
        <v>29</v>
      </c>
    </row>
    <row r="1003" spans="1:10" x14ac:dyDescent="0.35">
      <c r="A1003" s="1">
        <v>42931</v>
      </c>
      <c r="B1003" t="s">
        <v>5</v>
      </c>
      <c r="C1003" t="s">
        <v>23</v>
      </c>
      <c r="D1003" t="s">
        <v>17</v>
      </c>
      <c r="E1003">
        <v>399</v>
      </c>
      <c r="F1003">
        <v>1</v>
      </c>
      <c r="G1003">
        <f>Data_Table[[#This Row],[Price]]*Data_Table[[#This Row],[Units]]</f>
        <v>399</v>
      </c>
      <c r="H1003" t="s">
        <v>8</v>
      </c>
      <c r="I1003" t="s">
        <v>10</v>
      </c>
      <c r="J1003" t="s">
        <v>30</v>
      </c>
    </row>
    <row r="1004" spans="1:10" x14ac:dyDescent="0.35">
      <c r="A1004" s="1">
        <v>42931</v>
      </c>
      <c r="B1004" t="s">
        <v>5</v>
      </c>
      <c r="C1004" t="s">
        <v>15</v>
      </c>
      <c r="D1004" t="s">
        <v>18</v>
      </c>
      <c r="E1004">
        <v>99</v>
      </c>
      <c r="F1004">
        <v>3</v>
      </c>
      <c r="G1004">
        <f>Data_Table[[#This Row],[Price]]*Data_Table[[#This Row],[Units]]</f>
        <v>297</v>
      </c>
      <c r="H1004" t="s">
        <v>8</v>
      </c>
      <c r="I1004" t="s">
        <v>10</v>
      </c>
      <c r="J1004" t="s">
        <v>29</v>
      </c>
    </row>
    <row r="1005" spans="1:10" x14ac:dyDescent="0.35">
      <c r="A1005" s="1">
        <v>42931</v>
      </c>
      <c r="B1005" t="s">
        <v>5</v>
      </c>
      <c r="C1005" t="s">
        <v>24</v>
      </c>
      <c r="D1005" t="s">
        <v>21</v>
      </c>
      <c r="E1005">
        <v>199</v>
      </c>
      <c r="F1005">
        <v>5</v>
      </c>
      <c r="G1005">
        <f>Data_Table[[#This Row],[Price]]*Data_Table[[#This Row],[Units]]</f>
        <v>995</v>
      </c>
      <c r="H1005" t="s">
        <v>8</v>
      </c>
      <c r="I1005" t="s">
        <v>10</v>
      </c>
      <c r="J1005" t="s">
        <v>30</v>
      </c>
    </row>
    <row r="1006" spans="1:10" x14ac:dyDescent="0.35">
      <c r="A1006" s="1">
        <v>42931</v>
      </c>
      <c r="B1006" t="s">
        <v>5</v>
      </c>
      <c r="C1006" t="s">
        <v>15</v>
      </c>
      <c r="D1006" t="s">
        <v>14</v>
      </c>
      <c r="E1006">
        <v>299</v>
      </c>
      <c r="F1006">
        <v>9</v>
      </c>
      <c r="G1006">
        <f>Data_Table[[#This Row],[Price]]*Data_Table[[#This Row],[Units]]</f>
        <v>2691</v>
      </c>
      <c r="H1006" t="s">
        <v>7</v>
      </c>
      <c r="I1006" t="s">
        <v>10</v>
      </c>
      <c r="J1006" t="s">
        <v>27</v>
      </c>
    </row>
    <row r="1007" spans="1:10" x14ac:dyDescent="0.35">
      <c r="A1007" s="1">
        <v>42932</v>
      </c>
      <c r="B1007" t="s">
        <v>5</v>
      </c>
      <c r="C1007" t="s">
        <v>23</v>
      </c>
      <c r="D1007" t="s">
        <v>18</v>
      </c>
      <c r="E1007">
        <v>99</v>
      </c>
      <c r="F1007">
        <v>9</v>
      </c>
      <c r="G1007">
        <f>Data_Table[[#This Row],[Price]]*Data_Table[[#This Row],[Units]]</f>
        <v>891</v>
      </c>
      <c r="H1007" t="s">
        <v>7</v>
      </c>
      <c r="I1007" t="s">
        <v>10</v>
      </c>
      <c r="J1007" t="s">
        <v>29</v>
      </c>
    </row>
    <row r="1008" spans="1:10" x14ac:dyDescent="0.35">
      <c r="A1008" s="1">
        <v>42933</v>
      </c>
      <c r="B1008" t="s">
        <v>5</v>
      </c>
      <c r="C1008" t="s">
        <v>15</v>
      </c>
      <c r="D1008" t="s">
        <v>6</v>
      </c>
      <c r="E1008">
        <v>499</v>
      </c>
      <c r="F1008">
        <v>5</v>
      </c>
      <c r="G1008">
        <f>Data_Table[[#This Row],[Price]]*Data_Table[[#This Row],[Units]]</f>
        <v>2495</v>
      </c>
      <c r="H1008" t="s">
        <v>7</v>
      </c>
      <c r="I1008" t="s">
        <v>10</v>
      </c>
      <c r="J1008" t="s">
        <v>29</v>
      </c>
    </row>
    <row r="1009" spans="1:10" x14ac:dyDescent="0.35">
      <c r="A1009" s="1">
        <v>42933</v>
      </c>
      <c r="B1009" t="s">
        <v>5</v>
      </c>
      <c r="C1009" t="s">
        <v>24</v>
      </c>
      <c r="D1009" t="s">
        <v>21</v>
      </c>
      <c r="E1009">
        <v>199</v>
      </c>
      <c r="F1009">
        <v>9</v>
      </c>
      <c r="G1009">
        <f>Data_Table[[#This Row],[Price]]*Data_Table[[#This Row],[Units]]</f>
        <v>1791</v>
      </c>
      <c r="H1009" t="s">
        <v>7</v>
      </c>
      <c r="I1009" t="s">
        <v>9</v>
      </c>
      <c r="J1009" t="s">
        <v>27</v>
      </c>
    </row>
    <row r="1010" spans="1:10" x14ac:dyDescent="0.35">
      <c r="A1010" s="1">
        <v>42933</v>
      </c>
      <c r="B1010" t="s">
        <v>5</v>
      </c>
      <c r="C1010" t="s">
        <v>15</v>
      </c>
      <c r="D1010" t="s">
        <v>6</v>
      </c>
      <c r="E1010">
        <v>499</v>
      </c>
      <c r="F1010">
        <v>9</v>
      </c>
      <c r="G1010">
        <f>Data_Table[[#This Row],[Price]]*Data_Table[[#This Row],[Units]]</f>
        <v>4491</v>
      </c>
      <c r="H1010" t="s">
        <v>7</v>
      </c>
      <c r="I1010" t="s">
        <v>10</v>
      </c>
      <c r="J1010" t="s">
        <v>30</v>
      </c>
    </row>
    <row r="1011" spans="1:10" x14ac:dyDescent="0.35">
      <c r="A1011" s="1">
        <v>42933</v>
      </c>
      <c r="B1011" t="s">
        <v>5</v>
      </c>
      <c r="C1011" t="s">
        <v>19</v>
      </c>
      <c r="D1011" t="s">
        <v>14</v>
      </c>
      <c r="E1011">
        <v>299</v>
      </c>
      <c r="F1011">
        <v>5</v>
      </c>
      <c r="G1011">
        <f>Data_Table[[#This Row],[Price]]*Data_Table[[#This Row],[Units]]</f>
        <v>1495</v>
      </c>
      <c r="H1011" t="s">
        <v>8</v>
      </c>
      <c r="I1011" t="s">
        <v>10</v>
      </c>
      <c r="J1011" t="s">
        <v>29</v>
      </c>
    </row>
    <row r="1012" spans="1:10" x14ac:dyDescent="0.35">
      <c r="A1012" s="1">
        <v>42933</v>
      </c>
      <c r="B1012" t="s">
        <v>5</v>
      </c>
      <c r="C1012" t="s">
        <v>24</v>
      </c>
      <c r="D1012" t="s">
        <v>18</v>
      </c>
      <c r="E1012">
        <v>99</v>
      </c>
      <c r="F1012">
        <v>2</v>
      </c>
      <c r="G1012">
        <f>Data_Table[[#This Row],[Price]]*Data_Table[[#This Row],[Units]]</f>
        <v>198</v>
      </c>
      <c r="H1012" t="s">
        <v>7</v>
      </c>
      <c r="I1012" t="s">
        <v>9</v>
      </c>
      <c r="J1012" t="s">
        <v>29</v>
      </c>
    </row>
    <row r="1013" spans="1:10" x14ac:dyDescent="0.35">
      <c r="A1013" s="1">
        <v>42933</v>
      </c>
      <c r="B1013" t="s">
        <v>5</v>
      </c>
      <c r="C1013" t="s">
        <v>19</v>
      </c>
      <c r="D1013" t="s">
        <v>17</v>
      </c>
      <c r="E1013">
        <v>399</v>
      </c>
      <c r="F1013">
        <v>7</v>
      </c>
      <c r="G1013">
        <f>Data_Table[[#This Row],[Price]]*Data_Table[[#This Row],[Units]]</f>
        <v>2793</v>
      </c>
      <c r="H1013" t="s">
        <v>7</v>
      </c>
      <c r="I1013" t="s">
        <v>10</v>
      </c>
      <c r="J1013" t="s">
        <v>29</v>
      </c>
    </row>
    <row r="1014" spans="1:10" x14ac:dyDescent="0.35">
      <c r="A1014" s="1">
        <v>42933</v>
      </c>
      <c r="B1014" t="s">
        <v>5</v>
      </c>
      <c r="C1014" t="s">
        <v>12</v>
      </c>
      <c r="D1014" t="s">
        <v>6</v>
      </c>
      <c r="E1014">
        <v>499</v>
      </c>
      <c r="F1014">
        <v>5</v>
      </c>
      <c r="G1014">
        <f>Data_Table[[#This Row],[Price]]*Data_Table[[#This Row],[Units]]</f>
        <v>2495</v>
      </c>
      <c r="H1014" t="s">
        <v>8</v>
      </c>
      <c r="I1014" t="s">
        <v>10</v>
      </c>
      <c r="J1014" t="s">
        <v>29</v>
      </c>
    </row>
    <row r="1015" spans="1:10" x14ac:dyDescent="0.35">
      <c r="A1015" s="1">
        <v>42933</v>
      </c>
      <c r="B1015" t="s">
        <v>5</v>
      </c>
      <c r="C1015" t="s">
        <v>23</v>
      </c>
      <c r="D1015" t="s">
        <v>14</v>
      </c>
      <c r="E1015">
        <v>299</v>
      </c>
      <c r="F1015">
        <v>10</v>
      </c>
      <c r="G1015">
        <f>Data_Table[[#This Row],[Price]]*Data_Table[[#This Row],[Units]]</f>
        <v>2990</v>
      </c>
      <c r="H1015" t="s">
        <v>8</v>
      </c>
      <c r="I1015" t="s">
        <v>9</v>
      </c>
      <c r="J1015" t="s">
        <v>31</v>
      </c>
    </row>
    <row r="1016" spans="1:10" x14ac:dyDescent="0.35">
      <c r="A1016" s="1">
        <v>42933</v>
      </c>
      <c r="B1016" t="s">
        <v>5</v>
      </c>
      <c r="C1016" t="s">
        <v>12</v>
      </c>
      <c r="D1016" t="s">
        <v>18</v>
      </c>
      <c r="E1016">
        <v>99</v>
      </c>
      <c r="F1016">
        <v>3</v>
      </c>
      <c r="G1016">
        <f>Data_Table[[#This Row],[Price]]*Data_Table[[#This Row],[Units]]</f>
        <v>297</v>
      </c>
      <c r="H1016" t="s">
        <v>8</v>
      </c>
      <c r="I1016" t="s">
        <v>9</v>
      </c>
      <c r="J1016" t="s">
        <v>30</v>
      </c>
    </row>
    <row r="1017" spans="1:10" x14ac:dyDescent="0.35">
      <c r="A1017" s="1">
        <v>42933</v>
      </c>
      <c r="B1017" t="s">
        <v>5</v>
      </c>
      <c r="C1017" t="s">
        <v>12</v>
      </c>
      <c r="D1017" t="s">
        <v>21</v>
      </c>
      <c r="E1017">
        <v>199</v>
      </c>
      <c r="F1017">
        <v>8</v>
      </c>
      <c r="G1017">
        <f>Data_Table[[#This Row],[Price]]*Data_Table[[#This Row],[Units]]</f>
        <v>1592</v>
      </c>
      <c r="H1017" t="s">
        <v>8</v>
      </c>
      <c r="I1017" t="s">
        <v>10</v>
      </c>
      <c r="J1017" t="s">
        <v>29</v>
      </c>
    </row>
    <row r="1018" spans="1:10" x14ac:dyDescent="0.35">
      <c r="A1018" s="1">
        <v>42933</v>
      </c>
      <c r="B1018" t="s">
        <v>5</v>
      </c>
      <c r="C1018" t="s">
        <v>12</v>
      </c>
      <c r="D1018" t="s">
        <v>21</v>
      </c>
      <c r="E1018">
        <v>199</v>
      </c>
      <c r="F1018">
        <v>4</v>
      </c>
      <c r="G1018">
        <f>Data_Table[[#This Row],[Price]]*Data_Table[[#This Row],[Units]]</f>
        <v>796</v>
      </c>
      <c r="H1018" t="s">
        <v>8</v>
      </c>
      <c r="I1018" t="s">
        <v>10</v>
      </c>
      <c r="J1018" t="s">
        <v>31</v>
      </c>
    </row>
    <row r="1019" spans="1:10" x14ac:dyDescent="0.35">
      <c r="A1019" s="1">
        <v>42933</v>
      </c>
      <c r="B1019" t="s">
        <v>5</v>
      </c>
      <c r="C1019" t="s">
        <v>19</v>
      </c>
      <c r="D1019" t="s">
        <v>18</v>
      </c>
      <c r="E1019">
        <v>99</v>
      </c>
      <c r="F1019">
        <v>2</v>
      </c>
      <c r="G1019">
        <f>Data_Table[[#This Row],[Price]]*Data_Table[[#This Row],[Units]]</f>
        <v>198</v>
      </c>
      <c r="H1019" t="s">
        <v>7</v>
      </c>
      <c r="I1019" t="s">
        <v>10</v>
      </c>
      <c r="J1019" t="s">
        <v>31</v>
      </c>
    </row>
    <row r="1020" spans="1:10" x14ac:dyDescent="0.35">
      <c r="A1020" s="1">
        <v>42934</v>
      </c>
      <c r="B1020" t="s">
        <v>5</v>
      </c>
      <c r="C1020" t="s">
        <v>20</v>
      </c>
      <c r="D1020" t="s">
        <v>17</v>
      </c>
      <c r="E1020">
        <v>399</v>
      </c>
      <c r="F1020">
        <v>8</v>
      </c>
      <c r="G1020">
        <f>Data_Table[[#This Row],[Price]]*Data_Table[[#This Row],[Units]]</f>
        <v>3192</v>
      </c>
      <c r="H1020" t="s">
        <v>7</v>
      </c>
      <c r="I1020" t="s">
        <v>10</v>
      </c>
      <c r="J1020" t="s">
        <v>27</v>
      </c>
    </row>
    <row r="1021" spans="1:10" x14ac:dyDescent="0.35">
      <c r="A1021" s="1">
        <v>42934</v>
      </c>
      <c r="B1021" t="s">
        <v>5</v>
      </c>
      <c r="C1021" t="s">
        <v>24</v>
      </c>
      <c r="D1021" t="s">
        <v>21</v>
      </c>
      <c r="E1021">
        <v>199</v>
      </c>
      <c r="F1021">
        <v>1</v>
      </c>
      <c r="G1021">
        <f>Data_Table[[#This Row],[Price]]*Data_Table[[#This Row],[Units]]</f>
        <v>199</v>
      </c>
      <c r="H1021" t="s">
        <v>8</v>
      </c>
      <c r="I1021" t="s">
        <v>10</v>
      </c>
      <c r="J1021" t="s">
        <v>31</v>
      </c>
    </row>
    <row r="1022" spans="1:10" x14ac:dyDescent="0.35">
      <c r="A1022" s="1">
        <v>42934</v>
      </c>
      <c r="B1022" t="s">
        <v>5</v>
      </c>
      <c r="C1022" t="s">
        <v>12</v>
      </c>
      <c r="D1022" t="s">
        <v>18</v>
      </c>
      <c r="E1022">
        <v>99</v>
      </c>
      <c r="F1022">
        <v>6</v>
      </c>
      <c r="G1022">
        <f>Data_Table[[#This Row],[Price]]*Data_Table[[#This Row],[Units]]</f>
        <v>594</v>
      </c>
      <c r="H1022" t="s">
        <v>7</v>
      </c>
      <c r="I1022" t="s">
        <v>10</v>
      </c>
      <c r="J1022" t="s">
        <v>27</v>
      </c>
    </row>
    <row r="1023" spans="1:10" x14ac:dyDescent="0.35">
      <c r="A1023" s="1">
        <v>42934</v>
      </c>
      <c r="B1023" t="s">
        <v>5</v>
      </c>
      <c r="C1023" t="s">
        <v>22</v>
      </c>
      <c r="D1023" t="s">
        <v>6</v>
      </c>
      <c r="E1023">
        <v>499</v>
      </c>
      <c r="F1023">
        <v>10</v>
      </c>
      <c r="G1023">
        <f>Data_Table[[#This Row],[Price]]*Data_Table[[#This Row],[Units]]</f>
        <v>4990</v>
      </c>
      <c r="H1023" t="s">
        <v>7</v>
      </c>
      <c r="I1023" t="s">
        <v>9</v>
      </c>
      <c r="J1023" t="s">
        <v>27</v>
      </c>
    </row>
    <row r="1024" spans="1:10" x14ac:dyDescent="0.35">
      <c r="A1024" s="1">
        <v>42934</v>
      </c>
      <c r="B1024" t="s">
        <v>5</v>
      </c>
      <c r="C1024" t="s">
        <v>23</v>
      </c>
      <c r="D1024" t="s">
        <v>21</v>
      </c>
      <c r="E1024">
        <v>199</v>
      </c>
      <c r="F1024">
        <v>4</v>
      </c>
      <c r="G1024">
        <f>Data_Table[[#This Row],[Price]]*Data_Table[[#This Row],[Units]]</f>
        <v>796</v>
      </c>
      <c r="H1024" t="s">
        <v>7</v>
      </c>
      <c r="I1024" t="s">
        <v>10</v>
      </c>
      <c r="J1024" t="s">
        <v>31</v>
      </c>
    </row>
    <row r="1025" spans="1:10" x14ac:dyDescent="0.35">
      <c r="A1025" s="1">
        <v>42934</v>
      </c>
      <c r="B1025" t="s">
        <v>5</v>
      </c>
      <c r="C1025" t="s">
        <v>20</v>
      </c>
      <c r="D1025" t="s">
        <v>6</v>
      </c>
      <c r="E1025">
        <v>499</v>
      </c>
      <c r="F1025">
        <v>4</v>
      </c>
      <c r="G1025">
        <f>Data_Table[[#This Row],[Price]]*Data_Table[[#This Row],[Units]]</f>
        <v>1996</v>
      </c>
      <c r="H1025" t="s">
        <v>8</v>
      </c>
      <c r="I1025" t="s">
        <v>10</v>
      </c>
      <c r="J1025" t="s">
        <v>28</v>
      </c>
    </row>
    <row r="1026" spans="1:10" x14ac:dyDescent="0.35">
      <c r="A1026" s="1">
        <v>42934</v>
      </c>
      <c r="B1026" t="s">
        <v>5</v>
      </c>
      <c r="C1026" t="s">
        <v>19</v>
      </c>
      <c r="D1026" t="s">
        <v>14</v>
      </c>
      <c r="E1026">
        <v>299</v>
      </c>
      <c r="F1026">
        <v>10</v>
      </c>
      <c r="G1026">
        <f>Data_Table[[#This Row],[Price]]*Data_Table[[#This Row],[Units]]</f>
        <v>2990</v>
      </c>
      <c r="H1026" t="s">
        <v>7</v>
      </c>
      <c r="I1026" t="s">
        <v>10</v>
      </c>
      <c r="J1026" t="s">
        <v>29</v>
      </c>
    </row>
    <row r="1027" spans="1:10" x14ac:dyDescent="0.35">
      <c r="A1027" s="1">
        <v>42934</v>
      </c>
      <c r="B1027" t="s">
        <v>5</v>
      </c>
      <c r="C1027" t="s">
        <v>24</v>
      </c>
      <c r="D1027" t="s">
        <v>18</v>
      </c>
      <c r="E1027">
        <v>99</v>
      </c>
      <c r="F1027">
        <v>3</v>
      </c>
      <c r="G1027">
        <f>Data_Table[[#This Row],[Price]]*Data_Table[[#This Row],[Units]]</f>
        <v>297</v>
      </c>
      <c r="H1027" t="s">
        <v>8</v>
      </c>
      <c r="I1027" t="s">
        <v>10</v>
      </c>
      <c r="J1027" t="s">
        <v>31</v>
      </c>
    </row>
    <row r="1028" spans="1:10" x14ac:dyDescent="0.35">
      <c r="A1028" s="1">
        <v>42934</v>
      </c>
      <c r="B1028" t="s">
        <v>5</v>
      </c>
      <c r="C1028" t="s">
        <v>24</v>
      </c>
      <c r="D1028" t="s">
        <v>21</v>
      </c>
      <c r="E1028">
        <v>199</v>
      </c>
      <c r="F1028">
        <v>2</v>
      </c>
      <c r="G1028">
        <f>Data_Table[[#This Row],[Price]]*Data_Table[[#This Row],[Units]]</f>
        <v>398</v>
      </c>
      <c r="H1028" t="s">
        <v>8</v>
      </c>
      <c r="I1028" t="s">
        <v>9</v>
      </c>
      <c r="J1028" t="s">
        <v>29</v>
      </c>
    </row>
    <row r="1029" spans="1:10" x14ac:dyDescent="0.35">
      <c r="A1029" s="1">
        <v>42934</v>
      </c>
      <c r="B1029" t="s">
        <v>5</v>
      </c>
      <c r="C1029" t="s">
        <v>12</v>
      </c>
      <c r="D1029" t="s">
        <v>18</v>
      </c>
      <c r="E1029">
        <v>99</v>
      </c>
      <c r="F1029">
        <v>7</v>
      </c>
      <c r="G1029">
        <f>Data_Table[[#This Row],[Price]]*Data_Table[[#This Row],[Units]]</f>
        <v>693</v>
      </c>
      <c r="H1029" t="s">
        <v>7</v>
      </c>
      <c r="I1029" t="s">
        <v>10</v>
      </c>
      <c r="J1029" t="s">
        <v>31</v>
      </c>
    </row>
    <row r="1030" spans="1:10" x14ac:dyDescent="0.35">
      <c r="A1030" s="1">
        <v>42934</v>
      </c>
      <c r="B1030" t="s">
        <v>5</v>
      </c>
      <c r="C1030" t="s">
        <v>23</v>
      </c>
      <c r="D1030" t="s">
        <v>17</v>
      </c>
      <c r="E1030">
        <v>399</v>
      </c>
      <c r="F1030">
        <v>4</v>
      </c>
      <c r="G1030">
        <f>Data_Table[[#This Row],[Price]]*Data_Table[[#This Row],[Units]]</f>
        <v>1596</v>
      </c>
      <c r="H1030" t="s">
        <v>7</v>
      </c>
      <c r="I1030" t="s">
        <v>10</v>
      </c>
      <c r="J1030" t="s">
        <v>29</v>
      </c>
    </row>
    <row r="1031" spans="1:10" x14ac:dyDescent="0.35">
      <c r="A1031" s="1">
        <v>42934</v>
      </c>
      <c r="B1031" t="s">
        <v>5</v>
      </c>
      <c r="C1031" t="s">
        <v>22</v>
      </c>
      <c r="D1031" t="s">
        <v>18</v>
      </c>
      <c r="E1031">
        <v>99</v>
      </c>
      <c r="F1031">
        <v>1</v>
      </c>
      <c r="G1031">
        <f>Data_Table[[#This Row],[Price]]*Data_Table[[#This Row],[Units]]</f>
        <v>99</v>
      </c>
      <c r="H1031" t="s">
        <v>8</v>
      </c>
      <c r="I1031" t="s">
        <v>10</v>
      </c>
      <c r="J1031" t="s">
        <v>30</v>
      </c>
    </row>
    <row r="1032" spans="1:10" x14ac:dyDescent="0.35">
      <c r="A1032" s="1">
        <v>42934</v>
      </c>
      <c r="B1032" t="s">
        <v>5</v>
      </c>
      <c r="C1032" t="s">
        <v>19</v>
      </c>
      <c r="D1032" t="s">
        <v>18</v>
      </c>
      <c r="E1032">
        <v>99</v>
      </c>
      <c r="F1032">
        <v>1</v>
      </c>
      <c r="G1032">
        <f>Data_Table[[#This Row],[Price]]*Data_Table[[#This Row],[Units]]</f>
        <v>99</v>
      </c>
      <c r="H1032" t="s">
        <v>8</v>
      </c>
      <c r="I1032" t="s">
        <v>10</v>
      </c>
      <c r="J1032" t="s">
        <v>29</v>
      </c>
    </row>
    <row r="1033" spans="1:10" x14ac:dyDescent="0.35">
      <c r="A1033" s="1">
        <v>42934</v>
      </c>
      <c r="B1033" t="s">
        <v>5</v>
      </c>
      <c r="C1033" t="s">
        <v>20</v>
      </c>
      <c r="D1033" t="s">
        <v>17</v>
      </c>
      <c r="E1033">
        <v>399</v>
      </c>
      <c r="F1033">
        <v>9</v>
      </c>
      <c r="G1033">
        <f>Data_Table[[#This Row],[Price]]*Data_Table[[#This Row],[Units]]</f>
        <v>3591</v>
      </c>
      <c r="H1033" t="s">
        <v>7</v>
      </c>
      <c r="I1033" t="s">
        <v>10</v>
      </c>
      <c r="J1033" t="s">
        <v>27</v>
      </c>
    </row>
    <row r="1034" spans="1:10" x14ac:dyDescent="0.35">
      <c r="A1034" s="1">
        <v>42934</v>
      </c>
      <c r="B1034" t="s">
        <v>5</v>
      </c>
      <c r="C1034" t="s">
        <v>15</v>
      </c>
      <c r="D1034" t="s">
        <v>14</v>
      </c>
      <c r="E1034">
        <v>299</v>
      </c>
      <c r="F1034">
        <v>9</v>
      </c>
      <c r="G1034">
        <f>Data_Table[[#This Row],[Price]]*Data_Table[[#This Row],[Units]]</f>
        <v>2691</v>
      </c>
      <c r="H1034" t="s">
        <v>7</v>
      </c>
      <c r="I1034" t="s">
        <v>10</v>
      </c>
      <c r="J1034" t="s">
        <v>29</v>
      </c>
    </row>
    <row r="1035" spans="1:10" x14ac:dyDescent="0.35">
      <c r="A1035" s="1">
        <v>42934</v>
      </c>
      <c r="B1035" t="s">
        <v>5</v>
      </c>
      <c r="C1035" t="s">
        <v>12</v>
      </c>
      <c r="D1035" t="s">
        <v>17</v>
      </c>
      <c r="E1035">
        <v>399</v>
      </c>
      <c r="F1035">
        <v>2</v>
      </c>
      <c r="G1035">
        <f>Data_Table[[#This Row],[Price]]*Data_Table[[#This Row],[Units]]</f>
        <v>798</v>
      </c>
      <c r="H1035" t="s">
        <v>7</v>
      </c>
      <c r="I1035" t="s">
        <v>10</v>
      </c>
      <c r="J1035" t="s">
        <v>27</v>
      </c>
    </row>
    <row r="1036" spans="1:10" x14ac:dyDescent="0.35">
      <c r="A1036" s="1">
        <v>42934</v>
      </c>
      <c r="B1036" t="s">
        <v>5</v>
      </c>
      <c r="C1036" t="s">
        <v>22</v>
      </c>
      <c r="D1036" t="s">
        <v>14</v>
      </c>
      <c r="E1036">
        <v>299</v>
      </c>
      <c r="F1036">
        <v>8</v>
      </c>
      <c r="G1036">
        <f>Data_Table[[#This Row],[Price]]*Data_Table[[#This Row],[Units]]</f>
        <v>2392</v>
      </c>
      <c r="H1036" t="s">
        <v>7</v>
      </c>
      <c r="I1036" t="s">
        <v>10</v>
      </c>
      <c r="J1036" t="s">
        <v>28</v>
      </c>
    </row>
    <row r="1037" spans="1:10" x14ac:dyDescent="0.35">
      <c r="A1037" s="1">
        <v>42935</v>
      </c>
      <c r="B1037" t="s">
        <v>5</v>
      </c>
      <c r="C1037" t="s">
        <v>12</v>
      </c>
      <c r="D1037" t="s">
        <v>6</v>
      </c>
      <c r="E1037">
        <v>499</v>
      </c>
      <c r="F1037">
        <v>9</v>
      </c>
      <c r="G1037">
        <f>Data_Table[[#This Row],[Price]]*Data_Table[[#This Row],[Units]]</f>
        <v>4491</v>
      </c>
      <c r="H1037" t="s">
        <v>8</v>
      </c>
      <c r="I1037" t="s">
        <v>10</v>
      </c>
      <c r="J1037" t="s">
        <v>28</v>
      </c>
    </row>
    <row r="1038" spans="1:10" x14ac:dyDescent="0.35">
      <c r="A1038" s="1">
        <v>42935</v>
      </c>
      <c r="B1038" t="s">
        <v>5</v>
      </c>
      <c r="C1038" t="s">
        <v>24</v>
      </c>
      <c r="D1038" t="s">
        <v>18</v>
      </c>
      <c r="E1038">
        <v>99</v>
      </c>
      <c r="F1038">
        <v>2</v>
      </c>
      <c r="G1038">
        <f>Data_Table[[#This Row],[Price]]*Data_Table[[#This Row],[Units]]</f>
        <v>198</v>
      </c>
      <c r="H1038" t="s">
        <v>7</v>
      </c>
      <c r="I1038" t="s">
        <v>10</v>
      </c>
      <c r="J1038" t="s">
        <v>30</v>
      </c>
    </row>
    <row r="1039" spans="1:10" x14ac:dyDescent="0.35">
      <c r="A1039" s="1">
        <v>42935</v>
      </c>
      <c r="B1039" t="s">
        <v>5</v>
      </c>
      <c r="C1039" t="s">
        <v>22</v>
      </c>
      <c r="D1039" t="s">
        <v>14</v>
      </c>
      <c r="E1039">
        <v>299</v>
      </c>
      <c r="F1039">
        <v>6</v>
      </c>
      <c r="G1039">
        <f>Data_Table[[#This Row],[Price]]*Data_Table[[#This Row],[Units]]</f>
        <v>1794</v>
      </c>
      <c r="H1039" t="s">
        <v>7</v>
      </c>
      <c r="I1039" t="s">
        <v>10</v>
      </c>
      <c r="J1039" t="s">
        <v>29</v>
      </c>
    </row>
    <row r="1040" spans="1:10" x14ac:dyDescent="0.35">
      <c r="A1040" s="1">
        <v>42935</v>
      </c>
      <c r="B1040" t="s">
        <v>5</v>
      </c>
      <c r="C1040" t="s">
        <v>22</v>
      </c>
      <c r="D1040" t="s">
        <v>18</v>
      </c>
      <c r="E1040">
        <v>99</v>
      </c>
      <c r="F1040">
        <v>5</v>
      </c>
      <c r="G1040">
        <f>Data_Table[[#This Row],[Price]]*Data_Table[[#This Row],[Units]]</f>
        <v>495</v>
      </c>
      <c r="H1040" t="s">
        <v>7</v>
      </c>
      <c r="I1040" t="s">
        <v>10</v>
      </c>
      <c r="J1040" t="s">
        <v>31</v>
      </c>
    </row>
    <row r="1041" spans="1:10" x14ac:dyDescent="0.35">
      <c r="A1041" s="1">
        <v>42935</v>
      </c>
      <c r="B1041" t="s">
        <v>5</v>
      </c>
      <c r="C1041" t="s">
        <v>23</v>
      </c>
      <c r="D1041" t="s">
        <v>6</v>
      </c>
      <c r="E1041">
        <v>499</v>
      </c>
      <c r="F1041">
        <v>7</v>
      </c>
      <c r="G1041">
        <f>Data_Table[[#This Row],[Price]]*Data_Table[[#This Row],[Units]]</f>
        <v>3493</v>
      </c>
      <c r="H1041" t="s">
        <v>8</v>
      </c>
      <c r="I1041" t="s">
        <v>10</v>
      </c>
      <c r="J1041" t="s">
        <v>27</v>
      </c>
    </row>
    <row r="1042" spans="1:10" x14ac:dyDescent="0.35">
      <c r="A1042" s="1">
        <v>42936</v>
      </c>
      <c r="B1042" t="s">
        <v>5</v>
      </c>
      <c r="C1042" t="s">
        <v>23</v>
      </c>
      <c r="D1042" t="s">
        <v>21</v>
      </c>
      <c r="E1042">
        <v>199</v>
      </c>
      <c r="F1042">
        <v>4</v>
      </c>
      <c r="G1042">
        <f>Data_Table[[#This Row],[Price]]*Data_Table[[#This Row],[Units]]</f>
        <v>796</v>
      </c>
      <c r="H1042" t="s">
        <v>8</v>
      </c>
      <c r="I1042" t="s">
        <v>9</v>
      </c>
      <c r="J1042" t="s">
        <v>27</v>
      </c>
    </row>
    <row r="1043" spans="1:10" x14ac:dyDescent="0.35">
      <c r="A1043" s="1">
        <v>42936</v>
      </c>
      <c r="B1043" t="s">
        <v>5</v>
      </c>
      <c r="C1043" t="s">
        <v>12</v>
      </c>
      <c r="D1043" t="s">
        <v>21</v>
      </c>
      <c r="E1043">
        <v>199</v>
      </c>
      <c r="F1043">
        <v>1</v>
      </c>
      <c r="G1043">
        <f>Data_Table[[#This Row],[Price]]*Data_Table[[#This Row],[Units]]</f>
        <v>199</v>
      </c>
      <c r="H1043" t="s">
        <v>8</v>
      </c>
      <c r="I1043" t="s">
        <v>10</v>
      </c>
      <c r="J1043" t="s">
        <v>29</v>
      </c>
    </row>
    <row r="1044" spans="1:10" x14ac:dyDescent="0.35">
      <c r="A1044" s="1">
        <v>42936</v>
      </c>
      <c r="B1044" t="s">
        <v>5</v>
      </c>
      <c r="C1044" t="s">
        <v>19</v>
      </c>
      <c r="D1044" t="s">
        <v>21</v>
      </c>
      <c r="E1044">
        <v>199</v>
      </c>
      <c r="F1044">
        <v>9</v>
      </c>
      <c r="G1044">
        <f>Data_Table[[#This Row],[Price]]*Data_Table[[#This Row],[Units]]</f>
        <v>1791</v>
      </c>
      <c r="H1044" t="s">
        <v>7</v>
      </c>
      <c r="I1044" t="s">
        <v>10</v>
      </c>
      <c r="J1044" t="s">
        <v>29</v>
      </c>
    </row>
    <row r="1045" spans="1:10" x14ac:dyDescent="0.35">
      <c r="A1045" s="1">
        <v>42936</v>
      </c>
      <c r="B1045" t="s">
        <v>5</v>
      </c>
      <c r="C1045" t="s">
        <v>12</v>
      </c>
      <c r="D1045" t="s">
        <v>17</v>
      </c>
      <c r="E1045">
        <v>399</v>
      </c>
      <c r="F1045">
        <v>10</v>
      </c>
      <c r="G1045">
        <f>Data_Table[[#This Row],[Price]]*Data_Table[[#This Row],[Units]]</f>
        <v>3990</v>
      </c>
      <c r="H1045" t="s">
        <v>7</v>
      </c>
      <c r="I1045" t="s">
        <v>10</v>
      </c>
      <c r="J1045" t="s">
        <v>27</v>
      </c>
    </row>
    <row r="1046" spans="1:10" x14ac:dyDescent="0.35">
      <c r="A1046" s="1">
        <v>42937</v>
      </c>
      <c r="B1046" t="s">
        <v>5</v>
      </c>
      <c r="C1046" t="s">
        <v>12</v>
      </c>
      <c r="D1046" t="s">
        <v>21</v>
      </c>
      <c r="E1046">
        <v>199</v>
      </c>
      <c r="F1046">
        <v>2</v>
      </c>
      <c r="G1046">
        <f>Data_Table[[#This Row],[Price]]*Data_Table[[#This Row],[Units]]</f>
        <v>398</v>
      </c>
      <c r="H1046" t="s">
        <v>8</v>
      </c>
      <c r="I1046" t="s">
        <v>10</v>
      </c>
      <c r="J1046" t="s">
        <v>27</v>
      </c>
    </row>
    <row r="1047" spans="1:10" x14ac:dyDescent="0.35">
      <c r="A1047" s="1">
        <v>42937</v>
      </c>
      <c r="B1047" t="s">
        <v>5</v>
      </c>
      <c r="C1047" t="s">
        <v>12</v>
      </c>
      <c r="D1047" t="s">
        <v>18</v>
      </c>
      <c r="E1047">
        <v>99</v>
      </c>
      <c r="F1047">
        <v>7</v>
      </c>
      <c r="G1047">
        <f>Data_Table[[#This Row],[Price]]*Data_Table[[#This Row],[Units]]</f>
        <v>693</v>
      </c>
      <c r="H1047" t="s">
        <v>7</v>
      </c>
      <c r="I1047" t="s">
        <v>10</v>
      </c>
      <c r="J1047" t="s">
        <v>27</v>
      </c>
    </row>
    <row r="1048" spans="1:10" x14ac:dyDescent="0.35">
      <c r="A1048" s="1">
        <v>42937</v>
      </c>
      <c r="B1048" t="s">
        <v>5</v>
      </c>
      <c r="C1048" t="s">
        <v>19</v>
      </c>
      <c r="D1048" t="s">
        <v>18</v>
      </c>
      <c r="E1048">
        <v>99</v>
      </c>
      <c r="F1048">
        <v>9</v>
      </c>
      <c r="G1048">
        <f>Data_Table[[#This Row],[Price]]*Data_Table[[#This Row],[Units]]</f>
        <v>891</v>
      </c>
      <c r="H1048" t="s">
        <v>8</v>
      </c>
      <c r="I1048" t="s">
        <v>10</v>
      </c>
      <c r="J1048" t="s">
        <v>29</v>
      </c>
    </row>
    <row r="1049" spans="1:10" x14ac:dyDescent="0.35">
      <c r="A1049" s="1">
        <v>42937</v>
      </c>
      <c r="B1049" t="s">
        <v>5</v>
      </c>
      <c r="C1049" t="s">
        <v>15</v>
      </c>
      <c r="D1049" t="s">
        <v>18</v>
      </c>
      <c r="E1049">
        <v>99</v>
      </c>
      <c r="F1049">
        <v>8</v>
      </c>
      <c r="G1049">
        <f>Data_Table[[#This Row],[Price]]*Data_Table[[#This Row],[Units]]</f>
        <v>792</v>
      </c>
      <c r="H1049" t="s">
        <v>7</v>
      </c>
      <c r="I1049" t="s">
        <v>10</v>
      </c>
      <c r="J1049" t="s">
        <v>27</v>
      </c>
    </row>
    <row r="1050" spans="1:10" x14ac:dyDescent="0.35">
      <c r="A1050" s="1">
        <v>42937</v>
      </c>
      <c r="B1050" t="s">
        <v>5</v>
      </c>
      <c r="C1050" t="s">
        <v>15</v>
      </c>
      <c r="D1050" t="s">
        <v>17</v>
      </c>
      <c r="E1050">
        <v>399</v>
      </c>
      <c r="F1050">
        <v>7</v>
      </c>
      <c r="G1050">
        <f>Data_Table[[#This Row],[Price]]*Data_Table[[#This Row],[Units]]</f>
        <v>2793</v>
      </c>
      <c r="H1050" t="s">
        <v>8</v>
      </c>
      <c r="I1050" t="s">
        <v>9</v>
      </c>
      <c r="J1050" t="s">
        <v>28</v>
      </c>
    </row>
    <row r="1051" spans="1:10" x14ac:dyDescent="0.35">
      <c r="A1051" s="1">
        <v>42937</v>
      </c>
      <c r="B1051" t="s">
        <v>5</v>
      </c>
      <c r="C1051" t="s">
        <v>24</v>
      </c>
      <c r="D1051" t="s">
        <v>14</v>
      </c>
      <c r="E1051">
        <v>299</v>
      </c>
      <c r="F1051">
        <v>2</v>
      </c>
      <c r="G1051">
        <f>Data_Table[[#This Row],[Price]]*Data_Table[[#This Row],[Units]]</f>
        <v>598</v>
      </c>
      <c r="H1051" t="s">
        <v>7</v>
      </c>
      <c r="I1051" t="s">
        <v>10</v>
      </c>
      <c r="J1051" t="s">
        <v>29</v>
      </c>
    </row>
    <row r="1052" spans="1:10" x14ac:dyDescent="0.35">
      <c r="A1052" s="1">
        <v>42937</v>
      </c>
      <c r="B1052" t="s">
        <v>5</v>
      </c>
      <c r="C1052" t="s">
        <v>23</v>
      </c>
      <c r="D1052" t="s">
        <v>14</v>
      </c>
      <c r="E1052">
        <v>299</v>
      </c>
      <c r="F1052">
        <v>6</v>
      </c>
      <c r="G1052">
        <f>Data_Table[[#This Row],[Price]]*Data_Table[[#This Row],[Units]]</f>
        <v>1794</v>
      </c>
      <c r="H1052" t="s">
        <v>8</v>
      </c>
      <c r="I1052" t="s">
        <v>10</v>
      </c>
      <c r="J1052" t="s">
        <v>30</v>
      </c>
    </row>
    <row r="1053" spans="1:10" x14ac:dyDescent="0.35">
      <c r="A1053" s="1">
        <v>42937</v>
      </c>
      <c r="B1053" t="s">
        <v>5</v>
      </c>
      <c r="C1053" t="s">
        <v>12</v>
      </c>
      <c r="D1053" t="s">
        <v>14</v>
      </c>
      <c r="E1053">
        <v>299</v>
      </c>
      <c r="F1053">
        <v>1</v>
      </c>
      <c r="G1053">
        <f>Data_Table[[#This Row],[Price]]*Data_Table[[#This Row],[Units]]</f>
        <v>299</v>
      </c>
      <c r="H1053" t="s">
        <v>7</v>
      </c>
      <c r="I1053" t="s">
        <v>10</v>
      </c>
      <c r="J1053" t="s">
        <v>31</v>
      </c>
    </row>
    <row r="1054" spans="1:10" x14ac:dyDescent="0.35">
      <c r="A1054" s="1">
        <v>42937</v>
      </c>
      <c r="B1054" t="s">
        <v>5</v>
      </c>
      <c r="C1054" t="s">
        <v>19</v>
      </c>
      <c r="D1054" t="s">
        <v>21</v>
      </c>
      <c r="E1054">
        <v>199</v>
      </c>
      <c r="F1054">
        <v>7</v>
      </c>
      <c r="G1054">
        <f>Data_Table[[#This Row],[Price]]*Data_Table[[#This Row],[Units]]</f>
        <v>1393</v>
      </c>
      <c r="H1054" t="s">
        <v>8</v>
      </c>
      <c r="I1054" t="s">
        <v>10</v>
      </c>
      <c r="J1054" t="s">
        <v>27</v>
      </c>
    </row>
    <row r="1055" spans="1:10" x14ac:dyDescent="0.35">
      <c r="A1055" s="1">
        <v>42937</v>
      </c>
      <c r="B1055" t="s">
        <v>5</v>
      </c>
      <c r="C1055" t="s">
        <v>19</v>
      </c>
      <c r="D1055" t="s">
        <v>18</v>
      </c>
      <c r="E1055">
        <v>99</v>
      </c>
      <c r="F1055">
        <v>7</v>
      </c>
      <c r="G1055">
        <f>Data_Table[[#This Row],[Price]]*Data_Table[[#This Row],[Units]]</f>
        <v>693</v>
      </c>
      <c r="H1055" t="s">
        <v>7</v>
      </c>
      <c r="I1055" t="s">
        <v>10</v>
      </c>
      <c r="J1055" t="s">
        <v>29</v>
      </c>
    </row>
    <row r="1056" spans="1:10" x14ac:dyDescent="0.35">
      <c r="A1056" s="1">
        <v>42938</v>
      </c>
      <c r="B1056" t="s">
        <v>5</v>
      </c>
      <c r="C1056" t="s">
        <v>24</v>
      </c>
      <c r="D1056" t="s">
        <v>17</v>
      </c>
      <c r="E1056">
        <v>399</v>
      </c>
      <c r="F1056">
        <v>7</v>
      </c>
      <c r="G1056">
        <f>Data_Table[[#This Row],[Price]]*Data_Table[[#This Row],[Units]]</f>
        <v>2793</v>
      </c>
      <c r="H1056" t="s">
        <v>7</v>
      </c>
      <c r="I1056" t="s">
        <v>10</v>
      </c>
      <c r="J1056" t="s">
        <v>29</v>
      </c>
    </row>
    <row r="1057" spans="1:10" x14ac:dyDescent="0.35">
      <c r="A1057" s="1">
        <v>42938</v>
      </c>
      <c r="B1057" t="s">
        <v>5</v>
      </c>
      <c r="C1057" t="s">
        <v>24</v>
      </c>
      <c r="D1057" t="s">
        <v>6</v>
      </c>
      <c r="E1057">
        <v>499</v>
      </c>
      <c r="F1057">
        <v>7</v>
      </c>
      <c r="G1057">
        <f>Data_Table[[#This Row],[Price]]*Data_Table[[#This Row],[Units]]</f>
        <v>3493</v>
      </c>
      <c r="H1057" t="s">
        <v>8</v>
      </c>
      <c r="I1057" t="s">
        <v>10</v>
      </c>
      <c r="J1057" t="s">
        <v>30</v>
      </c>
    </row>
    <row r="1058" spans="1:10" x14ac:dyDescent="0.35">
      <c r="A1058" s="1">
        <v>42939</v>
      </c>
      <c r="B1058" t="s">
        <v>5</v>
      </c>
      <c r="C1058" t="s">
        <v>22</v>
      </c>
      <c r="D1058" t="s">
        <v>6</v>
      </c>
      <c r="E1058">
        <v>499</v>
      </c>
      <c r="F1058">
        <v>2</v>
      </c>
      <c r="G1058">
        <f>Data_Table[[#This Row],[Price]]*Data_Table[[#This Row],[Units]]</f>
        <v>998</v>
      </c>
      <c r="H1058" t="s">
        <v>7</v>
      </c>
      <c r="I1058" t="s">
        <v>10</v>
      </c>
      <c r="J1058" t="s">
        <v>29</v>
      </c>
    </row>
    <row r="1059" spans="1:10" x14ac:dyDescent="0.35">
      <c r="A1059" s="1">
        <v>42939</v>
      </c>
      <c r="B1059" t="s">
        <v>5</v>
      </c>
      <c r="C1059" t="s">
        <v>23</v>
      </c>
      <c r="D1059" t="s">
        <v>21</v>
      </c>
      <c r="E1059">
        <v>199</v>
      </c>
      <c r="F1059">
        <v>9</v>
      </c>
      <c r="G1059">
        <f>Data_Table[[#This Row],[Price]]*Data_Table[[#This Row],[Units]]</f>
        <v>1791</v>
      </c>
      <c r="H1059" t="s">
        <v>7</v>
      </c>
      <c r="I1059" t="s">
        <v>10</v>
      </c>
      <c r="J1059" t="s">
        <v>28</v>
      </c>
    </row>
    <row r="1060" spans="1:10" x14ac:dyDescent="0.35">
      <c r="A1060" s="1">
        <v>42939</v>
      </c>
      <c r="B1060" t="s">
        <v>5</v>
      </c>
      <c r="C1060" t="s">
        <v>15</v>
      </c>
      <c r="D1060" t="s">
        <v>17</v>
      </c>
      <c r="E1060">
        <v>399</v>
      </c>
      <c r="F1060">
        <v>2</v>
      </c>
      <c r="G1060">
        <f>Data_Table[[#This Row],[Price]]*Data_Table[[#This Row],[Units]]</f>
        <v>798</v>
      </c>
      <c r="H1060" t="s">
        <v>7</v>
      </c>
      <c r="I1060" t="s">
        <v>10</v>
      </c>
      <c r="J1060" t="s">
        <v>29</v>
      </c>
    </row>
    <row r="1061" spans="1:10" x14ac:dyDescent="0.35">
      <c r="A1061" s="1">
        <v>42939</v>
      </c>
      <c r="B1061" t="s">
        <v>5</v>
      </c>
      <c r="C1061" t="s">
        <v>15</v>
      </c>
      <c r="D1061" t="s">
        <v>17</v>
      </c>
      <c r="E1061">
        <v>399</v>
      </c>
      <c r="F1061">
        <v>5</v>
      </c>
      <c r="G1061">
        <f>Data_Table[[#This Row],[Price]]*Data_Table[[#This Row],[Units]]</f>
        <v>1995</v>
      </c>
      <c r="H1061" t="s">
        <v>7</v>
      </c>
      <c r="I1061" t="s">
        <v>10</v>
      </c>
      <c r="J1061" t="s">
        <v>27</v>
      </c>
    </row>
    <row r="1062" spans="1:10" x14ac:dyDescent="0.35">
      <c r="A1062" s="1">
        <v>42939</v>
      </c>
      <c r="B1062" t="s">
        <v>5</v>
      </c>
      <c r="C1062" t="s">
        <v>24</v>
      </c>
      <c r="D1062" t="s">
        <v>14</v>
      </c>
      <c r="E1062">
        <v>299</v>
      </c>
      <c r="F1062">
        <v>9</v>
      </c>
      <c r="G1062">
        <f>Data_Table[[#This Row],[Price]]*Data_Table[[#This Row],[Units]]</f>
        <v>2691</v>
      </c>
      <c r="H1062" t="s">
        <v>8</v>
      </c>
      <c r="I1062" t="s">
        <v>10</v>
      </c>
      <c r="J1062" t="s">
        <v>30</v>
      </c>
    </row>
    <row r="1063" spans="1:10" x14ac:dyDescent="0.35">
      <c r="A1063" s="1">
        <v>42939</v>
      </c>
      <c r="B1063" t="s">
        <v>5</v>
      </c>
      <c r="C1063" t="s">
        <v>22</v>
      </c>
      <c r="D1063" t="s">
        <v>14</v>
      </c>
      <c r="E1063">
        <v>299</v>
      </c>
      <c r="F1063">
        <v>8</v>
      </c>
      <c r="G1063">
        <f>Data_Table[[#This Row],[Price]]*Data_Table[[#This Row],[Units]]</f>
        <v>2392</v>
      </c>
      <c r="H1063" t="s">
        <v>7</v>
      </c>
      <c r="I1063" t="s">
        <v>10</v>
      </c>
      <c r="J1063" t="s">
        <v>29</v>
      </c>
    </row>
    <row r="1064" spans="1:10" x14ac:dyDescent="0.35">
      <c r="A1064" s="1">
        <v>42939</v>
      </c>
      <c r="B1064" t="s">
        <v>5</v>
      </c>
      <c r="C1064" t="s">
        <v>22</v>
      </c>
      <c r="D1064" t="s">
        <v>14</v>
      </c>
      <c r="E1064">
        <v>299</v>
      </c>
      <c r="F1064">
        <v>9</v>
      </c>
      <c r="G1064">
        <f>Data_Table[[#This Row],[Price]]*Data_Table[[#This Row],[Units]]</f>
        <v>2691</v>
      </c>
      <c r="H1064" t="s">
        <v>7</v>
      </c>
      <c r="I1064" t="s">
        <v>10</v>
      </c>
      <c r="J1064" t="s">
        <v>30</v>
      </c>
    </row>
    <row r="1065" spans="1:10" x14ac:dyDescent="0.35">
      <c r="A1065" s="1">
        <v>42939</v>
      </c>
      <c r="B1065" t="s">
        <v>5</v>
      </c>
      <c r="C1065" t="s">
        <v>15</v>
      </c>
      <c r="D1065" t="s">
        <v>14</v>
      </c>
      <c r="E1065">
        <v>299</v>
      </c>
      <c r="F1065">
        <v>4</v>
      </c>
      <c r="G1065">
        <f>Data_Table[[#This Row],[Price]]*Data_Table[[#This Row],[Units]]</f>
        <v>1196</v>
      </c>
      <c r="H1065" t="s">
        <v>7</v>
      </c>
      <c r="I1065" t="s">
        <v>9</v>
      </c>
      <c r="J1065" t="s">
        <v>30</v>
      </c>
    </row>
    <row r="1066" spans="1:10" x14ac:dyDescent="0.35">
      <c r="A1066" s="1">
        <v>42939</v>
      </c>
      <c r="B1066" t="s">
        <v>5</v>
      </c>
      <c r="C1066" t="s">
        <v>24</v>
      </c>
      <c r="D1066" t="s">
        <v>18</v>
      </c>
      <c r="E1066">
        <v>99</v>
      </c>
      <c r="F1066">
        <v>9</v>
      </c>
      <c r="G1066">
        <f>Data_Table[[#This Row],[Price]]*Data_Table[[#This Row],[Units]]</f>
        <v>891</v>
      </c>
      <c r="H1066" t="s">
        <v>7</v>
      </c>
      <c r="I1066" t="s">
        <v>10</v>
      </c>
      <c r="J1066" t="s">
        <v>31</v>
      </c>
    </row>
    <row r="1067" spans="1:10" x14ac:dyDescent="0.35">
      <c r="A1067" s="1">
        <v>42939</v>
      </c>
      <c r="B1067" t="s">
        <v>5</v>
      </c>
      <c r="C1067" t="s">
        <v>19</v>
      </c>
      <c r="D1067" t="s">
        <v>21</v>
      </c>
      <c r="E1067">
        <v>199</v>
      </c>
      <c r="F1067">
        <v>3</v>
      </c>
      <c r="G1067">
        <f>Data_Table[[#This Row],[Price]]*Data_Table[[#This Row],[Units]]</f>
        <v>597</v>
      </c>
      <c r="H1067" t="s">
        <v>7</v>
      </c>
      <c r="I1067" t="s">
        <v>10</v>
      </c>
      <c r="J1067" t="s">
        <v>30</v>
      </c>
    </row>
    <row r="1068" spans="1:10" x14ac:dyDescent="0.35">
      <c r="A1068" s="1">
        <v>42939</v>
      </c>
      <c r="B1068" t="s">
        <v>5</v>
      </c>
      <c r="C1068" t="s">
        <v>22</v>
      </c>
      <c r="D1068" t="s">
        <v>17</v>
      </c>
      <c r="E1068">
        <v>399</v>
      </c>
      <c r="F1068">
        <v>9</v>
      </c>
      <c r="G1068">
        <f>Data_Table[[#This Row],[Price]]*Data_Table[[#This Row],[Units]]</f>
        <v>3591</v>
      </c>
      <c r="H1068" t="s">
        <v>7</v>
      </c>
      <c r="I1068" t="s">
        <v>10</v>
      </c>
      <c r="J1068" t="s">
        <v>29</v>
      </c>
    </row>
    <row r="1069" spans="1:10" x14ac:dyDescent="0.35">
      <c r="A1069" s="1">
        <v>42939</v>
      </c>
      <c r="B1069" t="s">
        <v>5</v>
      </c>
      <c r="C1069" t="s">
        <v>15</v>
      </c>
      <c r="D1069" t="s">
        <v>21</v>
      </c>
      <c r="E1069">
        <v>199</v>
      </c>
      <c r="F1069">
        <v>4</v>
      </c>
      <c r="G1069">
        <f>Data_Table[[#This Row],[Price]]*Data_Table[[#This Row],[Units]]</f>
        <v>796</v>
      </c>
      <c r="H1069" t="s">
        <v>7</v>
      </c>
      <c r="I1069" t="s">
        <v>10</v>
      </c>
      <c r="J1069" t="s">
        <v>30</v>
      </c>
    </row>
    <row r="1070" spans="1:10" x14ac:dyDescent="0.35">
      <c r="A1070" s="1">
        <v>42939</v>
      </c>
      <c r="B1070" t="s">
        <v>5</v>
      </c>
      <c r="C1070" t="s">
        <v>19</v>
      </c>
      <c r="D1070" t="s">
        <v>14</v>
      </c>
      <c r="E1070">
        <v>299</v>
      </c>
      <c r="F1070">
        <v>1</v>
      </c>
      <c r="G1070">
        <f>Data_Table[[#This Row],[Price]]*Data_Table[[#This Row],[Units]]</f>
        <v>299</v>
      </c>
      <c r="H1070" t="s">
        <v>8</v>
      </c>
      <c r="I1070" t="s">
        <v>10</v>
      </c>
      <c r="J1070" t="s">
        <v>29</v>
      </c>
    </row>
    <row r="1071" spans="1:10" x14ac:dyDescent="0.35">
      <c r="A1071" s="1">
        <v>42939</v>
      </c>
      <c r="B1071" t="s">
        <v>5</v>
      </c>
      <c r="C1071" t="s">
        <v>20</v>
      </c>
      <c r="D1071" t="s">
        <v>18</v>
      </c>
      <c r="E1071">
        <v>99</v>
      </c>
      <c r="F1071">
        <v>3</v>
      </c>
      <c r="G1071">
        <f>Data_Table[[#This Row],[Price]]*Data_Table[[#This Row],[Units]]</f>
        <v>297</v>
      </c>
      <c r="H1071" t="s">
        <v>7</v>
      </c>
      <c r="I1071" t="s">
        <v>10</v>
      </c>
      <c r="J1071" t="s">
        <v>27</v>
      </c>
    </row>
    <row r="1072" spans="1:10" x14ac:dyDescent="0.35">
      <c r="A1072" s="1">
        <v>42939</v>
      </c>
      <c r="B1072" t="s">
        <v>5</v>
      </c>
      <c r="C1072" t="s">
        <v>12</v>
      </c>
      <c r="D1072" t="s">
        <v>6</v>
      </c>
      <c r="E1072">
        <v>499</v>
      </c>
      <c r="F1072">
        <v>10</v>
      </c>
      <c r="G1072">
        <f>Data_Table[[#This Row],[Price]]*Data_Table[[#This Row],[Units]]</f>
        <v>4990</v>
      </c>
      <c r="H1072" t="s">
        <v>7</v>
      </c>
      <c r="I1072" t="s">
        <v>10</v>
      </c>
      <c r="J1072" t="s">
        <v>29</v>
      </c>
    </row>
    <row r="1073" spans="1:10" x14ac:dyDescent="0.35">
      <c r="A1073" s="1">
        <v>42940</v>
      </c>
      <c r="B1073" t="s">
        <v>5</v>
      </c>
      <c r="C1073" t="s">
        <v>12</v>
      </c>
      <c r="D1073" t="s">
        <v>21</v>
      </c>
      <c r="E1073">
        <v>199</v>
      </c>
      <c r="F1073">
        <v>4</v>
      </c>
      <c r="G1073">
        <f>Data_Table[[#This Row],[Price]]*Data_Table[[#This Row],[Units]]</f>
        <v>796</v>
      </c>
      <c r="H1073" t="s">
        <v>7</v>
      </c>
      <c r="I1073" t="s">
        <v>10</v>
      </c>
      <c r="J1073" t="s">
        <v>30</v>
      </c>
    </row>
    <row r="1074" spans="1:10" x14ac:dyDescent="0.35">
      <c r="A1074" s="1">
        <v>42940</v>
      </c>
      <c r="B1074" t="s">
        <v>5</v>
      </c>
      <c r="C1074" t="s">
        <v>12</v>
      </c>
      <c r="D1074" t="s">
        <v>6</v>
      </c>
      <c r="E1074">
        <v>499</v>
      </c>
      <c r="F1074">
        <v>3</v>
      </c>
      <c r="G1074">
        <f>Data_Table[[#This Row],[Price]]*Data_Table[[#This Row],[Units]]</f>
        <v>1497</v>
      </c>
      <c r="H1074" t="s">
        <v>7</v>
      </c>
      <c r="I1074" t="s">
        <v>9</v>
      </c>
      <c r="J1074" t="s">
        <v>29</v>
      </c>
    </row>
    <row r="1075" spans="1:10" x14ac:dyDescent="0.35">
      <c r="A1075" s="1">
        <v>42940</v>
      </c>
      <c r="B1075" t="s">
        <v>5</v>
      </c>
      <c r="C1075" t="s">
        <v>15</v>
      </c>
      <c r="D1075" t="s">
        <v>14</v>
      </c>
      <c r="E1075">
        <v>299</v>
      </c>
      <c r="F1075">
        <v>7</v>
      </c>
      <c r="G1075">
        <f>Data_Table[[#This Row],[Price]]*Data_Table[[#This Row],[Units]]</f>
        <v>2093</v>
      </c>
      <c r="H1075" t="s">
        <v>7</v>
      </c>
      <c r="I1075" t="s">
        <v>10</v>
      </c>
      <c r="J1075" t="s">
        <v>30</v>
      </c>
    </row>
    <row r="1076" spans="1:10" x14ac:dyDescent="0.35">
      <c r="A1076" s="1">
        <v>42940</v>
      </c>
      <c r="B1076" t="s">
        <v>5</v>
      </c>
      <c r="C1076" t="s">
        <v>12</v>
      </c>
      <c r="D1076" t="s">
        <v>17</v>
      </c>
      <c r="E1076">
        <v>399</v>
      </c>
      <c r="F1076">
        <v>1</v>
      </c>
      <c r="G1076">
        <f>Data_Table[[#This Row],[Price]]*Data_Table[[#This Row],[Units]]</f>
        <v>399</v>
      </c>
      <c r="H1076" t="s">
        <v>7</v>
      </c>
      <c r="I1076" t="s">
        <v>10</v>
      </c>
      <c r="J1076" t="s">
        <v>29</v>
      </c>
    </row>
    <row r="1077" spans="1:10" x14ac:dyDescent="0.35">
      <c r="A1077" s="1">
        <v>42940</v>
      </c>
      <c r="B1077" t="s">
        <v>5</v>
      </c>
      <c r="C1077" t="s">
        <v>20</v>
      </c>
      <c r="D1077" t="s">
        <v>21</v>
      </c>
      <c r="E1077">
        <v>199</v>
      </c>
      <c r="F1077">
        <v>2</v>
      </c>
      <c r="G1077">
        <f>Data_Table[[#This Row],[Price]]*Data_Table[[#This Row],[Units]]</f>
        <v>398</v>
      </c>
      <c r="H1077" t="s">
        <v>7</v>
      </c>
      <c r="I1077" t="s">
        <v>10</v>
      </c>
      <c r="J1077" t="s">
        <v>27</v>
      </c>
    </row>
    <row r="1078" spans="1:10" x14ac:dyDescent="0.35">
      <c r="A1078" s="1">
        <v>42941</v>
      </c>
      <c r="B1078" t="s">
        <v>5</v>
      </c>
      <c r="C1078" t="s">
        <v>23</v>
      </c>
      <c r="D1078" t="s">
        <v>14</v>
      </c>
      <c r="E1078">
        <v>299</v>
      </c>
      <c r="F1078">
        <v>5</v>
      </c>
      <c r="G1078">
        <f>Data_Table[[#This Row],[Price]]*Data_Table[[#This Row],[Units]]</f>
        <v>1495</v>
      </c>
      <c r="H1078" t="s">
        <v>7</v>
      </c>
      <c r="I1078" t="s">
        <v>10</v>
      </c>
      <c r="J1078" t="s">
        <v>31</v>
      </c>
    </row>
    <row r="1079" spans="1:10" x14ac:dyDescent="0.35">
      <c r="A1079" s="1">
        <v>42941</v>
      </c>
      <c r="B1079" t="s">
        <v>5</v>
      </c>
      <c r="C1079" t="s">
        <v>19</v>
      </c>
      <c r="D1079" t="s">
        <v>6</v>
      </c>
      <c r="E1079">
        <v>499</v>
      </c>
      <c r="F1079">
        <v>4</v>
      </c>
      <c r="G1079">
        <f>Data_Table[[#This Row],[Price]]*Data_Table[[#This Row],[Units]]</f>
        <v>1996</v>
      </c>
      <c r="H1079" t="s">
        <v>8</v>
      </c>
      <c r="I1079" t="s">
        <v>10</v>
      </c>
      <c r="J1079" t="s">
        <v>28</v>
      </c>
    </row>
    <row r="1080" spans="1:10" x14ac:dyDescent="0.35">
      <c r="A1080" s="1">
        <v>42942</v>
      </c>
      <c r="B1080" t="s">
        <v>5</v>
      </c>
      <c r="C1080" t="s">
        <v>23</v>
      </c>
      <c r="D1080" t="s">
        <v>14</v>
      </c>
      <c r="E1080">
        <v>299</v>
      </c>
      <c r="F1080">
        <v>1</v>
      </c>
      <c r="G1080">
        <f>Data_Table[[#This Row],[Price]]*Data_Table[[#This Row],[Units]]</f>
        <v>299</v>
      </c>
      <c r="H1080" t="s">
        <v>7</v>
      </c>
      <c r="I1080" t="s">
        <v>10</v>
      </c>
      <c r="J1080" t="s">
        <v>30</v>
      </c>
    </row>
    <row r="1081" spans="1:10" x14ac:dyDescent="0.35">
      <c r="A1081" s="1">
        <v>42942</v>
      </c>
      <c r="B1081" t="s">
        <v>5</v>
      </c>
      <c r="C1081" t="s">
        <v>15</v>
      </c>
      <c r="D1081" t="s">
        <v>14</v>
      </c>
      <c r="E1081">
        <v>299</v>
      </c>
      <c r="F1081">
        <v>8</v>
      </c>
      <c r="G1081">
        <f>Data_Table[[#This Row],[Price]]*Data_Table[[#This Row],[Units]]</f>
        <v>2392</v>
      </c>
      <c r="H1081" t="s">
        <v>8</v>
      </c>
      <c r="I1081" t="s">
        <v>10</v>
      </c>
      <c r="J1081" t="s">
        <v>29</v>
      </c>
    </row>
    <row r="1082" spans="1:10" x14ac:dyDescent="0.35">
      <c r="A1082" s="1">
        <v>42942</v>
      </c>
      <c r="B1082" t="s">
        <v>5</v>
      </c>
      <c r="C1082" t="s">
        <v>22</v>
      </c>
      <c r="D1082" t="s">
        <v>18</v>
      </c>
      <c r="E1082">
        <v>99</v>
      </c>
      <c r="F1082">
        <v>5</v>
      </c>
      <c r="G1082">
        <f>Data_Table[[#This Row],[Price]]*Data_Table[[#This Row],[Units]]</f>
        <v>495</v>
      </c>
      <c r="H1082" t="s">
        <v>7</v>
      </c>
      <c r="I1082" t="s">
        <v>10</v>
      </c>
      <c r="J1082" t="s">
        <v>28</v>
      </c>
    </row>
    <row r="1083" spans="1:10" x14ac:dyDescent="0.35">
      <c r="A1083" s="1">
        <v>42942</v>
      </c>
      <c r="B1083" t="s">
        <v>5</v>
      </c>
      <c r="C1083" t="s">
        <v>24</v>
      </c>
      <c r="D1083" t="s">
        <v>14</v>
      </c>
      <c r="E1083">
        <v>299</v>
      </c>
      <c r="F1083">
        <v>3</v>
      </c>
      <c r="G1083">
        <f>Data_Table[[#This Row],[Price]]*Data_Table[[#This Row],[Units]]</f>
        <v>897</v>
      </c>
      <c r="H1083" t="s">
        <v>8</v>
      </c>
      <c r="I1083" t="s">
        <v>10</v>
      </c>
      <c r="J1083" t="s">
        <v>29</v>
      </c>
    </row>
    <row r="1084" spans="1:10" x14ac:dyDescent="0.35">
      <c r="A1084" s="1">
        <v>42942</v>
      </c>
      <c r="B1084" t="s">
        <v>5</v>
      </c>
      <c r="C1084" t="s">
        <v>12</v>
      </c>
      <c r="D1084" t="s">
        <v>17</v>
      </c>
      <c r="E1084">
        <v>399</v>
      </c>
      <c r="F1084">
        <v>9</v>
      </c>
      <c r="G1084">
        <f>Data_Table[[#This Row],[Price]]*Data_Table[[#This Row],[Units]]</f>
        <v>3591</v>
      </c>
      <c r="H1084" t="s">
        <v>8</v>
      </c>
      <c r="I1084" t="s">
        <v>10</v>
      </c>
      <c r="J1084" t="s">
        <v>29</v>
      </c>
    </row>
    <row r="1085" spans="1:10" x14ac:dyDescent="0.35">
      <c r="A1085" s="1">
        <v>42942</v>
      </c>
      <c r="B1085" t="s">
        <v>5</v>
      </c>
      <c r="C1085" t="s">
        <v>20</v>
      </c>
      <c r="D1085" t="s">
        <v>17</v>
      </c>
      <c r="E1085">
        <v>399</v>
      </c>
      <c r="F1085">
        <v>1</v>
      </c>
      <c r="G1085">
        <f>Data_Table[[#This Row],[Price]]*Data_Table[[#This Row],[Units]]</f>
        <v>399</v>
      </c>
      <c r="H1085" t="s">
        <v>8</v>
      </c>
      <c r="I1085" t="s">
        <v>10</v>
      </c>
      <c r="J1085" t="s">
        <v>29</v>
      </c>
    </row>
    <row r="1086" spans="1:10" x14ac:dyDescent="0.35">
      <c r="A1086" s="1">
        <v>42943</v>
      </c>
      <c r="B1086" t="s">
        <v>5</v>
      </c>
      <c r="C1086" t="s">
        <v>24</v>
      </c>
      <c r="D1086" t="s">
        <v>14</v>
      </c>
      <c r="E1086">
        <v>299</v>
      </c>
      <c r="F1086">
        <v>4</v>
      </c>
      <c r="G1086">
        <f>Data_Table[[#This Row],[Price]]*Data_Table[[#This Row],[Units]]</f>
        <v>1196</v>
      </c>
      <c r="H1086" t="s">
        <v>8</v>
      </c>
      <c r="I1086" t="s">
        <v>9</v>
      </c>
      <c r="J1086" t="s">
        <v>27</v>
      </c>
    </row>
    <row r="1087" spans="1:10" x14ac:dyDescent="0.35">
      <c r="A1087" s="1">
        <v>42943</v>
      </c>
      <c r="B1087" t="s">
        <v>5</v>
      </c>
      <c r="C1087" t="s">
        <v>15</v>
      </c>
      <c r="D1087" t="s">
        <v>14</v>
      </c>
      <c r="E1087">
        <v>299</v>
      </c>
      <c r="F1087">
        <v>4</v>
      </c>
      <c r="G1087">
        <f>Data_Table[[#This Row],[Price]]*Data_Table[[#This Row],[Units]]</f>
        <v>1196</v>
      </c>
      <c r="H1087" t="s">
        <v>7</v>
      </c>
      <c r="I1087" t="s">
        <v>10</v>
      </c>
      <c r="J1087" t="s">
        <v>29</v>
      </c>
    </row>
    <row r="1088" spans="1:10" x14ac:dyDescent="0.35">
      <c r="A1088" s="1">
        <v>42943</v>
      </c>
      <c r="B1088" t="s">
        <v>5</v>
      </c>
      <c r="C1088" t="s">
        <v>23</v>
      </c>
      <c r="D1088" t="s">
        <v>6</v>
      </c>
      <c r="E1088">
        <v>499</v>
      </c>
      <c r="F1088">
        <v>4</v>
      </c>
      <c r="G1088">
        <f>Data_Table[[#This Row],[Price]]*Data_Table[[#This Row],[Units]]</f>
        <v>1996</v>
      </c>
      <c r="H1088" t="s">
        <v>7</v>
      </c>
      <c r="I1088" t="s">
        <v>10</v>
      </c>
      <c r="J1088" t="s">
        <v>30</v>
      </c>
    </row>
    <row r="1089" spans="1:10" x14ac:dyDescent="0.35">
      <c r="A1089" s="1">
        <v>42943</v>
      </c>
      <c r="B1089" t="s">
        <v>5</v>
      </c>
      <c r="C1089" t="s">
        <v>15</v>
      </c>
      <c r="D1089" t="s">
        <v>14</v>
      </c>
      <c r="E1089">
        <v>299</v>
      </c>
      <c r="F1089">
        <v>9</v>
      </c>
      <c r="G1089">
        <f>Data_Table[[#This Row],[Price]]*Data_Table[[#This Row],[Units]]</f>
        <v>2691</v>
      </c>
      <c r="H1089" t="s">
        <v>7</v>
      </c>
      <c r="I1089" t="s">
        <v>10</v>
      </c>
      <c r="J1089" t="s">
        <v>28</v>
      </c>
    </row>
    <row r="1090" spans="1:10" x14ac:dyDescent="0.35">
      <c r="A1090" s="1">
        <v>42943</v>
      </c>
      <c r="B1090" t="s">
        <v>5</v>
      </c>
      <c r="C1090" t="s">
        <v>19</v>
      </c>
      <c r="D1090" t="s">
        <v>21</v>
      </c>
      <c r="E1090">
        <v>199</v>
      </c>
      <c r="F1090">
        <v>9</v>
      </c>
      <c r="G1090">
        <f>Data_Table[[#This Row],[Price]]*Data_Table[[#This Row],[Units]]</f>
        <v>1791</v>
      </c>
      <c r="H1090" t="s">
        <v>7</v>
      </c>
      <c r="I1090" t="s">
        <v>10</v>
      </c>
      <c r="J1090" t="s">
        <v>28</v>
      </c>
    </row>
    <row r="1091" spans="1:10" x14ac:dyDescent="0.35">
      <c r="A1091" s="1">
        <v>42943</v>
      </c>
      <c r="B1091" t="s">
        <v>5</v>
      </c>
      <c r="C1091" t="s">
        <v>20</v>
      </c>
      <c r="D1091" t="s">
        <v>6</v>
      </c>
      <c r="E1091">
        <v>499</v>
      </c>
      <c r="F1091">
        <v>5</v>
      </c>
      <c r="G1091">
        <f>Data_Table[[#This Row],[Price]]*Data_Table[[#This Row],[Units]]</f>
        <v>2495</v>
      </c>
      <c r="H1091" t="s">
        <v>7</v>
      </c>
      <c r="I1091" t="s">
        <v>10</v>
      </c>
      <c r="J1091" t="s">
        <v>29</v>
      </c>
    </row>
    <row r="1092" spans="1:10" x14ac:dyDescent="0.35">
      <c r="A1092" s="1">
        <v>42943</v>
      </c>
      <c r="B1092" t="s">
        <v>5</v>
      </c>
      <c r="C1092" t="s">
        <v>23</v>
      </c>
      <c r="D1092" t="s">
        <v>21</v>
      </c>
      <c r="E1092">
        <v>199</v>
      </c>
      <c r="F1092">
        <v>6</v>
      </c>
      <c r="G1092">
        <f>Data_Table[[#This Row],[Price]]*Data_Table[[#This Row],[Units]]</f>
        <v>1194</v>
      </c>
      <c r="H1092" t="s">
        <v>8</v>
      </c>
      <c r="I1092" t="s">
        <v>10</v>
      </c>
      <c r="J1092" t="s">
        <v>29</v>
      </c>
    </row>
    <row r="1093" spans="1:10" x14ac:dyDescent="0.35">
      <c r="A1093" s="1">
        <v>42943</v>
      </c>
      <c r="B1093" t="s">
        <v>5</v>
      </c>
      <c r="C1093" t="s">
        <v>23</v>
      </c>
      <c r="D1093" t="s">
        <v>21</v>
      </c>
      <c r="E1093">
        <v>199</v>
      </c>
      <c r="F1093">
        <v>2</v>
      </c>
      <c r="G1093">
        <f>Data_Table[[#This Row],[Price]]*Data_Table[[#This Row],[Units]]</f>
        <v>398</v>
      </c>
      <c r="H1093" t="s">
        <v>8</v>
      </c>
      <c r="I1093" t="s">
        <v>10</v>
      </c>
      <c r="J1093" t="s">
        <v>28</v>
      </c>
    </row>
    <row r="1094" spans="1:10" x14ac:dyDescent="0.35">
      <c r="A1094" s="1">
        <v>42943</v>
      </c>
      <c r="B1094" t="s">
        <v>5</v>
      </c>
      <c r="C1094" t="s">
        <v>15</v>
      </c>
      <c r="D1094" t="s">
        <v>6</v>
      </c>
      <c r="E1094">
        <v>499</v>
      </c>
      <c r="F1094">
        <v>9</v>
      </c>
      <c r="G1094">
        <f>Data_Table[[#This Row],[Price]]*Data_Table[[#This Row],[Units]]</f>
        <v>4491</v>
      </c>
      <c r="H1094" t="s">
        <v>8</v>
      </c>
      <c r="I1094" t="s">
        <v>10</v>
      </c>
      <c r="J1094" t="s">
        <v>31</v>
      </c>
    </row>
    <row r="1095" spans="1:10" x14ac:dyDescent="0.35">
      <c r="A1095" s="1">
        <v>42943</v>
      </c>
      <c r="B1095" t="s">
        <v>5</v>
      </c>
      <c r="C1095" t="s">
        <v>22</v>
      </c>
      <c r="D1095" t="s">
        <v>18</v>
      </c>
      <c r="E1095">
        <v>99</v>
      </c>
      <c r="F1095">
        <v>5</v>
      </c>
      <c r="G1095">
        <f>Data_Table[[#This Row],[Price]]*Data_Table[[#This Row],[Units]]</f>
        <v>495</v>
      </c>
      <c r="H1095" t="s">
        <v>8</v>
      </c>
      <c r="I1095" t="s">
        <v>10</v>
      </c>
      <c r="J1095" t="s">
        <v>27</v>
      </c>
    </row>
    <row r="1096" spans="1:10" x14ac:dyDescent="0.35">
      <c r="A1096" s="1">
        <v>42944</v>
      </c>
      <c r="B1096" t="s">
        <v>5</v>
      </c>
      <c r="C1096" t="s">
        <v>23</v>
      </c>
      <c r="D1096" t="s">
        <v>21</v>
      </c>
      <c r="E1096">
        <v>199</v>
      </c>
      <c r="F1096">
        <v>3</v>
      </c>
      <c r="G1096">
        <f>Data_Table[[#This Row],[Price]]*Data_Table[[#This Row],[Units]]</f>
        <v>597</v>
      </c>
      <c r="H1096" t="s">
        <v>7</v>
      </c>
      <c r="I1096" t="s">
        <v>10</v>
      </c>
      <c r="J1096" t="s">
        <v>27</v>
      </c>
    </row>
    <row r="1097" spans="1:10" x14ac:dyDescent="0.35">
      <c r="A1097" s="1">
        <v>42945</v>
      </c>
      <c r="B1097" t="s">
        <v>5</v>
      </c>
      <c r="C1097" t="s">
        <v>15</v>
      </c>
      <c r="D1097" t="s">
        <v>14</v>
      </c>
      <c r="E1097">
        <v>299</v>
      </c>
      <c r="F1097">
        <v>9</v>
      </c>
      <c r="G1097">
        <f>Data_Table[[#This Row],[Price]]*Data_Table[[#This Row],[Units]]</f>
        <v>2691</v>
      </c>
      <c r="H1097" t="s">
        <v>7</v>
      </c>
      <c r="I1097" t="s">
        <v>10</v>
      </c>
      <c r="J1097" t="s">
        <v>30</v>
      </c>
    </row>
    <row r="1098" spans="1:10" x14ac:dyDescent="0.35">
      <c r="A1098" s="1">
        <v>42945</v>
      </c>
      <c r="B1098" t="s">
        <v>5</v>
      </c>
      <c r="C1098" t="s">
        <v>19</v>
      </c>
      <c r="D1098" t="s">
        <v>18</v>
      </c>
      <c r="E1098">
        <v>99</v>
      </c>
      <c r="F1098">
        <v>5</v>
      </c>
      <c r="G1098">
        <f>Data_Table[[#This Row],[Price]]*Data_Table[[#This Row],[Units]]</f>
        <v>495</v>
      </c>
      <c r="H1098" t="s">
        <v>7</v>
      </c>
      <c r="I1098" t="s">
        <v>10</v>
      </c>
      <c r="J1098" t="s">
        <v>29</v>
      </c>
    </row>
    <row r="1099" spans="1:10" x14ac:dyDescent="0.35">
      <c r="A1099" s="1">
        <v>42945</v>
      </c>
      <c r="B1099" t="s">
        <v>5</v>
      </c>
      <c r="C1099" t="s">
        <v>12</v>
      </c>
      <c r="D1099" t="s">
        <v>17</v>
      </c>
      <c r="E1099">
        <v>399</v>
      </c>
      <c r="F1099">
        <v>4</v>
      </c>
      <c r="G1099">
        <f>Data_Table[[#This Row],[Price]]*Data_Table[[#This Row],[Units]]</f>
        <v>1596</v>
      </c>
      <c r="H1099" t="s">
        <v>8</v>
      </c>
      <c r="I1099" t="s">
        <v>10</v>
      </c>
      <c r="J1099" t="s">
        <v>28</v>
      </c>
    </row>
    <row r="1100" spans="1:10" x14ac:dyDescent="0.35">
      <c r="A1100" s="1">
        <v>42945</v>
      </c>
      <c r="B1100" t="s">
        <v>5</v>
      </c>
      <c r="C1100" t="s">
        <v>20</v>
      </c>
      <c r="D1100" t="s">
        <v>21</v>
      </c>
      <c r="E1100">
        <v>199</v>
      </c>
      <c r="F1100">
        <v>5</v>
      </c>
      <c r="G1100">
        <f>Data_Table[[#This Row],[Price]]*Data_Table[[#This Row],[Units]]</f>
        <v>995</v>
      </c>
      <c r="H1100" t="s">
        <v>7</v>
      </c>
      <c r="I1100" t="s">
        <v>10</v>
      </c>
      <c r="J1100" t="s">
        <v>27</v>
      </c>
    </row>
    <row r="1101" spans="1:10" x14ac:dyDescent="0.35">
      <c r="A1101" s="1">
        <v>42945</v>
      </c>
      <c r="B1101" t="s">
        <v>5</v>
      </c>
      <c r="C1101" t="s">
        <v>23</v>
      </c>
      <c r="D1101" t="s">
        <v>17</v>
      </c>
      <c r="E1101">
        <v>399</v>
      </c>
      <c r="F1101">
        <v>9</v>
      </c>
      <c r="G1101">
        <f>Data_Table[[#This Row],[Price]]*Data_Table[[#This Row],[Units]]</f>
        <v>3591</v>
      </c>
      <c r="H1101" t="s">
        <v>7</v>
      </c>
      <c r="I1101" t="s">
        <v>10</v>
      </c>
      <c r="J1101" t="s">
        <v>31</v>
      </c>
    </row>
    <row r="1102" spans="1:10" x14ac:dyDescent="0.35">
      <c r="A1102" s="1">
        <v>42945</v>
      </c>
      <c r="B1102" t="s">
        <v>5</v>
      </c>
      <c r="C1102" t="s">
        <v>22</v>
      </c>
      <c r="D1102" t="s">
        <v>21</v>
      </c>
      <c r="E1102">
        <v>199</v>
      </c>
      <c r="F1102">
        <v>5</v>
      </c>
      <c r="G1102">
        <f>Data_Table[[#This Row],[Price]]*Data_Table[[#This Row],[Units]]</f>
        <v>995</v>
      </c>
      <c r="H1102" t="s">
        <v>7</v>
      </c>
      <c r="I1102" t="s">
        <v>9</v>
      </c>
      <c r="J1102" t="s">
        <v>30</v>
      </c>
    </row>
    <row r="1103" spans="1:10" x14ac:dyDescent="0.35">
      <c r="A1103" s="1">
        <v>42945</v>
      </c>
      <c r="B1103" t="s">
        <v>5</v>
      </c>
      <c r="C1103" t="s">
        <v>15</v>
      </c>
      <c r="D1103" t="s">
        <v>6</v>
      </c>
      <c r="E1103">
        <v>499</v>
      </c>
      <c r="F1103">
        <v>10</v>
      </c>
      <c r="G1103">
        <f>Data_Table[[#This Row],[Price]]*Data_Table[[#This Row],[Units]]</f>
        <v>4990</v>
      </c>
      <c r="H1103" t="s">
        <v>8</v>
      </c>
      <c r="I1103" t="s">
        <v>10</v>
      </c>
      <c r="J1103" t="s">
        <v>27</v>
      </c>
    </row>
    <row r="1104" spans="1:10" x14ac:dyDescent="0.35">
      <c r="A1104" s="1">
        <v>42945</v>
      </c>
      <c r="B1104" t="s">
        <v>5</v>
      </c>
      <c r="C1104" t="s">
        <v>23</v>
      </c>
      <c r="D1104" t="s">
        <v>21</v>
      </c>
      <c r="E1104">
        <v>199</v>
      </c>
      <c r="F1104">
        <v>10</v>
      </c>
      <c r="G1104">
        <f>Data_Table[[#This Row],[Price]]*Data_Table[[#This Row],[Units]]</f>
        <v>1990</v>
      </c>
      <c r="H1104" t="s">
        <v>7</v>
      </c>
      <c r="I1104" t="s">
        <v>10</v>
      </c>
      <c r="J1104" t="s">
        <v>30</v>
      </c>
    </row>
    <row r="1105" spans="1:10" x14ac:dyDescent="0.35">
      <c r="A1105" s="1">
        <v>42945</v>
      </c>
      <c r="B1105" t="s">
        <v>5</v>
      </c>
      <c r="C1105" t="s">
        <v>19</v>
      </c>
      <c r="D1105" t="s">
        <v>18</v>
      </c>
      <c r="E1105">
        <v>99</v>
      </c>
      <c r="F1105">
        <v>2</v>
      </c>
      <c r="G1105">
        <f>Data_Table[[#This Row],[Price]]*Data_Table[[#This Row],[Units]]</f>
        <v>198</v>
      </c>
      <c r="H1105" t="s">
        <v>7</v>
      </c>
      <c r="I1105" t="s">
        <v>10</v>
      </c>
      <c r="J1105" t="s">
        <v>30</v>
      </c>
    </row>
    <row r="1106" spans="1:10" x14ac:dyDescent="0.35">
      <c r="A1106" s="1">
        <v>42945</v>
      </c>
      <c r="B1106" t="s">
        <v>5</v>
      </c>
      <c r="C1106" t="s">
        <v>22</v>
      </c>
      <c r="D1106" t="s">
        <v>17</v>
      </c>
      <c r="E1106">
        <v>399</v>
      </c>
      <c r="F1106">
        <v>8</v>
      </c>
      <c r="G1106">
        <f>Data_Table[[#This Row],[Price]]*Data_Table[[#This Row],[Units]]</f>
        <v>3192</v>
      </c>
      <c r="H1106" t="s">
        <v>8</v>
      </c>
      <c r="I1106" t="s">
        <v>10</v>
      </c>
      <c r="J1106" t="s">
        <v>30</v>
      </c>
    </row>
    <row r="1107" spans="1:10" x14ac:dyDescent="0.35">
      <c r="A1107" s="1">
        <v>42946</v>
      </c>
      <c r="B1107" t="s">
        <v>5</v>
      </c>
      <c r="C1107" t="s">
        <v>23</v>
      </c>
      <c r="D1107" t="s">
        <v>6</v>
      </c>
      <c r="E1107">
        <v>499</v>
      </c>
      <c r="F1107">
        <v>3</v>
      </c>
      <c r="G1107">
        <f>Data_Table[[#This Row],[Price]]*Data_Table[[#This Row],[Units]]</f>
        <v>1497</v>
      </c>
      <c r="H1107" t="s">
        <v>7</v>
      </c>
      <c r="I1107" t="s">
        <v>10</v>
      </c>
      <c r="J1107" t="s">
        <v>29</v>
      </c>
    </row>
    <row r="1108" spans="1:10" x14ac:dyDescent="0.35">
      <c r="A1108" s="1">
        <v>42946</v>
      </c>
      <c r="B1108" t="s">
        <v>5</v>
      </c>
      <c r="C1108" t="s">
        <v>24</v>
      </c>
      <c r="D1108" t="s">
        <v>6</v>
      </c>
      <c r="E1108">
        <v>499</v>
      </c>
      <c r="F1108">
        <v>8</v>
      </c>
      <c r="G1108">
        <f>Data_Table[[#This Row],[Price]]*Data_Table[[#This Row],[Units]]</f>
        <v>3992</v>
      </c>
      <c r="H1108" t="s">
        <v>7</v>
      </c>
      <c r="I1108" t="s">
        <v>10</v>
      </c>
      <c r="J1108" t="s">
        <v>29</v>
      </c>
    </row>
    <row r="1109" spans="1:10" x14ac:dyDescent="0.35">
      <c r="A1109" s="1">
        <v>42946</v>
      </c>
      <c r="B1109" t="s">
        <v>5</v>
      </c>
      <c r="C1109" t="s">
        <v>15</v>
      </c>
      <c r="D1109" t="s">
        <v>17</v>
      </c>
      <c r="E1109">
        <v>399</v>
      </c>
      <c r="F1109">
        <v>5</v>
      </c>
      <c r="G1109">
        <f>Data_Table[[#This Row],[Price]]*Data_Table[[#This Row],[Units]]</f>
        <v>1995</v>
      </c>
      <c r="H1109" t="s">
        <v>8</v>
      </c>
      <c r="I1109" t="s">
        <v>10</v>
      </c>
      <c r="J1109" t="s">
        <v>30</v>
      </c>
    </row>
    <row r="1110" spans="1:10" x14ac:dyDescent="0.35">
      <c r="A1110" s="1">
        <v>42947</v>
      </c>
      <c r="B1110" t="s">
        <v>5</v>
      </c>
      <c r="C1110" t="s">
        <v>15</v>
      </c>
      <c r="D1110" t="s">
        <v>14</v>
      </c>
      <c r="E1110">
        <v>299</v>
      </c>
      <c r="F1110">
        <v>3</v>
      </c>
      <c r="G1110">
        <f>Data_Table[[#This Row],[Price]]*Data_Table[[#This Row],[Units]]</f>
        <v>897</v>
      </c>
      <c r="H1110" t="s">
        <v>8</v>
      </c>
      <c r="I1110" t="s">
        <v>10</v>
      </c>
      <c r="J1110" t="s">
        <v>29</v>
      </c>
    </row>
    <row r="1111" spans="1:10" x14ac:dyDescent="0.35">
      <c r="A1111" s="1">
        <v>42947</v>
      </c>
      <c r="B1111" t="s">
        <v>5</v>
      </c>
      <c r="C1111" t="s">
        <v>22</v>
      </c>
      <c r="D1111" t="s">
        <v>17</v>
      </c>
      <c r="E1111">
        <v>399</v>
      </c>
      <c r="F1111">
        <v>1</v>
      </c>
      <c r="G1111">
        <f>Data_Table[[#This Row],[Price]]*Data_Table[[#This Row],[Units]]</f>
        <v>399</v>
      </c>
      <c r="H1111" t="s">
        <v>7</v>
      </c>
      <c r="I1111" t="s">
        <v>9</v>
      </c>
      <c r="J1111" t="s">
        <v>27</v>
      </c>
    </row>
    <row r="1112" spans="1:10" x14ac:dyDescent="0.35">
      <c r="A1112" s="1">
        <v>42947</v>
      </c>
      <c r="B1112" t="s">
        <v>5</v>
      </c>
      <c r="C1112" t="s">
        <v>24</v>
      </c>
      <c r="D1112" t="s">
        <v>6</v>
      </c>
      <c r="E1112">
        <v>499</v>
      </c>
      <c r="F1112">
        <v>7</v>
      </c>
      <c r="G1112">
        <f>Data_Table[[#This Row],[Price]]*Data_Table[[#This Row],[Units]]</f>
        <v>3493</v>
      </c>
      <c r="H1112" t="s">
        <v>8</v>
      </c>
      <c r="I1112" t="s">
        <v>10</v>
      </c>
      <c r="J1112" t="s">
        <v>27</v>
      </c>
    </row>
    <row r="1113" spans="1:10" x14ac:dyDescent="0.35">
      <c r="A1113" s="1">
        <v>42947</v>
      </c>
      <c r="B1113" t="s">
        <v>5</v>
      </c>
      <c r="C1113" t="s">
        <v>15</v>
      </c>
      <c r="D1113" t="s">
        <v>14</v>
      </c>
      <c r="E1113">
        <v>299</v>
      </c>
      <c r="F1113">
        <v>8</v>
      </c>
      <c r="G1113">
        <f>Data_Table[[#This Row],[Price]]*Data_Table[[#This Row],[Units]]</f>
        <v>2392</v>
      </c>
      <c r="H1113" t="s">
        <v>7</v>
      </c>
      <c r="I1113" t="s">
        <v>10</v>
      </c>
      <c r="J1113" t="s">
        <v>29</v>
      </c>
    </row>
    <row r="1114" spans="1:10" x14ac:dyDescent="0.35">
      <c r="A1114" s="1">
        <v>42947</v>
      </c>
      <c r="B1114" t="s">
        <v>5</v>
      </c>
      <c r="C1114" t="s">
        <v>22</v>
      </c>
      <c r="D1114" t="s">
        <v>6</v>
      </c>
      <c r="E1114">
        <v>499</v>
      </c>
      <c r="F1114">
        <v>9</v>
      </c>
      <c r="G1114">
        <f>Data_Table[[#This Row],[Price]]*Data_Table[[#This Row],[Units]]</f>
        <v>4491</v>
      </c>
      <c r="H1114" t="s">
        <v>7</v>
      </c>
      <c r="I1114" t="s">
        <v>10</v>
      </c>
      <c r="J1114" t="s">
        <v>28</v>
      </c>
    </row>
    <row r="1115" spans="1:10" x14ac:dyDescent="0.35">
      <c r="A1115" s="1">
        <v>42948</v>
      </c>
      <c r="B1115" t="s">
        <v>5</v>
      </c>
      <c r="C1115" t="s">
        <v>19</v>
      </c>
      <c r="D1115" t="s">
        <v>18</v>
      </c>
      <c r="E1115">
        <v>99</v>
      </c>
      <c r="F1115">
        <v>4</v>
      </c>
      <c r="G1115">
        <f>Data_Table[[#This Row],[Price]]*Data_Table[[#This Row],[Units]]</f>
        <v>396</v>
      </c>
      <c r="H1115" t="s">
        <v>8</v>
      </c>
      <c r="I1115" t="s">
        <v>10</v>
      </c>
      <c r="J1115" t="s">
        <v>30</v>
      </c>
    </row>
    <row r="1116" spans="1:10" x14ac:dyDescent="0.35">
      <c r="A1116" s="1">
        <v>42949</v>
      </c>
      <c r="B1116" t="s">
        <v>5</v>
      </c>
      <c r="C1116" t="s">
        <v>20</v>
      </c>
      <c r="D1116" t="s">
        <v>6</v>
      </c>
      <c r="E1116">
        <v>499</v>
      </c>
      <c r="F1116">
        <v>7</v>
      </c>
      <c r="G1116">
        <f>Data_Table[[#This Row],[Price]]*Data_Table[[#This Row],[Units]]</f>
        <v>3493</v>
      </c>
      <c r="H1116" t="s">
        <v>7</v>
      </c>
      <c r="I1116" t="s">
        <v>10</v>
      </c>
      <c r="J1116" t="s">
        <v>30</v>
      </c>
    </row>
    <row r="1117" spans="1:10" x14ac:dyDescent="0.35">
      <c r="A1117" s="1">
        <v>42949</v>
      </c>
      <c r="B1117" t="s">
        <v>5</v>
      </c>
      <c r="C1117" t="s">
        <v>15</v>
      </c>
      <c r="D1117" t="s">
        <v>14</v>
      </c>
      <c r="E1117">
        <v>299</v>
      </c>
      <c r="F1117">
        <v>1</v>
      </c>
      <c r="G1117">
        <f>Data_Table[[#This Row],[Price]]*Data_Table[[#This Row],[Units]]</f>
        <v>299</v>
      </c>
      <c r="H1117" t="s">
        <v>7</v>
      </c>
      <c r="I1117" t="s">
        <v>10</v>
      </c>
      <c r="J1117" t="s">
        <v>27</v>
      </c>
    </row>
    <row r="1118" spans="1:10" x14ac:dyDescent="0.35">
      <c r="A1118" s="1">
        <v>42949</v>
      </c>
      <c r="B1118" t="s">
        <v>5</v>
      </c>
      <c r="C1118" t="s">
        <v>20</v>
      </c>
      <c r="D1118" t="s">
        <v>18</v>
      </c>
      <c r="E1118">
        <v>99</v>
      </c>
      <c r="F1118">
        <v>5</v>
      </c>
      <c r="G1118">
        <f>Data_Table[[#This Row],[Price]]*Data_Table[[#This Row],[Units]]</f>
        <v>495</v>
      </c>
      <c r="H1118" t="s">
        <v>7</v>
      </c>
      <c r="I1118" t="s">
        <v>10</v>
      </c>
      <c r="J1118" t="s">
        <v>27</v>
      </c>
    </row>
    <row r="1119" spans="1:10" x14ac:dyDescent="0.35">
      <c r="A1119" s="1">
        <v>42949</v>
      </c>
      <c r="B1119" t="s">
        <v>5</v>
      </c>
      <c r="C1119" t="s">
        <v>12</v>
      </c>
      <c r="D1119" t="s">
        <v>14</v>
      </c>
      <c r="E1119">
        <v>299</v>
      </c>
      <c r="F1119">
        <v>1</v>
      </c>
      <c r="G1119">
        <f>Data_Table[[#This Row],[Price]]*Data_Table[[#This Row],[Units]]</f>
        <v>299</v>
      </c>
      <c r="H1119" t="s">
        <v>8</v>
      </c>
      <c r="I1119" t="s">
        <v>10</v>
      </c>
      <c r="J1119" t="s">
        <v>30</v>
      </c>
    </row>
    <row r="1120" spans="1:10" x14ac:dyDescent="0.35">
      <c r="A1120" s="1">
        <v>42949</v>
      </c>
      <c r="B1120" t="s">
        <v>5</v>
      </c>
      <c r="C1120" t="s">
        <v>19</v>
      </c>
      <c r="D1120" t="s">
        <v>21</v>
      </c>
      <c r="E1120">
        <v>199</v>
      </c>
      <c r="F1120">
        <v>7</v>
      </c>
      <c r="G1120">
        <f>Data_Table[[#This Row],[Price]]*Data_Table[[#This Row],[Units]]</f>
        <v>1393</v>
      </c>
      <c r="H1120" t="s">
        <v>7</v>
      </c>
      <c r="I1120" t="s">
        <v>10</v>
      </c>
      <c r="J1120" t="s">
        <v>27</v>
      </c>
    </row>
    <row r="1121" spans="1:10" x14ac:dyDescent="0.35">
      <c r="A1121" s="1">
        <v>42950</v>
      </c>
      <c r="B1121" t="s">
        <v>5</v>
      </c>
      <c r="C1121" t="s">
        <v>24</v>
      </c>
      <c r="D1121" t="s">
        <v>6</v>
      </c>
      <c r="E1121">
        <v>499</v>
      </c>
      <c r="F1121">
        <v>2</v>
      </c>
      <c r="G1121">
        <f>Data_Table[[#This Row],[Price]]*Data_Table[[#This Row],[Units]]</f>
        <v>998</v>
      </c>
      <c r="H1121" t="s">
        <v>7</v>
      </c>
      <c r="I1121" t="s">
        <v>10</v>
      </c>
      <c r="J1121" t="s">
        <v>30</v>
      </c>
    </row>
    <row r="1122" spans="1:10" x14ac:dyDescent="0.35">
      <c r="A1122" s="1">
        <v>42950</v>
      </c>
      <c r="B1122" t="s">
        <v>5</v>
      </c>
      <c r="C1122" t="s">
        <v>24</v>
      </c>
      <c r="D1122" t="s">
        <v>14</v>
      </c>
      <c r="E1122">
        <v>299</v>
      </c>
      <c r="F1122">
        <v>1</v>
      </c>
      <c r="G1122">
        <f>Data_Table[[#This Row],[Price]]*Data_Table[[#This Row],[Units]]</f>
        <v>299</v>
      </c>
      <c r="H1122" t="s">
        <v>7</v>
      </c>
      <c r="I1122" t="s">
        <v>10</v>
      </c>
      <c r="J1122" t="s">
        <v>30</v>
      </c>
    </row>
    <row r="1123" spans="1:10" x14ac:dyDescent="0.35">
      <c r="A1123" s="1">
        <v>42950</v>
      </c>
      <c r="B1123" t="s">
        <v>5</v>
      </c>
      <c r="C1123" t="s">
        <v>22</v>
      </c>
      <c r="D1123" t="s">
        <v>21</v>
      </c>
      <c r="E1123">
        <v>199</v>
      </c>
      <c r="F1123">
        <v>1</v>
      </c>
      <c r="G1123">
        <f>Data_Table[[#This Row],[Price]]*Data_Table[[#This Row],[Units]]</f>
        <v>199</v>
      </c>
      <c r="H1123" t="s">
        <v>7</v>
      </c>
      <c r="I1123" t="s">
        <v>10</v>
      </c>
      <c r="J1123" t="s">
        <v>29</v>
      </c>
    </row>
    <row r="1124" spans="1:10" x14ac:dyDescent="0.35">
      <c r="A1124" s="1">
        <v>42950</v>
      </c>
      <c r="B1124" t="s">
        <v>5</v>
      </c>
      <c r="C1124" t="s">
        <v>24</v>
      </c>
      <c r="D1124" t="s">
        <v>14</v>
      </c>
      <c r="E1124">
        <v>299</v>
      </c>
      <c r="F1124">
        <v>6</v>
      </c>
      <c r="G1124">
        <f>Data_Table[[#This Row],[Price]]*Data_Table[[#This Row],[Units]]</f>
        <v>1794</v>
      </c>
      <c r="H1124" t="s">
        <v>7</v>
      </c>
      <c r="I1124" t="s">
        <v>10</v>
      </c>
      <c r="J1124" t="s">
        <v>29</v>
      </c>
    </row>
    <row r="1125" spans="1:10" x14ac:dyDescent="0.35">
      <c r="A1125" s="1">
        <v>42950</v>
      </c>
      <c r="B1125" t="s">
        <v>5</v>
      </c>
      <c r="C1125" t="s">
        <v>19</v>
      </c>
      <c r="D1125" t="s">
        <v>6</v>
      </c>
      <c r="E1125">
        <v>499</v>
      </c>
      <c r="F1125">
        <v>10</v>
      </c>
      <c r="G1125">
        <f>Data_Table[[#This Row],[Price]]*Data_Table[[#This Row],[Units]]</f>
        <v>4990</v>
      </c>
      <c r="H1125" t="s">
        <v>7</v>
      </c>
      <c r="I1125" t="s">
        <v>10</v>
      </c>
      <c r="J1125" t="s">
        <v>27</v>
      </c>
    </row>
    <row r="1126" spans="1:10" x14ac:dyDescent="0.35">
      <c r="A1126" s="1">
        <v>42950</v>
      </c>
      <c r="B1126" t="s">
        <v>5</v>
      </c>
      <c r="C1126" t="s">
        <v>23</v>
      </c>
      <c r="D1126" t="s">
        <v>14</v>
      </c>
      <c r="E1126">
        <v>299</v>
      </c>
      <c r="F1126">
        <v>5</v>
      </c>
      <c r="G1126">
        <f>Data_Table[[#This Row],[Price]]*Data_Table[[#This Row],[Units]]</f>
        <v>1495</v>
      </c>
      <c r="H1126" t="s">
        <v>7</v>
      </c>
      <c r="I1126" t="s">
        <v>10</v>
      </c>
      <c r="J1126" t="s">
        <v>27</v>
      </c>
    </row>
    <row r="1127" spans="1:10" x14ac:dyDescent="0.35">
      <c r="A1127" s="1">
        <v>42950</v>
      </c>
      <c r="B1127" t="s">
        <v>5</v>
      </c>
      <c r="C1127" t="s">
        <v>24</v>
      </c>
      <c r="D1127" t="s">
        <v>6</v>
      </c>
      <c r="E1127">
        <v>499</v>
      </c>
      <c r="F1127">
        <v>2</v>
      </c>
      <c r="G1127">
        <f>Data_Table[[#This Row],[Price]]*Data_Table[[#This Row],[Units]]</f>
        <v>998</v>
      </c>
      <c r="H1127" t="s">
        <v>7</v>
      </c>
      <c r="I1127" t="s">
        <v>10</v>
      </c>
      <c r="J1127" t="s">
        <v>29</v>
      </c>
    </row>
    <row r="1128" spans="1:10" x14ac:dyDescent="0.35">
      <c r="A1128" s="1">
        <v>42950</v>
      </c>
      <c r="B1128" t="s">
        <v>5</v>
      </c>
      <c r="C1128" t="s">
        <v>15</v>
      </c>
      <c r="D1128" t="s">
        <v>17</v>
      </c>
      <c r="E1128">
        <v>399</v>
      </c>
      <c r="F1128">
        <v>2</v>
      </c>
      <c r="G1128">
        <f>Data_Table[[#This Row],[Price]]*Data_Table[[#This Row],[Units]]</f>
        <v>798</v>
      </c>
      <c r="H1128" t="s">
        <v>8</v>
      </c>
      <c r="I1128" t="s">
        <v>10</v>
      </c>
      <c r="J1128" t="s">
        <v>29</v>
      </c>
    </row>
    <row r="1129" spans="1:10" x14ac:dyDescent="0.35">
      <c r="A1129" s="1">
        <v>42950</v>
      </c>
      <c r="B1129" t="s">
        <v>5</v>
      </c>
      <c r="C1129" t="s">
        <v>15</v>
      </c>
      <c r="D1129" t="s">
        <v>18</v>
      </c>
      <c r="E1129">
        <v>99</v>
      </c>
      <c r="F1129">
        <v>5</v>
      </c>
      <c r="G1129">
        <f>Data_Table[[#This Row],[Price]]*Data_Table[[#This Row],[Units]]</f>
        <v>495</v>
      </c>
      <c r="H1129" t="s">
        <v>7</v>
      </c>
      <c r="I1129" t="s">
        <v>10</v>
      </c>
      <c r="J1129" t="s">
        <v>29</v>
      </c>
    </row>
    <row r="1130" spans="1:10" x14ac:dyDescent="0.35">
      <c r="A1130" s="1">
        <v>42950</v>
      </c>
      <c r="B1130" t="s">
        <v>5</v>
      </c>
      <c r="C1130" t="s">
        <v>24</v>
      </c>
      <c r="D1130" t="s">
        <v>14</v>
      </c>
      <c r="E1130">
        <v>299</v>
      </c>
      <c r="F1130">
        <v>6</v>
      </c>
      <c r="G1130">
        <f>Data_Table[[#This Row],[Price]]*Data_Table[[#This Row],[Units]]</f>
        <v>1794</v>
      </c>
      <c r="H1130" t="s">
        <v>7</v>
      </c>
      <c r="I1130" t="s">
        <v>10</v>
      </c>
      <c r="J1130" t="s">
        <v>30</v>
      </c>
    </row>
    <row r="1131" spans="1:10" x14ac:dyDescent="0.35">
      <c r="A1131" s="1">
        <v>42950</v>
      </c>
      <c r="B1131" t="s">
        <v>5</v>
      </c>
      <c r="C1131" t="s">
        <v>15</v>
      </c>
      <c r="D1131" t="s">
        <v>17</v>
      </c>
      <c r="E1131">
        <v>399</v>
      </c>
      <c r="F1131">
        <v>5</v>
      </c>
      <c r="G1131">
        <f>Data_Table[[#This Row],[Price]]*Data_Table[[#This Row],[Units]]</f>
        <v>1995</v>
      </c>
      <c r="H1131" t="s">
        <v>7</v>
      </c>
      <c r="I1131" t="s">
        <v>10</v>
      </c>
      <c r="J1131" t="s">
        <v>29</v>
      </c>
    </row>
    <row r="1132" spans="1:10" x14ac:dyDescent="0.35">
      <c r="A1132" s="1">
        <v>42950</v>
      </c>
      <c r="B1132" t="s">
        <v>5</v>
      </c>
      <c r="C1132" t="s">
        <v>22</v>
      </c>
      <c r="D1132" t="s">
        <v>14</v>
      </c>
      <c r="E1132">
        <v>299</v>
      </c>
      <c r="F1132">
        <v>6</v>
      </c>
      <c r="G1132">
        <f>Data_Table[[#This Row],[Price]]*Data_Table[[#This Row],[Units]]</f>
        <v>1794</v>
      </c>
      <c r="H1132" t="s">
        <v>7</v>
      </c>
      <c r="I1132" t="s">
        <v>10</v>
      </c>
      <c r="J1132" t="s">
        <v>29</v>
      </c>
    </row>
    <row r="1133" spans="1:10" x14ac:dyDescent="0.35">
      <c r="A1133" s="1">
        <v>42950</v>
      </c>
      <c r="B1133" t="s">
        <v>5</v>
      </c>
      <c r="C1133" t="s">
        <v>23</v>
      </c>
      <c r="D1133" t="s">
        <v>18</v>
      </c>
      <c r="E1133">
        <v>99</v>
      </c>
      <c r="F1133">
        <v>5</v>
      </c>
      <c r="G1133">
        <f>Data_Table[[#This Row],[Price]]*Data_Table[[#This Row],[Units]]</f>
        <v>495</v>
      </c>
      <c r="H1133" t="s">
        <v>7</v>
      </c>
      <c r="I1133" t="s">
        <v>10</v>
      </c>
      <c r="J1133" t="s">
        <v>29</v>
      </c>
    </row>
    <row r="1134" spans="1:10" x14ac:dyDescent="0.35">
      <c r="A1134" s="1">
        <v>42951</v>
      </c>
      <c r="B1134" t="s">
        <v>5</v>
      </c>
      <c r="C1134" t="s">
        <v>23</v>
      </c>
      <c r="D1134" t="s">
        <v>17</v>
      </c>
      <c r="E1134">
        <v>399</v>
      </c>
      <c r="F1134">
        <v>4</v>
      </c>
      <c r="G1134">
        <f>Data_Table[[#This Row],[Price]]*Data_Table[[#This Row],[Units]]</f>
        <v>1596</v>
      </c>
      <c r="H1134" t="s">
        <v>8</v>
      </c>
      <c r="I1134" t="s">
        <v>10</v>
      </c>
      <c r="J1134" t="s">
        <v>27</v>
      </c>
    </row>
    <row r="1135" spans="1:10" x14ac:dyDescent="0.35">
      <c r="A1135" s="1">
        <v>42951</v>
      </c>
      <c r="B1135" t="s">
        <v>5</v>
      </c>
      <c r="C1135" t="s">
        <v>15</v>
      </c>
      <c r="D1135" t="s">
        <v>17</v>
      </c>
      <c r="E1135">
        <v>399</v>
      </c>
      <c r="F1135">
        <v>7</v>
      </c>
      <c r="G1135">
        <f>Data_Table[[#This Row],[Price]]*Data_Table[[#This Row],[Units]]</f>
        <v>2793</v>
      </c>
      <c r="H1135" t="s">
        <v>7</v>
      </c>
      <c r="I1135" t="s">
        <v>9</v>
      </c>
      <c r="J1135" t="s">
        <v>30</v>
      </c>
    </row>
    <row r="1136" spans="1:10" x14ac:dyDescent="0.35">
      <c r="A1136" s="1">
        <v>42951</v>
      </c>
      <c r="B1136" t="s">
        <v>5</v>
      </c>
      <c r="C1136" t="s">
        <v>20</v>
      </c>
      <c r="D1136" t="s">
        <v>21</v>
      </c>
      <c r="E1136">
        <v>199</v>
      </c>
      <c r="F1136">
        <v>5</v>
      </c>
      <c r="G1136">
        <f>Data_Table[[#This Row],[Price]]*Data_Table[[#This Row],[Units]]</f>
        <v>995</v>
      </c>
      <c r="H1136" t="s">
        <v>7</v>
      </c>
      <c r="I1136" t="s">
        <v>10</v>
      </c>
      <c r="J1136" t="s">
        <v>28</v>
      </c>
    </row>
    <row r="1137" spans="1:10" x14ac:dyDescent="0.35">
      <c r="A1137" s="1">
        <v>42951</v>
      </c>
      <c r="B1137" t="s">
        <v>5</v>
      </c>
      <c r="C1137" t="s">
        <v>12</v>
      </c>
      <c r="D1137" t="s">
        <v>14</v>
      </c>
      <c r="E1137">
        <v>299</v>
      </c>
      <c r="F1137">
        <v>9</v>
      </c>
      <c r="G1137">
        <f>Data_Table[[#This Row],[Price]]*Data_Table[[#This Row],[Units]]</f>
        <v>2691</v>
      </c>
      <c r="H1137" t="s">
        <v>8</v>
      </c>
      <c r="I1137" t="s">
        <v>10</v>
      </c>
      <c r="J1137" t="s">
        <v>28</v>
      </c>
    </row>
    <row r="1138" spans="1:10" x14ac:dyDescent="0.35">
      <c r="A1138" s="1">
        <v>42951</v>
      </c>
      <c r="B1138" t="s">
        <v>5</v>
      </c>
      <c r="C1138" t="s">
        <v>20</v>
      </c>
      <c r="D1138" t="s">
        <v>14</v>
      </c>
      <c r="E1138">
        <v>299</v>
      </c>
      <c r="F1138">
        <v>7</v>
      </c>
      <c r="G1138">
        <f>Data_Table[[#This Row],[Price]]*Data_Table[[#This Row],[Units]]</f>
        <v>2093</v>
      </c>
      <c r="H1138" t="s">
        <v>7</v>
      </c>
      <c r="I1138" t="s">
        <v>9</v>
      </c>
      <c r="J1138" t="s">
        <v>31</v>
      </c>
    </row>
    <row r="1139" spans="1:10" x14ac:dyDescent="0.35">
      <c r="A1139" s="1">
        <v>42951</v>
      </c>
      <c r="B1139" t="s">
        <v>5</v>
      </c>
      <c r="C1139" t="s">
        <v>23</v>
      </c>
      <c r="D1139" t="s">
        <v>17</v>
      </c>
      <c r="E1139">
        <v>399</v>
      </c>
      <c r="F1139">
        <v>9</v>
      </c>
      <c r="G1139">
        <f>Data_Table[[#This Row],[Price]]*Data_Table[[#This Row],[Units]]</f>
        <v>3591</v>
      </c>
      <c r="H1139" t="s">
        <v>7</v>
      </c>
      <c r="I1139" t="s">
        <v>10</v>
      </c>
      <c r="J1139" t="s">
        <v>29</v>
      </c>
    </row>
    <row r="1140" spans="1:10" x14ac:dyDescent="0.35">
      <c r="A1140" s="1">
        <v>42951</v>
      </c>
      <c r="B1140" t="s">
        <v>5</v>
      </c>
      <c r="C1140" t="s">
        <v>24</v>
      </c>
      <c r="D1140" t="s">
        <v>21</v>
      </c>
      <c r="E1140">
        <v>199</v>
      </c>
      <c r="F1140">
        <v>10</v>
      </c>
      <c r="G1140">
        <f>Data_Table[[#This Row],[Price]]*Data_Table[[#This Row],[Units]]</f>
        <v>1990</v>
      </c>
      <c r="H1140" t="s">
        <v>7</v>
      </c>
      <c r="I1140" t="s">
        <v>10</v>
      </c>
      <c r="J1140" t="s">
        <v>29</v>
      </c>
    </row>
    <row r="1141" spans="1:10" x14ac:dyDescent="0.35">
      <c r="A1141" s="1">
        <v>42951</v>
      </c>
      <c r="B1141" t="s">
        <v>5</v>
      </c>
      <c r="C1141" t="s">
        <v>15</v>
      </c>
      <c r="D1141" t="s">
        <v>17</v>
      </c>
      <c r="E1141">
        <v>399</v>
      </c>
      <c r="F1141">
        <v>8</v>
      </c>
      <c r="G1141">
        <f>Data_Table[[#This Row],[Price]]*Data_Table[[#This Row],[Units]]</f>
        <v>3192</v>
      </c>
      <c r="H1141" t="s">
        <v>7</v>
      </c>
      <c r="I1141" t="s">
        <v>10</v>
      </c>
      <c r="J1141" t="s">
        <v>29</v>
      </c>
    </row>
    <row r="1142" spans="1:10" x14ac:dyDescent="0.35">
      <c r="A1142" s="1">
        <v>42951</v>
      </c>
      <c r="B1142" t="s">
        <v>5</v>
      </c>
      <c r="C1142" t="s">
        <v>19</v>
      </c>
      <c r="D1142" t="s">
        <v>21</v>
      </c>
      <c r="E1142">
        <v>199</v>
      </c>
      <c r="F1142">
        <v>6</v>
      </c>
      <c r="G1142">
        <f>Data_Table[[#This Row],[Price]]*Data_Table[[#This Row],[Units]]</f>
        <v>1194</v>
      </c>
      <c r="H1142" t="s">
        <v>7</v>
      </c>
      <c r="I1142" t="s">
        <v>10</v>
      </c>
      <c r="J1142" t="s">
        <v>29</v>
      </c>
    </row>
    <row r="1143" spans="1:10" x14ac:dyDescent="0.35">
      <c r="A1143" s="1">
        <v>42951</v>
      </c>
      <c r="B1143" t="s">
        <v>5</v>
      </c>
      <c r="C1143" t="s">
        <v>20</v>
      </c>
      <c r="D1143" t="s">
        <v>6</v>
      </c>
      <c r="E1143">
        <v>499</v>
      </c>
      <c r="F1143">
        <v>9</v>
      </c>
      <c r="G1143">
        <f>Data_Table[[#This Row],[Price]]*Data_Table[[#This Row],[Units]]</f>
        <v>4491</v>
      </c>
      <c r="H1143" t="s">
        <v>7</v>
      </c>
      <c r="I1143" t="s">
        <v>10</v>
      </c>
      <c r="J1143" t="s">
        <v>30</v>
      </c>
    </row>
    <row r="1144" spans="1:10" x14ac:dyDescent="0.35">
      <c r="A1144" s="1">
        <v>42952</v>
      </c>
      <c r="B1144" t="s">
        <v>5</v>
      </c>
      <c r="C1144" t="s">
        <v>15</v>
      </c>
      <c r="D1144" t="s">
        <v>18</v>
      </c>
      <c r="E1144">
        <v>99</v>
      </c>
      <c r="F1144">
        <v>9</v>
      </c>
      <c r="G1144">
        <f>Data_Table[[#This Row],[Price]]*Data_Table[[#This Row],[Units]]</f>
        <v>891</v>
      </c>
      <c r="H1144" t="s">
        <v>7</v>
      </c>
      <c r="I1144" t="s">
        <v>10</v>
      </c>
      <c r="J1144" t="s">
        <v>29</v>
      </c>
    </row>
    <row r="1145" spans="1:10" x14ac:dyDescent="0.35">
      <c r="A1145" s="1">
        <v>42953</v>
      </c>
      <c r="B1145" t="s">
        <v>5</v>
      </c>
      <c r="C1145" t="s">
        <v>20</v>
      </c>
      <c r="D1145" t="s">
        <v>17</v>
      </c>
      <c r="E1145">
        <v>399</v>
      </c>
      <c r="F1145">
        <v>9</v>
      </c>
      <c r="G1145">
        <f>Data_Table[[#This Row],[Price]]*Data_Table[[#This Row],[Units]]</f>
        <v>3591</v>
      </c>
      <c r="H1145" t="s">
        <v>8</v>
      </c>
      <c r="I1145" t="s">
        <v>10</v>
      </c>
      <c r="J1145" t="s">
        <v>29</v>
      </c>
    </row>
    <row r="1146" spans="1:10" x14ac:dyDescent="0.35">
      <c r="A1146" s="1">
        <v>42953</v>
      </c>
      <c r="B1146" t="s">
        <v>5</v>
      </c>
      <c r="C1146" t="s">
        <v>15</v>
      </c>
      <c r="D1146" t="s">
        <v>21</v>
      </c>
      <c r="E1146">
        <v>199</v>
      </c>
      <c r="F1146">
        <v>7</v>
      </c>
      <c r="G1146">
        <f>Data_Table[[#This Row],[Price]]*Data_Table[[#This Row],[Units]]</f>
        <v>1393</v>
      </c>
      <c r="H1146" t="s">
        <v>7</v>
      </c>
      <c r="I1146" t="s">
        <v>10</v>
      </c>
      <c r="J1146" t="s">
        <v>30</v>
      </c>
    </row>
    <row r="1147" spans="1:10" x14ac:dyDescent="0.35">
      <c r="A1147" s="1">
        <v>42954</v>
      </c>
      <c r="B1147" t="s">
        <v>5</v>
      </c>
      <c r="C1147" t="s">
        <v>15</v>
      </c>
      <c r="D1147" t="s">
        <v>14</v>
      </c>
      <c r="E1147">
        <v>299</v>
      </c>
      <c r="F1147">
        <v>6</v>
      </c>
      <c r="G1147">
        <f>Data_Table[[#This Row],[Price]]*Data_Table[[#This Row],[Units]]</f>
        <v>1794</v>
      </c>
      <c r="H1147" t="s">
        <v>7</v>
      </c>
      <c r="I1147" t="s">
        <v>10</v>
      </c>
      <c r="J1147" t="s">
        <v>29</v>
      </c>
    </row>
    <row r="1148" spans="1:10" x14ac:dyDescent="0.35">
      <c r="A1148" s="1">
        <v>42954</v>
      </c>
      <c r="B1148" t="s">
        <v>5</v>
      </c>
      <c r="C1148" t="s">
        <v>19</v>
      </c>
      <c r="D1148" t="s">
        <v>21</v>
      </c>
      <c r="E1148">
        <v>199</v>
      </c>
      <c r="F1148">
        <v>1</v>
      </c>
      <c r="G1148">
        <f>Data_Table[[#This Row],[Price]]*Data_Table[[#This Row],[Units]]</f>
        <v>199</v>
      </c>
      <c r="H1148" t="s">
        <v>7</v>
      </c>
      <c r="I1148" t="s">
        <v>10</v>
      </c>
      <c r="J1148" t="s">
        <v>27</v>
      </c>
    </row>
    <row r="1149" spans="1:10" x14ac:dyDescent="0.35">
      <c r="A1149" s="1">
        <v>42954</v>
      </c>
      <c r="B1149" t="s">
        <v>5</v>
      </c>
      <c r="C1149" t="s">
        <v>20</v>
      </c>
      <c r="D1149" t="s">
        <v>14</v>
      </c>
      <c r="E1149">
        <v>299</v>
      </c>
      <c r="F1149">
        <v>1</v>
      </c>
      <c r="G1149">
        <f>Data_Table[[#This Row],[Price]]*Data_Table[[#This Row],[Units]]</f>
        <v>299</v>
      </c>
      <c r="H1149" t="s">
        <v>8</v>
      </c>
      <c r="I1149" t="s">
        <v>10</v>
      </c>
      <c r="J1149" t="s">
        <v>29</v>
      </c>
    </row>
    <row r="1150" spans="1:10" x14ac:dyDescent="0.35">
      <c r="A1150" s="1">
        <v>42954</v>
      </c>
      <c r="B1150" t="s">
        <v>5</v>
      </c>
      <c r="C1150" t="s">
        <v>22</v>
      </c>
      <c r="D1150" t="s">
        <v>18</v>
      </c>
      <c r="E1150">
        <v>99</v>
      </c>
      <c r="F1150">
        <v>2</v>
      </c>
      <c r="G1150">
        <f>Data_Table[[#This Row],[Price]]*Data_Table[[#This Row],[Units]]</f>
        <v>198</v>
      </c>
      <c r="H1150" t="s">
        <v>7</v>
      </c>
      <c r="I1150" t="s">
        <v>10</v>
      </c>
      <c r="J1150" t="s">
        <v>28</v>
      </c>
    </row>
    <row r="1151" spans="1:10" x14ac:dyDescent="0.35">
      <c r="A1151" s="1">
        <v>42954</v>
      </c>
      <c r="B1151" t="s">
        <v>5</v>
      </c>
      <c r="C1151" t="s">
        <v>23</v>
      </c>
      <c r="D1151" t="s">
        <v>6</v>
      </c>
      <c r="E1151">
        <v>499</v>
      </c>
      <c r="F1151">
        <v>9</v>
      </c>
      <c r="G1151">
        <f>Data_Table[[#This Row],[Price]]*Data_Table[[#This Row],[Units]]</f>
        <v>4491</v>
      </c>
      <c r="H1151" t="s">
        <v>7</v>
      </c>
      <c r="I1151" t="s">
        <v>10</v>
      </c>
      <c r="J1151" t="s">
        <v>29</v>
      </c>
    </row>
    <row r="1152" spans="1:10" x14ac:dyDescent="0.35">
      <c r="A1152" s="1">
        <v>42954</v>
      </c>
      <c r="B1152" t="s">
        <v>5</v>
      </c>
      <c r="C1152" t="s">
        <v>20</v>
      </c>
      <c r="D1152" t="s">
        <v>21</v>
      </c>
      <c r="E1152">
        <v>199</v>
      </c>
      <c r="F1152">
        <v>5</v>
      </c>
      <c r="G1152">
        <f>Data_Table[[#This Row],[Price]]*Data_Table[[#This Row],[Units]]</f>
        <v>995</v>
      </c>
      <c r="H1152" t="s">
        <v>7</v>
      </c>
      <c r="I1152" t="s">
        <v>10</v>
      </c>
      <c r="J1152" t="s">
        <v>29</v>
      </c>
    </row>
    <row r="1153" spans="1:10" x14ac:dyDescent="0.35">
      <c r="A1153" s="1">
        <v>42954</v>
      </c>
      <c r="B1153" t="s">
        <v>5</v>
      </c>
      <c r="C1153" t="s">
        <v>20</v>
      </c>
      <c r="D1153" t="s">
        <v>17</v>
      </c>
      <c r="E1153">
        <v>399</v>
      </c>
      <c r="F1153">
        <v>5</v>
      </c>
      <c r="G1153">
        <f>Data_Table[[#This Row],[Price]]*Data_Table[[#This Row],[Units]]</f>
        <v>1995</v>
      </c>
      <c r="H1153" t="s">
        <v>7</v>
      </c>
      <c r="I1153" t="s">
        <v>10</v>
      </c>
      <c r="J1153" t="s">
        <v>30</v>
      </c>
    </row>
    <row r="1154" spans="1:10" x14ac:dyDescent="0.35">
      <c r="A1154" s="1">
        <v>42954</v>
      </c>
      <c r="B1154" t="s">
        <v>5</v>
      </c>
      <c r="C1154" t="s">
        <v>20</v>
      </c>
      <c r="D1154" t="s">
        <v>14</v>
      </c>
      <c r="E1154">
        <v>299</v>
      </c>
      <c r="F1154">
        <v>8</v>
      </c>
      <c r="G1154">
        <f>Data_Table[[#This Row],[Price]]*Data_Table[[#This Row],[Units]]</f>
        <v>2392</v>
      </c>
      <c r="H1154" t="s">
        <v>8</v>
      </c>
      <c r="I1154" t="s">
        <v>10</v>
      </c>
      <c r="J1154" t="s">
        <v>29</v>
      </c>
    </row>
    <row r="1155" spans="1:10" x14ac:dyDescent="0.35">
      <c r="A1155" s="1">
        <v>42954</v>
      </c>
      <c r="B1155" t="s">
        <v>5</v>
      </c>
      <c r="C1155" t="s">
        <v>15</v>
      </c>
      <c r="D1155" t="s">
        <v>17</v>
      </c>
      <c r="E1155">
        <v>399</v>
      </c>
      <c r="F1155">
        <v>7</v>
      </c>
      <c r="G1155">
        <f>Data_Table[[#This Row],[Price]]*Data_Table[[#This Row],[Units]]</f>
        <v>2793</v>
      </c>
      <c r="H1155" t="s">
        <v>8</v>
      </c>
      <c r="I1155" t="s">
        <v>10</v>
      </c>
      <c r="J1155" t="s">
        <v>31</v>
      </c>
    </row>
    <row r="1156" spans="1:10" x14ac:dyDescent="0.35">
      <c r="A1156" s="1">
        <v>42954</v>
      </c>
      <c r="B1156" t="s">
        <v>5</v>
      </c>
      <c r="C1156" t="s">
        <v>19</v>
      </c>
      <c r="D1156" t="s">
        <v>14</v>
      </c>
      <c r="E1156">
        <v>299</v>
      </c>
      <c r="F1156">
        <v>1</v>
      </c>
      <c r="G1156">
        <f>Data_Table[[#This Row],[Price]]*Data_Table[[#This Row],[Units]]</f>
        <v>299</v>
      </c>
      <c r="H1156" t="s">
        <v>8</v>
      </c>
      <c r="I1156" t="s">
        <v>10</v>
      </c>
      <c r="J1156" t="s">
        <v>29</v>
      </c>
    </row>
    <row r="1157" spans="1:10" x14ac:dyDescent="0.35">
      <c r="A1157" s="1">
        <v>42954</v>
      </c>
      <c r="B1157" t="s">
        <v>5</v>
      </c>
      <c r="C1157" t="s">
        <v>23</v>
      </c>
      <c r="D1157" t="s">
        <v>6</v>
      </c>
      <c r="E1157">
        <v>499</v>
      </c>
      <c r="F1157">
        <v>8</v>
      </c>
      <c r="G1157">
        <f>Data_Table[[#This Row],[Price]]*Data_Table[[#This Row],[Units]]</f>
        <v>3992</v>
      </c>
      <c r="H1157" t="s">
        <v>7</v>
      </c>
      <c r="I1157" t="s">
        <v>10</v>
      </c>
      <c r="J1157" t="s">
        <v>30</v>
      </c>
    </row>
    <row r="1158" spans="1:10" x14ac:dyDescent="0.35">
      <c r="A1158" s="1">
        <v>42954</v>
      </c>
      <c r="B1158" t="s">
        <v>5</v>
      </c>
      <c r="C1158" t="s">
        <v>22</v>
      </c>
      <c r="D1158" t="s">
        <v>18</v>
      </c>
      <c r="E1158">
        <v>99</v>
      </c>
      <c r="F1158">
        <v>5</v>
      </c>
      <c r="G1158">
        <f>Data_Table[[#This Row],[Price]]*Data_Table[[#This Row],[Units]]</f>
        <v>495</v>
      </c>
      <c r="H1158" t="s">
        <v>7</v>
      </c>
      <c r="I1158" t="s">
        <v>10</v>
      </c>
      <c r="J1158" t="s">
        <v>27</v>
      </c>
    </row>
    <row r="1159" spans="1:10" x14ac:dyDescent="0.35">
      <c r="A1159" s="1">
        <v>42954</v>
      </c>
      <c r="B1159" t="s">
        <v>5</v>
      </c>
      <c r="C1159" t="s">
        <v>23</v>
      </c>
      <c r="D1159" t="s">
        <v>17</v>
      </c>
      <c r="E1159">
        <v>399</v>
      </c>
      <c r="F1159">
        <v>10</v>
      </c>
      <c r="G1159">
        <f>Data_Table[[#This Row],[Price]]*Data_Table[[#This Row],[Units]]</f>
        <v>3990</v>
      </c>
      <c r="H1159" t="s">
        <v>7</v>
      </c>
      <c r="I1159" t="s">
        <v>10</v>
      </c>
      <c r="J1159" t="s">
        <v>29</v>
      </c>
    </row>
    <row r="1160" spans="1:10" x14ac:dyDescent="0.35">
      <c r="A1160" s="1">
        <v>42954</v>
      </c>
      <c r="B1160" t="s">
        <v>5</v>
      </c>
      <c r="C1160" t="s">
        <v>24</v>
      </c>
      <c r="D1160" t="s">
        <v>21</v>
      </c>
      <c r="E1160">
        <v>199</v>
      </c>
      <c r="F1160">
        <v>7</v>
      </c>
      <c r="G1160">
        <f>Data_Table[[#This Row],[Price]]*Data_Table[[#This Row],[Units]]</f>
        <v>1393</v>
      </c>
      <c r="H1160" t="s">
        <v>7</v>
      </c>
      <c r="I1160" t="s">
        <v>10</v>
      </c>
      <c r="J1160" t="s">
        <v>30</v>
      </c>
    </row>
    <row r="1161" spans="1:10" x14ac:dyDescent="0.35">
      <c r="A1161" s="1">
        <v>42954</v>
      </c>
      <c r="B1161" t="s">
        <v>5</v>
      </c>
      <c r="C1161" t="s">
        <v>12</v>
      </c>
      <c r="D1161" t="s">
        <v>6</v>
      </c>
      <c r="E1161">
        <v>499</v>
      </c>
      <c r="F1161">
        <v>10</v>
      </c>
      <c r="G1161">
        <f>Data_Table[[#This Row],[Price]]*Data_Table[[#This Row],[Units]]</f>
        <v>4990</v>
      </c>
      <c r="H1161" t="s">
        <v>7</v>
      </c>
      <c r="I1161" t="s">
        <v>10</v>
      </c>
      <c r="J1161" t="s">
        <v>27</v>
      </c>
    </row>
    <row r="1162" spans="1:10" x14ac:dyDescent="0.35">
      <c r="A1162" s="1">
        <v>42954</v>
      </c>
      <c r="B1162" t="s">
        <v>5</v>
      </c>
      <c r="C1162" t="s">
        <v>15</v>
      </c>
      <c r="D1162" t="s">
        <v>21</v>
      </c>
      <c r="E1162">
        <v>199</v>
      </c>
      <c r="F1162">
        <v>2</v>
      </c>
      <c r="G1162">
        <f>Data_Table[[#This Row],[Price]]*Data_Table[[#This Row],[Units]]</f>
        <v>398</v>
      </c>
      <c r="H1162" t="s">
        <v>8</v>
      </c>
      <c r="I1162" t="s">
        <v>10</v>
      </c>
      <c r="J1162" t="s">
        <v>27</v>
      </c>
    </row>
    <row r="1163" spans="1:10" x14ac:dyDescent="0.35">
      <c r="A1163" s="1">
        <v>42954</v>
      </c>
      <c r="B1163" t="s">
        <v>5</v>
      </c>
      <c r="C1163" t="s">
        <v>19</v>
      </c>
      <c r="D1163" t="s">
        <v>21</v>
      </c>
      <c r="E1163">
        <v>199</v>
      </c>
      <c r="F1163">
        <v>6</v>
      </c>
      <c r="G1163">
        <f>Data_Table[[#This Row],[Price]]*Data_Table[[#This Row],[Units]]</f>
        <v>1194</v>
      </c>
      <c r="H1163" t="s">
        <v>7</v>
      </c>
      <c r="I1163" t="s">
        <v>10</v>
      </c>
      <c r="J1163" t="s">
        <v>29</v>
      </c>
    </row>
    <row r="1164" spans="1:10" x14ac:dyDescent="0.35">
      <c r="A1164" s="1">
        <v>42954</v>
      </c>
      <c r="B1164" t="s">
        <v>5</v>
      </c>
      <c r="C1164" t="s">
        <v>12</v>
      </c>
      <c r="D1164" t="s">
        <v>14</v>
      </c>
      <c r="E1164">
        <v>299</v>
      </c>
      <c r="F1164">
        <v>2</v>
      </c>
      <c r="G1164">
        <f>Data_Table[[#This Row],[Price]]*Data_Table[[#This Row],[Units]]</f>
        <v>598</v>
      </c>
      <c r="H1164" t="s">
        <v>7</v>
      </c>
      <c r="I1164" t="s">
        <v>10</v>
      </c>
      <c r="J1164" t="s">
        <v>31</v>
      </c>
    </row>
    <row r="1165" spans="1:10" x14ac:dyDescent="0.35">
      <c r="A1165" s="1">
        <v>42954</v>
      </c>
      <c r="B1165" t="s">
        <v>5</v>
      </c>
      <c r="C1165" t="s">
        <v>23</v>
      </c>
      <c r="D1165" t="s">
        <v>17</v>
      </c>
      <c r="E1165">
        <v>399</v>
      </c>
      <c r="F1165">
        <v>10</v>
      </c>
      <c r="G1165">
        <f>Data_Table[[#This Row],[Price]]*Data_Table[[#This Row],[Units]]</f>
        <v>3990</v>
      </c>
      <c r="H1165" t="s">
        <v>7</v>
      </c>
      <c r="I1165" t="s">
        <v>10</v>
      </c>
      <c r="J1165" t="s">
        <v>29</v>
      </c>
    </row>
    <row r="1166" spans="1:10" x14ac:dyDescent="0.35">
      <c r="A1166" s="1">
        <v>42955</v>
      </c>
      <c r="B1166" t="s">
        <v>5</v>
      </c>
      <c r="C1166" t="s">
        <v>23</v>
      </c>
      <c r="D1166" t="s">
        <v>21</v>
      </c>
      <c r="E1166">
        <v>199</v>
      </c>
      <c r="F1166">
        <v>8</v>
      </c>
      <c r="G1166">
        <f>Data_Table[[#This Row],[Price]]*Data_Table[[#This Row],[Units]]</f>
        <v>1592</v>
      </c>
      <c r="H1166" t="s">
        <v>8</v>
      </c>
      <c r="I1166" t="s">
        <v>9</v>
      </c>
      <c r="J1166" t="s">
        <v>29</v>
      </c>
    </row>
    <row r="1167" spans="1:10" x14ac:dyDescent="0.35">
      <c r="A1167" s="1">
        <v>42956</v>
      </c>
      <c r="B1167" t="s">
        <v>5</v>
      </c>
      <c r="C1167" t="s">
        <v>15</v>
      </c>
      <c r="D1167" t="s">
        <v>6</v>
      </c>
      <c r="E1167">
        <v>499</v>
      </c>
      <c r="F1167">
        <v>5</v>
      </c>
      <c r="G1167">
        <f>Data_Table[[#This Row],[Price]]*Data_Table[[#This Row],[Units]]</f>
        <v>2495</v>
      </c>
      <c r="H1167" t="s">
        <v>7</v>
      </c>
      <c r="I1167" t="s">
        <v>10</v>
      </c>
      <c r="J1167" t="s">
        <v>29</v>
      </c>
    </row>
    <row r="1168" spans="1:10" x14ac:dyDescent="0.35">
      <c r="A1168" s="1">
        <v>42956</v>
      </c>
      <c r="B1168" t="s">
        <v>5</v>
      </c>
      <c r="C1168" t="s">
        <v>23</v>
      </c>
      <c r="D1168" t="s">
        <v>6</v>
      </c>
      <c r="E1168">
        <v>499</v>
      </c>
      <c r="F1168">
        <v>6</v>
      </c>
      <c r="G1168">
        <f>Data_Table[[#This Row],[Price]]*Data_Table[[#This Row],[Units]]</f>
        <v>2994</v>
      </c>
      <c r="H1168" t="s">
        <v>7</v>
      </c>
      <c r="I1168" t="s">
        <v>10</v>
      </c>
      <c r="J1168" t="s">
        <v>29</v>
      </c>
    </row>
    <row r="1169" spans="1:10" x14ac:dyDescent="0.35">
      <c r="A1169" s="1">
        <v>42956</v>
      </c>
      <c r="B1169" t="s">
        <v>5</v>
      </c>
      <c r="C1169" t="s">
        <v>20</v>
      </c>
      <c r="D1169" t="s">
        <v>14</v>
      </c>
      <c r="E1169">
        <v>299</v>
      </c>
      <c r="F1169">
        <v>7</v>
      </c>
      <c r="G1169">
        <f>Data_Table[[#This Row],[Price]]*Data_Table[[#This Row],[Units]]</f>
        <v>2093</v>
      </c>
      <c r="H1169" t="s">
        <v>8</v>
      </c>
      <c r="I1169" t="s">
        <v>10</v>
      </c>
      <c r="J1169" t="s">
        <v>30</v>
      </c>
    </row>
    <row r="1170" spans="1:10" x14ac:dyDescent="0.35">
      <c r="A1170" s="1">
        <v>42956</v>
      </c>
      <c r="B1170" t="s">
        <v>5</v>
      </c>
      <c r="C1170" t="s">
        <v>22</v>
      </c>
      <c r="D1170" t="s">
        <v>18</v>
      </c>
      <c r="E1170">
        <v>99</v>
      </c>
      <c r="F1170">
        <v>2</v>
      </c>
      <c r="G1170">
        <f>Data_Table[[#This Row],[Price]]*Data_Table[[#This Row],[Units]]</f>
        <v>198</v>
      </c>
      <c r="H1170" t="s">
        <v>7</v>
      </c>
      <c r="I1170" t="s">
        <v>10</v>
      </c>
      <c r="J1170" t="s">
        <v>28</v>
      </c>
    </row>
    <row r="1171" spans="1:10" x14ac:dyDescent="0.35">
      <c r="A1171" s="1">
        <v>42956</v>
      </c>
      <c r="B1171" t="s">
        <v>5</v>
      </c>
      <c r="C1171" t="s">
        <v>15</v>
      </c>
      <c r="D1171" t="s">
        <v>6</v>
      </c>
      <c r="E1171">
        <v>499</v>
      </c>
      <c r="F1171">
        <v>5</v>
      </c>
      <c r="G1171">
        <f>Data_Table[[#This Row],[Price]]*Data_Table[[#This Row],[Units]]</f>
        <v>2495</v>
      </c>
      <c r="H1171" t="s">
        <v>8</v>
      </c>
      <c r="I1171" t="s">
        <v>10</v>
      </c>
      <c r="J1171" t="s">
        <v>27</v>
      </c>
    </row>
    <row r="1172" spans="1:10" x14ac:dyDescent="0.35">
      <c r="A1172" s="1">
        <v>42956</v>
      </c>
      <c r="B1172" t="s">
        <v>5</v>
      </c>
      <c r="C1172" t="s">
        <v>15</v>
      </c>
      <c r="D1172" t="s">
        <v>21</v>
      </c>
      <c r="E1172">
        <v>199</v>
      </c>
      <c r="F1172">
        <v>7</v>
      </c>
      <c r="G1172">
        <f>Data_Table[[#This Row],[Price]]*Data_Table[[#This Row],[Units]]</f>
        <v>1393</v>
      </c>
      <c r="H1172" t="s">
        <v>7</v>
      </c>
      <c r="I1172" t="s">
        <v>10</v>
      </c>
      <c r="J1172" t="s">
        <v>29</v>
      </c>
    </row>
    <row r="1173" spans="1:10" x14ac:dyDescent="0.35">
      <c r="A1173" s="1">
        <v>42957</v>
      </c>
      <c r="B1173" t="s">
        <v>5</v>
      </c>
      <c r="C1173" t="s">
        <v>20</v>
      </c>
      <c r="D1173" t="s">
        <v>6</v>
      </c>
      <c r="E1173">
        <v>499</v>
      </c>
      <c r="F1173">
        <v>1</v>
      </c>
      <c r="G1173">
        <f>Data_Table[[#This Row],[Price]]*Data_Table[[#This Row],[Units]]</f>
        <v>499</v>
      </c>
      <c r="H1173" t="s">
        <v>7</v>
      </c>
      <c r="I1173" t="s">
        <v>9</v>
      </c>
      <c r="J1173" t="s">
        <v>31</v>
      </c>
    </row>
    <row r="1174" spans="1:10" x14ac:dyDescent="0.35">
      <c r="A1174" s="1">
        <v>42958</v>
      </c>
      <c r="B1174" t="s">
        <v>5</v>
      </c>
      <c r="C1174" t="s">
        <v>20</v>
      </c>
      <c r="D1174" t="s">
        <v>17</v>
      </c>
      <c r="E1174">
        <v>399</v>
      </c>
      <c r="F1174">
        <v>4</v>
      </c>
      <c r="G1174">
        <f>Data_Table[[#This Row],[Price]]*Data_Table[[#This Row],[Units]]</f>
        <v>1596</v>
      </c>
      <c r="H1174" t="s">
        <v>8</v>
      </c>
      <c r="I1174" t="s">
        <v>10</v>
      </c>
      <c r="J1174" t="s">
        <v>30</v>
      </c>
    </row>
    <row r="1175" spans="1:10" x14ac:dyDescent="0.35">
      <c r="A1175" s="1">
        <v>42958</v>
      </c>
      <c r="B1175" t="s">
        <v>5</v>
      </c>
      <c r="C1175" t="s">
        <v>15</v>
      </c>
      <c r="D1175" t="s">
        <v>14</v>
      </c>
      <c r="E1175">
        <v>299</v>
      </c>
      <c r="F1175">
        <v>6</v>
      </c>
      <c r="G1175">
        <f>Data_Table[[#This Row],[Price]]*Data_Table[[#This Row],[Units]]</f>
        <v>1794</v>
      </c>
      <c r="H1175" t="s">
        <v>8</v>
      </c>
      <c r="I1175" t="s">
        <v>10</v>
      </c>
      <c r="J1175" t="s">
        <v>30</v>
      </c>
    </row>
    <row r="1176" spans="1:10" x14ac:dyDescent="0.35">
      <c r="A1176" s="1">
        <v>42958</v>
      </c>
      <c r="B1176" t="s">
        <v>5</v>
      </c>
      <c r="C1176" t="s">
        <v>23</v>
      </c>
      <c r="D1176" t="s">
        <v>17</v>
      </c>
      <c r="E1176">
        <v>399</v>
      </c>
      <c r="F1176">
        <v>6</v>
      </c>
      <c r="G1176">
        <f>Data_Table[[#This Row],[Price]]*Data_Table[[#This Row],[Units]]</f>
        <v>2394</v>
      </c>
      <c r="H1176" t="s">
        <v>7</v>
      </c>
      <c r="I1176" t="s">
        <v>10</v>
      </c>
      <c r="J1176" t="s">
        <v>29</v>
      </c>
    </row>
    <row r="1177" spans="1:10" x14ac:dyDescent="0.35">
      <c r="A1177" s="1">
        <v>42958</v>
      </c>
      <c r="B1177" t="s">
        <v>5</v>
      </c>
      <c r="C1177" t="s">
        <v>22</v>
      </c>
      <c r="D1177" t="s">
        <v>14</v>
      </c>
      <c r="E1177">
        <v>299</v>
      </c>
      <c r="F1177">
        <v>9</v>
      </c>
      <c r="G1177">
        <f>Data_Table[[#This Row],[Price]]*Data_Table[[#This Row],[Units]]</f>
        <v>2691</v>
      </c>
      <c r="H1177" t="s">
        <v>7</v>
      </c>
      <c r="I1177" t="s">
        <v>10</v>
      </c>
      <c r="J1177" t="s">
        <v>27</v>
      </c>
    </row>
    <row r="1178" spans="1:10" x14ac:dyDescent="0.35">
      <c r="A1178" s="1">
        <v>42958</v>
      </c>
      <c r="B1178" t="s">
        <v>5</v>
      </c>
      <c r="C1178" t="s">
        <v>12</v>
      </c>
      <c r="D1178" t="s">
        <v>21</v>
      </c>
      <c r="E1178">
        <v>199</v>
      </c>
      <c r="F1178">
        <v>1</v>
      </c>
      <c r="G1178">
        <f>Data_Table[[#This Row],[Price]]*Data_Table[[#This Row],[Units]]</f>
        <v>199</v>
      </c>
      <c r="H1178" t="s">
        <v>7</v>
      </c>
      <c r="I1178" t="s">
        <v>10</v>
      </c>
      <c r="J1178" t="s">
        <v>29</v>
      </c>
    </row>
    <row r="1179" spans="1:10" x14ac:dyDescent="0.35">
      <c r="A1179" s="1">
        <v>42958</v>
      </c>
      <c r="B1179" t="s">
        <v>5</v>
      </c>
      <c r="C1179" t="s">
        <v>12</v>
      </c>
      <c r="D1179" t="s">
        <v>14</v>
      </c>
      <c r="E1179">
        <v>299</v>
      </c>
      <c r="F1179">
        <v>7</v>
      </c>
      <c r="G1179">
        <f>Data_Table[[#This Row],[Price]]*Data_Table[[#This Row],[Units]]</f>
        <v>2093</v>
      </c>
      <c r="H1179" t="s">
        <v>7</v>
      </c>
      <c r="I1179" t="s">
        <v>10</v>
      </c>
      <c r="J1179" t="s">
        <v>30</v>
      </c>
    </row>
    <row r="1180" spans="1:10" x14ac:dyDescent="0.35">
      <c r="A1180" s="1">
        <v>42958</v>
      </c>
      <c r="B1180" t="s">
        <v>5</v>
      </c>
      <c r="C1180" t="s">
        <v>23</v>
      </c>
      <c r="D1180" t="s">
        <v>6</v>
      </c>
      <c r="E1180">
        <v>499</v>
      </c>
      <c r="F1180">
        <v>9</v>
      </c>
      <c r="G1180">
        <f>Data_Table[[#This Row],[Price]]*Data_Table[[#This Row],[Units]]</f>
        <v>4491</v>
      </c>
      <c r="H1180" t="s">
        <v>8</v>
      </c>
      <c r="I1180" t="s">
        <v>10</v>
      </c>
      <c r="J1180" t="s">
        <v>29</v>
      </c>
    </row>
    <row r="1181" spans="1:10" x14ac:dyDescent="0.35">
      <c r="A1181" s="1">
        <v>42958</v>
      </c>
      <c r="B1181" t="s">
        <v>5</v>
      </c>
      <c r="C1181" t="s">
        <v>12</v>
      </c>
      <c r="D1181" t="s">
        <v>17</v>
      </c>
      <c r="E1181">
        <v>399</v>
      </c>
      <c r="F1181">
        <v>2</v>
      </c>
      <c r="G1181">
        <f>Data_Table[[#This Row],[Price]]*Data_Table[[#This Row],[Units]]</f>
        <v>798</v>
      </c>
      <c r="H1181" t="s">
        <v>7</v>
      </c>
      <c r="I1181" t="s">
        <v>10</v>
      </c>
      <c r="J1181" t="s">
        <v>27</v>
      </c>
    </row>
    <row r="1182" spans="1:10" x14ac:dyDescent="0.35">
      <c r="A1182" s="1">
        <v>42958</v>
      </c>
      <c r="B1182" t="s">
        <v>5</v>
      </c>
      <c r="C1182" t="s">
        <v>20</v>
      </c>
      <c r="D1182" t="s">
        <v>14</v>
      </c>
      <c r="E1182">
        <v>299</v>
      </c>
      <c r="F1182">
        <v>4</v>
      </c>
      <c r="G1182">
        <f>Data_Table[[#This Row],[Price]]*Data_Table[[#This Row],[Units]]</f>
        <v>1196</v>
      </c>
      <c r="H1182" t="s">
        <v>7</v>
      </c>
      <c r="I1182" t="s">
        <v>10</v>
      </c>
      <c r="J1182" t="s">
        <v>30</v>
      </c>
    </row>
    <row r="1183" spans="1:10" x14ac:dyDescent="0.35">
      <c r="A1183" s="1">
        <v>42959</v>
      </c>
      <c r="B1183" t="s">
        <v>5</v>
      </c>
      <c r="C1183" t="s">
        <v>22</v>
      </c>
      <c r="D1183" t="s">
        <v>17</v>
      </c>
      <c r="E1183">
        <v>399</v>
      </c>
      <c r="F1183">
        <v>6</v>
      </c>
      <c r="G1183">
        <f>Data_Table[[#This Row],[Price]]*Data_Table[[#This Row],[Units]]</f>
        <v>2394</v>
      </c>
      <c r="H1183" t="s">
        <v>7</v>
      </c>
      <c r="I1183" t="s">
        <v>10</v>
      </c>
      <c r="J1183" t="s">
        <v>29</v>
      </c>
    </row>
    <row r="1184" spans="1:10" x14ac:dyDescent="0.35">
      <c r="A1184" s="1">
        <v>42959</v>
      </c>
      <c r="B1184" t="s">
        <v>5</v>
      </c>
      <c r="C1184" t="s">
        <v>12</v>
      </c>
      <c r="D1184" t="s">
        <v>17</v>
      </c>
      <c r="E1184">
        <v>399</v>
      </c>
      <c r="F1184">
        <v>8</v>
      </c>
      <c r="G1184">
        <f>Data_Table[[#This Row],[Price]]*Data_Table[[#This Row],[Units]]</f>
        <v>3192</v>
      </c>
      <c r="H1184" t="s">
        <v>7</v>
      </c>
      <c r="I1184" t="s">
        <v>10</v>
      </c>
      <c r="J1184" t="s">
        <v>29</v>
      </c>
    </row>
    <row r="1185" spans="1:10" x14ac:dyDescent="0.35">
      <c r="A1185" s="1">
        <v>42959</v>
      </c>
      <c r="B1185" t="s">
        <v>5</v>
      </c>
      <c r="C1185" t="s">
        <v>15</v>
      </c>
      <c r="D1185" t="s">
        <v>21</v>
      </c>
      <c r="E1185">
        <v>199</v>
      </c>
      <c r="F1185">
        <v>8</v>
      </c>
      <c r="G1185">
        <f>Data_Table[[#This Row],[Price]]*Data_Table[[#This Row],[Units]]</f>
        <v>1592</v>
      </c>
      <c r="H1185" t="s">
        <v>8</v>
      </c>
      <c r="I1185" t="s">
        <v>10</v>
      </c>
      <c r="J1185" t="s">
        <v>27</v>
      </c>
    </row>
    <row r="1186" spans="1:10" x14ac:dyDescent="0.35">
      <c r="A1186" s="1">
        <v>42959</v>
      </c>
      <c r="B1186" t="s">
        <v>5</v>
      </c>
      <c r="C1186" t="s">
        <v>20</v>
      </c>
      <c r="D1186" t="s">
        <v>21</v>
      </c>
      <c r="E1186">
        <v>199</v>
      </c>
      <c r="F1186">
        <v>10</v>
      </c>
      <c r="G1186">
        <f>Data_Table[[#This Row],[Price]]*Data_Table[[#This Row],[Units]]</f>
        <v>1990</v>
      </c>
      <c r="H1186" t="s">
        <v>7</v>
      </c>
      <c r="I1186" t="s">
        <v>9</v>
      </c>
      <c r="J1186" t="s">
        <v>31</v>
      </c>
    </row>
    <row r="1187" spans="1:10" x14ac:dyDescent="0.35">
      <c r="A1187" s="1">
        <v>42959</v>
      </c>
      <c r="B1187" t="s">
        <v>5</v>
      </c>
      <c r="C1187" t="s">
        <v>24</v>
      </c>
      <c r="D1187" t="s">
        <v>18</v>
      </c>
      <c r="E1187">
        <v>99</v>
      </c>
      <c r="F1187">
        <v>4</v>
      </c>
      <c r="G1187">
        <f>Data_Table[[#This Row],[Price]]*Data_Table[[#This Row],[Units]]</f>
        <v>396</v>
      </c>
      <c r="H1187" t="s">
        <v>7</v>
      </c>
      <c r="I1187" t="s">
        <v>10</v>
      </c>
      <c r="J1187" t="s">
        <v>30</v>
      </c>
    </row>
    <row r="1188" spans="1:10" x14ac:dyDescent="0.35">
      <c r="A1188" s="1">
        <v>42959</v>
      </c>
      <c r="B1188" t="s">
        <v>5</v>
      </c>
      <c r="C1188" t="s">
        <v>24</v>
      </c>
      <c r="D1188" t="s">
        <v>14</v>
      </c>
      <c r="E1188">
        <v>299</v>
      </c>
      <c r="F1188">
        <v>1</v>
      </c>
      <c r="G1188">
        <f>Data_Table[[#This Row],[Price]]*Data_Table[[#This Row],[Units]]</f>
        <v>299</v>
      </c>
      <c r="H1188" t="s">
        <v>8</v>
      </c>
      <c r="I1188" t="s">
        <v>10</v>
      </c>
      <c r="J1188" t="s">
        <v>27</v>
      </c>
    </row>
    <row r="1189" spans="1:10" x14ac:dyDescent="0.35">
      <c r="A1189" s="1">
        <v>42959</v>
      </c>
      <c r="B1189" t="s">
        <v>5</v>
      </c>
      <c r="C1189" t="s">
        <v>15</v>
      </c>
      <c r="D1189" t="s">
        <v>18</v>
      </c>
      <c r="E1189">
        <v>99</v>
      </c>
      <c r="F1189">
        <v>6</v>
      </c>
      <c r="G1189">
        <f>Data_Table[[#This Row],[Price]]*Data_Table[[#This Row],[Units]]</f>
        <v>594</v>
      </c>
      <c r="H1189" t="s">
        <v>7</v>
      </c>
      <c r="I1189" t="s">
        <v>9</v>
      </c>
      <c r="J1189" t="s">
        <v>31</v>
      </c>
    </row>
    <row r="1190" spans="1:10" x14ac:dyDescent="0.35">
      <c r="A1190" s="1">
        <v>42959</v>
      </c>
      <c r="B1190" t="s">
        <v>5</v>
      </c>
      <c r="C1190" t="s">
        <v>19</v>
      </c>
      <c r="D1190" t="s">
        <v>18</v>
      </c>
      <c r="E1190">
        <v>99</v>
      </c>
      <c r="F1190">
        <v>1</v>
      </c>
      <c r="G1190">
        <f>Data_Table[[#This Row],[Price]]*Data_Table[[#This Row],[Units]]</f>
        <v>99</v>
      </c>
      <c r="H1190" t="s">
        <v>7</v>
      </c>
      <c r="I1190" t="s">
        <v>10</v>
      </c>
      <c r="J1190" t="s">
        <v>27</v>
      </c>
    </row>
    <row r="1191" spans="1:10" x14ac:dyDescent="0.35">
      <c r="A1191" s="1">
        <v>42959</v>
      </c>
      <c r="B1191" t="s">
        <v>5</v>
      </c>
      <c r="C1191" t="s">
        <v>12</v>
      </c>
      <c r="D1191" t="s">
        <v>6</v>
      </c>
      <c r="E1191">
        <v>499</v>
      </c>
      <c r="F1191">
        <v>8</v>
      </c>
      <c r="G1191">
        <f>Data_Table[[#This Row],[Price]]*Data_Table[[#This Row],[Units]]</f>
        <v>3992</v>
      </c>
      <c r="H1191" t="s">
        <v>8</v>
      </c>
      <c r="I1191" t="s">
        <v>10</v>
      </c>
      <c r="J1191" t="s">
        <v>30</v>
      </c>
    </row>
    <row r="1192" spans="1:10" x14ac:dyDescent="0.35">
      <c r="A1192" s="1">
        <v>42959</v>
      </c>
      <c r="B1192" t="s">
        <v>5</v>
      </c>
      <c r="C1192" t="s">
        <v>23</v>
      </c>
      <c r="D1192" t="s">
        <v>14</v>
      </c>
      <c r="E1192">
        <v>299</v>
      </c>
      <c r="F1192">
        <v>6</v>
      </c>
      <c r="G1192">
        <f>Data_Table[[#This Row],[Price]]*Data_Table[[#This Row],[Units]]</f>
        <v>1794</v>
      </c>
      <c r="H1192" t="s">
        <v>8</v>
      </c>
      <c r="I1192" t="s">
        <v>10</v>
      </c>
      <c r="J1192" t="s">
        <v>28</v>
      </c>
    </row>
    <row r="1193" spans="1:10" x14ac:dyDescent="0.35">
      <c r="A1193" s="1">
        <v>42959</v>
      </c>
      <c r="B1193" t="s">
        <v>5</v>
      </c>
      <c r="C1193" t="s">
        <v>24</v>
      </c>
      <c r="D1193" t="s">
        <v>6</v>
      </c>
      <c r="E1193">
        <v>499</v>
      </c>
      <c r="F1193">
        <v>6</v>
      </c>
      <c r="G1193">
        <f>Data_Table[[#This Row],[Price]]*Data_Table[[#This Row],[Units]]</f>
        <v>2994</v>
      </c>
      <c r="H1193" t="s">
        <v>7</v>
      </c>
      <c r="I1193" t="s">
        <v>10</v>
      </c>
      <c r="J1193" t="s">
        <v>29</v>
      </c>
    </row>
    <row r="1194" spans="1:10" x14ac:dyDescent="0.35">
      <c r="A1194" s="1">
        <v>42959</v>
      </c>
      <c r="B1194" t="s">
        <v>5</v>
      </c>
      <c r="C1194" t="s">
        <v>15</v>
      </c>
      <c r="D1194" t="s">
        <v>18</v>
      </c>
      <c r="E1194">
        <v>99</v>
      </c>
      <c r="F1194">
        <v>3</v>
      </c>
      <c r="G1194">
        <f>Data_Table[[#This Row],[Price]]*Data_Table[[#This Row],[Units]]</f>
        <v>297</v>
      </c>
      <c r="H1194" t="s">
        <v>7</v>
      </c>
      <c r="I1194" t="s">
        <v>10</v>
      </c>
      <c r="J1194" t="s">
        <v>29</v>
      </c>
    </row>
    <row r="1195" spans="1:10" x14ac:dyDescent="0.35">
      <c r="A1195" s="1">
        <v>42960</v>
      </c>
      <c r="B1195" t="s">
        <v>5</v>
      </c>
      <c r="C1195" t="s">
        <v>19</v>
      </c>
      <c r="D1195" t="s">
        <v>17</v>
      </c>
      <c r="E1195">
        <v>399</v>
      </c>
      <c r="F1195">
        <v>8</v>
      </c>
      <c r="G1195">
        <f>Data_Table[[#This Row],[Price]]*Data_Table[[#This Row],[Units]]</f>
        <v>3192</v>
      </c>
      <c r="H1195" t="s">
        <v>7</v>
      </c>
      <c r="I1195" t="s">
        <v>9</v>
      </c>
      <c r="J1195" t="s">
        <v>31</v>
      </c>
    </row>
    <row r="1196" spans="1:10" x14ac:dyDescent="0.35">
      <c r="A1196" s="1">
        <v>42961</v>
      </c>
      <c r="B1196" t="s">
        <v>5</v>
      </c>
      <c r="C1196" t="s">
        <v>19</v>
      </c>
      <c r="D1196" t="s">
        <v>21</v>
      </c>
      <c r="E1196">
        <v>199</v>
      </c>
      <c r="F1196">
        <v>3</v>
      </c>
      <c r="G1196">
        <f>Data_Table[[#This Row],[Price]]*Data_Table[[#This Row],[Units]]</f>
        <v>597</v>
      </c>
      <c r="H1196" t="s">
        <v>7</v>
      </c>
      <c r="I1196" t="s">
        <v>10</v>
      </c>
      <c r="J1196" t="s">
        <v>27</v>
      </c>
    </row>
    <row r="1197" spans="1:10" x14ac:dyDescent="0.35">
      <c r="A1197" s="1">
        <v>42961</v>
      </c>
      <c r="B1197" t="s">
        <v>5</v>
      </c>
      <c r="C1197" t="s">
        <v>20</v>
      </c>
      <c r="D1197" t="s">
        <v>14</v>
      </c>
      <c r="E1197">
        <v>299</v>
      </c>
      <c r="F1197">
        <v>6</v>
      </c>
      <c r="G1197">
        <f>Data_Table[[#This Row],[Price]]*Data_Table[[#This Row],[Units]]</f>
        <v>1794</v>
      </c>
      <c r="H1197" t="s">
        <v>8</v>
      </c>
      <c r="I1197" t="s">
        <v>10</v>
      </c>
      <c r="J1197" t="s">
        <v>30</v>
      </c>
    </row>
    <row r="1198" spans="1:10" x14ac:dyDescent="0.35">
      <c r="A1198" s="1">
        <v>42961</v>
      </c>
      <c r="B1198" t="s">
        <v>5</v>
      </c>
      <c r="C1198" t="s">
        <v>22</v>
      </c>
      <c r="D1198" t="s">
        <v>14</v>
      </c>
      <c r="E1198">
        <v>299</v>
      </c>
      <c r="F1198">
        <v>8</v>
      </c>
      <c r="G1198">
        <f>Data_Table[[#This Row],[Price]]*Data_Table[[#This Row],[Units]]</f>
        <v>2392</v>
      </c>
      <c r="H1198" t="s">
        <v>7</v>
      </c>
      <c r="I1198" t="s">
        <v>9</v>
      </c>
      <c r="J1198" t="s">
        <v>30</v>
      </c>
    </row>
    <row r="1199" spans="1:10" x14ac:dyDescent="0.35">
      <c r="A1199" s="1">
        <v>42961</v>
      </c>
      <c r="B1199" t="s">
        <v>5</v>
      </c>
      <c r="C1199" t="s">
        <v>20</v>
      </c>
      <c r="D1199" t="s">
        <v>14</v>
      </c>
      <c r="E1199">
        <v>299</v>
      </c>
      <c r="F1199">
        <v>3</v>
      </c>
      <c r="G1199">
        <f>Data_Table[[#This Row],[Price]]*Data_Table[[#This Row],[Units]]</f>
        <v>897</v>
      </c>
      <c r="H1199" t="s">
        <v>8</v>
      </c>
      <c r="I1199" t="s">
        <v>10</v>
      </c>
      <c r="J1199" t="s">
        <v>28</v>
      </c>
    </row>
    <row r="1200" spans="1:10" x14ac:dyDescent="0.35">
      <c r="A1200" s="1">
        <v>42961</v>
      </c>
      <c r="B1200" t="s">
        <v>5</v>
      </c>
      <c r="C1200" t="s">
        <v>12</v>
      </c>
      <c r="D1200" t="s">
        <v>17</v>
      </c>
      <c r="E1200">
        <v>399</v>
      </c>
      <c r="F1200">
        <v>2</v>
      </c>
      <c r="G1200">
        <f>Data_Table[[#This Row],[Price]]*Data_Table[[#This Row],[Units]]</f>
        <v>798</v>
      </c>
      <c r="H1200" t="s">
        <v>8</v>
      </c>
      <c r="I1200" t="s">
        <v>10</v>
      </c>
      <c r="J1200" t="s">
        <v>29</v>
      </c>
    </row>
    <row r="1201" spans="1:10" x14ac:dyDescent="0.35">
      <c r="A1201" s="1">
        <v>42962</v>
      </c>
      <c r="B1201" t="s">
        <v>5</v>
      </c>
      <c r="C1201" t="s">
        <v>23</v>
      </c>
      <c r="D1201" t="s">
        <v>6</v>
      </c>
      <c r="E1201">
        <v>499</v>
      </c>
      <c r="F1201">
        <v>5</v>
      </c>
      <c r="G1201">
        <f>Data_Table[[#This Row],[Price]]*Data_Table[[#This Row],[Units]]</f>
        <v>2495</v>
      </c>
      <c r="H1201" t="s">
        <v>7</v>
      </c>
      <c r="I1201" t="s">
        <v>10</v>
      </c>
      <c r="J1201" t="s">
        <v>28</v>
      </c>
    </row>
    <row r="1202" spans="1:10" x14ac:dyDescent="0.35">
      <c r="A1202" s="1">
        <v>42962</v>
      </c>
      <c r="B1202" t="s">
        <v>5</v>
      </c>
      <c r="C1202" t="s">
        <v>12</v>
      </c>
      <c r="D1202" t="s">
        <v>6</v>
      </c>
      <c r="E1202">
        <v>499</v>
      </c>
      <c r="F1202">
        <v>2</v>
      </c>
      <c r="G1202">
        <f>Data_Table[[#This Row],[Price]]*Data_Table[[#This Row],[Units]]</f>
        <v>998</v>
      </c>
      <c r="H1202" t="s">
        <v>8</v>
      </c>
      <c r="I1202" t="s">
        <v>10</v>
      </c>
      <c r="J1202" t="s">
        <v>28</v>
      </c>
    </row>
    <row r="1203" spans="1:10" x14ac:dyDescent="0.35">
      <c r="A1203" s="1">
        <v>42962</v>
      </c>
      <c r="B1203" t="s">
        <v>5</v>
      </c>
      <c r="C1203" t="s">
        <v>20</v>
      </c>
      <c r="D1203" t="s">
        <v>14</v>
      </c>
      <c r="E1203">
        <v>299</v>
      </c>
      <c r="F1203">
        <v>2</v>
      </c>
      <c r="G1203">
        <f>Data_Table[[#This Row],[Price]]*Data_Table[[#This Row],[Units]]</f>
        <v>598</v>
      </c>
      <c r="H1203" t="s">
        <v>7</v>
      </c>
      <c r="I1203" t="s">
        <v>10</v>
      </c>
      <c r="J1203" t="s">
        <v>27</v>
      </c>
    </row>
    <row r="1204" spans="1:10" x14ac:dyDescent="0.35">
      <c r="A1204" s="1">
        <v>42962</v>
      </c>
      <c r="B1204" t="s">
        <v>5</v>
      </c>
      <c r="C1204" t="s">
        <v>20</v>
      </c>
      <c r="D1204" t="s">
        <v>6</v>
      </c>
      <c r="E1204">
        <v>499</v>
      </c>
      <c r="F1204">
        <v>10</v>
      </c>
      <c r="G1204">
        <f>Data_Table[[#This Row],[Price]]*Data_Table[[#This Row],[Units]]</f>
        <v>4990</v>
      </c>
      <c r="H1204" t="s">
        <v>7</v>
      </c>
      <c r="I1204" t="s">
        <v>10</v>
      </c>
      <c r="J1204" t="s">
        <v>27</v>
      </c>
    </row>
    <row r="1205" spans="1:10" x14ac:dyDescent="0.35">
      <c r="A1205" s="1">
        <v>42962</v>
      </c>
      <c r="B1205" t="s">
        <v>5</v>
      </c>
      <c r="C1205" t="s">
        <v>12</v>
      </c>
      <c r="D1205" t="s">
        <v>18</v>
      </c>
      <c r="E1205">
        <v>99</v>
      </c>
      <c r="F1205">
        <v>4</v>
      </c>
      <c r="G1205">
        <f>Data_Table[[#This Row],[Price]]*Data_Table[[#This Row],[Units]]</f>
        <v>396</v>
      </c>
      <c r="H1205" t="s">
        <v>8</v>
      </c>
      <c r="I1205" t="s">
        <v>10</v>
      </c>
      <c r="J1205" t="s">
        <v>30</v>
      </c>
    </row>
    <row r="1206" spans="1:10" x14ac:dyDescent="0.35">
      <c r="A1206" s="1">
        <v>42962</v>
      </c>
      <c r="B1206" t="s">
        <v>5</v>
      </c>
      <c r="C1206" t="s">
        <v>20</v>
      </c>
      <c r="D1206" t="s">
        <v>21</v>
      </c>
      <c r="E1206">
        <v>199</v>
      </c>
      <c r="F1206">
        <v>7</v>
      </c>
      <c r="G1206">
        <f>Data_Table[[#This Row],[Price]]*Data_Table[[#This Row],[Units]]</f>
        <v>1393</v>
      </c>
      <c r="H1206" t="s">
        <v>8</v>
      </c>
      <c r="I1206" t="s">
        <v>10</v>
      </c>
      <c r="J1206" t="s">
        <v>29</v>
      </c>
    </row>
    <row r="1207" spans="1:10" x14ac:dyDescent="0.35">
      <c r="A1207" s="1">
        <v>42962</v>
      </c>
      <c r="B1207" t="s">
        <v>5</v>
      </c>
      <c r="C1207" t="s">
        <v>23</v>
      </c>
      <c r="D1207" t="s">
        <v>21</v>
      </c>
      <c r="E1207">
        <v>199</v>
      </c>
      <c r="F1207">
        <v>4</v>
      </c>
      <c r="G1207">
        <f>Data_Table[[#This Row],[Price]]*Data_Table[[#This Row],[Units]]</f>
        <v>796</v>
      </c>
      <c r="H1207" t="s">
        <v>7</v>
      </c>
      <c r="I1207" t="s">
        <v>10</v>
      </c>
      <c r="J1207" t="s">
        <v>27</v>
      </c>
    </row>
    <row r="1208" spans="1:10" x14ac:dyDescent="0.35">
      <c r="A1208" s="1">
        <v>42962</v>
      </c>
      <c r="B1208" t="s">
        <v>5</v>
      </c>
      <c r="C1208" t="s">
        <v>22</v>
      </c>
      <c r="D1208" t="s">
        <v>6</v>
      </c>
      <c r="E1208">
        <v>499</v>
      </c>
      <c r="F1208">
        <v>8</v>
      </c>
      <c r="G1208">
        <f>Data_Table[[#This Row],[Price]]*Data_Table[[#This Row],[Units]]</f>
        <v>3992</v>
      </c>
      <c r="H1208" t="s">
        <v>8</v>
      </c>
      <c r="I1208" t="s">
        <v>10</v>
      </c>
      <c r="J1208" t="s">
        <v>30</v>
      </c>
    </row>
    <row r="1209" spans="1:10" x14ac:dyDescent="0.35">
      <c r="A1209" s="1">
        <v>42962</v>
      </c>
      <c r="B1209" t="s">
        <v>5</v>
      </c>
      <c r="C1209" t="s">
        <v>19</v>
      </c>
      <c r="D1209" t="s">
        <v>14</v>
      </c>
      <c r="E1209">
        <v>299</v>
      </c>
      <c r="F1209">
        <v>10</v>
      </c>
      <c r="G1209">
        <f>Data_Table[[#This Row],[Price]]*Data_Table[[#This Row],[Units]]</f>
        <v>2990</v>
      </c>
      <c r="H1209" t="s">
        <v>8</v>
      </c>
      <c r="I1209" t="s">
        <v>10</v>
      </c>
      <c r="J1209" t="s">
        <v>29</v>
      </c>
    </row>
    <row r="1210" spans="1:10" x14ac:dyDescent="0.35">
      <c r="A1210" s="1">
        <v>42962</v>
      </c>
      <c r="B1210" t="s">
        <v>5</v>
      </c>
      <c r="C1210" t="s">
        <v>20</v>
      </c>
      <c r="D1210" t="s">
        <v>21</v>
      </c>
      <c r="E1210">
        <v>199</v>
      </c>
      <c r="F1210">
        <v>10</v>
      </c>
      <c r="G1210">
        <f>Data_Table[[#This Row],[Price]]*Data_Table[[#This Row],[Units]]</f>
        <v>1990</v>
      </c>
      <c r="H1210" t="s">
        <v>7</v>
      </c>
      <c r="I1210" t="s">
        <v>9</v>
      </c>
      <c r="J1210" t="s">
        <v>29</v>
      </c>
    </row>
    <row r="1211" spans="1:10" x14ac:dyDescent="0.35">
      <c r="A1211" s="1">
        <v>42962</v>
      </c>
      <c r="B1211" t="s">
        <v>5</v>
      </c>
      <c r="C1211" t="s">
        <v>19</v>
      </c>
      <c r="D1211" t="s">
        <v>18</v>
      </c>
      <c r="E1211">
        <v>99</v>
      </c>
      <c r="F1211">
        <v>9</v>
      </c>
      <c r="G1211">
        <f>Data_Table[[#This Row],[Price]]*Data_Table[[#This Row],[Units]]</f>
        <v>891</v>
      </c>
      <c r="H1211" t="s">
        <v>7</v>
      </c>
      <c r="I1211" t="s">
        <v>9</v>
      </c>
      <c r="J1211" t="s">
        <v>29</v>
      </c>
    </row>
    <row r="1212" spans="1:10" x14ac:dyDescent="0.35">
      <c r="A1212" s="1">
        <v>42962</v>
      </c>
      <c r="B1212" t="s">
        <v>5</v>
      </c>
      <c r="C1212" t="s">
        <v>24</v>
      </c>
      <c r="D1212" t="s">
        <v>17</v>
      </c>
      <c r="E1212">
        <v>399</v>
      </c>
      <c r="F1212">
        <v>3</v>
      </c>
      <c r="G1212">
        <f>Data_Table[[#This Row],[Price]]*Data_Table[[#This Row],[Units]]</f>
        <v>1197</v>
      </c>
      <c r="H1212" t="s">
        <v>8</v>
      </c>
      <c r="I1212" t="s">
        <v>10</v>
      </c>
      <c r="J1212" t="s">
        <v>30</v>
      </c>
    </row>
    <row r="1213" spans="1:10" x14ac:dyDescent="0.35">
      <c r="A1213" s="1">
        <v>42962</v>
      </c>
      <c r="B1213" t="s">
        <v>5</v>
      </c>
      <c r="C1213" t="s">
        <v>22</v>
      </c>
      <c r="D1213" t="s">
        <v>18</v>
      </c>
      <c r="E1213">
        <v>99</v>
      </c>
      <c r="F1213">
        <v>2</v>
      </c>
      <c r="G1213">
        <f>Data_Table[[#This Row],[Price]]*Data_Table[[#This Row],[Units]]</f>
        <v>198</v>
      </c>
      <c r="H1213" t="s">
        <v>8</v>
      </c>
      <c r="I1213" t="s">
        <v>10</v>
      </c>
      <c r="J1213" t="s">
        <v>29</v>
      </c>
    </row>
    <row r="1214" spans="1:10" x14ac:dyDescent="0.35">
      <c r="A1214" s="1">
        <v>42963</v>
      </c>
      <c r="B1214" t="s">
        <v>5</v>
      </c>
      <c r="C1214" t="s">
        <v>24</v>
      </c>
      <c r="D1214" t="s">
        <v>6</v>
      </c>
      <c r="E1214">
        <v>499</v>
      </c>
      <c r="F1214">
        <v>1</v>
      </c>
      <c r="G1214">
        <f>Data_Table[[#This Row],[Price]]*Data_Table[[#This Row],[Units]]</f>
        <v>499</v>
      </c>
      <c r="H1214" t="s">
        <v>7</v>
      </c>
      <c r="I1214" t="s">
        <v>10</v>
      </c>
      <c r="J1214" t="s">
        <v>29</v>
      </c>
    </row>
    <row r="1215" spans="1:10" x14ac:dyDescent="0.35">
      <c r="A1215" s="1">
        <v>42963</v>
      </c>
      <c r="B1215" t="s">
        <v>5</v>
      </c>
      <c r="C1215" t="s">
        <v>20</v>
      </c>
      <c r="D1215" t="s">
        <v>17</v>
      </c>
      <c r="E1215">
        <v>399</v>
      </c>
      <c r="F1215">
        <v>4</v>
      </c>
      <c r="G1215">
        <f>Data_Table[[#This Row],[Price]]*Data_Table[[#This Row],[Units]]</f>
        <v>1596</v>
      </c>
      <c r="H1215" t="s">
        <v>8</v>
      </c>
      <c r="I1215" t="s">
        <v>10</v>
      </c>
      <c r="J1215" t="s">
        <v>27</v>
      </c>
    </row>
    <row r="1216" spans="1:10" x14ac:dyDescent="0.35">
      <c r="A1216" s="1">
        <v>42963</v>
      </c>
      <c r="B1216" t="s">
        <v>5</v>
      </c>
      <c r="C1216" t="s">
        <v>15</v>
      </c>
      <c r="D1216" t="s">
        <v>18</v>
      </c>
      <c r="E1216">
        <v>99</v>
      </c>
      <c r="F1216">
        <v>6</v>
      </c>
      <c r="G1216">
        <f>Data_Table[[#This Row],[Price]]*Data_Table[[#This Row],[Units]]</f>
        <v>594</v>
      </c>
      <c r="H1216" t="s">
        <v>8</v>
      </c>
      <c r="I1216" t="s">
        <v>10</v>
      </c>
      <c r="J1216" t="s">
        <v>30</v>
      </c>
    </row>
    <row r="1217" spans="1:10" x14ac:dyDescent="0.35">
      <c r="A1217" s="1">
        <v>42963</v>
      </c>
      <c r="B1217" t="s">
        <v>5</v>
      </c>
      <c r="C1217" t="s">
        <v>23</v>
      </c>
      <c r="D1217" t="s">
        <v>17</v>
      </c>
      <c r="E1217">
        <v>399</v>
      </c>
      <c r="F1217">
        <v>1</v>
      </c>
      <c r="G1217">
        <f>Data_Table[[#This Row],[Price]]*Data_Table[[#This Row],[Units]]</f>
        <v>399</v>
      </c>
      <c r="H1217" t="s">
        <v>7</v>
      </c>
      <c r="I1217" t="s">
        <v>10</v>
      </c>
      <c r="J1217" t="s">
        <v>27</v>
      </c>
    </row>
    <row r="1218" spans="1:10" x14ac:dyDescent="0.35">
      <c r="A1218" s="1">
        <v>42963</v>
      </c>
      <c r="B1218" t="s">
        <v>5</v>
      </c>
      <c r="C1218" t="s">
        <v>23</v>
      </c>
      <c r="D1218" t="s">
        <v>17</v>
      </c>
      <c r="E1218">
        <v>399</v>
      </c>
      <c r="F1218">
        <v>8</v>
      </c>
      <c r="G1218">
        <f>Data_Table[[#This Row],[Price]]*Data_Table[[#This Row],[Units]]</f>
        <v>3192</v>
      </c>
      <c r="H1218" t="s">
        <v>7</v>
      </c>
      <c r="I1218" t="s">
        <v>10</v>
      </c>
      <c r="J1218" t="s">
        <v>29</v>
      </c>
    </row>
    <row r="1219" spans="1:10" x14ac:dyDescent="0.35">
      <c r="A1219" s="1">
        <v>42963</v>
      </c>
      <c r="B1219" t="s">
        <v>5</v>
      </c>
      <c r="C1219" t="s">
        <v>22</v>
      </c>
      <c r="D1219" t="s">
        <v>17</v>
      </c>
      <c r="E1219">
        <v>399</v>
      </c>
      <c r="F1219">
        <v>10</v>
      </c>
      <c r="G1219">
        <f>Data_Table[[#This Row],[Price]]*Data_Table[[#This Row],[Units]]</f>
        <v>3990</v>
      </c>
      <c r="H1219" t="s">
        <v>7</v>
      </c>
      <c r="I1219" t="s">
        <v>10</v>
      </c>
      <c r="J1219" t="s">
        <v>31</v>
      </c>
    </row>
    <row r="1220" spans="1:10" x14ac:dyDescent="0.35">
      <c r="A1220" s="1">
        <v>42963</v>
      </c>
      <c r="B1220" t="s">
        <v>5</v>
      </c>
      <c r="C1220" t="s">
        <v>15</v>
      </c>
      <c r="D1220" t="s">
        <v>6</v>
      </c>
      <c r="E1220">
        <v>499</v>
      </c>
      <c r="F1220">
        <v>6</v>
      </c>
      <c r="G1220">
        <f>Data_Table[[#This Row],[Price]]*Data_Table[[#This Row],[Units]]</f>
        <v>2994</v>
      </c>
      <c r="H1220" t="s">
        <v>7</v>
      </c>
      <c r="I1220" t="s">
        <v>10</v>
      </c>
      <c r="J1220" t="s">
        <v>28</v>
      </c>
    </row>
    <row r="1221" spans="1:10" x14ac:dyDescent="0.35">
      <c r="A1221" s="1">
        <v>42963</v>
      </c>
      <c r="B1221" t="s">
        <v>5</v>
      </c>
      <c r="C1221" t="s">
        <v>12</v>
      </c>
      <c r="D1221" t="s">
        <v>21</v>
      </c>
      <c r="E1221">
        <v>199</v>
      </c>
      <c r="F1221">
        <v>4</v>
      </c>
      <c r="G1221">
        <f>Data_Table[[#This Row],[Price]]*Data_Table[[#This Row],[Units]]</f>
        <v>796</v>
      </c>
      <c r="H1221" t="s">
        <v>7</v>
      </c>
      <c r="I1221" t="s">
        <v>10</v>
      </c>
      <c r="J1221" t="s">
        <v>29</v>
      </c>
    </row>
    <row r="1222" spans="1:10" x14ac:dyDescent="0.35">
      <c r="A1222" s="1">
        <v>42963</v>
      </c>
      <c r="B1222" t="s">
        <v>5</v>
      </c>
      <c r="C1222" t="s">
        <v>22</v>
      </c>
      <c r="D1222" t="s">
        <v>14</v>
      </c>
      <c r="E1222">
        <v>299</v>
      </c>
      <c r="F1222">
        <v>1</v>
      </c>
      <c r="G1222">
        <f>Data_Table[[#This Row],[Price]]*Data_Table[[#This Row],[Units]]</f>
        <v>299</v>
      </c>
      <c r="H1222" t="s">
        <v>7</v>
      </c>
      <c r="I1222" t="s">
        <v>10</v>
      </c>
      <c r="J1222" t="s">
        <v>27</v>
      </c>
    </row>
    <row r="1223" spans="1:10" x14ac:dyDescent="0.35">
      <c r="A1223" s="1">
        <v>42963</v>
      </c>
      <c r="B1223" t="s">
        <v>5</v>
      </c>
      <c r="C1223" t="s">
        <v>19</v>
      </c>
      <c r="D1223" t="s">
        <v>14</v>
      </c>
      <c r="E1223">
        <v>299</v>
      </c>
      <c r="F1223">
        <v>6</v>
      </c>
      <c r="G1223">
        <f>Data_Table[[#This Row],[Price]]*Data_Table[[#This Row],[Units]]</f>
        <v>1794</v>
      </c>
      <c r="H1223" t="s">
        <v>8</v>
      </c>
      <c r="I1223" t="s">
        <v>10</v>
      </c>
      <c r="J1223" t="s">
        <v>29</v>
      </c>
    </row>
    <row r="1224" spans="1:10" x14ac:dyDescent="0.35">
      <c r="A1224" s="1">
        <v>42963</v>
      </c>
      <c r="B1224" t="s">
        <v>5</v>
      </c>
      <c r="C1224" t="s">
        <v>19</v>
      </c>
      <c r="D1224" t="s">
        <v>14</v>
      </c>
      <c r="E1224">
        <v>299</v>
      </c>
      <c r="F1224">
        <v>10</v>
      </c>
      <c r="G1224">
        <f>Data_Table[[#This Row],[Price]]*Data_Table[[#This Row],[Units]]</f>
        <v>2990</v>
      </c>
      <c r="H1224" t="s">
        <v>7</v>
      </c>
      <c r="I1224" t="s">
        <v>10</v>
      </c>
      <c r="J1224" t="s">
        <v>28</v>
      </c>
    </row>
    <row r="1225" spans="1:10" x14ac:dyDescent="0.35">
      <c r="A1225" s="1">
        <v>42963</v>
      </c>
      <c r="B1225" t="s">
        <v>5</v>
      </c>
      <c r="C1225" t="s">
        <v>15</v>
      </c>
      <c r="D1225" t="s">
        <v>21</v>
      </c>
      <c r="E1225">
        <v>199</v>
      </c>
      <c r="F1225">
        <v>1</v>
      </c>
      <c r="G1225">
        <f>Data_Table[[#This Row],[Price]]*Data_Table[[#This Row],[Units]]</f>
        <v>199</v>
      </c>
      <c r="H1225" t="s">
        <v>7</v>
      </c>
      <c r="I1225" t="s">
        <v>10</v>
      </c>
      <c r="J1225" t="s">
        <v>29</v>
      </c>
    </row>
    <row r="1226" spans="1:10" x14ac:dyDescent="0.35">
      <c r="A1226" s="1">
        <v>42963</v>
      </c>
      <c r="B1226" t="s">
        <v>5</v>
      </c>
      <c r="C1226" t="s">
        <v>24</v>
      </c>
      <c r="D1226" t="s">
        <v>6</v>
      </c>
      <c r="E1226">
        <v>499</v>
      </c>
      <c r="F1226">
        <v>10</v>
      </c>
      <c r="G1226">
        <f>Data_Table[[#This Row],[Price]]*Data_Table[[#This Row],[Units]]</f>
        <v>4990</v>
      </c>
      <c r="H1226" t="s">
        <v>7</v>
      </c>
      <c r="I1226" t="s">
        <v>10</v>
      </c>
      <c r="J1226" t="s">
        <v>29</v>
      </c>
    </row>
    <row r="1227" spans="1:10" x14ac:dyDescent="0.35">
      <c r="A1227" s="1">
        <v>42963</v>
      </c>
      <c r="B1227" t="s">
        <v>5</v>
      </c>
      <c r="C1227" t="s">
        <v>19</v>
      </c>
      <c r="D1227" t="s">
        <v>17</v>
      </c>
      <c r="E1227">
        <v>399</v>
      </c>
      <c r="F1227">
        <v>9</v>
      </c>
      <c r="G1227">
        <f>Data_Table[[#This Row],[Price]]*Data_Table[[#This Row],[Units]]</f>
        <v>3591</v>
      </c>
      <c r="H1227" t="s">
        <v>7</v>
      </c>
      <c r="I1227" t="s">
        <v>9</v>
      </c>
      <c r="J1227" t="s">
        <v>30</v>
      </c>
    </row>
    <row r="1228" spans="1:10" x14ac:dyDescent="0.35">
      <c r="A1228" s="1">
        <v>42963</v>
      </c>
      <c r="B1228" t="s">
        <v>5</v>
      </c>
      <c r="C1228" t="s">
        <v>19</v>
      </c>
      <c r="D1228" t="s">
        <v>17</v>
      </c>
      <c r="E1228">
        <v>399</v>
      </c>
      <c r="F1228">
        <v>10</v>
      </c>
      <c r="G1228">
        <f>Data_Table[[#This Row],[Price]]*Data_Table[[#This Row],[Units]]</f>
        <v>3990</v>
      </c>
      <c r="H1228" t="s">
        <v>7</v>
      </c>
      <c r="I1228" t="s">
        <v>10</v>
      </c>
      <c r="J1228" t="s">
        <v>29</v>
      </c>
    </row>
    <row r="1229" spans="1:10" x14ac:dyDescent="0.35">
      <c r="A1229" s="1">
        <v>42963</v>
      </c>
      <c r="B1229" t="s">
        <v>5</v>
      </c>
      <c r="C1229" t="s">
        <v>22</v>
      </c>
      <c r="D1229" t="s">
        <v>21</v>
      </c>
      <c r="E1229">
        <v>199</v>
      </c>
      <c r="F1229">
        <v>1</v>
      </c>
      <c r="G1229">
        <f>Data_Table[[#This Row],[Price]]*Data_Table[[#This Row],[Units]]</f>
        <v>199</v>
      </c>
      <c r="H1229" t="s">
        <v>8</v>
      </c>
      <c r="I1229" t="s">
        <v>10</v>
      </c>
      <c r="J1229" t="s">
        <v>29</v>
      </c>
    </row>
    <row r="1230" spans="1:10" x14ac:dyDescent="0.35">
      <c r="A1230" s="1">
        <v>42963</v>
      </c>
      <c r="B1230" t="s">
        <v>5</v>
      </c>
      <c r="C1230" t="s">
        <v>24</v>
      </c>
      <c r="D1230" t="s">
        <v>14</v>
      </c>
      <c r="E1230">
        <v>299</v>
      </c>
      <c r="F1230">
        <v>2</v>
      </c>
      <c r="G1230">
        <f>Data_Table[[#This Row],[Price]]*Data_Table[[#This Row],[Units]]</f>
        <v>598</v>
      </c>
      <c r="H1230" t="s">
        <v>8</v>
      </c>
      <c r="I1230" t="s">
        <v>10</v>
      </c>
      <c r="J1230" t="s">
        <v>28</v>
      </c>
    </row>
    <row r="1231" spans="1:10" x14ac:dyDescent="0.35">
      <c r="A1231" s="1">
        <v>42963</v>
      </c>
      <c r="B1231" t="s">
        <v>5</v>
      </c>
      <c r="C1231" t="s">
        <v>22</v>
      </c>
      <c r="D1231" t="s">
        <v>21</v>
      </c>
      <c r="E1231">
        <v>199</v>
      </c>
      <c r="F1231">
        <v>1</v>
      </c>
      <c r="G1231">
        <f>Data_Table[[#This Row],[Price]]*Data_Table[[#This Row],[Units]]</f>
        <v>199</v>
      </c>
      <c r="H1231" t="s">
        <v>7</v>
      </c>
      <c r="I1231" t="s">
        <v>10</v>
      </c>
      <c r="J1231" t="s">
        <v>30</v>
      </c>
    </row>
    <row r="1232" spans="1:10" x14ac:dyDescent="0.35">
      <c r="A1232" s="1">
        <v>42963</v>
      </c>
      <c r="B1232" t="s">
        <v>5</v>
      </c>
      <c r="C1232" t="s">
        <v>12</v>
      </c>
      <c r="D1232" t="s">
        <v>21</v>
      </c>
      <c r="E1232">
        <v>199</v>
      </c>
      <c r="F1232">
        <v>2</v>
      </c>
      <c r="G1232">
        <f>Data_Table[[#This Row],[Price]]*Data_Table[[#This Row],[Units]]</f>
        <v>398</v>
      </c>
      <c r="H1232" t="s">
        <v>8</v>
      </c>
      <c r="I1232" t="s">
        <v>10</v>
      </c>
      <c r="J1232" t="s">
        <v>29</v>
      </c>
    </row>
    <row r="1233" spans="1:10" x14ac:dyDescent="0.35">
      <c r="A1233" s="1">
        <v>42963</v>
      </c>
      <c r="B1233" t="s">
        <v>5</v>
      </c>
      <c r="C1233" t="s">
        <v>23</v>
      </c>
      <c r="D1233" t="s">
        <v>17</v>
      </c>
      <c r="E1233">
        <v>399</v>
      </c>
      <c r="F1233">
        <v>4</v>
      </c>
      <c r="G1233">
        <f>Data_Table[[#This Row],[Price]]*Data_Table[[#This Row],[Units]]</f>
        <v>1596</v>
      </c>
      <c r="H1233" t="s">
        <v>7</v>
      </c>
      <c r="I1233" t="s">
        <v>10</v>
      </c>
      <c r="J1233" t="s">
        <v>29</v>
      </c>
    </row>
    <row r="1234" spans="1:10" x14ac:dyDescent="0.35">
      <c r="A1234" s="1">
        <v>42963</v>
      </c>
      <c r="B1234" t="s">
        <v>5</v>
      </c>
      <c r="C1234" t="s">
        <v>23</v>
      </c>
      <c r="D1234" t="s">
        <v>6</v>
      </c>
      <c r="E1234">
        <v>499</v>
      </c>
      <c r="F1234">
        <v>8</v>
      </c>
      <c r="G1234">
        <f>Data_Table[[#This Row],[Price]]*Data_Table[[#This Row],[Units]]</f>
        <v>3992</v>
      </c>
      <c r="H1234" t="s">
        <v>7</v>
      </c>
      <c r="I1234" t="s">
        <v>10</v>
      </c>
      <c r="J1234" t="s">
        <v>31</v>
      </c>
    </row>
    <row r="1235" spans="1:10" x14ac:dyDescent="0.35">
      <c r="A1235" s="1">
        <v>42963</v>
      </c>
      <c r="B1235" t="s">
        <v>5</v>
      </c>
      <c r="C1235" t="s">
        <v>22</v>
      </c>
      <c r="D1235" t="s">
        <v>14</v>
      </c>
      <c r="E1235">
        <v>299</v>
      </c>
      <c r="F1235">
        <v>9</v>
      </c>
      <c r="G1235">
        <f>Data_Table[[#This Row],[Price]]*Data_Table[[#This Row],[Units]]</f>
        <v>2691</v>
      </c>
      <c r="H1235" t="s">
        <v>8</v>
      </c>
      <c r="I1235" t="s">
        <v>10</v>
      </c>
      <c r="J1235" t="s">
        <v>30</v>
      </c>
    </row>
    <row r="1236" spans="1:10" x14ac:dyDescent="0.35">
      <c r="A1236" s="1">
        <v>42963</v>
      </c>
      <c r="B1236" t="s">
        <v>5</v>
      </c>
      <c r="C1236" t="s">
        <v>23</v>
      </c>
      <c r="D1236" t="s">
        <v>18</v>
      </c>
      <c r="E1236">
        <v>99</v>
      </c>
      <c r="F1236">
        <v>8</v>
      </c>
      <c r="G1236">
        <f>Data_Table[[#This Row],[Price]]*Data_Table[[#This Row],[Units]]</f>
        <v>792</v>
      </c>
      <c r="H1236" t="s">
        <v>7</v>
      </c>
      <c r="I1236" t="s">
        <v>10</v>
      </c>
      <c r="J1236" t="s">
        <v>30</v>
      </c>
    </row>
    <row r="1237" spans="1:10" x14ac:dyDescent="0.35">
      <c r="A1237" s="1">
        <v>42964</v>
      </c>
      <c r="B1237" t="s">
        <v>5</v>
      </c>
      <c r="C1237" t="s">
        <v>19</v>
      </c>
      <c r="D1237" t="s">
        <v>18</v>
      </c>
      <c r="E1237">
        <v>99</v>
      </c>
      <c r="F1237">
        <v>7</v>
      </c>
      <c r="G1237">
        <f>Data_Table[[#This Row],[Price]]*Data_Table[[#This Row],[Units]]</f>
        <v>693</v>
      </c>
      <c r="H1237" t="s">
        <v>7</v>
      </c>
      <c r="I1237" t="s">
        <v>10</v>
      </c>
      <c r="J1237" t="s">
        <v>31</v>
      </c>
    </row>
    <row r="1238" spans="1:10" x14ac:dyDescent="0.35">
      <c r="A1238" s="1">
        <v>42964</v>
      </c>
      <c r="B1238" t="s">
        <v>5</v>
      </c>
      <c r="C1238" t="s">
        <v>19</v>
      </c>
      <c r="D1238" t="s">
        <v>14</v>
      </c>
      <c r="E1238">
        <v>299</v>
      </c>
      <c r="F1238">
        <v>5</v>
      </c>
      <c r="G1238">
        <f>Data_Table[[#This Row],[Price]]*Data_Table[[#This Row],[Units]]</f>
        <v>1495</v>
      </c>
      <c r="H1238" t="s">
        <v>7</v>
      </c>
      <c r="I1238" t="s">
        <v>10</v>
      </c>
      <c r="J1238" t="s">
        <v>30</v>
      </c>
    </row>
    <row r="1239" spans="1:10" x14ac:dyDescent="0.35">
      <c r="A1239" s="1">
        <v>42964</v>
      </c>
      <c r="B1239" t="s">
        <v>5</v>
      </c>
      <c r="C1239" t="s">
        <v>15</v>
      </c>
      <c r="D1239" t="s">
        <v>14</v>
      </c>
      <c r="E1239">
        <v>299</v>
      </c>
      <c r="F1239">
        <v>2</v>
      </c>
      <c r="G1239">
        <f>Data_Table[[#This Row],[Price]]*Data_Table[[#This Row],[Units]]</f>
        <v>598</v>
      </c>
      <c r="H1239" t="s">
        <v>7</v>
      </c>
      <c r="I1239" t="s">
        <v>10</v>
      </c>
      <c r="J1239" t="s">
        <v>27</v>
      </c>
    </row>
    <row r="1240" spans="1:10" x14ac:dyDescent="0.35">
      <c r="A1240" s="1">
        <v>42965</v>
      </c>
      <c r="B1240" t="s">
        <v>5</v>
      </c>
      <c r="C1240" t="s">
        <v>24</v>
      </c>
      <c r="D1240" t="s">
        <v>6</v>
      </c>
      <c r="E1240">
        <v>499</v>
      </c>
      <c r="F1240">
        <v>5</v>
      </c>
      <c r="G1240">
        <f>Data_Table[[#This Row],[Price]]*Data_Table[[#This Row],[Units]]</f>
        <v>2495</v>
      </c>
      <c r="H1240" t="s">
        <v>8</v>
      </c>
      <c r="I1240" t="s">
        <v>9</v>
      </c>
      <c r="J1240" t="s">
        <v>30</v>
      </c>
    </row>
    <row r="1241" spans="1:10" x14ac:dyDescent="0.35">
      <c r="A1241" s="1">
        <v>42965</v>
      </c>
      <c r="B1241" t="s">
        <v>5</v>
      </c>
      <c r="C1241" t="s">
        <v>12</v>
      </c>
      <c r="D1241" t="s">
        <v>17</v>
      </c>
      <c r="E1241">
        <v>399</v>
      </c>
      <c r="F1241">
        <v>10</v>
      </c>
      <c r="G1241">
        <f>Data_Table[[#This Row],[Price]]*Data_Table[[#This Row],[Units]]</f>
        <v>3990</v>
      </c>
      <c r="H1241" t="s">
        <v>7</v>
      </c>
      <c r="I1241" t="s">
        <v>10</v>
      </c>
      <c r="J1241" t="s">
        <v>30</v>
      </c>
    </row>
    <row r="1242" spans="1:10" x14ac:dyDescent="0.35">
      <c r="A1242" s="1">
        <v>42965</v>
      </c>
      <c r="B1242" t="s">
        <v>5</v>
      </c>
      <c r="C1242" t="s">
        <v>24</v>
      </c>
      <c r="D1242" t="s">
        <v>6</v>
      </c>
      <c r="E1242">
        <v>499</v>
      </c>
      <c r="F1242">
        <v>4</v>
      </c>
      <c r="G1242">
        <f>Data_Table[[#This Row],[Price]]*Data_Table[[#This Row],[Units]]</f>
        <v>1996</v>
      </c>
      <c r="H1242" t="s">
        <v>7</v>
      </c>
      <c r="I1242" t="s">
        <v>10</v>
      </c>
      <c r="J1242" t="s">
        <v>28</v>
      </c>
    </row>
    <row r="1243" spans="1:10" x14ac:dyDescent="0.35">
      <c r="A1243" s="1">
        <v>42965</v>
      </c>
      <c r="B1243" t="s">
        <v>5</v>
      </c>
      <c r="C1243" t="s">
        <v>12</v>
      </c>
      <c r="D1243" t="s">
        <v>14</v>
      </c>
      <c r="E1243">
        <v>299</v>
      </c>
      <c r="F1243">
        <v>10</v>
      </c>
      <c r="G1243">
        <f>Data_Table[[#This Row],[Price]]*Data_Table[[#This Row],[Units]]</f>
        <v>2990</v>
      </c>
      <c r="H1243" t="s">
        <v>7</v>
      </c>
      <c r="I1243" t="s">
        <v>10</v>
      </c>
      <c r="J1243" t="s">
        <v>29</v>
      </c>
    </row>
    <row r="1244" spans="1:10" x14ac:dyDescent="0.35">
      <c r="A1244" s="1">
        <v>42965</v>
      </c>
      <c r="B1244" t="s">
        <v>5</v>
      </c>
      <c r="C1244" t="s">
        <v>15</v>
      </c>
      <c r="D1244" t="s">
        <v>14</v>
      </c>
      <c r="E1244">
        <v>299</v>
      </c>
      <c r="F1244">
        <v>2</v>
      </c>
      <c r="G1244">
        <f>Data_Table[[#This Row],[Price]]*Data_Table[[#This Row],[Units]]</f>
        <v>598</v>
      </c>
      <c r="H1244" t="s">
        <v>7</v>
      </c>
      <c r="I1244" t="s">
        <v>10</v>
      </c>
      <c r="J1244" t="s">
        <v>28</v>
      </c>
    </row>
    <row r="1245" spans="1:10" x14ac:dyDescent="0.35">
      <c r="A1245" s="1">
        <v>42965</v>
      </c>
      <c r="B1245" t="s">
        <v>5</v>
      </c>
      <c r="C1245" t="s">
        <v>23</v>
      </c>
      <c r="D1245" t="s">
        <v>18</v>
      </c>
      <c r="E1245">
        <v>99</v>
      </c>
      <c r="F1245">
        <v>3</v>
      </c>
      <c r="G1245">
        <f>Data_Table[[#This Row],[Price]]*Data_Table[[#This Row],[Units]]</f>
        <v>297</v>
      </c>
      <c r="H1245" t="s">
        <v>7</v>
      </c>
      <c r="I1245" t="s">
        <v>10</v>
      </c>
      <c r="J1245" t="s">
        <v>30</v>
      </c>
    </row>
    <row r="1246" spans="1:10" x14ac:dyDescent="0.35">
      <c r="A1246" s="1">
        <v>42965</v>
      </c>
      <c r="B1246" t="s">
        <v>5</v>
      </c>
      <c r="C1246" t="s">
        <v>24</v>
      </c>
      <c r="D1246" t="s">
        <v>18</v>
      </c>
      <c r="E1246">
        <v>99</v>
      </c>
      <c r="F1246">
        <v>3</v>
      </c>
      <c r="G1246">
        <f>Data_Table[[#This Row],[Price]]*Data_Table[[#This Row],[Units]]</f>
        <v>297</v>
      </c>
      <c r="H1246" t="s">
        <v>7</v>
      </c>
      <c r="I1246" t="s">
        <v>10</v>
      </c>
      <c r="J1246" t="s">
        <v>27</v>
      </c>
    </row>
    <row r="1247" spans="1:10" x14ac:dyDescent="0.35">
      <c r="A1247" s="1">
        <v>42965</v>
      </c>
      <c r="B1247" t="s">
        <v>5</v>
      </c>
      <c r="C1247" t="s">
        <v>15</v>
      </c>
      <c r="D1247" t="s">
        <v>21</v>
      </c>
      <c r="E1247">
        <v>199</v>
      </c>
      <c r="F1247">
        <v>2</v>
      </c>
      <c r="G1247">
        <f>Data_Table[[#This Row],[Price]]*Data_Table[[#This Row],[Units]]</f>
        <v>398</v>
      </c>
      <c r="H1247" t="s">
        <v>8</v>
      </c>
      <c r="I1247" t="s">
        <v>10</v>
      </c>
      <c r="J1247" t="s">
        <v>28</v>
      </c>
    </row>
    <row r="1248" spans="1:10" x14ac:dyDescent="0.35">
      <c r="A1248" s="1">
        <v>42965</v>
      </c>
      <c r="B1248" t="s">
        <v>5</v>
      </c>
      <c r="C1248" t="s">
        <v>12</v>
      </c>
      <c r="D1248" t="s">
        <v>6</v>
      </c>
      <c r="E1248">
        <v>499</v>
      </c>
      <c r="F1248">
        <v>10</v>
      </c>
      <c r="G1248">
        <f>Data_Table[[#This Row],[Price]]*Data_Table[[#This Row],[Units]]</f>
        <v>4990</v>
      </c>
      <c r="H1248" t="s">
        <v>7</v>
      </c>
      <c r="I1248" t="s">
        <v>10</v>
      </c>
      <c r="J1248" t="s">
        <v>30</v>
      </c>
    </row>
    <row r="1249" spans="1:10" x14ac:dyDescent="0.35">
      <c r="A1249" s="1">
        <v>42965</v>
      </c>
      <c r="B1249" t="s">
        <v>5</v>
      </c>
      <c r="C1249" t="s">
        <v>23</v>
      </c>
      <c r="D1249" t="s">
        <v>17</v>
      </c>
      <c r="E1249">
        <v>399</v>
      </c>
      <c r="F1249">
        <v>4</v>
      </c>
      <c r="G1249">
        <f>Data_Table[[#This Row],[Price]]*Data_Table[[#This Row],[Units]]</f>
        <v>1596</v>
      </c>
      <c r="H1249" t="s">
        <v>8</v>
      </c>
      <c r="I1249" t="s">
        <v>10</v>
      </c>
      <c r="J1249" t="s">
        <v>29</v>
      </c>
    </row>
    <row r="1250" spans="1:10" x14ac:dyDescent="0.35">
      <c r="A1250" s="1">
        <v>42965</v>
      </c>
      <c r="B1250" t="s">
        <v>5</v>
      </c>
      <c r="C1250" t="s">
        <v>12</v>
      </c>
      <c r="D1250" t="s">
        <v>21</v>
      </c>
      <c r="E1250">
        <v>199</v>
      </c>
      <c r="F1250">
        <v>1</v>
      </c>
      <c r="G1250">
        <f>Data_Table[[#This Row],[Price]]*Data_Table[[#This Row],[Units]]</f>
        <v>199</v>
      </c>
      <c r="H1250" t="s">
        <v>7</v>
      </c>
      <c r="I1250" t="s">
        <v>10</v>
      </c>
      <c r="J1250" t="s">
        <v>30</v>
      </c>
    </row>
    <row r="1251" spans="1:10" x14ac:dyDescent="0.35">
      <c r="A1251" s="1">
        <v>42965</v>
      </c>
      <c r="B1251" t="s">
        <v>5</v>
      </c>
      <c r="C1251" t="s">
        <v>12</v>
      </c>
      <c r="D1251" t="s">
        <v>21</v>
      </c>
      <c r="E1251">
        <v>199</v>
      </c>
      <c r="F1251">
        <v>7</v>
      </c>
      <c r="G1251">
        <f>Data_Table[[#This Row],[Price]]*Data_Table[[#This Row],[Units]]</f>
        <v>1393</v>
      </c>
      <c r="H1251" t="s">
        <v>7</v>
      </c>
      <c r="I1251" t="s">
        <v>10</v>
      </c>
      <c r="J1251" t="s">
        <v>29</v>
      </c>
    </row>
    <row r="1252" spans="1:10" x14ac:dyDescent="0.35">
      <c r="A1252" s="1">
        <v>42965</v>
      </c>
      <c r="B1252" t="s">
        <v>5</v>
      </c>
      <c r="C1252" t="s">
        <v>15</v>
      </c>
      <c r="D1252" t="s">
        <v>18</v>
      </c>
      <c r="E1252">
        <v>99</v>
      </c>
      <c r="F1252">
        <v>6</v>
      </c>
      <c r="G1252">
        <f>Data_Table[[#This Row],[Price]]*Data_Table[[#This Row],[Units]]</f>
        <v>594</v>
      </c>
      <c r="H1252" t="s">
        <v>7</v>
      </c>
      <c r="I1252" t="s">
        <v>9</v>
      </c>
      <c r="J1252" t="s">
        <v>29</v>
      </c>
    </row>
    <row r="1253" spans="1:10" x14ac:dyDescent="0.35">
      <c r="A1253" s="1">
        <v>42965</v>
      </c>
      <c r="B1253" t="s">
        <v>5</v>
      </c>
      <c r="C1253" t="s">
        <v>24</v>
      </c>
      <c r="D1253" t="s">
        <v>14</v>
      </c>
      <c r="E1253">
        <v>299</v>
      </c>
      <c r="F1253">
        <v>2</v>
      </c>
      <c r="G1253">
        <f>Data_Table[[#This Row],[Price]]*Data_Table[[#This Row],[Units]]</f>
        <v>598</v>
      </c>
      <c r="H1253" t="s">
        <v>8</v>
      </c>
      <c r="I1253" t="s">
        <v>10</v>
      </c>
      <c r="J1253" t="s">
        <v>27</v>
      </c>
    </row>
    <row r="1254" spans="1:10" x14ac:dyDescent="0.35">
      <c r="A1254" s="1">
        <v>42965</v>
      </c>
      <c r="B1254" t="s">
        <v>5</v>
      </c>
      <c r="C1254" t="s">
        <v>23</v>
      </c>
      <c r="D1254" t="s">
        <v>21</v>
      </c>
      <c r="E1254">
        <v>199</v>
      </c>
      <c r="F1254">
        <v>7</v>
      </c>
      <c r="G1254">
        <f>Data_Table[[#This Row],[Price]]*Data_Table[[#This Row],[Units]]</f>
        <v>1393</v>
      </c>
      <c r="H1254" t="s">
        <v>8</v>
      </c>
      <c r="I1254" t="s">
        <v>9</v>
      </c>
      <c r="J1254" t="s">
        <v>28</v>
      </c>
    </row>
    <row r="1255" spans="1:10" x14ac:dyDescent="0.35">
      <c r="A1255" s="1">
        <v>42965</v>
      </c>
      <c r="B1255" t="s">
        <v>5</v>
      </c>
      <c r="C1255" t="s">
        <v>22</v>
      </c>
      <c r="D1255" t="s">
        <v>21</v>
      </c>
      <c r="E1255">
        <v>199</v>
      </c>
      <c r="F1255">
        <v>4</v>
      </c>
      <c r="G1255">
        <f>Data_Table[[#This Row],[Price]]*Data_Table[[#This Row],[Units]]</f>
        <v>796</v>
      </c>
      <c r="H1255" t="s">
        <v>7</v>
      </c>
      <c r="I1255" t="s">
        <v>10</v>
      </c>
      <c r="J1255" t="s">
        <v>29</v>
      </c>
    </row>
    <row r="1256" spans="1:10" x14ac:dyDescent="0.35">
      <c r="A1256" s="1">
        <v>42965</v>
      </c>
      <c r="B1256" t="s">
        <v>5</v>
      </c>
      <c r="C1256" t="s">
        <v>20</v>
      </c>
      <c r="D1256" t="s">
        <v>14</v>
      </c>
      <c r="E1256">
        <v>299</v>
      </c>
      <c r="F1256">
        <v>10</v>
      </c>
      <c r="G1256">
        <f>Data_Table[[#This Row],[Price]]*Data_Table[[#This Row],[Units]]</f>
        <v>2990</v>
      </c>
      <c r="H1256" t="s">
        <v>8</v>
      </c>
      <c r="I1256" t="s">
        <v>10</v>
      </c>
      <c r="J1256" t="s">
        <v>27</v>
      </c>
    </row>
    <row r="1257" spans="1:10" x14ac:dyDescent="0.35">
      <c r="A1257" s="1">
        <v>42965</v>
      </c>
      <c r="B1257" t="s">
        <v>5</v>
      </c>
      <c r="C1257" t="s">
        <v>22</v>
      </c>
      <c r="D1257" t="s">
        <v>18</v>
      </c>
      <c r="E1257">
        <v>99</v>
      </c>
      <c r="F1257">
        <v>7</v>
      </c>
      <c r="G1257">
        <f>Data_Table[[#This Row],[Price]]*Data_Table[[#This Row],[Units]]</f>
        <v>693</v>
      </c>
      <c r="H1257" t="s">
        <v>8</v>
      </c>
      <c r="I1257" t="s">
        <v>10</v>
      </c>
      <c r="J1257" t="s">
        <v>29</v>
      </c>
    </row>
    <row r="1258" spans="1:10" x14ac:dyDescent="0.35">
      <c r="A1258" s="1">
        <v>42965</v>
      </c>
      <c r="B1258" t="s">
        <v>5</v>
      </c>
      <c r="C1258" t="s">
        <v>23</v>
      </c>
      <c r="D1258" t="s">
        <v>21</v>
      </c>
      <c r="E1258">
        <v>199</v>
      </c>
      <c r="F1258">
        <v>1</v>
      </c>
      <c r="G1258">
        <f>Data_Table[[#This Row],[Price]]*Data_Table[[#This Row],[Units]]</f>
        <v>199</v>
      </c>
      <c r="H1258" t="s">
        <v>7</v>
      </c>
      <c r="I1258" t="s">
        <v>10</v>
      </c>
      <c r="J1258" t="s">
        <v>30</v>
      </c>
    </row>
    <row r="1259" spans="1:10" x14ac:dyDescent="0.35">
      <c r="A1259" s="1">
        <v>42965</v>
      </c>
      <c r="B1259" t="s">
        <v>5</v>
      </c>
      <c r="C1259" t="s">
        <v>23</v>
      </c>
      <c r="D1259" t="s">
        <v>21</v>
      </c>
      <c r="E1259">
        <v>199</v>
      </c>
      <c r="F1259">
        <v>1</v>
      </c>
      <c r="G1259">
        <f>Data_Table[[#This Row],[Price]]*Data_Table[[#This Row],[Units]]</f>
        <v>199</v>
      </c>
      <c r="H1259" t="s">
        <v>7</v>
      </c>
      <c r="I1259" t="s">
        <v>10</v>
      </c>
      <c r="J1259" t="s">
        <v>28</v>
      </c>
    </row>
    <row r="1260" spans="1:10" x14ac:dyDescent="0.35">
      <c r="A1260" s="1">
        <v>42965</v>
      </c>
      <c r="B1260" t="s">
        <v>5</v>
      </c>
      <c r="C1260" t="s">
        <v>22</v>
      </c>
      <c r="D1260" t="s">
        <v>14</v>
      </c>
      <c r="E1260">
        <v>299</v>
      </c>
      <c r="F1260">
        <v>1</v>
      </c>
      <c r="G1260">
        <f>Data_Table[[#This Row],[Price]]*Data_Table[[#This Row],[Units]]</f>
        <v>299</v>
      </c>
      <c r="H1260" t="s">
        <v>7</v>
      </c>
      <c r="I1260" t="s">
        <v>10</v>
      </c>
      <c r="J1260" t="s">
        <v>29</v>
      </c>
    </row>
    <row r="1261" spans="1:10" x14ac:dyDescent="0.35">
      <c r="A1261" s="1">
        <v>42965</v>
      </c>
      <c r="B1261" t="s">
        <v>5</v>
      </c>
      <c r="C1261" t="s">
        <v>23</v>
      </c>
      <c r="D1261" t="s">
        <v>14</v>
      </c>
      <c r="E1261">
        <v>299</v>
      </c>
      <c r="F1261">
        <v>7</v>
      </c>
      <c r="G1261">
        <f>Data_Table[[#This Row],[Price]]*Data_Table[[#This Row],[Units]]</f>
        <v>2093</v>
      </c>
      <c r="H1261" t="s">
        <v>7</v>
      </c>
      <c r="I1261" t="s">
        <v>9</v>
      </c>
      <c r="J1261" t="s">
        <v>31</v>
      </c>
    </row>
    <row r="1262" spans="1:10" x14ac:dyDescent="0.35">
      <c r="A1262" s="1">
        <v>42965</v>
      </c>
      <c r="B1262" t="s">
        <v>5</v>
      </c>
      <c r="C1262" t="s">
        <v>22</v>
      </c>
      <c r="D1262" t="s">
        <v>14</v>
      </c>
      <c r="E1262">
        <v>299</v>
      </c>
      <c r="F1262">
        <v>2</v>
      </c>
      <c r="G1262">
        <f>Data_Table[[#This Row],[Price]]*Data_Table[[#This Row],[Units]]</f>
        <v>598</v>
      </c>
      <c r="H1262" t="s">
        <v>8</v>
      </c>
      <c r="I1262" t="s">
        <v>10</v>
      </c>
      <c r="J1262" t="s">
        <v>27</v>
      </c>
    </row>
    <row r="1263" spans="1:10" x14ac:dyDescent="0.35">
      <c r="A1263" s="1">
        <v>42965</v>
      </c>
      <c r="B1263" t="s">
        <v>5</v>
      </c>
      <c r="C1263" t="s">
        <v>23</v>
      </c>
      <c r="D1263" t="s">
        <v>21</v>
      </c>
      <c r="E1263">
        <v>199</v>
      </c>
      <c r="F1263">
        <v>9</v>
      </c>
      <c r="G1263">
        <f>Data_Table[[#This Row],[Price]]*Data_Table[[#This Row],[Units]]</f>
        <v>1791</v>
      </c>
      <c r="H1263" t="s">
        <v>7</v>
      </c>
      <c r="I1263" t="s">
        <v>10</v>
      </c>
      <c r="J1263" t="s">
        <v>31</v>
      </c>
    </row>
    <row r="1264" spans="1:10" x14ac:dyDescent="0.35">
      <c r="A1264" s="1">
        <v>42965</v>
      </c>
      <c r="B1264" t="s">
        <v>5</v>
      </c>
      <c r="C1264" t="s">
        <v>15</v>
      </c>
      <c r="D1264" t="s">
        <v>18</v>
      </c>
      <c r="E1264">
        <v>99</v>
      </c>
      <c r="F1264">
        <v>8</v>
      </c>
      <c r="G1264">
        <f>Data_Table[[#This Row],[Price]]*Data_Table[[#This Row],[Units]]</f>
        <v>792</v>
      </c>
      <c r="H1264" t="s">
        <v>8</v>
      </c>
      <c r="I1264" t="s">
        <v>10</v>
      </c>
      <c r="J1264" t="s">
        <v>29</v>
      </c>
    </row>
    <row r="1265" spans="1:10" x14ac:dyDescent="0.35">
      <c r="A1265" s="1">
        <v>42965</v>
      </c>
      <c r="B1265" t="s">
        <v>5</v>
      </c>
      <c r="C1265" t="s">
        <v>23</v>
      </c>
      <c r="D1265" t="s">
        <v>17</v>
      </c>
      <c r="E1265">
        <v>399</v>
      </c>
      <c r="F1265">
        <v>2</v>
      </c>
      <c r="G1265">
        <f>Data_Table[[#This Row],[Price]]*Data_Table[[#This Row],[Units]]</f>
        <v>798</v>
      </c>
      <c r="H1265" t="s">
        <v>7</v>
      </c>
      <c r="I1265" t="s">
        <v>10</v>
      </c>
      <c r="J1265" t="s">
        <v>30</v>
      </c>
    </row>
    <row r="1266" spans="1:10" x14ac:dyDescent="0.35">
      <c r="A1266" s="1">
        <v>42965</v>
      </c>
      <c r="B1266" t="s">
        <v>5</v>
      </c>
      <c r="C1266" t="s">
        <v>15</v>
      </c>
      <c r="D1266" t="s">
        <v>17</v>
      </c>
      <c r="E1266">
        <v>399</v>
      </c>
      <c r="F1266">
        <v>8</v>
      </c>
      <c r="G1266">
        <f>Data_Table[[#This Row],[Price]]*Data_Table[[#This Row],[Units]]</f>
        <v>3192</v>
      </c>
      <c r="H1266" t="s">
        <v>7</v>
      </c>
      <c r="I1266" t="s">
        <v>10</v>
      </c>
      <c r="J1266" t="s">
        <v>30</v>
      </c>
    </row>
    <row r="1267" spans="1:10" x14ac:dyDescent="0.35">
      <c r="A1267" s="1">
        <v>42966</v>
      </c>
      <c r="B1267" t="s">
        <v>5</v>
      </c>
      <c r="C1267" t="s">
        <v>23</v>
      </c>
      <c r="D1267" t="s">
        <v>14</v>
      </c>
      <c r="E1267">
        <v>299</v>
      </c>
      <c r="F1267">
        <v>5</v>
      </c>
      <c r="G1267">
        <f>Data_Table[[#This Row],[Price]]*Data_Table[[#This Row],[Units]]</f>
        <v>1495</v>
      </c>
      <c r="H1267" t="s">
        <v>7</v>
      </c>
      <c r="I1267" t="s">
        <v>10</v>
      </c>
      <c r="J1267" t="s">
        <v>29</v>
      </c>
    </row>
    <row r="1268" spans="1:10" x14ac:dyDescent="0.35">
      <c r="A1268" s="1">
        <v>42966</v>
      </c>
      <c r="B1268" t="s">
        <v>5</v>
      </c>
      <c r="C1268" t="s">
        <v>20</v>
      </c>
      <c r="D1268" t="s">
        <v>6</v>
      </c>
      <c r="E1268">
        <v>499</v>
      </c>
      <c r="F1268">
        <v>1</v>
      </c>
      <c r="G1268">
        <f>Data_Table[[#This Row],[Price]]*Data_Table[[#This Row],[Units]]</f>
        <v>499</v>
      </c>
      <c r="H1268" t="s">
        <v>7</v>
      </c>
      <c r="I1268" t="s">
        <v>10</v>
      </c>
      <c r="J1268" t="s">
        <v>29</v>
      </c>
    </row>
    <row r="1269" spans="1:10" x14ac:dyDescent="0.35">
      <c r="A1269" s="1">
        <v>42967</v>
      </c>
      <c r="B1269" t="s">
        <v>5</v>
      </c>
      <c r="C1269" t="s">
        <v>20</v>
      </c>
      <c r="D1269" t="s">
        <v>17</v>
      </c>
      <c r="E1269">
        <v>399</v>
      </c>
      <c r="F1269">
        <v>10</v>
      </c>
      <c r="G1269">
        <f>Data_Table[[#This Row],[Price]]*Data_Table[[#This Row],[Units]]</f>
        <v>3990</v>
      </c>
      <c r="H1269" t="s">
        <v>7</v>
      </c>
      <c r="I1269" t="s">
        <v>10</v>
      </c>
      <c r="J1269" t="s">
        <v>29</v>
      </c>
    </row>
    <row r="1270" spans="1:10" x14ac:dyDescent="0.35">
      <c r="A1270" s="1">
        <v>42968</v>
      </c>
      <c r="B1270" t="s">
        <v>5</v>
      </c>
      <c r="C1270" t="s">
        <v>15</v>
      </c>
      <c r="D1270" t="s">
        <v>18</v>
      </c>
      <c r="E1270">
        <v>99</v>
      </c>
      <c r="F1270">
        <v>9</v>
      </c>
      <c r="G1270">
        <f>Data_Table[[#This Row],[Price]]*Data_Table[[#This Row],[Units]]</f>
        <v>891</v>
      </c>
      <c r="H1270" t="s">
        <v>7</v>
      </c>
      <c r="I1270" t="s">
        <v>10</v>
      </c>
      <c r="J1270" t="s">
        <v>27</v>
      </c>
    </row>
    <row r="1271" spans="1:10" x14ac:dyDescent="0.35">
      <c r="A1271" s="1">
        <v>42968</v>
      </c>
      <c r="B1271" t="s">
        <v>5</v>
      </c>
      <c r="C1271" t="s">
        <v>20</v>
      </c>
      <c r="D1271" t="s">
        <v>17</v>
      </c>
      <c r="E1271">
        <v>399</v>
      </c>
      <c r="F1271">
        <v>10</v>
      </c>
      <c r="G1271">
        <f>Data_Table[[#This Row],[Price]]*Data_Table[[#This Row],[Units]]</f>
        <v>3990</v>
      </c>
      <c r="H1271" t="s">
        <v>7</v>
      </c>
      <c r="I1271" t="s">
        <v>10</v>
      </c>
      <c r="J1271" t="s">
        <v>29</v>
      </c>
    </row>
    <row r="1272" spans="1:10" x14ac:dyDescent="0.35">
      <c r="A1272" s="1">
        <v>42968</v>
      </c>
      <c r="B1272" t="s">
        <v>5</v>
      </c>
      <c r="C1272" t="s">
        <v>22</v>
      </c>
      <c r="D1272" t="s">
        <v>17</v>
      </c>
      <c r="E1272">
        <v>399</v>
      </c>
      <c r="F1272">
        <v>7</v>
      </c>
      <c r="G1272">
        <f>Data_Table[[#This Row],[Price]]*Data_Table[[#This Row],[Units]]</f>
        <v>2793</v>
      </c>
      <c r="H1272" t="s">
        <v>7</v>
      </c>
      <c r="I1272" t="s">
        <v>10</v>
      </c>
      <c r="J1272" t="s">
        <v>30</v>
      </c>
    </row>
    <row r="1273" spans="1:10" x14ac:dyDescent="0.35">
      <c r="A1273" s="1">
        <v>42968</v>
      </c>
      <c r="B1273" t="s">
        <v>5</v>
      </c>
      <c r="C1273" t="s">
        <v>23</v>
      </c>
      <c r="D1273" t="s">
        <v>18</v>
      </c>
      <c r="E1273">
        <v>99</v>
      </c>
      <c r="F1273">
        <v>1</v>
      </c>
      <c r="G1273">
        <f>Data_Table[[#This Row],[Price]]*Data_Table[[#This Row],[Units]]</f>
        <v>99</v>
      </c>
      <c r="H1273" t="s">
        <v>7</v>
      </c>
      <c r="I1273" t="s">
        <v>10</v>
      </c>
      <c r="J1273" t="s">
        <v>30</v>
      </c>
    </row>
    <row r="1274" spans="1:10" x14ac:dyDescent="0.35">
      <c r="A1274" s="1">
        <v>42968</v>
      </c>
      <c r="B1274" t="s">
        <v>5</v>
      </c>
      <c r="C1274" t="s">
        <v>24</v>
      </c>
      <c r="D1274" t="s">
        <v>18</v>
      </c>
      <c r="E1274">
        <v>99</v>
      </c>
      <c r="F1274">
        <v>3</v>
      </c>
      <c r="G1274">
        <f>Data_Table[[#This Row],[Price]]*Data_Table[[#This Row],[Units]]</f>
        <v>297</v>
      </c>
      <c r="H1274" t="s">
        <v>8</v>
      </c>
      <c r="I1274" t="s">
        <v>10</v>
      </c>
      <c r="J1274" t="s">
        <v>29</v>
      </c>
    </row>
    <row r="1275" spans="1:10" x14ac:dyDescent="0.35">
      <c r="A1275" s="1">
        <v>42968</v>
      </c>
      <c r="B1275" t="s">
        <v>5</v>
      </c>
      <c r="C1275" t="s">
        <v>15</v>
      </c>
      <c r="D1275" t="s">
        <v>14</v>
      </c>
      <c r="E1275">
        <v>299</v>
      </c>
      <c r="F1275">
        <v>2</v>
      </c>
      <c r="G1275">
        <f>Data_Table[[#This Row],[Price]]*Data_Table[[#This Row],[Units]]</f>
        <v>598</v>
      </c>
      <c r="H1275" t="s">
        <v>7</v>
      </c>
      <c r="I1275" t="s">
        <v>10</v>
      </c>
      <c r="J1275" t="s">
        <v>30</v>
      </c>
    </row>
    <row r="1276" spans="1:10" x14ac:dyDescent="0.35">
      <c r="A1276" s="1">
        <v>42968</v>
      </c>
      <c r="B1276" t="s">
        <v>5</v>
      </c>
      <c r="C1276" t="s">
        <v>15</v>
      </c>
      <c r="D1276" t="s">
        <v>17</v>
      </c>
      <c r="E1276">
        <v>399</v>
      </c>
      <c r="F1276">
        <v>6</v>
      </c>
      <c r="G1276">
        <f>Data_Table[[#This Row],[Price]]*Data_Table[[#This Row],[Units]]</f>
        <v>2394</v>
      </c>
      <c r="H1276" t="s">
        <v>7</v>
      </c>
      <c r="I1276" t="s">
        <v>10</v>
      </c>
      <c r="J1276" t="s">
        <v>27</v>
      </c>
    </row>
    <row r="1277" spans="1:10" x14ac:dyDescent="0.35">
      <c r="A1277" s="1">
        <v>42969</v>
      </c>
      <c r="B1277" t="s">
        <v>5</v>
      </c>
      <c r="C1277" t="s">
        <v>12</v>
      </c>
      <c r="D1277" t="s">
        <v>17</v>
      </c>
      <c r="E1277">
        <v>399</v>
      </c>
      <c r="F1277">
        <v>4</v>
      </c>
      <c r="G1277">
        <f>Data_Table[[#This Row],[Price]]*Data_Table[[#This Row],[Units]]</f>
        <v>1596</v>
      </c>
      <c r="H1277" t="s">
        <v>7</v>
      </c>
      <c r="I1277" t="s">
        <v>10</v>
      </c>
      <c r="J1277" t="s">
        <v>30</v>
      </c>
    </row>
    <row r="1278" spans="1:10" x14ac:dyDescent="0.35">
      <c r="A1278" s="1">
        <v>42969</v>
      </c>
      <c r="B1278" t="s">
        <v>5</v>
      </c>
      <c r="C1278" t="s">
        <v>20</v>
      </c>
      <c r="D1278" t="s">
        <v>17</v>
      </c>
      <c r="E1278">
        <v>399</v>
      </c>
      <c r="F1278">
        <v>10</v>
      </c>
      <c r="G1278">
        <f>Data_Table[[#This Row],[Price]]*Data_Table[[#This Row],[Units]]</f>
        <v>3990</v>
      </c>
      <c r="H1278" t="s">
        <v>7</v>
      </c>
      <c r="I1278" t="s">
        <v>10</v>
      </c>
      <c r="J1278" t="s">
        <v>30</v>
      </c>
    </row>
    <row r="1279" spans="1:10" x14ac:dyDescent="0.35">
      <c r="A1279" s="1">
        <v>42970</v>
      </c>
      <c r="B1279" t="s">
        <v>5</v>
      </c>
      <c r="C1279" t="s">
        <v>15</v>
      </c>
      <c r="D1279" t="s">
        <v>6</v>
      </c>
      <c r="E1279">
        <v>499</v>
      </c>
      <c r="F1279">
        <v>10</v>
      </c>
      <c r="G1279">
        <f>Data_Table[[#This Row],[Price]]*Data_Table[[#This Row],[Units]]</f>
        <v>4990</v>
      </c>
      <c r="H1279" t="s">
        <v>7</v>
      </c>
      <c r="I1279" t="s">
        <v>9</v>
      </c>
      <c r="J1279" t="s">
        <v>29</v>
      </c>
    </row>
    <row r="1280" spans="1:10" x14ac:dyDescent="0.35">
      <c r="A1280" s="1">
        <v>42970</v>
      </c>
      <c r="B1280" t="s">
        <v>5</v>
      </c>
      <c r="C1280" t="s">
        <v>12</v>
      </c>
      <c r="D1280" t="s">
        <v>21</v>
      </c>
      <c r="E1280">
        <v>199</v>
      </c>
      <c r="F1280">
        <v>8</v>
      </c>
      <c r="G1280">
        <f>Data_Table[[#This Row],[Price]]*Data_Table[[#This Row],[Units]]</f>
        <v>1592</v>
      </c>
      <c r="H1280" t="s">
        <v>7</v>
      </c>
      <c r="I1280" t="s">
        <v>10</v>
      </c>
      <c r="J1280" t="s">
        <v>30</v>
      </c>
    </row>
    <row r="1281" spans="1:10" x14ac:dyDescent="0.35">
      <c r="A1281" s="1">
        <v>42970</v>
      </c>
      <c r="B1281" t="s">
        <v>5</v>
      </c>
      <c r="C1281" t="s">
        <v>15</v>
      </c>
      <c r="D1281" t="s">
        <v>6</v>
      </c>
      <c r="E1281">
        <v>499</v>
      </c>
      <c r="F1281">
        <v>8</v>
      </c>
      <c r="G1281">
        <f>Data_Table[[#This Row],[Price]]*Data_Table[[#This Row],[Units]]</f>
        <v>3992</v>
      </c>
      <c r="H1281" t="s">
        <v>7</v>
      </c>
      <c r="I1281" t="s">
        <v>9</v>
      </c>
      <c r="J1281" t="s">
        <v>29</v>
      </c>
    </row>
    <row r="1282" spans="1:10" x14ac:dyDescent="0.35">
      <c r="A1282" s="1">
        <v>42970</v>
      </c>
      <c r="B1282" t="s">
        <v>5</v>
      </c>
      <c r="C1282" t="s">
        <v>20</v>
      </c>
      <c r="D1282" t="s">
        <v>18</v>
      </c>
      <c r="E1282">
        <v>99</v>
      </c>
      <c r="F1282">
        <v>9</v>
      </c>
      <c r="G1282">
        <f>Data_Table[[#This Row],[Price]]*Data_Table[[#This Row],[Units]]</f>
        <v>891</v>
      </c>
      <c r="H1282" t="s">
        <v>8</v>
      </c>
      <c r="I1282" t="s">
        <v>9</v>
      </c>
      <c r="J1282" t="s">
        <v>28</v>
      </c>
    </row>
    <row r="1283" spans="1:10" x14ac:dyDescent="0.35">
      <c r="A1283" s="1">
        <v>42970</v>
      </c>
      <c r="B1283" t="s">
        <v>5</v>
      </c>
      <c r="C1283" t="s">
        <v>20</v>
      </c>
      <c r="D1283" t="s">
        <v>6</v>
      </c>
      <c r="E1283">
        <v>499</v>
      </c>
      <c r="F1283">
        <v>4</v>
      </c>
      <c r="G1283">
        <f>Data_Table[[#This Row],[Price]]*Data_Table[[#This Row],[Units]]</f>
        <v>1996</v>
      </c>
      <c r="H1283" t="s">
        <v>7</v>
      </c>
      <c r="I1283" t="s">
        <v>9</v>
      </c>
      <c r="J1283" t="s">
        <v>29</v>
      </c>
    </row>
    <row r="1284" spans="1:10" x14ac:dyDescent="0.35">
      <c r="A1284" s="1">
        <v>42970</v>
      </c>
      <c r="B1284" t="s">
        <v>5</v>
      </c>
      <c r="C1284" t="s">
        <v>24</v>
      </c>
      <c r="D1284" t="s">
        <v>6</v>
      </c>
      <c r="E1284">
        <v>499</v>
      </c>
      <c r="F1284">
        <v>1</v>
      </c>
      <c r="G1284">
        <f>Data_Table[[#This Row],[Price]]*Data_Table[[#This Row],[Units]]</f>
        <v>499</v>
      </c>
      <c r="H1284" t="s">
        <v>8</v>
      </c>
      <c r="I1284" t="s">
        <v>10</v>
      </c>
      <c r="J1284" t="s">
        <v>27</v>
      </c>
    </row>
    <row r="1285" spans="1:10" x14ac:dyDescent="0.35">
      <c r="A1285" s="1">
        <v>42970</v>
      </c>
      <c r="B1285" t="s">
        <v>5</v>
      </c>
      <c r="C1285" t="s">
        <v>20</v>
      </c>
      <c r="D1285" t="s">
        <v>17</v>
      </c>
      <c r="E1285">
        <v>399</v>
      </c>
      <c r="F1285">
        <v>1</v>
      </c>
      <c r="G1285">
        <f>Data_Table[[#This Row],[Price]]*Data_Table[[#This Row],[Units]]</f>
        <v>399</v>
      </c>
      <c r="H1285" t="s">
        <v>8</v>
      </c>
      <c r="I1285" t="s">
        <v>10</v>
      </c>
      <c r="J1285" t="s">
        <v>29</v>
      </c>
    </row>
    <row r="1286" spans="1:10" x14ac:dyDescent="0.35">
      <c r="A1286" s="1">
        <v>42970</v>
      </c>
      <c r="B1286" t="s">
        <v>5</v>
      </c>
      <c r="C1286" t="s">
        <v>23</v>
      </c>
      <c r="D1286" t="s">
        <v>18</v>
      </c>
      <c r="E1286">
        <v>99</v>
      </c>
      <c r="F1286">
        <v>8</v>
      </c>
      <c r="G1286">
        <f>Data_Table[[#This Row],[Price]]*Data_Table[[#This Row],[Units]]</f>
        <v>792</v>
      </c>
      <c r="H1286" t="s">
        <v>7</v>
      </c>
      <c r="I1286" t="s">
        <v>10</v>
      </c>
      <c r="J1286" t="s">
        <v>30</v>
      </c>
    </row>
    <row r="1287" spans="1:10" x14ac:dyDescent="0.35">
      <c r="A1287" s="1">
        <v>42970</v>
      </c>
      <c r="B1287" t="s">
        <v>5</v>
      </c>
      <c r="C1287" t="s">
        <v>20</v>
      </c>
      <c r="D1287" t="s">
        <v>21</v>
      </c>
      <c r="E1287">
        <v>199</v>
      </c>
      <c r="F1287">
        <v>2</v>
      </c>
      <c r="G1287">
        <f>Data_Table[[#This Row],[Price]]*Data_Table[[#This Row],[Units]]</f>
        <v>398</v>
      </c>
      <c r="H1287" t="s">
        <v>7</v>
      </c>
      <c r="I1287" t="s">
        <v>10</v>
      </c>
      <c r="J1287" t="s">
        <v>31</v>
      </c>
    </row>
    <row r="1288" spans="1:10" x14ac:dyDescent="0.35">
      <c r="A1288" s="1">
        <v>42971</v>
      </c>
      <c r="B1288" t="s">
        <v>5</v>
      </c>
      <c r="C1288" t="s">
        <v>12</v>
      </c>
      <c r="D1288" t="s">
        <v>21</v>
      </c>
      <c r="E1288">
        <v>199</v>
      </c>
      <c r="F1288">
        <v>5</v>
      </c>
      <c r="G1288">
        <f>Data_Table[[#This Row],[Price]]*Data_Table[[#This Row],[Units]]</f>
        <v>995</v>
      </c>
      <c r="H1288" t="s">
        <v>7</v>
      </c>
      <c r="I1288" t="s">
        <v>10</v>
      </c>
      <c r="J1288" t="s">
        <v>28</v>
      </c>
    </row>
    <row r="1289" spans="1:10" x14ac:dyDescent="0.35">
      <c r="A1289" s="1">
        <v>42971</v>
      </c>
      <c r="B1289" t="s">
        <v>5</v>
      </c>
      <c r="C1289" t="s">
        <v>20</v>
      </c>
      <c r="D1289" t="s">
        <v>14</v>
      </c>
      <c r="E1289">
        <v>299</v>
      </c>
      <c r="F1289">
        <v>3</v>
      </c>
      <c r="G1289">
        <f>Data_Table[[#This Row],[Price]]*Data_Table[[#This Row],[Units]]</f>
        <v>897</v>
      </c>
      <c r="H1289" t="s">
        <v>7</v>
      </c>
      <c r="I1289" t="s">
        <v>10</v>
      </c>
      <c r="J1289" t="s">
        <v>27</v>
      </c>
    </row>
    <row r="1290" spans="1:10" x14ac:dyDescent="0.35">
      <c r="A1290" s="1">
        <v>42971</v>
      </c>
      <c r="B1290" t="s">
        <v>5</v>
      </c>
      <c r="C1290" t="s">
        <v>19</v>
      </c>
      <c r="D1290" t="s">
        <v>21</v>
      </c>
      <c r="E1290">
        <v>199</v>
      </c>
      <c r="F1290">
        <v>8</v>
      </c>
      <c r="G1290">
        <f>Data_Table[[#This Row],[Price]]*Data_Table[[#This Row],[Units]]</f>
        <v>1592</v>
      </c>
      <c r="H1290" t="s">
        <v>7</v>
      </c>
      <c r="I1290" t="s">
        <v>10</v>
      </c>
      <c r="J1290" t="s">
        <v>30</v>
      </c>
    </row>
    <row r="1291" spans="1:10" x14ac:dyDescent="0.35">
      <c r="A1291" s="1">
        <v>42972</v>
      </c>
      <c r="B1291" t="s">
        <v>5</v>
      </c>
      <c r="C1291" t="s">
        <v>15</v>
      </c>
      <c r="D1291" t="s">
        <v>17</v>
      </c>
      <c r="E1291">
        <v>399</v>
      </c>
      <c r="F1291">
        <v>3</v>
      </c>
      <c r="G1291">
        <f>Data_Table[[#This Row],[Price]]*Data_Table[[#This Row],[Units]]</f>
        <v>1197</v>
      </c>
      <c r="H1291" t="s">
        <v>7</v>
      </c>
      <c r="I1291" t="s">
        <v>10</v>
      </c>
      <c r="J1291" t="s">
        <v>30</v>
      </c>
    </row>
    <row r="1292" spans="1:10" x14ac:dyDescent="0.35">
      <c r="A1292" s="1">
        <v>42972</v>
      </c>
      <c r="B1292" t="s">
        <v>5</v>
      </c>
      <c r="C1292" t="s">
        <v>19</v>
      </c>
      <c r="D1292" t="s">
        <v>17</v>
      </c>
      <c r="E1292">
        <v>399</v>
      </c>
      <c r="F1292">
        <v>8</v>
      </c>
      <c r="G1292">
        <f>Data_Table[[#This Row],[Price]]*Data_Table[[#This Row],[Units]]</f>
        <v>3192</v>
      </c>
      <c r="H1292" t="s">
        <v>7</v>
      </c>
      <c r="I1292" t="s">
        <v>10</v>
      </c>
      <c r="J1292" t="s">
        <v>29</v>
      </c>
    </row>
    <row r="1293" spans="1:10" x14ac:dyDescent="0.35">
      <c r="A1293" s="1">
        <v>42972</v>
      </c>
      <c r="B1293" t="s">
        <v>5</v>
      </c>
      <c r="C1293" t="s">
        <v>12</v>
      </c>
      <c r="D1293" t="s">
        <v>6</v>
      </c>
      <c r="E1293">
        <v>499</v>
      </c>
      <c r="F1293">
        <v>3</v>
      </c>
      <c r="G1293">
        <f>Data_Table[[#This Row],[Price]]*Data_Table[[#This Row],[Units]]</f>
        <v>1497</v>
      </c>
      <c r="H1293" t="s">
        <v>7</v>
      </c>
      <c r="I1293" t="s">
        <v>10</v>
      </c>
      <c r="J1293" t="s">
        <v>29</v>
      </c>
    </row>
    <row r="1294" spans="1:10" x14ac:dyDescent="0.35">
      <c r="A1294" s="1">
        <v>42972</v>
      </c>
      <c r="B1294" t="s">
        <v>5</v>
      </c>
      <c r="C1294" t="s">
        <v>23</v>
      </c>
      <c r="D1294" t="s">
        <v>6</v>
      </c>
      <c r="E1294">
        <v>499</v>
      </c>
      <c r="F1294">
        <v>7</v>
      </c>
      <c r="G1294">
        <f>Data_Table[[#This Row],[Price]]*Data_Table[[#This Row],[Units]]</f>
        <v>3493</v>
      </c>
      <c r="H1294" t="s">
        <v>7</v>
      </c>
      <c r="I1294" t="s">
        <v>10</v>
      </c>
      <c r="J1294" t="s">
        <v>27</v>
      </c>
    </row>
    <row r="1295" spans="1:10" x14ac:dyDescent="0.35">
      <c r="A1295" s="1">
        <v>42973</v>
      </c>
      <c r="B1295" t="s">
        <v>5</v>
      </c>
      <c r="C1295" t="s">
        <v>12</v>
      </c>
      <c r="D1295" t="s">
        <v>18</v>
      </c>
      <c r="E1295">
        <v>99</v>
      </c>
      <c r="F1295">
        <v>7</v>
      </c>
      <c r="G1295">
        <f>Data_Table[[#This Row],[Price]]*Data_Table[[#This Row],[Units]]</f>
        <v>693</v>
      </c>
      <c r="H1295" t="s">
        <v>7</v>
      </c>
      <c r="I1295" t="s">
        <v>10</v>
      </c>
      <c r="J1295" t="s">
        <v>29</v>
      </c>
    </row>
    <row r="1296" spans="1:10" x14ac:dyDescent="0.35">
      <c r="A1296" s="1">
        <v>42973</v>
      </c>
      <c r="B1296" t="s">
        <v>5</v>
      </c>
      <c r="C1296" t="s">
        <v>12</v>
      </c>
      <c r="D1296" t="s">
        <v>17</v>
      </c>
      <c r="E1296">
        <v>399</v>
      </c>
      <c r="F1296">
        <v>9</v>
      </c>
      <c r="G1296">
        <f>Data_Table[[#This Row],[Price]]*Data_Table[[#This Row],[Units]]</f>
        <v>3591</v>
      </c>
      <c r="H1296" t="s">
        <v>8</v>
      </c>
      <c r="I1296" t="s">
        <v>9</v>
      </c>
      <c r="J1296" t="s">
        <v>29</v>
      </c>
    </row>
    <row r="1297" spans="1:10" x14ac:dyDescent="0.35">
      <c r="A1297" s="1">
        <v>42973</v>
      </c>
      <c r="B1297" t="s">
        <v>5</v>
      </c>
      <c r="C1297" t="s">
        <v>15</v>
      </c>
      <c r="D1297" t="s">
        <v>21</v>
      </c>
      <c r="E1297">
        <v>199</v>
      </c>
      <c r="F1297">
        <v>1</v>
      </c>
      <c r="G1297">
        <f>Data_Table[[#This Row],[Price]]*Data_Table[[#This Row],[Units]]</f>
        <v>199</v>
      </c>
      <c r="H1297" t="s">
        <v>7</v>
      </c>
      <c r="I1297" t="s">
        <v>9</v>
      </c>
      <c r="J1297" t="s">
        <v>27</v>
      </c>
    </row>
    <row r="1298" spans="1:10" x14ac:dyDescent="0.35">
      <c r="A1298" s="1">
        <v>42973</v>
      </c>
      <c r="B1298" t="s">
        <v>5</v>
      </c>
      <c r="C1298" t="s">
        <v>19</v>
      </c>
      <c r="D1298" t="s">
        <v>18</v>
      </c>
      <c r="E1298">
        <v>99</v>
      </c>
      <c r="F1298">
        <v>3</v>
      </c>
      <c r="G1298">
        <f>Data_Table[[#This Row],[Price]]*Data_Table[[#This Row],[Units]]</f>
        <v>297</v>
      </c>
      <c r="H1298" t="s">
        <v>7</v>
      </c>
      <c r="I1298" t="s">
        <v>9</v>
      </c>
      <c r="J1298" t="s">
        <v>29</v>
      </c>
    </row>
    <row r="1299" spans="1:10" x14ac:dyDescent="0.35">
      <c r="A1299" s="1">
        <v>42973</v>
      </c>
      <c r="B1299" t="s">
        <v>5</v>
      </c>
      <c r="C1299" t="s">
        <v>12</v>
      </c>
      <c r="D1299" t="s">
        <v>6</v>
      </c>
      <c r="E1299">
        <v>499</v>
      </c>
      <c r="F1299">
        <v>2</v>
      </c>
      <c r="G1299">
        <f>Data_Table[[#This Row],[Price]]*Data_Table[[#This Row],[Units]]</f>
        <v>998</v>
      </c>
      <c r="H1299" t="s">
        <v>8</v>
      </c>
      <c r="I1299" t="s">
        <v>10</v>
      </c>
      <c r="J1299" t="s">
        <v>30</v>
      </c>
    </row>
    <row r="1300" spans="1:10" x14ac:dyDescent="0.35">
      <c r="A1300" s="1">
        <v>42973</v>
      </c>
      <c r="B1300" t="s">
        <v>5</v>
      </c>
      <c r="C1300" t="s">
        <v>20</v>
      </c>
      <c r="D1300" t="s">
        <v>14</v>
      </c>
      <c r="E1300">
        <v>299</v>
      </c>
      <c r="F1300">
        <v>9</v>
      </c>
      <c r="G1300">
        <f>Data_Table[[#This Row],[Price]]*Data_Table[[#This Row],[Units]]</f>
        <v>2691</v>
      </c>
      <c r="H1300" t="s">
        <v>7</v>
      </c>
      <c r="I1300" t="s">
        <v>10</v>
      </c>
      <c r="J1300" t="s">
        <v>28</v>
      </c>
    </row>
    <row r="1301" spans="1:10" x14ac:dyDescent="0.35">
      <c r="A1301" s="1">
        <v>42973</v>
      </c>
      <c r="B1301" t="s">
        <v>5</v>
      </c>
      <c r="C1301" t="s">
        <v>19</v>
      </c>
      <c r="D1301" t="s">
        <v>14</v>
      </c>
      <c r="E1301">
        <v>299</v>
      </c>
      <c r="F1301">
        <v>4</v>
      </c>
      <c r="G1301">
        <f>Data_Table[[#This Row],[Price]]*Data_Table[[#This Row],[Units]]</f>
        <v>1196</v>
      </c>
      <c r="H1301" t="s">
        <v>7</v>
      </c>
      <c r="I1301" t="s">
        <v>10</v>
      </c>
      <c r="J1301" t="s">
        <v>29</v>
      </c>
    </row>
    <row r="1302" spans="1:10" x14ac:dyDescent="0.35">
      <c r="A1302" s="1">
        <v>42973</v>
      </c>
      <c r="B1302" t="s">
        <v>5</v>
      </c>
      <c r="C1302" t="s">
        <v>19</v>
      </c>
      <c r="D1302" t="s">
        <v>14</v>
      </c>
      <c r="E1302">
        <v>299</v>
      </c>
      <c r="F1302">
        <v>7</v>
      </c>
      <c r="G1302">
        <f>Data_Table[[#This Row],[Price]]*Data_Table[[#This Row],[Units]]</f>
        <v>2093</v>
      </c>
      <c r="H1302" t="s">
        <v>8</v>
      </c>
      <c r="I1302" t="s">
        <v>10</v>
      </c>
      <c r="J1302" t="s">
        <v>29</v>
      </c>
    </row>
    <row r="1303" spans="1:10" x14ac:dyDescent="0.35">
      <c r="A1303" s="1">
        <v>42973</v>
      </c>
      <c r="B1303" t="s">
        <v>5</v>
      </c>
      <c r="C1303" t="s">
        <v>22</v>
      </c>
      <c r="D1303" t="s">
        <v>18</v>
      </c>
      <c r="E1303">
        <v>99</v>
      </c>
      <c r="F1303">
        <v>9</v>
      </c>
      <c r="G1303">
        <f>Data_Table[[#This Row],[Price]]*Data_Table[[#This Row],[Units]]</f>
        <v>891</v>
      </c>
      <c r="H1303" t="s">
        <v>7</v>
      </c>
      <c r="I1303" t="s">
        <v>10</v>
      </c>
      <c r="J1303" t="s">
        <v>28</v>
      </c>
    </row>
    <row r="1304" spans="1:10" x14ac:dyDescent="0.35">
      <c r="A1304" s="1">
        <v>42973</v>
      </c>
      <c r="B1304" t="s">
        <v>5</v>
      </c>
      <c r="C1304" t="s">
        <v>23</v>
      </c>
      <c r="D1304" t="s">
        <v>14</v>
      </c>
      <c r="E1304">
        <v>299</v>
      </c>
      <c r="F1304">
        <v>4</v>
      </c>
      <c r="G1304">
        <f>Data_Table[[#This Row],[Price]]*Data_Table[[#This Row],[Units]]</f>
        <v>1196</v>
      </c>
      <c r="H1304" t="s">
        <v>7</v>
      </c>
      <c r="I1304" t="s">
        <v>10</v>
      </c>
      <c r="J1304" t="s">
        <v>30</v>
      </c>
    </row>
    <row r="1305" spans="1:10" x14ac:dyDescent="0.35">
      <c r="A1305" s="1">
        <v>42973</v>
      </c>
      <c r="B1305" t="s">
        <v>5</v>
      </c>
      <c r="C1305" t="s">
        <v>22</v>
      </c>
      <c r="D1305" t="s">
        <v>18</v>
      </c>
      <c r="E1305">
        <v>99</v>
      </c>
      <c r="F1305">
        <v>2</v>
      </c>
      <c r="G1305">
        <f>Data_Table[[#This Row],[Price]]*Data_Table[[#This Row],[Units]]</f>
        <v>198</v>
      </c>
      <c r="H1305" t="s">
        <v>7</v>
      </c>
      <c r="I1305" t="s">
        <v>10</v>
      </c>
      <c r="J1305" t="s">
        <v>28</v>
      </c>
    </row>
    <row r="1306" spans="1:10" x14ac:dyDescent="0.35">
      <c r="A1306" s="1">
        <v>42973</v>
      </c>
      <c r="B1306" t="s">
        <v>5</v>
      </c>
      <c r="C1306" t="s">
        <v>20</v>
      </c>
      <c r="D1306" t="s">
        <v>6</v>
      </c>
      <c r="E1306">
        <v>499</v>
      </c>
      <c r="F1306">
        <v>7</v>
      </c>
      <c r="G1306">
        <f>Data_Table[[#This Row],[Price]]*Data_Table[[#This Row],[Units]]</f>
        <v>3493</v>
      </c>
      <c r="H1306" t="s">
        <v>7</v>
      </c>
      <c r="I1306" t="s">
        <v>10</v>
      </c>
      <c r="J1306" t="s">
        <v>27</v>
      </c>
    </row>
    <row r="1307" spans="1:10" x14ac:dyDescent="0.35">
      <c r="A1307" s="1">
        <v>42973</v>
      </c>
      <c r="B1307" t="s">
        <v>5</v>
      </c>
      <c r="C1307" t="s">
        <v>23</v>
      </c>
      <c r="D1307" t="s">
        <v>18</v>
      </c>
      <c r="E1307">
        <v>99</v>
      </c>
      <c r="F1307">
        <v>4</v>
      </c>
      <c r="G1307">
        <f>Data_Table[[#This Row],[Price]]*Data_Table[[#This Row],[Units]]</f>
        <v>396</v>
      </c>
      <c r="H1307" t="s">
        <v>7</v>
      </c>
      <c r="I1307" t="s">
        <v>10</v>
      </c>
      <c r="J1307" t="s">
        <v>30</v>
      </c>
    </row>
    <row r="1308" spans="1:10" x14ac:dyDescent="0.35">
      <c r="A1308" s="1">
        <v>42973</v>
      </c>
      <c r="B1308" t="s">
        <v>5</v>
      </c>
      <c r="C1308" t="s">
        <v>24</v>
      </c>
      <c r="D1308" t="s">
        <v>6</v>
      </c>
      <c r="E1308">
        <v>499</v>
      </c>
      <c r="F1308">
        <v>6</v>
      </c>
      <c r="G1308">
        <f>Data_Table[[#This Row],[Price]]*Data_Table[[#This Row],[Units]]</f>
        <v>2994</v>
      </c>
      <c r="H1308" t="s">
        <v>7</v>
      </c>
      <c r="I1308" t="s">
        <v>10</v>
      </c>
      <c r="J1308" t="s">
        <v>27</v>
      </c>
    </row>
    <row r="1309" spans="1:10" x14ac:dyDescent="0.35">
      <c r="A1309" s="1">
        <v>42974</v>
      </c>
      <c r="B1309" t="s">
        <v>5</v>
      </c>
      <c r="C1309" t="s">
        <v>23</v>
      </c>
      <c r="D1309" t="s">
        <v>18</v>
      </c>
      <c r="E1309">
        <v>99</v>
      </c>
      <c r="F1309">
        <v>5</v>
      </c>
      <c r="G1309">
        <f>Data_Table[[#This Row],[Price]]*Data_Table[[#This Row],[Units]]</f>
        <v>495</v>
      </c>
      <c r="H1309" t="s">
        <v>7</v>
      </c>
      <c r="I1309" t="s">
        <v>10</v>
      </c>
      <c r="J1309" t="s">
        <v>27</v>
      </c>
    </row>
    <row r="1310" spans="1:10" x14ac:dyDescent="0.35">
      <c r="A1310" s="1">
        <v>42974</v>
      </c>
      <c r="B1310" t="s">
        <v>5</v>
      </c>
      <c r="C1310" t="s">
        <v>22</v>
      </c>
      <c r="D1310" t="s">
        <v>6</v>
      </c>
      <c r="E1310">
        <v>499</v>
      </c>
      <c r="F1310">
        <v>2</v>
      </c>
      <c r="G1310">
        <f>Data_Table[[#This Row],[Price]]*Data_Table[[#This Row],[Units]]</f>
        <v>998</v>
      </c>
      <c r="H1310" t="s">
        <v>8</v>
      </c>
      <c r="I1310" t="s">
        <v>10</v>
      </c>
      <c r="J1310" t="s">
        <v>27</v>
      </c>
    </row>
    <row r="1311" spans="1:10" x14ac:dyDescent="0.35">
      <c r="A1311" s="1">
        <v>42974</v>
      </c>
      <c r="B1311" t="s">
        <v>5</v>
      </c>
      <c r="C1311" t="s">
        <v>15</v>
      </c>
      <c r="D1311" t="s">
        <v>21</v>
      </c>
      <c r="E1311">
        <v>199</v>
      </c>
      <c r="F1311">
        <v>9</v>
      </c>
      <c r="G1311">
        <f>Data_Table[[#This Row],[Price]]*Data_Table[[#This Row],[Units]]</f>
        <v>1791</v>
      </c>
      <c r="H1311" t="s">
        <v>7</v>
      </c>
      <c r="I1311" t="s">
        <v>9</v>
      </c>
      <c r="J1311" t="s">
        <v>27</v>
      </c>
    </row>
    <row r="1312" spans="1:10" x14ac:dyDescent="0.35">
      <c r="A1312" s="1">
        <v>42975</v>
      </c>
      <c r="B1312" t="s">
        <v>5</v>
      </c>
      <c r="C1312" t="s">
        <v>23</v>
      </c>
      <c r="D1312" t="s">
        <v>21</v>
      </c>
      <c r="E1312">
        <v>199</v>
      </c>
      <c r="F1312">
        <v>2</v>
      </c>
      <c r="G1312">
        <f>Data_Table[[#This Row],[Price]]*Data_Table[[#This Row],[Units]]</f>
        <v>398</v>
      </c>
      <c r="H1312" t="s">
        <v>7</v>
      </c>
      <c r="I1312" t="s">
        <v>9</v>
      </c>
      <c r="J1312" t="s">
        <v>29</v>
      </c>
    </row>
    <row r="1313" spans="1:10" x14ac:dyDescent="0.35">
      <c r="A1313" s="1">
        <v>42976</v>
      </c>
      <c r="B1313" t="s">
        <v>5</v>
      </c>
      <c r="C1313" t="s">
        <v>20</v>
      </c>
      <c r="D1313" t="s">
        <v>18</v>
      </c>
      <c r="E1313">
        <v>99</v>
      </c>
      <c r="F1313">
        <v>1</v>
      </c>
      <c r="G1313">
        <f>Data_Table[[#This Row],[Price]]*Data_Table[[#This Row],[Units]]</f>
        <v>99</v>
      </c>
      <c r="H1313" t="s">
        <v>8</v>
      </c>
      <c r="I1313" t="s">
        <v>10</v>
      </c>
      <c r="J1313" t="s">
        <v>29</v>
      </c>
    </row>
    <row r="1314" spans="1:10" x14ac:dyDescent="0.35">
      <c r="A1314" s="1">
        <v>42976</v>
      </c>
      <c r="B1314" t="s">
        <v>5</v>
      </c>
      <c r="C1314" t="s">
        <v>19</v>
      </c>
      <c r="D1314" t="s">
        <v>18</v>
      </c>
      <c r="E1314">
        <v>99</v>
      </c>
      <c r="F1314">
        <v>2</v>
      </c>
      <c r="G1314">
        <f>Data_Table[[#This Row],[Price]]*Data_Table[[#This Row],[Units]]</f>
        <v>198</v>
      </c>
      <c r="H1314" t="s">
        <v>7</v>
      </c>
      <c r="I1314" t="s">
        <v>10</v>
      </c>
      <c r="J1314" t="s">
        <v>27</v>
      </c>
    </row>
    <row r="1315" spans="1:10" x14ac:dyDescent="0.35">
      <c r="A1315" s="1">
        <v>42976</v>
      </c>
      <c r="B1315" t="s">
        <v>5</v>
      </c>
      <c r="C1315" t="s">
        <v>12</v>
      </c>
      <c r="D1315" t="s">
        <v>21</v>
      </c>
      <c r="E1315">
        <v>199</v>
      </c>
      <c r="F1315">
        <v>1</v>
      </c>
      <c r="G1315">
        <f>Data_Table[[#This Row],[Price]]*Data_Table[[#This Row],[Units]]</f>
        <v>199</v>
      </c>
      <c r="H1315" t="s">
        <v>7</v>
      </c>
      <c r="I1315" t="s">
        <v>10</v>
      </c>
      <c r="J1315" t="s">
        <v>27</v>
      </c>
    </row>
    <row r="1316" spans="1:10" x14ac:dyDescent="0.35">
      <c r="A1316" s="1">
        <v>42976</v>
      </c>
      <c r="B1316" t="s">
        <v>5</v>
      </c>
      <c r="C1316" t="s">
        <v>23</v>
      </c>
      <c r="D1316" t="s">
        <v>21</v>
      </c>
      <c r="E1316">
        <v>199</v>
      </c>
      <c r="F1316">
        <v>2</v>
      </c>
      <c r="G1316">
        <f>Data_Table[[#This Row],[Price]]*Data_Table[[#This Row],[Units]]</f>
        <v>398</v>
      </c>
      <c r="H1316" t="s">
        <v>8</v>
      </c>
      <c r="I1316" t="s">
        <v>10</v>
      </c>
      <c r="J1316" t="s">
        <v>30</v>
      </c>
    </row>
    <row r="1317" spans="1:10" x14ac:dyDescent="0.35">
      <c r="A1317" s="1">
        <v>42976</v>
      </c>
      <c r="B1317" t="s">
        <v>5</v>
      </c>
      <c r="C1317" t="s">
        <v>19</v>
      </c>
      <c r="D1317" t="s">
        <v>18</v>
      </c>
      <c r="E1317">
        <v>99</v>
      </c>
      <c r="F1317">
        <v>9</v>
      </c>
      <c r="G1317">
        <f>Data_Table[[#This Row],[Price]]*Data_Table[[#This Row],[Units]]</f>
        <v>891</v>
      </c>
      <c r="H1317" t="s">
        <v>8</v>
      </c>
      <c r="I1317" t="s">
        <v>10</v>
      </c>
      <c r="J1317" t="s">
        <v>29</v>
      </c>
    </row>
    <row r="1318" spans="1:10" x14ac:dyDescent="0.35">
      <c r="A1318" s="1">
        <v>42977</v>
      </c>
      <c r="B1318" t="s">
        <v>5</v>
      </c>
      <c r="C1318" t="s">
        <v>24</v>
      </c>
      <c r="D1318" t="s">
        <v>6</v>
      </c>
      <c r="E1318">
        <v>499</v>
      </c>
      <c r="F1318">
        <v>5</v>
      </c>
      <c r="G1318">
        <f>Data_Table[[#This Row],[Price]]*Data_Table[[#This Row],[Units]]</f>
        <v>2495</v>
      </c>
      <c r="H1318" t="s">
        <v>8</v>
      </c>
      <c r="I1318" t="s">
        <v>10</v>
      </c>
      <c r="J1318" t="s">
        <v>29</v>
      </c>
    </row>
    <row r="1319" spans="1:10" x14ac:dyDescent="0.35">
      <c r="A1319" s="1">
        <v>42977</v>
      </c>
      <c r="B1319" t="s">
        <v>5</v>
      </c>
      <c r="C1319" t="s">
        <v>23</v>
      </c>
      <c r="D1319" t="s">
        <v>17</v>
      </c>
      <c r="E1319">
        <v>399</v>
      </c>
      <c r="F1319">
        <v>10</v>
      </c>
      <c r="G1319">
        <f>Data_Table[[#This Row],[Price]]*Data_Table[[#This Row],[Units]]</f>
        <v>3990</v>
      </c>
      <c r="H1319" t="s">
        <v>7</v>
      </c>
      <c r="I1319" t="s">
        <v>10</v>
      </c>
      <c r="J1319" t="s">
        <v>30</v>
      </c>
    </row>
    <row r="1320" spans="1:10" x14ac:dyDescent="0.35">
      <c r="A1320" s="1">
        <v>42978</v>
      </c>
      <c r="B1320" t="s">
        <v>5</v>
      </c>
      <c r="C1320" t="s">
        <v>15</v>
      </c>
      <c r="D1320" t="s">
        <v>18</v>
      </c>
      <c r="E1320">
        <v>99</v>
      </c>
      <c r="F1320">
        <v>5</v>
      </c>
      <c r="G1320">
        <f>Data_Table[[#This Row],[Price]]*Data_Table[[#This Row],[Units]]</f>
        <v>495</v>
      </c>
      <c r="H1320" t="s">
        <v>7</v>
      </c>
      <c r="I1320" t="s">
        <v>10</v>
      </c>
      <c r="J1320" t="s">
        <v>31</v>
      </c>
    </row>
    <row r="1321" spans="1:10" x14ac:dyDescent="0.35">
      <c r="A1321" s="1">
        <v>42978</v>
      </c>
      <c r="B1321" t="s">
        <v>5</v>
      </c>
      <c r="C1321" t="s">
        <v>23</v>
      </c>
      <c r="D1321" t="s">
        <v>18</v>
      </c>
      <c r="E1321">
        <v>99</v>
      </c>
      <c r="F1321">
        <v>9</v>
      </c>
      <c r="G1321">
        <f>Data_Table[[#This Row],[Price]]*Data_Table[[#This Row],[Units]]</f>
        <v>891</v>
      </c>
      <c r="H1321" t="s">
        <v>7</v>
      </c>
      <c r="I1321" t="s">
        <v>10</v>
      </c>
      <c r="J1321" t="s">
        <v>27</v>
      </c>
    </row>
    <row r="1322" spans="1:10" x14ac:dyDescent="0.35">
      <c r="A1322" s="1">
        <v>42978</v>
      </c>
      <c r="B1322" t="s">
        <v>5</v>
      </c>
      <c r="C1322" t="s">
        <v>20</v>
      </c>
      <c r="D1322" t="s">
        <v>6</v>
      </c>
      <c r="E1322">
        <v>499</v>
      </c>
      <c r="F1322">
        <v>10</v>
      </c>
      <c r="G1322">
        <f>Data_Table[[#This Row],[Price]]*Data_Table[[#This Row],[Units]]</f>
        <v>4990</v>
      </c>
      <c r="H1322" t="s">
        <v>8</v>
      </c>
      <c r="I1322" t="s">
        <v>10</v>
      </c>
      <c r="J1322" t="s">
        <v>29</v>
      </c>
    </row>
    <row r="1323" spans="1:10" x14ac:dyDescent="0.35">
      <c r="A1323" s="1">
        <v>42978</v>
      </c>
      <c r="B1323" t="s">
        <v>5</v>
      </c>
      <c r="C1323" t="s">
        <v>22</v>
      </c>
      <c r="D1323" t="s">
        <v>17</v>
      </c>
      <c r="E1323">
        <v>399</v>
      </c>
      <c r="F1323">
        <v>5</v>
      </c>
      <c r="G1323">
        <f>Data_Table[[#This Row],[Price]]*Data_Table[[#This Row],[Units]]</f>
        <v>1995</v>
      </c>
      <c r="H1323" t="s">
        <v>7</v>
      </c>
      <c r="I1323" t="s">
        <v>10</v>
      </c>
      <c r="J1323" t="s">
        <v>30</v>
      </c>
    </row>
    <row r="1324" spans="1:10" x14ac:dyDescent="0.35">
      <c r="A1324" s="1">
        <v>42978</v>
      </c>
      <c r="B1324" t="s">
        <v>5</v>
      </c>
      <c r="C1324" t="s">
        <v>24</v>
      </c>
      <c r="D1324" t="s">
        <v>17</v>
      </c>
      <c r="E1324">
        <v>399</v>
      </c>
      <c r="F1324">
        <v>10</v>
      </c>
      <c r="G1324">
        <f>Data_Table[[#This Row],[Price]]*Data_Table[[#This Row],[Units]]</f>
        <v>3990</v>
      </c>
      <c r="H1324" t="s">
        <v>8</v>
      </c>
      <c r="I1324" t="s">
        <v>10</v>
      </c>
      <c r="J1324" t="s">
        <v>29</v>
      </c>
    </row>
    <row r="1325" spans="1:10" x14ac:dyDescent="0.35">
      <c r="A1325" s="1">
        <v>42978</v>
      </c>
      <c r="B1325" t="s">
        <v>5</v>
      </c>
      <c r="C1325" t="s">
        <v>15</v>
      </c>
      <c r="D1325" t="s">
        <v>17</v>
      </c>
      <c r="E1325">
        <v>399</v>
      </c>
      <c r="F1325">
        <v>9</v>
      </c>
      <c r="G1325">
        <f>Data_Table[[#This Row],[Price]]*Data_Table[[#This Row],[Units]]</f>
        <v>3591</v>
      </c>
      <c r="H1325" t="s">
        <v>7</v>
      </c>
      <c r="I1325" t="s">
        <v>9</v>
      </c>
      <c r="J1325" t="s">
        <v>29</v>
      </c>
    </row>
    <row r="1326" spans="1:10" x14ac:dyDescent="0.35">
      <c r="A1326" s="1">
        <v>42978</v>
      </c>
      <c r="B1326" t="s">
        <v>5</v>
      </c>
      <c r="C1326" t="s">
        <v>23</v>
      </c>
      <c r="D1326" t="s">
        <v>18</v>
      </c>
      <c r="E1326">
        <v>99</v>
      </c>
      <c r="F1326">
        <v>7</v>
      </c>
      <c r="G1326">
        <f>Data_Table[[#This Row],[Price]]*Data_Table[[#This Row],[Units]]</f>
        <v>693</v>
      </c>
      <c r="H1326" t="s">
        <v>7</v>
      </c>
      <c r="I1326" t="s">
        <v>10</v>
      </c>
      <c r="J1326" t="s">
        <v>28</v>
      </c>
    </row>
    <row r="1327" spans="1:10" x14ac:dyDescent="0.35">
      <c r="A1327" s="1">
        <v>42978</v>
      </c>
      <c r="B1327" t="s">
        <v>5</v>
      </c>
      <c r="C1327" t="s">
        <v>23</v>
      </c>
      <c r="D1327" t="s">
        <v>14</v>
      </c>
      <c r="E1327">
        <v>299</v>
      </c>
      <c r="F1327">
        <v>5</v>
      </c>
      <c r="G1327">
        <f>Data_Table[[#This Row],[Price]]*Data_Table[[#This Row],[Units]]</f>
        <v>1495</v>
      </c>
      <c r="H1327" t="s">
        <v>7</v>
      </c>
      <c r="I1327" t="s">
        <v>10</v>
      </c>
      <c r="J1327" t="s">
        <v>29</v>
      </c>
    </row>
    <row r="1328" spans="1:10" x14ac:dyDescent="0.35">
      <c r="A1328" s="1">
        <v>42978</v>
      </c>
      <c r="B1328" t="s">
        <v>5</v>
      </c>
      <c r="C1328" t="s">
        <v>20</v>
      </c>
      <c r="D1328" t="s">
        <v>17</v>
      </c>
      <c r="E1328">
        <v>399</v>
      </c>
      <c r="F1328">
        <v>6</v>
      </c>
      <c r="G1328">
        <f>Data_Table[[#This Row],[Price]]*Data_Table[[#This Row],[Units]]</f>
        <v>2394</v>
      </c>
      <c r="H1328" t="s">
        <v>8</v>
      </c>
      <c r="I1328" t="s">
        <v>10</v>
      </c>
      <c r="J1328" t="s">
        <v>29</v>
      </c>
    </row>
    <row r="1329" spans="1:10" x14ac:dyDescent="0.35">
      <c r="A1329" s="1">
        <v>42978</v>
      </c>
      <c r="B1329" t="s">
        <v>5</v>
      </c>
      <c r="C1329" t="s">
        <v>12</v>
      </c>
      <c r="D1329" t="s">
        <v>6</v>
      </c>
      <c r="E1329">
        <v>499</v>
      </c>
      <c r="F1329">
        <v>9</v>
      </c>
      <c r="G1329">
        <f>Data_Table[[#This Row],[Price]]*Data_Table[[#This Row],[Units]]</f>
        <v>4491</v>
      </c>
      <c r="H1329" t="s">
        <v>7</v>
      </c>
      <c r="I1329" t="s">
        <v>10</v>
      </c>
      <c r="J1329" t="s">
        <v>27</v>
      </c>
    </row>
    <row r="1330" spans="1:10" x14ac:dyDescent="0.35">
      <c r="A1330" s="1">
        <v>42978</v>
      </c>
      <c r="B1330" t="s">
        <v>5</v>
      </c>
      <c r="C1330" t="s">
        <v>20</v>
      </c>
      <c r="D1330" t="s">
        <v>6</v>
      </c>
      <c r="E1330">
        <v>499</v>
      </c>
      <c r="F1330">
        <v>4</v>
      </c>
      <c r="G1330">
        <f>Data_Table[[#This Row],[Price]]*Data_Table[[#This Row],[Units]]</f>
        <v>1996</v>
      </c>
      <c r="H1330" t="s">
        <v>7</v>
      </c>
      <c r="I1330" t="s">
        <v>10</v>
      </c>
      <c r="J1330" t="s">
        <v>27</v>
      </c>
    </row>
    <row r="1331" spans="1:10" x14ac:dyDescent="0.35">
      <c r="A1331" s="1">
        <v>42978</v>
      </c>
      <c r="B1331" t="s">
        <v>5</v>
      </c>
      <c r="C1331" t="s">
        <v>15</v>
      </c>
      <c r="D1331" t="s">
        <v>17</v>
      </c>
      <c r="E1331">
        <v>399</v>
      </c>
      <c r="F1331">
        <v>10</v>
      </c>
      <c r="G1331">
        <f>Data_Table[[#This Row],[Price]]*Data_Table[[#This Row],[Units]]</f>
        <v>3990</v>
      </c>
      <c r="H1331" t="s">
        <v>7</v>
      </c>
      <c r="I1331" t="s">
        <v>10</v>
      </c>
      <c r="J1331" t="s">
        <v>29</v>
      </c>
    </row>
    <row r="1332" spans="1:10" x14ac:dyDescent="0.35">
      <c r="A1332" s="1">
        <v>42978</v>
      </c>
      <c r="B1332" t="s">
        <v>5</v>
      </c>
      <c r="C1332" t="s">
        <v>19</v>
      </c>
      <c r="D1332" t="s">
        <v>14</v>
      </c>
      <c r="E1332">
        <v>299</v>
      </c>
      <c r="F1332">
        <v>2</v>
      </c>
      <c r="G1332">
        <f>Data_Table[[#This Row],[Price]]*Data_Table[[#This Row],[Units]]</f>
        <v>598</v>
      </c>
      <c r="H1332" t="s">
        <v>7</v>
      </c>
      <c r="I1332" t="s">
        <v>9</v>
      </c>
      <c r="J1332" t="s">
        <v>29</v>
      </c>
    </row>
    <row r="1333" spans="1:10" x14ac:dyDescent="0.35">
      <c r="A1333" s="1">
        <v>42978</v>
      </c>
      <c r="B1333" t="s">
        <v>5</v>
      </c>
      <c r="C1333" t="s">
        <v>12</v>
      </c>
      <c r="D1333" t="s">
        <v>14</v>
      </c>
      <c r="E1333">
        <v>299</v>
      </c>
      <c r="F1333">
        <v>8</v>
      </c>
      <c r="G1333">
        <f>Data_Table[[#This Row],[Price]]*Data_Table[[#This Row],[Units]]</f>
        <v>2392</v>
      </c>
      <c r="H1333" t="s">
        <v>7</v>
      </c>
      <c r="I1333" t="s">
        <v>9</v>
      </c>
      <c r="J1333" t="s">
        <v>31</v>
      </c>
    </row>
    <row r="1334" spans="1:10" x14ac:dyDescent="0.35">
      <c r="A1334" s="1">
        <v>42978</v>
      </c>
      <c r="B1334" t="s">
        <v>5</v>
      </c>
      <c r="C1334" t="s">
        <v>20</v>
      </c>
      <c r="D1334" t="s">
        <v>21</v>
      </c>
      <c r="E1334">
        <v>199</v>
      </c>
      <c r="F1334">
        <v>1</v>
      </c>
      <c r="G1334">
        <f>Data_Table[[#This Row],[Price]]*Data_Table[[#This Row],[Units]]</f>
        <v>199</v>
      </c>
      <c r="H1334" t="s">
        <v>8</v>
      </c>
      <c r="I1334" t="s">
        <v>9</v>
      </c>
      <c r="J1334" t="s">
        <v>29</v>
      </c>
    </row>
    <row r="1335" spans="1:10" x14ac:dyDescent="0.35">
      <c r="A1335" s="1">
        <v>42978</v>
      </c>
      <c r="B1335" t="s">
        <v>5</v>
      </c>
      <c r="C1335" t="s">
        <v>19</v>
      </c>
      <c r="D1335" t="s">
        <v>18</v>
      </c>
      <c r="E1335">
        <v>99</v>
      </c>
      <c r="F1335">
        <v>7</v>
      </c>
      <c r="G1335">
        <f>Data_Table[[#This Row],[Price]]*Data_Table[[#This Row],[Units]]</f>
        <v>693</v>
      </c>
      <c r="H1335" t="s">
        <v>7</v>
      </c>
      <c r="I1335" t="s">
        <v>10</v>
      </c>
      <c r="J1335" t="s">
        <v>27</v>
      </c>
    </row>
    <row r="1336" spans="1:10" x14ac:dyDescent="0.35">
      <c r="A1336" s="1">
        <v>42978</v>
      </c>
      <c r="B1336" t="s">
        <v>5</v>
      </c>
      <c r="C1336" t="s">
        <v>23</v>
      </c>
      <c r="D1336" t="s">
        <v>17</v>
      </c>
      <c r="E1336">
        <v>399</v>
      </c>
      <c r="F1336">
        <v>7</v>
      </c>
      <c r="G1336">
        <f>Data_Table[[#This Row],[Price]]*Data_Table[[#This Row],[Units]]</f>
        <v>2793</v>
      </c>
      <c r="H1336" t="s">
        <v>7</v>
      </c>
      <c r="I1336" t="s">
        <v>10</v>
      </c>
      <c r="J1336" t="s">
        <v>29</v>
      </c>
    </row>
    <row r="1337" spans="1:10" x14ac:dyDescent="0.35">
      <c r="A1337" s="1">
        <v>42978</v>
      </c>
      <c r="B1337" t="s">
        <v>5</v>
      </c>
      <c r="C1337" t="s">
        <v>12</v>
      </c>
      <c r="D1337" t="s">
        <v>17</v>
      </c>
      <c r="E1337">
        <v>399</v>
      </c>
      <c r="F1337">
        <v>4</v>
      </c>
      <c r="G1337">
        <f>Data_Table[[#This Row],[Price]]*Data_Table[[#This Row],[Units]]</f>
        <v>1596</v>
      </c>
      <c r="H1337" t="s">
        <v>8</v>
      </c>
      <c r="I1337" t="s">
        <v>10</v>
      </c>
      <c r="J1337" t="s">
        <v>30</v>
      </c>
    </row>
    <row r="1338" spans="1:10" x14ac:dyDescent="0.35">
      <c r="A1338" s="1">
        <v>42978</v>
      </c>
      <c r="B1338" t="s">
        <v>5</v>
      </c>
      <c r="C1338" t="s">
        <v>22</v>
      </c>
      <c r="D1338" t="s">
        <v>21</v>
      </c>
      <c r="E1338">
        <v>199</v>
      </c>
      <c r="F1338">
        <v>7</v>
      </c>
      <c r="G1338">
        <f>Data_Table[[#This Row],[Price]]*Data_Table[[#This Row],[Units]]</f>
        <v>1393</v>
      </c>
      <c r="H1338" t="s">
        <v>8</v>
      </c>
      <c r="I1338" t="s">
        <v>10</v>
      </c>
      <c r="J1338" t="s">
        <v>29</v>
      </c>
    </row>
    <row r="1339" spans="1:10" x14ac:dyDescent="0.35">
      <c r="A1339" s="1">
        <v>42978</v>
      </c>
      <c r="B1339" t="s">
        <v>5</v>
      </c>
      <c r="C1339" t="s">
        <v>19</v>
      </c>
      <c r="D1339" t="s">
        <v>21</v>
      </c>
      <c r="E1339">
        <v>199</v>
      </c>
      <c r="F1339">
        <v>6</v>
      </c>
      <c r="G1339">
        <f>Data_Table[[#This Row],[Price]]*Data_Table[[#This Row],[Units]]</f>
        <v>1194</v>
      </c>
      <c r="H1339" t="s">
        <v>7</v>
      </c>
      <c r="I1339" t="s">
        <v>10</v>
      </c>
      <c r="J1339" t="s">
        <v>28</v>
      </c>
    </row>
    <row r="1340" spans="1:10" x14ac:dyDescent="0.35">
      <c r="A1340" s="1">
        <v>42978</v>
      </c>
      <c r="B1340" t="s">
        <v>5</v>
      </c>
      <c r="C1340" t="s">
        <v>23</v>
      </c>
      <c r="D1340" t="s">
        <v>21</v>
      </c>
      <c r="E1340">
        <v>199</v>
      </c>
      <c r="F1340">
        <v>10</v>
      </c>
      <c r="G1340">
        <f>Data_Table[[#This Row],[Price]]*Data_Table[[#This Row],[Units]]</f>
        <v>1990</v>
      </c>
      <c r="H1340" t="s">
        <v>7</v>
      </c>
      <c r="I1340" t="s">
        <v>9</v>
      </c>
      <c r="J1340" t="s">
        <v>28</v>
      </c>
    </row>
    <row r="1341" spans="1:10" x14ac:dyDescent="0.35">
      <c r="A1341" s="1">
        <v>42978</v>
      </c>
      <c r="B1341" t="s">
        <v>5</v>
      </c>
      <c r="C1341" t="s">
        <v>24</v>
      </c>
      <c r="D1341" t="s">
        <v>18</v>
      </c>
      <c r="E1341">
        <v>99</v>
      </c>
      <c r="F1341">
        <v>6</v>
      </c>
      <c r="G1341">
        <f>Data_Table[[#This Row],[Price]]*Data_Table[[#This Row],[Units]]</f>
        <v>594</v>
      </c>
      <c r="H1341" t="s">
        <v>8</v>
      </c>
      <c r="I1341" t="s">
        <v>10</v>
      </c>
      <c r="J1341" t="s">
        <v>28</v>
      </c>
    </row>
    <row r="1342" spans="1:10" x14ac:dyDescent="0.35">
      <c r="A1342" s="1">
        <v>42978</v>
      </c>
      <c r="B1342" t="s">
        <v>5</v>
      </c>
      <c r="C1342" t="s">
        <v>12</v>
      </c>
      <c r="D1342" t="s">
        <v>6</v>
      </c>
      <c r="E1342">
        <v>499</v>
      </c>
      <c r="F1342">
        <v>10</v>
      </c>
      <c r="G1342">
        <f>Data_Table[[#This Row],[Price]]*Data_Table[[#This Row],[Units]]</f>
        <v>4990</v>
      </c>
      <c r="H1342" t="s">
        <v>7</v>
      </c>
      <c r="I1342" t="s">
        <v>9</v>
      </c>
      <c r="J1342" t="s">
        <v>29</v>
      </c>
    </row>
    <row r="1343" spans="1:10" x14ac:dyDescent="0.35">
      <c r="A1343" s="1">
        <v>42978</v>
      </c>
      <c r="B1343" t="s">
        <v>5</v>
      </c>
      <c r="C1343" t="s">
        <v>20</v>
      </c>
      <c r="D1343" t="s">
        <v>18</v>
      </c>
      <c r="E1343">
        <v>99</v>
      </c>
      <c r="F1343">
        <v>7</v>
      </c>
      <c r="G1343">
        <f>Data_Table[[#This Row],[Price]]*Data_Table[[#This Row],[Units]]</f>
        <v>693</v>
      </c>
      <c r="H1343" t="s">
        <v>7</v>
      </c>
      <c r="I1343" t="s">
        <v>10</v>
      </c>
      <c r="J1343" t="s">
        <v>29</v>
      </c>
    </row>
    <row r="1344" spans="1:10" x14ac:dyDescent="0.35">
      <c r="A1344" s="1">
        <v>42978</v>
      </c>
      <c r="B1344" t="s">
        <v>5</v>
      </c>
      <c r="C1344" t="s">
        <v>15</v>
      </c>
      <c r="D1344" t="s">
        <v>21</v>
      </c>
      <c r="E1344">
        <v>199</v>
      </c>
      <c r="F1344">
        <v>1</v>
      </c>
      <c r="G1344">
        <f>Data_Table[[#This Row],[Price]]*Data_Table[[#This Row],[Units]]</f>
        <v>199</v>
      </c>
      <c r="H1344" t="s">
        <v>8</v>
      </c>
      <c r="I1344" t="s">
        <v>10</v>
      </c>
      <c r="J1344" t="s">
        <v>29</v>
      </c>
    </row>
    <row r="1345" spans="1:10" x14ac:dyDescent="0.35">
      <c r="A1345" s="1">
        <v>42978</v>
      </c>
      <c r="B1345" t="s">
        <v>5</v>
      </c>
      <c r="C1345" t="s">
        <v>22</v>
      </c>
      <c r="D1345" t="s">
        <v>14</v>
      </c>
      <c r="E1345">
        <v>299</v>
      </c>
      <c r="F1345">
        <v>5</v>
      </c>
      <c r="G1345">
        <f>Data_Table[[#This Row],[Price]]*Data_Table[[#This Row],[Units]]</f>
        <v>1495</v>
      </c>
      <c r="H1345" t="s">
        <v>7</v>
      </c>
      <c r="I1345" t="s">
        <v>10</v>
      </c>
      <c r="J1345" t="s">
        <v>28</v>
      </c>
    </row>
    <row r="1346" spans="1:10" x14ac:dyDescent="0.35">
      <c r="A1346" s="1">
        <v>42979</v>
      </c>
      <c r="B1346" t="s">
        <v>5</v>
      </c>
      <c r="C1346" t="s">
        <v>23</v>
      </c>
      <c r="D1346" t="s">
        <v>18</v>
      </c>
      <c r="E1346">
        <v>99</v>
      </c>
      <c r="F1346">
        <v>10</v>
      </c>
      <c r="G1346">
        <f>Data_Table[[#This Row],[Price]]*Data_Table[[#This Row],[Units]]</f>
        <v>990</v>
      </c>
      <c r="H1346" t="s">
        <v>8</v>
      </c>
      <c r="I1346" t="s">
        <v>10</v>
      </c>
      <c r="J1346" t="s">
        <v>29</v>
      </c>
    </row>
    <row r="1347" spans="1:10" x14ac:dyDescent="0.35">
      <c r="A1347" s="1">
        <v>42979</v>
      </c>
      <c r="B1347" t="s">
        <v>5</v>
      </c>
      <c r="C1347" t="s">
        <v>22</v>
      </c>
      <c r="D1347" t="s">
        <v>18</v>
      </c>
      <c r="E1347">
        <v>99</v>
      </c>
      <c r="F1347">
        <v>8</v>
      </c>
      <c r="G1347">
        <f>Data_Table[[#This Row],[Price]]*Data_Table[[#This Row],[Units]]</f>
        <v>792</v>
      </c>
      <c r="H1347" t="s">
        <v>7</v>
      </c>
      <c r="I1347" t="s">
        <v>10</v>
      </c>
      <c r="J1347" t="s">
        <v>28</v>
      </c>
    </row>
    <row r="1348" spans="1:10" x14ac:dyDescent="0.35">
      <c r="A1348" s="1">
        <v>42979</v>
      </c>
      <c r="B1348" t="s">
        <v>5</v>
      </c>
      <c r="C1348" t="s">
        <v>19</v>
      </c>
      <c r="D1348" t="s">
        <v>21</v>
      </c>
      <c r="E1348">
        <v>199</v>
      </c>
      <c r="F1348">
        <v>8</v>
      </c>
      <c r="G1348">
        <f>Data_Table[[#This Row],[Price]]*Data_Table[[#This Row],[Units]]</f>
        <v>1592</v>
      </c>
      <c r="H1348" t="s">
        <v>7</v>
      </c>
      <c r="I1348" t="s">
        <v>10</v>
      </c>
      <c r="J1348" t="s">
        <v>27</v>
      </c>
    </row>
    <row r="1349" spans="1:10" x14ac:dyDescent="0.35">
      <c r="A1349" s="1">
        <v>42979</v>
      </c>
      <c r="B1349" t="s">
        <v>5</v>
      </c>
      <c r="C1349" t="s">
        <v>22</v>
      </c>
      <c r="D1349" t="s">
        <v>18</v>
      </c>
      <c r="E1349">
        <v>99</v>
      </c>
      <c r="F1349">
        <v>8</v>
      </c>
      <c r="G1349">
        <f>Data_Table[[#This Row],[Price]]*Data_Table[[#This Row],[Units]]</f>
        <v>792</v>
      </c>
      <c r="H1349" t="s">
        <v>8</v>
      </c>
      <c r="I1349" t="s">
        <v>10</v>
      </c>
      <c r="J1349" t="s">
        <v>29</v>
      </c>
    </row>
    <row r="1350" spans="1:10" x14ac:dyDescent="0.35">
      <c r="A1350" s="1">
        <v>42979</v>
      </c>
      <c r="B1350" t="s">
        <v>5</v>
      </c>
      <c r="C1350" t="s">
        <v>19</v>
      </c>
      <c r="D1350" t="s">
        <v>21</v>
      </c>
      <c r="E1350">
        <v>199</v>
      </c>
      <c r="F1350">
        <v>6</v>
      </c>
      <c r="G1350">
        <f>Data_Table[[#This Row],[Price]]*Data_Table[[#This Row],[Units]]</f>
        <v>1194</v>
      </c>
      <c r="H1350" t="s">
        <v>7</v>
      </c>
      <c r="I1350" t="s">
        <v>10</v>
      </c>
      <c r="J1350" t="s">
        <v>27</v>
      </c>
    </row>
    <row r="1351" spans="1:10" x14ac:dyDescent="0.35">
      <c r="A1351" s="1">
        <v>42980</v>
      </c>
      <c r="B1351" t="s">
        <v>5</v>
      </c>
      <c r="C1351" t="s">
        <v>23</v>
      </c>
      <c r="D1351" t="s">
        <v>14</v>
      </c>
      <c r="E1351">
        <v>299</v>
      </c>
      <c r="F1351">
        <v>9</v>
      </c>
      <c r="G1351">
        <f>Data_Table[[#This Row],[Price]]*Data_Table[[#This Row],[Units]]</f>
        <v>2691</v>
      </c>
      <c r="H1351" t="s">
        <v>7</v>
      </c>
      <c r="I1351" t="s">
        <v>10</v>
      </c>
      <c r="J1351" t="s">
        <v>27</v>
      </c>
    </row>
    <row r="1352" spans="1:10" x14ac:dyDescent="0.35">
      <c r="A1352" s="1">
        <v>42980</v>
      </c>
      <c r="B1352" t="s">
        <v>5</v>
      </c>
      <c r="C1352" t="s">
        <v>12</v>
      </c>
      <c r="D1352" t="s">
        <v>6</v>
      </c>
      <c r="E1352">
        <v>499</v>
      </c>
      <c r="F1352">
        <v>10</v>
      </c>
      <c r="G1352">
        <f>Data_Table[[#This Row],[Price]]*Data_Table[[#This Row],[Units]]</f>
        <v>4990</v>
      </c>
      <c r="H1352" t="s">
        <v>8</v>
      </c>
      <c r="I1352" t="s">
        <v>10</v>
      </c>
      <c r="J1352" t="s">
        <v>29</v>
      </c>
    </row>
    <row r="1353" spans="1:10" x14ac:dyDescent="0.35">
      <c r="A1353" s="1">
        <v>42980</v>
      </c>
      <c r="B1353" t="s">
        <v>5</v>
      </c>
      <c r="C1353" t="s">
        <v>19</v>
      </c>
      <c r="D1353" t="s">
        <v>21</v>
      </c>
      <c r="E1353">
        <v>199</v>
      </c>
      <c r="F1353">
        <v>6</v>
      </c>
      <c r="G1353">
        <f>Data_Table[[#This Row],[Price]]*Data_Table[[#This Row],[Units]]</f>
        <v>1194</v>
      </c>
      <c r="H1353" t="s">
        <v>7</v>
      </c>
      <c r="I1353" t="s">
        <v>9</v>
      </c>
      <c r="J1353" t="s">
        <v>30</v>
      </c>
    </row>
    <row r="1354" spans="1:10" x14ac:dyDescent="0.35">
      <c r="A1354" s="1">
        <v>42981</v>
      </c>
      <c r="B1354" t="s">
        <v>5</v>
      </c>
      <c r="C1354" t="s">
        <v>20</v>
      </c>
      <c r="D1354" t="s">
        <v>18</v>
      </c>
      <c r="E1354">
        <v>99</v>
      </c>
      <c r="F1354">
        <v>7</v>
      </c>
      <c r="G1354">
        <f>Data_Table[[#This Row],[Price]]*Data_Table[[#This Row],[Units]]</f>
        <v>693</v>
      </c>
      <c r="H1354" t="s">
        <v>8</v>
      </c>
      <c r="I1354" t="s">
        <v>10</v>
      </c>
      <c r="J1354" t="s">
        <v>29</v>
      </c>
    </row>
    <row r="1355" spans="1:10" x14ac:dyDescent="0.35">
      <c r="A1355" s="1">
        <v>42981</v>
      </c>
      <c r="B1355" t="s">
        <v>5</v>
      </c>
      <c r="C1355" t="s">
        <v>23</v>
      </c>
      <c r="D1355" t="s">
        <v>6</v>
      </c>
      <c r="E1355">
        <v>499</v>
      </c>
      <c r="F1355">
        <v>8</v>
      </c>
      <c r="G1355">
        <f>Data_Table[[#This Row],[Price]]*Data_Table[[#This Row],[Units]]</f>
        <v>3992</v>
      </c>
      <c r="H1355" t="s">
        <v>7</v>
      </c>
      <c r="I1355" t="s">
        <v>10</v>
      </c>
      <c r="J1355" t="s">
        <v>29</v>
      </c>
    </row>
    <row r="1356" spans="1:10" x14ac:dyDescent="0.35">
      <c r="A1356" s="1">
        <v>42981</v>
      </c>
      <c r="B1356" t="s">
        <v>5</v>
      </c>
      <c r="C1356" t="s">
        <v>20</v>
      </c>
      <c r="D1356" t="s">
        <v>17</v>
      </c>
      <c r="E1356">
        <v>399</v>
      </c>
      <c r="F1356">
        <v>7</v>
      </c>
      <c r="G1356">
        <f>Data_Table[[#This Row],[Price]]*Data_Table[[#This Row],[Units]]</f>
        <v>2793</v>
      </c>
      <c r="H1356" t="s">
        <v>7</v>
      </c>
      <c r="I1356" t="s">
        <v>10</v>
      </c>
      <c r="J1356" t="s">
        <v>29</v>
      </c>
    </row>
    <row r="1357" spans="1:10" x14ac:dyDescent="0.35">
      <c r="A1357" s="1">
        <v>42981</v>
      </c>
      <c r="B1357" t="s">
        <v>5</v>
      </c>
      <c r="C1357" t="s">
        <v>19</v>
      </c>
      <c r="D1357" t="s">
        <v>6</v>
      </c>
      <c r="E1357">
        <v>499</v>
      </c>
      <c r="F1357">
        <v>6</v>
      </c>
      <c r="G1357">
        <f>Data_Table[[#This Row],[Price]]*Data_Table[[#This Row],[Units]]</f>
        <v>2994</v>
      </c>
      <c r="H1357" t="s">
        <v>8</v>
      </c>
      <c r="I1357" t="s">
        <v>10</v>
      </c>
      <c r="J1357" t="s">
        <v>27</v>
      </c>
    </row>
    <row r="1358" spans="1:10" x14ac:dyDescent="0.35">
      <c r="A1358" s="1">
        <v>42982</v>
      </c>
      <c r="B1358" t="s">
        <v>5</v>
      </c>
      <c r="C1358" t="s">
        <v>24</v>
      </c>
      <c r="D1358" t="s">
        <v>6</v>
      </c>
      <c r="E1358">
        <v>499</v>
      </c>
      <c r="F1358">
        <v>2</v>
      </c>
      <c r="G1358">
        <f>Data_Table[[#This Row],[Price]]*Data_Table[[#This Row],[Units]]</f>
        <v>998</v>
      </c>
      <c r="H1358" t="s">
        <v>7</v>
      </c>
      <c r="I1358" t="s">
        <v>10</v>
      </c>
      <c r="J1358" t="s">
        <v>31</v>
      </c>
    </row>
    <row r="1359" spans="1:10" x14ac:dyDescent="0.35">
      <c r="A1359" s="1">
        <v>42982</v>
      </c>
      <c r="B1359" t="s">
        <v>5</v>
      </c>
      <c r="C1359" t="s">
        <v>24</v>
      </c>
      <c r="D1359" t="s">
        <v>18</v>
      </c>
      <c r="E1359">
        <v>99</v>
      </c>
      <c r="F1359">
        <v>4</v>
      </c>
      <c r="G1359">
        <f>Data_Table[[#This Row],[Price]]*Data_Table[[#This Row],[Units]]</f>
        <v>396</v>
      </c>
      <c r="H1359" t="s">
        <v>7</v>
      </c>
      <c r="I1359" t="s">
        <v>10</v>
      </c>
      <c r="J1359" t="s">
        <v>28</v>
      </c>
    </row>
    <row r="1360" spans="1:10" x14ac:dyDescent="0.35">
      <c r="A1360" s="1">
        <v>42983</v>
      </c>
      <c r="B1360" t="s">
        <v>5</v>
      </c>
      <c r="C1360" t="s">
        <v>24</v>
      </c>
      <c r="D1360" t="s">
        <v>18</v>
      </c>
      <c r="E1360">
        <v>99</v>
      </c>
      <c r="F1360">
        <v>7</v>
      </c>
      <c r="G1360">
        <f>Data_Table[[#This Row],[Price]]*Data_Table[[#This Row],[Units]]</f>
        <v>693</v>
      </c>
      <c r="H1360" t="s">
        <v>7</v>
      </c>
      <c r="I1360" t="s">
        <v>9</v>
      </c>
      <c r="J1360" t="s">
        <v>28</v>
      </c>
    </row>
    <row r="1361" spans="1:10" x14ac:dyDescent="0.35">
      <c r="A1361" s="1">
        <v>42983</v>
      </c>
      <c r="B1361" t="s">
        <v>5</v>
      </c>
      <c r="C1361" t="s">
        <v>19</v>
      </c>
      <c r="D1361" t="s">
        <v>6</v>
      </c>
      <c r="E1361">
        <v>499</v>
      </c>
      <c r="F1361">
        <v>8</v>
      </c>
      <c r="G1361">
        <f>Data_Table[[#This Row],[Price]]*Data_Table[[#This Row],[Units]]</f>
        <v>3992</v>
      </c>
      <c r="H1361" t="s">
        <v>7</v>
      </c>
      <c r="I1361" t="s">
        <v>10</v>
      </c>
      <c r="J1361" t="s">
        <v>29</v>
      </c>
    </row>
    <row r="1362" spans="1:10" x14ac:dyDescent="0.35">
      <c r="A1362" s="1">
        <v>42983</v>
      </c>
      <c r="B1362" t="s">
        <v>5</v>
      </c>
      <c r="C1362" t="s">
        <v>20</v>
      </c>
      <c r="D1362" t="s">
        <v>14</v>
      </c>
      <c r="E1362">
        <v>299</v>
      </c>
      <c r="F1362">
        <v>10</v>
      </c>
      <c r="G1362">
        <f>Data_Table[[#This Row],[Price]]*Data_Table[[#This Row],[Units]]</f>
        <v>2990</v>
      </c>
      <c r="H1362" t="s">
        <v>8</v>
      </c>
      <c r="I1362" t="s">
        <v>10</v>
      </c>
      <c r="J1362" t="s">
        <v>30</v>
      </c>
    </row>
    <row r="1363" spans="1:10" x14ac:dyDescent="0.35">
      <c r="A1363" s="1">
        <v>42983</v>
      </c>
      <c r="B1363" t="s">
        <v>5</v>
      </c>
      <c r="C1363" t="s">
        <v>19</v>
      </c>
      <c r="D1363" t="s">
        <v>17</v>
      </c>
      <c r="E1363">
        <v>399</v>
      </c>
      <c r="F1363">
        <v>7</v>
      </c>
      <c r="G1363">
        <f>Data_Table[[#This Row],[Price]]*Data_Table[[#This Row],[Units]]</f>
        <v>2793</v>
      </c>
      <c r="H1363" t="s">
        <v>8</v>
      </c>
      <c r="I1363" t="s">
        <v>9</v>
      </c>
      <c r="J1363" t="s">
        <v>29</v>
      </c>
    </row>
    <row r="1364" spans="1:10" x14ac:dyDescent="0.35">
      <c r="A1364" s="1">
        <v>42984</v>
      </c>
      <c r="B1364" t="s">
        <v>5</v>
      </c>
      <c r="C1364" t="s">
        <v>23</v>
      </c>
      <c r="D1364" t="s">
        <v>14</v>
      </c>
      <c r="E1364">
        <v>299</v>
      </c>
      <c r="F1364">
        <v>10</v>
      </c>
      <c r="G1364">
        <f>Data_Table[[#This Row],[Price]]*Data_Table[[#This Row],[Units]]</f>
        <v>2990</v>
      </c>
      <c r="H1364" t="s">
        <v>8</v>
      </c>
      <c r="I1364" t="s">
        <v>9</v>
      </c>
      <c r="J1364" t="s">
        <v>30</v>
      </c>
    </row>
    <row r="1365" spans="1:10" x14ac:dyDescent="0.35">
      <c r="A1365" s="1">
        <v>42984</v>
      </c>
      <c r="B1365" t="s">
        <v>5</v>
      </c>
      <c r="C1365" t="s">
        <v>20</v>
      </c>
      <c r="D1365" t="s">
        <v>18</v>
      </c>
      <c r="E1365">
        <v>99</v>
      </c>
      <c r="F1365">
        <v>2</v>
      </c>
      <c r="G1365">
        <f>Data_Table[[#This Row],[Price]]*Data_Table[[#This Row],[Units]]</f>
        <v>198</v>
      </c>
      <c r="H1365" t="s">
        <v>7</v>
      </c>
      <c r="I1365" t="s">
        <v>9</v>
      </c>
      <c r="J1365" t="s">
        <v>30</v>
      </c>
    </row>
    <row r="1366" spans="1:10" x14ac:dyDescent="0.35">
      <c r="A1366" s="1">
        <v>42984</v>
      </c>
      <c r="B1366" t="s">
        <v>5</v>
      </c>
      <c r="C1366" t="s">
        <v>12</v>
      </c>
      <c r="D1366" t="s">
        <v>17</v>
      </c>
      <c r="E1366">
        <v>399</v>
      </c>
      <c r="F1366">
        <v>10</v>
      </c>
      <c r="G1366">
        <f>Data_Table[[#This Row],[Price]]*Data_Table[[#This Row],[Units]]</f>
        <v>3990</v>
      </c>
      <c r="H1366" t="s">
        <v>7</v>
      </c>
      <c r="I1366" t="s">
        <v>10</v>
      </c>
      <c r="J1366" t="s">
        <v>29</v>
      </c>
    </row>
    <row r="1367" spans="1:10" x14ac:dyDescent="0.35">
      <c r="A1367" s="1">
        <v>42984</v>
      </c>
      <c r="B1367" t="s">
        <v>5</v>
      </c>
      <c r="C1367" t="s">
        <v>12</v>
      </c>
      <c r="D1367" t="s">
        <v>6</v>
      </c>
      <c r="E1367">
        <v>499</v>
      </c>
      <c r="F1367">
        <v>5</v>
      </c>
      <c r="G1367">
        <f>Data_Table[[#This Row],[Price]]*Data_Table[[#This Row],[Units]]</f>
        <v>2495</v>
      </c>
      <c r="H1367" t="s">
        <v>7</v>
      </c>
      <c r="I1367" t="s">
        <v>10</v>
      </c>
      <c r="J1367" t="s">
        <v>30</v>
      </c>
    </row>
    <row r="1368" spans="1:10" x14ac:dyDescent="0.35">
      <c r="A1368" s="1">
        <v>42985</v>
      </c>
      <c r="B1368" t="s">
        <v>5</v>
      </c>
      <c r="C1368" t="s">
        <v>22</v>
      </c>
      <c r="D1368" t="s">
        <v>21</v>
      </c>
      <c r="E1368">
        <v>199</v>
      </c>
      <c r="F1368">
        <v>5</v>
      </c>
      <c r="G1368">
        <f>Data_Table[[#This Row],[Price]]*Data_Table[[#This Row],[Units]]</f>
        <v>995</v>
      </c>
      <c r="H1368" t="s">
        <v>7</v>
      </c>
      <c r="I1368" t="s">
        <v>10</v>
      </c>
      <c r="J1368" t="s">
        <v>29</v>
      </c>
    </row>
    <row r="1369" spans="1:10" x14ac:dyDescent="0.35">
      <c r="A1369" s="1">
        <v>42985</v>
      </c>
      <c r="B1369" t="s">
        <v>5</v>
      </c>
      <c r="C1369" t="s">
        <v>20</v>
      </c>
      <c r="D1369" t="s">
        <v>18</v>
      </c>
      <c r="E1369">
        <v>99</v>
      </c>
      <c r="F1369">
        <v>5</v>
      </c>
      <c r="G1369">
        <f>Data_Table[[#This Row],[Price]]*Data_Table[[#This Row],[Units]]</f>
        <v>495</v>
      </c>
      <c r="H1369" t="s">
        <v>7</v>
      </c>
      <c r="I1369" t="s">
        <v>10</v>
      </c>
      <c r="J1369" t="s">
        <v>31</v>
      </c>
    </row>
    <row r="1370" spans="1:10" x14ac:dyDescent="0.35">
      <c r="A1370" s="1">
        <v>42985</v>
      </c>
      <c r="B1370" t="s">
        <v>5</v>
      </c>
      <c r="C1370" t="s">
        <v>12</v>
      </c>
      <c r="D1370" t="s">
        <v>21</v>
      </c>
      <c r="E1370">
        <v>199</v>
      </c>
      <c r="F1370">
        <v>1</v>
      </c>
      <c r="G1370">
        <f>Data_Table[[#This Row],[Price]]*Data_Table[[#This Row],[Units]]</f>
        <v>199</v>
      </c>
      <c r="H1370" t="s">
        <v>7</v>
      </c>
      <c r="I1370" t="s">
        <v>9</v>
      </c>
      <c r="J1370" t="s">
        <v>30</v>
      </c>
    </row>
    <row r="1371" spans="1:10" x14ac:dyDescent="0.35">
      <c r="A1371" s="1">
        <v>42985</v>
      </c>
      <c r="B1371" t="s">
        <v>5</v>
      </c>
      <c r="C1371" t="s">
        <v>19</v>
      </c>
      <c r="D1371" t="s">
        <v>21</v>
      </c>
      <c r="E1371">
        <v>199</v>
      </c>
      <c r="F1371">
        <v>9</v>
      </c>
      <c r="G1371">
        <f>Data_Table[[#This Row],[Price]]*Data_Table[[#This Row],[Units]]</f>
        <v>1791</v>
      </c>
      <c r="H1371" t="s">
        <v>7</v>
      </c>
      <c r="I1371" t="s">
        <v>10</v>
      </c>
      <c r="J1371" t="s">
        <v>30</v>
      </c>
    </row>
    <row r="1372" spans="1:10" x14ac:dyDescent="0.35">
      <c r="A1372" s="1">
        <v>42985</v>
      </c>
      <c r="B1372" t="s">
        <v>5</v>
      </c>
      <c r="C1372" t="s">
        <v>24</v>
      </c>
      <c r="D1372" t="s">
        <v>6</v>
      </c>
      <c r="E1372">
        <v>499</v>
      </c>
      <c r="F1372">
        <v>10</v>
      </c>
      <c r="G1372">
        <f>Data_Table[[#This Row],[Price]]*Data_Table[[#This Row],[Units]]</f>
        <v>4990</v>
      </c>
      <c r="H1372" t="s">
        <v>7</v>
      </c>
      <c r="I1372" t="s">
        <v>10</v>
      </c>
      <c r="J1372" t="s">
        <v>31</v>
      </c>
    </row>
    <row r="1373" spans="1:10" x14ac:dyDescent="0.35">
      <c r="A1373" s="1">
        <v>42985</v>
      </c>
      <c r="B1373" t="s">
        <v>5</v>
      </c>
      <c r="C1373" t="s">
        <v>12</v>
      </c>
      <c r="D1373" t="s">
        <v>17</v>
      </c>
      <c r="E1373">
        <v>399</v>
      </c>
      <c r="F1373">
        <v>8</v>
      </c>
      <c r="G1373">
        <f>Data_Table[[#This Row],[Price]]*Data_Table[[#This Row],[Units]]</f>
        <v>3192</v>
      </c>
      <c r="H1373" t="s">
        <v>7</v>
      </c>
      <c r="I1373" t="s">
        <v>10</v>
      </c>
      <c r="J1373" t="s">
        <v>27</v>
      </c>
    </row>
    <row r="1374" spans="1:10" x14ac:dyDescent="0.35">
      <c r="A1374" s="1">
        <v>42985</v>
      </c>
      <c r="B1374" t="s">
        <v>5</v>
      </c>
      <c r="C1374" t="s">
        <v>19</v>
      </c>
      <c r="D1374" t="s">
        <v>17</v>
      </c>
      <c r="E1374">
        <v>399</v>
      </c>
      <c r="F1374">
        <v>3</v>
      </c>
      <c r="G1374">
        <f>Data_Table[[#This Row],[Price]]*Data_Table[[#This Row],[Units]]</f>
        <v>1197</v>
      </c>
      <c r="H1374" t="s">
        <v>8</v>
      </c>
      <c r="I1374" t="s">
        <v>9</v>
      </c>
      <c r="J1374" t="s">
        <v>31</v>
      </c>
    </row>
    <row r="1375" spans="1:10" x14ac:dyDescent="0.35">
      <c r="A1375" s="1">
        <v>42985</v>
      </c>
      <c r="B1375" t="s">
        <v>5</v>
      </c>
      <c r="C1375" t="s">
        <v>22</v>
      </c>
      <c r="D1375" t="s">
        <v>14</v>
      </c>
      <c r="E1375">
        <v>299</v>
      </c>
      <c r="F1375">
        <v>6</v>
      </c>
      <c r="G1375">
        <f>Data_Table[[#This Row],[Price]]*Data_Table[[#This Row],[Units]]</f>
        <v>1794</v>
      </c>
      <c r="H1375" t="s">
        <v>7</v>
      </c>
      <c r="I1375" t="s">
        <v>10</v>
      </c>
      <c r="J1375" t="s">
        <v>27</v>
      </c>
    </row>
    <row r="1376" spans="1:10" x14ac:dyDescent="0.35">
      <c r="A1376" s="1">
        <v>42986</v>
      </c>
      <c r="B1376" t="s">
        <v>5</v>
      </c>
      <c r="C1376" t="s">
        <v>19</v>
      </c>
      <c r="D1376" t="s">
        <v>6</v>
      </c>
      <c r="E1376">
        <v>499</v>
      </c>
      <c r="F1376">
        <v>5</v>
      </c>
      <c r="G1376">
        <f>Data_Table[[#This Row],[Price]]*Data_Table[[#This Row],[Units]]</f>
        <v>2495</v>
      </c>
      <c r="H1376" t="s">
        <v>8</v>
      </c>
      <c r="I1376" t="s">
        <v>10</v>
      </c>
      <c r="J1376" t="s">
        <v>27</v>
      </c>
    </row>
    <row r="1377" spans="1:10" x14ac:dyDescent="0.35">
      <c r="A1377" s="1">
        <v>42986</v>
      </c>
      <c r="B1377" t="s">
        <v>5</v>
      </c>
      <c r="C1377" t="s">
        <v>23</v>
      </c>
      <c r="D1377" t="s">
        <v>17</v>
      </c>
      <c r="E1377">
        <v>399</v>
      </c>
      <c r="F1377">
        <v>9</v>
      </c>
      <c r="G1377">
        <f>Data_Table[[#This Row],[Price]]*Data_Table[[#This Row],[Units]]</f>
        <v>3591</v>
      </c>
      <c r="H1377" t="s">
        <v>8</v>
      </c>
      <c r="I1377" t="s">
        <v>10</v>
      </c>
      <c r="J1377" t="s">
        <v>27</v>
      </c>
    </row>
    <row r="1378" spans="1:10" x14ac:dyDescent="0.35">
      <c r="A1378" s="1">
        <v>42986</v>
      </c>
      <c r="B1378" t="s">
        <v>5</v>
      </c>
      <c r="C1378" t="s">
        <v>19</v>
      </c>
      <c r="D1378" t="s">
        <v>14</v>
      </c>
      <c r="E1378">
        <v>299</v>
      </c>
      <c r="F1378">
        <v>3</v>
      </c>
      <c r="G1378">
        <f>Data_Table[[#This Row],[Price]]*Data_Table[[#This Row],[Units]]</f>
        <v>897</v>
      </c>
      <c r="H1378" t="s">
        <v>8</v>
      </c>
      <c r="I1378" t="s">
        <v>10</v>
      </c>
      <c r="J1378" t="s">
        <v>29</v>
      </c>
    </row>
    <row r="1379" spans="1:10" x14ac:dyDescent="0.35">
      <c r="A1379" s="1">
        <v>42987</v>
      </c>
      <c r="B1379" t="s">
        <v>5</v>
      </c>
      <c r="C1379" t="s">
        <v>19</v>
      </c>
      <c r="D1379" t="s">
        <v>14</v>
      </c>
      <c r="E1379">
        <v>299</v>
      </c>
      <c r="F1379">
        <v>6</v>
      </c>
      <c r="G1379">
        <f>Data_Table[[#This Row],[Price]]*Data_Table[[#This Row],[Units]]</f>
        <v>1794</v>
      </c>
      <c r="H1379" t="s">
        <v>7</v>
      </c>
      <c r="I1379" t="s">
        <v>10</v>
      </c>
      <c r="J1379" t="s">
        <v>29</v>
      </c>
    </row>
    <row r="1380" spans="1:10" x14ac:dyDescent="0.35">
      <c r="A1380" s="1">
        <v>42987</v>
      </c>
      <c r="B1380" t="s">
        <v>5</v>
      </c>
      <c r="C1380" t="s">
        <v>20</v>
      </c>
      <c r="D1380" t="s">
        <v>6</v>
      </c>
      <c r="E1380">
        <v>499</v>
      </c>
      <c r="F1380">
        <v>9</v>
      </c>
      <c r="G1380">
        <f>Data_Table[[#This Row],[Price]]*Data_Table[[#This Row],[Units]]</f>
        <v>4491</v>
      </c>
      <c r="H1380" t="s">
        <v>8</v>
      </c>
      <c r="I1380" t="s">
        <v>10</v>
      </c>
      <c r="J1380" t="s">
        <v>29</v>
      </c>
    </row>
    <row r="1381" spans="1:10" x14ac:dyDescent="0.35">
      <c r="A1381" s="1">
        <v>42987</v>
      </c>
      <c r="B1381" t="s">
        <v>5</v>
      </c>
      <c r="C1381" t="s">
        <v>12</v>
      </c>
      <c r="D1381" t="s">
        <v>6</v>
      </c>
      <c r="E1381">
        <v>499</v>
      </c>
      <c r="F1381">
        <v>7</v>
      </c>
      <c r="G1381">
        <f>Data_Table[[#This Row],[Price]]*Data_Table[[#This Row],[Units]]</f>
        <v>3493</v>
      </c>
      <c r="H1381" t="s">
        <v>7</v>
      </c>
      <c r="I1381" t="s">
        <v>10</v>
      </c>
      <c r="J1381" t="s">
        <v>28</v>
      </c>
    </row>
    <row r="1382" spans="1:10" x14ac:dyDescent="0.35">
      <c r="A1382" s="1">
        <v>42987</v>
      </c>
      <c r="B1382" t="s">
        <v>5</v>
      </c>
      <c r="C1382" t="s">
        <v>24</v>
      </c>
      <c r="D1382" t="s">
        <v>21</v>
      </c>
      <c r="E1382">
        <v>199</v>
      </c>
      <c r="F1382">
        <v>3</v>
      </c>
      <c r="G1382">
        <f>Data_Table[[#This Row],[Price]]*Data_Table[[#This Row],[Units]]</f>
        <v>597</v>
      </c>
      <c r="H1382" t="s">
        <v>7</v>
      </c>
      <c r="I1382" t="s">
        <v>10</v>
      </c>
      <c r="J1382" t="s">
        <v>30</v>
      </c>
    </row>
    <row r="1383" spans="1:10" x14ac:dyDescent="0.35">
      <c r="A1383" s="1">
        <v>42987</v>
      </c>
      <c r="B1383" t="s">
        <v>5</v>
      </c>
      <c r="C1383" t="s">
        <v>23</v>
      </c>
      <c r="D1383" t="s">
        <v>18</v>
      </c>
      <c r="E1383">
        <v>99</v>
      </c>
      <c r="F1383">
        <v>7</v>
      </c>
      <c r="G1383">
        <f>Data_Table[[#This Row],[Price]]*Data_Table[[#This Row],[Units]]</f>
        <v>693</v>
      </c>
      <c r="H1383" t="s">
        <v>7</v>
      </c>
      <c r="I1383" t="s">
        <v>9</v>
      </c>
      <c r="J1383" t="s">
        <v>31</v>
      </c>
    </row>
    <row r="1384" spans="1:10" x14ac:dyDescent="0.35">
      <c r="A1384" s="1">
        <v>42987</v>
      </c>
      <c r="B1384" t="s">
        <v>5</v>
      </c>
      <c r="C1384" t="s">
        <v>12</v>
      </c>
      <c r="D1384" t="s">
        <v>21</v>
      </c>
      <c r="E1384">
        <v>199</v>
      </c>
      <c r="F1384">
        <v>10</v>
      </c>
      <c r="G1384">
        <f>Data_Table[[#This Row],[Price]]*Data_Table[[#This Row],[Units]]</f>
        <v>1990</v>
      </c>
      <c r="H1384" t="s">
        <v>8</v>
      </c>
      <c r="I1384" t="s">
        <v>9</v>
      </c>
      <c r="J1384" t="s">
        <v>29</v>
      </c>
    </row>
    <row r="1385" spans="1:10" x14ac:dyDescent="0.35">
      <c r="A1385" s="1">
        <v>42987</v>
      </c>
      <c r="B1385" t="s">
        <v>5</v>
      </c>
      <c r="C1385" t="s">
        <v>19</v>
      </c>
      <c r="D1385" t="s">
        <v>6</v>
      </c>
      <c r="E1385">
        <v>499</v>
      </c>
      <c r="F1385">
        <v>2</v>
      </c>
      <c r="G1385">
        <f>Data_Table[[#This Row],[Price]]*Data_Table[[#This Row],[Units]]</f>
        <v>998</v>
      </c>
      <c r="H1385" t="s">
        <v>8</v>
      </c>
      <c r="I1385" t="s">
        <v>10</v>
      </c>
      <c r="J1385" t="s">
        <v>29</v>
      </c>
    </row>
    <row r="1386" spans="1:10" x14ac:dyDescent="0.35">
      <c r="A1386" s="1">
        <v>42988</v>
      </c>
      <c r="B1386" t="s">
        <v>5</v>
      </c>
      <c r="C1386" t="s">
        <v>23</v>
      </c>
      <c r="D1386" t="s">
        <v>6</v>
      </c>
      <c r="E1386">
        <v>499</v>
      </c>
      <c r="F1386">
        <v>9</v>
      </c>
      <c r="G1386">
        <f>Data_Table[[#This Row],[Price]]*Data_Table[[#This Row],[Units]]</f>
        <v>4491</v>
      </c>
      <c r="H1386" t="s">
        <v>7</v>
      </c>
      <c r="I1386" t="s">
        <v>10</v>
      </c>
      <c r="J1386" t="s">
        <v>29</v>
      </c>
    </row>
    <row r="1387" spans="1:10" x14ac:dyDescent="0.35">
      <c r="A1387" s="1">
        <v>42988</v>
      </c>
      <c r="B1387" t="s">
        <v>5</v>
      </c>
      <c r="C1387" t="s">
        <v>22</v>
      </c>
      <c r="D1387" t="s">
        <v>17</v>
      </c>
      <c r="E1387">
        <v>399</v>
      </c>
      <c r="F1387">
        <v>10</v>
      </c>
      <c r="G1387">
        <f>Data_Table[[#This Row],[Price]]*Data_Table[[#This Row],[Units]]</f>
        <v>3990</v>
      </c>
      <c r="H1387" t="s">
        <v>7</v>
      </c>
      <c r="I1387" t="s">
        <v>10</v>
      </c>
      <c r="J1387" t="s">
        <v>27</v>
      </c>
    </row>
    <row r="1388" spans="1:10" x14ac:dyDescent="0.35">
      <c r="A1388" s="1">
        <v>42989</v>
      </c>
      <c r="B1388" t="s">
        <v>5</v>
      </c>
      <c r="C1388" t="s">
        <v>12</v>
      </c>
      <c r="D1388" t="s">
        <v>18</v>
      </c>
      <c r="E1388">
        <v>99</v>
      </c>
      <c r="F1388">
        <v>9</v>
      </c>
      <c r="G1388">
        <f>Data_Table[[#This Row],[Price]]*Data_Table[[#This Row],[Units]]</f>
        <v>891</v>
      </c>
      <c r="H1388" t="s">
        <v>7</v>
      </c>
      <c r="I1388" t="s">
        <v>10</v>
      </c>
      <c r="J1388" t="s">
        <v>29</v>
      </c>
    </row>
    <row r="1389" spans="1:10" x14ac:dyDescent="0.35">
      <c r="A1389" s="1">
        <v>42989</v>
      </c>
      <c r="B1389" t="s">
        <v>5</v>
      </c>
      <c r="C1389" t="s">
        <v>24</v>
      </c>
      <c r="D1389" t="s">
        <v>14</v>
      </c>
      <c r="E1389">
        <v>299</v>
      </c>
      <c r="F1389">
        <v>2</v>
      </c>
      <c r="G1389">
        <f>Data_Table[[#This Row],[Price]]*Data_Table[[#This Row],[Units]]</f>
        <v>598</v>
      </c>
      <c r="H1389" t="s">
        <v>7</v>
      </c>
      <c r="I1389" t="s">
        <v>10</v>
      </c>
      <c r="J1389" t="s">
        <v>27</v>
      </c>
    </row>
    <row r="1390" spans="1:10" x14ac:dyDescent="0.35">
      <c r="A1390" s="1">
        <v>42989</v>
      </c>
      <c r="B1390" t="s">
        <v>5</v>
      </c>
      <c r="C1390" t="s">
        <v>19</v>
      </c>
      <c r="D1390" t="s">
        <v>21</v>
      </c>
      <c r="E1390">
        <v>199</v>
      </c>
      <c r="F1390">
        <v>2</v>
      </c>
      <c r="G1390">
        <f>Data_Table[[#This Row],[Price]]*Data_Table[[#This Row],[Units]]</f>
        <v>398</v>
      </c>
      <c r="H1390" t="s">
        <v>7</v>
      </c>
      <c r="I1390" t="s">
        <v>10</v>
      </c>
      <c r="J1390" t="s">
        <v>30</v>
      </c>
    </row>
    <row r="1391" spans="1:10" x14ac:dyDescent="0.35">
      <c r="A1391" s="1">
        <v>42989</v>
      </c>
      <c r="B1391" t="s">
        <v>5</v>
      </c>
      <c r="C1391" t="s">
        <v>22</v>
      </c>
      <c r="D1391" t="s">
        <v>6</v>
      </c>
      <c r="E1391">
        <v>499</v>
      </c>
      <c r="F1391">
        <v>3</v>
      </c>
      <c r="G1391">
        <f>Data_Table[[#This Row],[Price]]*Data_Table[[#This Row],[Units]]</f>
        <v>1497</v>
      </c>
      <c r="H1391" t="s">
        <v>7</v>
      </c>
      <c r="I1391" t="s">
        <v>10</v>
      </c>
      <c r="J1391" t="s">
        <v>30</v>
      </c>
    </row>
    <row r="1392" spans="1:10" x14ac:dyDescent="0.35">
      <c r="A1392" s="1">
        <v>42989</v>
      </c>
      <c r="B1392" t="s">
        <v>5</v>
      </c>
      <c r="C1392" t="s">
        <v>24</v>
      </c>
      <c r="D1392" t="s">
        <v>21</v>
      </c>
      <c r="E1392">
        <v>199</v>
      </c>
      <c r="F1392">
        <v>4</v>
      </c>
      <c r="G1392">
        <f>Data_Table[[#This Row],[Price]]*Data_Table[[#This Row],[Units]]</f>
        <v>796</v>
      </c>
      <c r="H1392" t="s">
        <v>8</v>
      </c>
      <c r="I1392" t="s">
        <v>10</v>
      </c>
      <c r="J1392" t="s">
        <v>30</v>
      </c>
    </row>
    <row r="1393" spans="1:10" x14ac:dyDescent="0.35">
      <c r="A1393" s="1">
        <v>42989</v>
      </c>
      <c r="B1393" t="s">
        <v>5</v>
      </c>
      <c r="C1393" t="s">
        <v>20</v>
      </c>
      <c r="D1393" t="s">
        <v>14</v>
      </c>
      <c r="E1393">
        <v>299</v>
      </c>
      <c r="F1393">
        <v>7</v>
      </c>
      <c r="G1393">
        <f>Data_Table[[#This Row],[Price]]*Data_Table[[#This Row],[Units]]</f>
        <v>2093</v>
      </c>
      <c r="H1393" t="s">
        <v>7</v>
      </c>
      <c r="I1393" t="s">
        <v>10</v>
      </c>
      <c r="J1393" t="s">
        <v>27</v>
      </c>
    </row>
    <row r="1394" spans="1:10" x14ac:dyDescent="0.35">
      <c r="A1394" s="1">
        <v>42989</v>
      </c>
      <c r="B1394" t="s">
        <v>5</v>
      </c>
      <c r="C1394" t="s">
        <v>19</v>
      </c>
      <c r="D1394" t="s">
        <v>18</v>
      </c>
      <c r="E1394">
        <v>99</v>
      </c>
      <c r="F1394">
        <v>1</v>
      </c>
      <c r="G1394">
        <f>Data_Table[[#This Row],[Price]]*Data_Table[[#This Row],[Units]]</f>
        <v>99</v>
      </c>
      <c r="H1394" t="s">
        <v>7</v>
      </c>
      <c r="I1394" t="s">
        <v>10</v>
      </c>
      <c r="J1394" t="s">
        <v>29</v>
      </c>
    </row>
    <row r="1395" spans="1:10" x14ac:dyDescent="0.35">
      <c r="A1395" s="1">
        <v>42989</v>
      </c>
      <c r="B1395" t="s">
        <v>5</v>
      </c>
      <c r="C1395" t="s">
        <v>24</v>
      </c>
      <c r="D1395" t="s">
        <v>14</v>
      </c>
      <c r="E1395">
        <v>299</v>
      </c>
      <c r="F1395">
        <v>4</v>
      </c>
      <c r="G1395">
        <f>Data_Table[[#This Row],[Price]]*Data_Table[[#This Row],[Units]]</f>
        <v>1196</v>
      </c>
      <c r="H1395" t="s">
        <v>7</v>
      </c>
      <c r="I1395" t="s">
        <v>10</v>
      </c>
      <c r="J1395" t="s">
        <v>27</v>
      </c>
    </row>
    <row r="1396" spans="1:10" x14ac:dyDescent="0.35">
      <c r="A1396" s="1">
        <v>42989</v>
      </c>
      <c r="B1396" t="s">
        <v>5</v>
      </c>
      <c r="C1396" t="s">
        <v>24</v>
      </c>
      <c r="D1396" t="s">
        <v>21</v>
      </c>
      <c r="E1396">
        <v>199</v>
      </c>
      <c r="F1396">
        <v>4</v>
      </c>
      <c r="G1396">
        <f>Data_Table[[#This Row],[Price]]*Data_Table[[#This Row],[Units]]</f>
        <v>796</v>
      </c>
      <c r="H1396" t="s">
        <v>7</v>
      </c>
      <c r="I1396" t="s">
        <v>10</v>
      </c>
      <c r="J1396" t="s">
        <v>27</v>
      </c>
    </row>
    <row r="1397" spans="1:10" x14ac:dyDescent="0.35">
      <c r="A1397" s="1">
        <v>42989</v>
      </c>
      <c r="B1397" t="s">
        <v>5</v>
      </c>
      <c r="C1397" t="s">
        <v>15</v>
      </c>
      <c r="D1397" t="s">
        <v>21</v>
      </c>
      <c r="E1397">
        <v>199</v>
      </c>
      <c r="F1397">
        <v>6</v>
      </c>
      <c r="G1397">
        <f>Data_Table[[#This Row],[Price]]*Data_Table[[#This Row],[Units]]</f>
        <v>1194</v>
      </c>
      <c r="H1397" t="s">
        <v>8</v>
      </c>
      <c r="I1397" t="s">
        <v>10</v>
      </c>
      <c r="J1397" t="s">
        <v>27</v>
      </c>
    </row>
    <row r="1398" spans="1:10" x14ac:dyDescent="0.35">
      <c r="A1398" s="1">
        <v>42989</v>
      </c>
      <c r="B1398" t="s">
        <v>5</v>
      </c>
      <c r="C1398" t="s">
        <v>23</v>
      </c>
      <c r="D1398" t="s">
        <v>21</v>
      </c>
      <c r="E1398">
        <v>199</v>
      </c>
      <c r="F1398">
        <v>4</v>
      </c>
      <c r="G1398">
        <f>Data_Table[[#This Row],[Price]]*Data_Table[[#This Row],[Units]]</f>
        <v>796</v>
      </c>
      <c r="H1398" t="s">
        <v>7</v>
      </c>
      <c r="I1398" t="s">
        <v>10</v>
      </c>
      <c r="J1398" t="s">
        <v>29</v>
      </c>
    </row>
    <row r="1399" spans="1:10" x14ac:dyDescent="0.35">
      <c r="A1399" s="1">
        <v>42990</v>
      </c>
      <c r="B1399" t="s">
        <v>5</v>
      </c>
      <c r="C1399" t="s">
        <v>23</v>
      </c>
      <c r="D1399" t="s">
        <v>17</v>
      </c>
      <c r="E1399">
        <v>399</v>
      </c>
      <c r="F1399">
        <v>4</v>
      </c>
      <c r="G1399">
        <f>Data_Table[[#This Row],[Price]]*Data_Table[[#This Row],[Units]]</f>
        <v>1596</v>
      </c>
      <c r="H1399" t="s">
        <v>7</v>
      </c>
      <c r="I1399" t="s">
        <v>10</v>
      </c>
      <c r="J1399" t="s">
        <v>30</v>
      </c>
    </row>
    <row r="1400" spans="1:10" x14ac:dyDescent="0.35">
      <c r="A1400" s="1">
        <v>42991</v>
      </c>
      <c r="B1400" t="s">
        <v>5</v>
      </c>
      <c r="C1400" t="s">
        <v>19</v>
      </c>
      <c r="D1400" t="s">
        <v>21</v>
      </c>
      <c r="E1400">
        <v>199</v>
      </c>
      <c r="F1400">
        <v>7</v>
      </c>
      <c r="G1400">
        <f>Data_Table[[#This Row],[Price]]*Data_Table[[#This Row],[Units]]</f>
        <v>1393</v>
      </c>
      <c r="H1400" t="s">
        <v>7</v>
      </c>
      <c r="I1400" t="s">
        <v>10</v>
      </c>
      <c r="J1400" t="s">
        <v>31</v>
      </c>
    </row>
    <row r="1401" spans="1:10" x14ac:dyDescent="0.35">
      <c r="A1401" s="1">
        <v>42992</v>
      </c>
      <c r="B1401" t="s">
        <v>5</v>
      </c>
      <c r="C1401" t="s">
        <v>20</v>
      </c>
      <c r="D1401" t="s">
        <v>18</v>
      </c>
      <c r="E1401">
        <v>99</v>
      </c>
      <c r="F1401">
        <v>7</v>
      </c>
      <c r="G1401">
        <f>Data_Table[[#This Row],[Price]]*Data_Table[[#This Row],[Units]]</f>
        <v>693</v>
      </c>
      <c r="H1401" t="s">
        <v>7</v>
      </c>
      <c r="I1401" t="s">
        <v>10</v>
      </c>
      <c r="J1401" t="s">
        <v>29</v>
      </c>
    </row>
    <row r="1402" spans="1:10" x14ac:dyDescent="0.35">
      <c r="A1402" s="1">
        <v>42992</v>
      </c>
      <c r="B1402" t="s">
        <v>5</v>
      </c>
      <c r="C1402" t="s">
        <v>23</v>
      </c>
      <c r="D1402" t="s">
        <v>21</v>
      </c>
      <c r="E1402">
        <v>199</v>
      </c>
      <c r="F1402">
        <v>1</v>
      </c>
      <c r="G1402">
        <f>Data_Table[[#This Row],[Price]]*Data_Table[[#This Row],[Units]]</f>
        <v>199</v>
      </c>
      <c r="H1402" t="s">
        <v>7</v>
      </c>
      <c r="I1402" t="s">
        <v>10</v>
      </c>
      <c r="J1402" t="s">
        <v>28</v>
      </c>
    </row>
    <row r="1403" spans="1:10" x14ac:dyDescent="0.35">
      <c r="A1403" s="1">
        <v>42992</v>
      </c>
      <c r="B1403" t="s">
        <v>5</v>
      </c>
      <c r="C1403" t="s">
        <v>23</v>
      </c>
      <c r="D1403" t="s">
        <v>18</v>
      </c>
      <c r="E1403">
        <v>99</v>
      </c>
      <c r="F1403">
        <v>1</v>
      </c>
      <c r="G1403">
        <f>Data_Table[[#This Row],[Price]]*Data_Table[[#This Row],[Units]]</f>
        <v>99</v>
      </c>
      <c r="H1403" t="s">
        <v>7</v>
      </c>
      <c r="I1403" t="s">
        <v>10</v>
      </c>
      <c r="J1403" t="s">
        <v>31</v>
      </c>
    </row>
    <row r="1404" spans="1:10" x14ac:dyDescent="0.35">
      <c r="A1404" s="1">
        <v>42992</v>
      </c>
      <c r="B1404" t="s">
        <v>5</v>
      </c>
      <c r="C1404" t="s">
        <v>15</v>
      </c>
      <c r="D1404" t="s">
        <v>17</v>
      </c>
      <c r="E1404">
        <v>399</v>
      </c>
      <c r="F1404">
        <v>5</v>
      </c>
      <c r="G1404">
        <f>Data_Table[[#This Row],[Price]]*Data_Table[[#This Row],[Units]]</f>
        <v>1995</v>
      </c>
      <c r="H1404" t="s">
        <v>8</v>
      </c>
      <c r="I1404" t="s">
        <v>9</v>
      </c>
      <c r="J1404" t="s">
        <v>30</v>
      </c>
    </row>
    <row r="1405" spans="1:10" x14ac:dyDescent="0.35">
      <c r="A1405" s="1">
        <v>42992</v>
      </c>
      <c r="B1405" t="s">
        <v>5</v>
      </c>
      <c r="C1405" t="s">
        <v>12</v>
      </c>
      <c r="D1405" t="s">
        <v>18</v>
      </c>
      <c r="E1405">
        <v>99</v>
      </c>
      <c r="F1405">
        <v>9</v>
      </c>
      <c r="G1405">
        <f>Data_Table[[#This Row],[Price]]*Data_Table[[#This Row],[Units]]</f>
        <v>891</v>
      </c>
      <c r="H1405" t="s">
        <v>7</v>
      </c>
      <c r="I1405" t="s">
        <v>10</v>
      </c>
      <c r="J1405" t="s">
        <v>30</v>
      </c>
    </row>
    <row r="1406" spans="1:10" x14ac:dyDescent="0.35">
      <c r="A1406" s="1">
        <v>42993</v>
      </c>
      <c r="B1406" t="s">
        <v>5</v>
      </c>
      <c r="C1406" t="s">
        <v>19</v>
      </c>
      <c r="D1406" t="s">
        <v>14</v>
      </c>
      <c r="E1406">
        <v>299</v>
      </c>
      <c r="F1406">
        <v>1</v>
      </c>
      <c r="G1406">
        <f>Data_Table[[#This Row],[Price]]*Data_Table[[#This Row],[Units]]</f>
        <v>299</v>
      </c>
      <c r="H1406" t="s">
        <v>7</v>
      </c>
      <c r="I1406" t="s">
        <v>10</v>
      </c>
      <c r="J1406" t="s">
        <v>27</v>
      </c>
    </row>
    <row r="1407" spans="1:10" x14ac:dyDescent="0.35">
      <c r="A1407" s="1">
        <v>42993</v>
      </c>
      <c r="B1407" t="s">
        <v>5</v>
      </c>
      <c r="C1407" t="s">
        <v>23</v>
      </c>
      <c r="D1407" t="s">
        <v>14</v>
      </c>
      <c r="E1407">
        <v>299</v>
      </c>
      <c r="F1407">
        <v>5</v>
      </c>
      <c r="G1407">
        <f>Data_Table[[#This Row],[Price]]*Data_Table[[#This Row],[Units]]</f>
        <v>1495</v>
      </c>
      <c r="H1407" t="s">
        <v>7</v>
      </c>
      <c r="I1407" t="s">
        <v>10</v>
      </c>
      <c r="J1407" t="s">
        <v>27</v>
      </c>
    </row>
    <row r="1408" spans="1:10" x14ac:dyDescent="0.35">
      <c r="A1408" s="1">
        <v>42993</v>
      </c>
      <c r="B1408" t="s">
        <v>5</v>
      </c>
      <c r="C1408" t="s">
        <v>20</v>
      </c>
      <c r="D1408" t="s">
        <v>18</v>
      </c>
      <c r="E1408">
        <v>99</v>
      </c>
      <c r="F1408">
        <v>4</v>
      </c>
      <c r="G1408">
        <f>Data_Table[[#This Row],[Price]]*Data_Table[[#This Row],[Units]]</f>
        <v>396</v>
      </c>
      <c r="H1408" t="s">
        <v>7</v>
      </c>
      <c r="I1408" t="s">
        <v>10</v>
      </c>
      <c r="J1408" t="s">
        <v>30</v>
      </c>
    </row>
    <row r="1409" spans="1:10" x14ac:dyDescent="0.35">
      <c r="A1409" s="1">
        <v>42994</v>
      </c>
      <c r="B1409" t="s">
        <v>5</v>
      </c>
      <c r="C1409" t="s">
        <v>22</v>
      </c>
      <c r="D1409" t="s">
        <v>14</v>
      </c>
      <c r="E1409">
        <v>299</v>
      </c>
      <c r="F1409">
        <v>3</v>
      </c>
      <c r="G1409">
        <f>Data_Table[[#This Row],[Price]]*Data_Table[[#This Row],[Units]]</f>
        <v>897</v>
      </c>
      <c r="H1409" t="s">
        <v>7</v>
      </c>
      <c r="I1409" t="s">
        <v>9</v>
      </c>
      <c r="J1409" t="s">
        <v>29</v>
      </c>
    </row>
    <row r="1410" spans="1:10" x14ac:dyDescent="0.35">
      <c r="A1410" s="1">
        <v>42995</v>
      </c>
      <c r="B1410" t="s">
        <v>5</v>
      </c>
      <c r="C1410" t="s">
        <v>15</v>
      </c>
      <c r="D1410" t="s">
        <v>6</v>
      </c>
      <c r="E1410">
        <v>499</v>
      </c>
      <c r="F1410">
        <v>2</v>
      </c>
      <c r="G1410">
        <f>Data_Table[[#This Row],[Price]]*Data_Table[[#This Row],[Units]]</f>
        <v>998</v>
      </c>
      <c r="H1410" t="s">
        <v>7</v>
      </c>
      <c r="I1410" t="s">
        <v>10</v>
      </c>
      <c r="J1410" t="s">
        <v>29</v>
      </c>
    </row>
    <row r="1411" spans="1:10" x14ac:dyDescent="0.35">
      <c r="A1411" s="1">
        <v>42995</v>
      </c>
      <c r="B1411" t="s">
        <v>5</v>
      </c>
      <c r="C1411" t="s">
        <v>20</v>
      </c>
      <c r="D1411" t="s">
        <v>18</v>
      </c>
      <c r="E1411">
        <v>99</v>
      </c>
      <c r="F1411">
        <v>3</v>
      </c>
      <c r="G1411">
        <f>Data_Table[[#This Row],[Price]]*Data_Table[[#This Row],[Units]]</f>
        <v>297</v>
      </c>
      <c r="H1411" t="s">
        <v>8</v>
      </c>
      <c r="I1411" t="s">
        <v>10</v>
      </c>
      <c r="J1411" t="s">
        <v>27</v>
      </c>
    </row>
    <row r="1412" spans="1:10" x14ac:dyDescent="0.35">
      <c r="A1412" s="1">
        <v>42995</v>
      </c>
      <c r="B1412" t="s">
        <v>5</v>
      </c>
      <c r="C1412" t="s">
        <v>12</v>
      </c>
      <c r="D1412" t="s">
        <v>18</v>
      </c>
      <c r="E1412">
        <v>99</v>
      </c>
      <c r="F1412">
        <v>5</v>
      </c>
      <c r="G1412">
        <f>Data_Table[[#This Row],[Price]]*Data_Table[[#This Row],[Units]]</f>
        <v>495</v>
      </c>
      <c r="H1412" t="s">
        <v>7</v>
      </c>
      <c r="I1412" t="s">
        <v>10</v>
      </c>
      <c r="J1412" t="s">
        <v>30</v>
      </c>
    </row>
    <row r="1413" spans="1:10" x14ac:dyDescent="0.35">
      <c r="A1413" s="1">
        <v>42995</v>
      </c>
      <c r="B1413" t="s">
        <v>5</v>
      </c>
      <c r="C1413" t="s">
        <v>20</v>
      </c>
      <c r="D1413" t="s">
        <v>17</v>
      </c>
      <c r="E1413">
        <v>399</v>
      </c>
      <c r="F1413">
        <v>6</v>
      </c>
      <c r="G1413">
        <f>Data_Table[[#This Row],[Price]]*Data_Table[[#This Row],[Units]]</f>
        <v>2394</v>
      </c>
      <c r="H1413" t="s">
        <v>7</v>
      </c>
      <c r="I1413" t="s">
        <v>10</v>
      </c>
      <c r="J1413" t="s">
        <v>28</v>
      </c>
    </row>
    <row r="1414" spans="1:10" x14ac:dyDescent="0.35">
      <c r="A1414" s="1">
        <v>42995</v>
      </c>
      <c r="B1414" t="s">
        <v>5</v>
      </c>
      <c r="C1414" t="s">
        <v>20</v>
      </c>
      <c r="D1414" t="s">
        <v>6</v>
      </c>
      <c r="E1414">
        <v>499</v>
      </c>
      <c r="F1414">
        <v>4</v>
      </c>
      <c r="G1414">
        <f>Data_Table[[#This Row],[Price]]*Data_Table[[#This Row],[Units]]</f>
        <v>1996</v>
      </c>
      <c r="H1414" t="s">
        <v>7</v>
      </c>
      <c r="I1414" t="s">
        <v>10</v>
      </c>
      <c r="J1414" t="s">
        <v>27</v>
      </c>
    </row>
    <row r="1415" spans="1:10" x14ac:dyDescent="0.35">
      <c r="A1415" s="1">
        <v>42995</v>
      </c>
      <c r="B1415" t="s">
        <v>5</v>
      </c>
      <c r="C1415" t="s">
        <v>15</v>
      </c>
      <c r="D1415" t="s">
        <v>6</v>
      </c>
      <c r="E1415">
        <v>499</v>
      </c>
      <c r="F1415">
        <v>6</v>
      </c>
      <c r="G1415">
        <f>Data_Table[[#This Row],[Price]]*Data_Table[[#This Row],[Units]]</f>
        <v>2994</v>
      </c>
      <c r="H1415" t="s">
        <v>7</v>
      </c>
      <c r="I1415" t="s">
        <v>10</v>
      </c>
      <c r="J1415" t="s">
        <v>27</v>
      </c>
    </row>
    <row r="1416" spans="1:10" x14ac:dyDescent="0.35">
      <c r="A1416" s="1">
        <v>42995</v>
      </c>
      <c r="B1416" t="s">
        <v>5</v>
      </c>
      <c r="C1416" t="s">
        <v>19</v>
      </c>
      <c r="D1416" t="s">
        <v>21</v>
      </c>
      <c r="E1416">
        <v>199</v>
      </c>
      <c r="F1416">
        <v>6</v>
      </c>
      <c r="G1416">
        <f>Data_Table[[#This Row],[Price]]*Data_Table[[#This Row],[Units]]</f>
        <v>1194</v>
      </c>
      <c r="H1416" t="s">
        <v>7</v>
      </c>
      <c r="I1416" t="s">
        <v>10</v>
      </c>
      <c r="J1416" t="s">
        <v>28</v>
      </c>
    </row>
    <row r="1417" spans="1:10" x14ac:dyDescent="0.35">
      <c r="A1417" s="1">
        <v>42995</v>
      </c>
      <c r="B1417" t="s">
        <v>5</v>
      </c>
      <c r="C1417" t="s">
        <v>19</v>
      </c>
      <c r="D1417" t="s">
        <v>21</v>
      </c>
      <c r="E1417">
        <v>199</v>
      </c>
      <c r="F1417">
        <v>9</v>
      </c>
      <c r="G1417">
        <f>Data_Table[[#This Row],[Price]]*Data_Table[[#This Row],[Units]]</f>
        <v>1791</v>
      </c>
      <c r="H1417" t="s">
        <v>7</v>
      </c>
      <c r="I1417" t="s">
        <v>10</v>
      </c>
      <c r="J1417" t="s">
        <v>30</v>
      </c>
    </row>
    <row r="1418" spans="1:10" x14ac:dyDescent="0.35">
      <c r="A1418" s="1">
        <v>42995</v>
      </c>
      <c r="B1418" t="s">
        <v>5</v>
      </c>
      <c r="C1418" t="s">
        <v>20</v>
      </c>
      <c r="D1418" t="s">
        <v>14</v>
      </c>
      <c r="E1418">
        <v>299</v>
      </c>
      <c r="F1418">
        <v>7</v>
      </c>
      <c r="G1418">
        <f>Data_Table[[#This Row],[Price]]*Data_Table[[#This Row],[Units]]</f>
        <v>2093</v>
      </c>
      <c r="H1418" t="s">
        <v>8</v>
      </c>
      <c r="I1418" t="s">
        <v>9</v>
      </c>
      <c r="J1418" t="s">
        <v>28</v>
      </c>
    </row>
    <row r="1419" spans="1:10" x14ac:dyDescent="0.35">
      <c r="A1419" s="1">
        <v>42995</v>
      </c>
      <c r="B1419" t="s">
        <v>5</v>
      </c>
      <c r="C1419" t="s">
        <v>15</v>
      </c>
      <c r="D1419" t="s">
        <v>18</v>
      </c>
      <c r="E1419">
        <v>99</v>
      </c>
      <c r="F1419">
        <v>3</v>
      </c>
      <c r="G1419">
        <f>Data_Table[[#This Row],[Price]]*Data_Table[[#This Row],[Units]]</f>
        <v>297</v>
      </c>
      <c r="H1419" t="s">
        <v>7</v>
      </c>
      <c r="I1419" t="s">
        <v>9</v>
      </c>
      <c r="J1419" t="s">
        <v>29</v>
      </c>
    </row>
    <row r="1420" spans="1:10" x14ac:dyDescent="0.35">
      <c r="A1420" s="1">
        <v>42996</v>
      </c>
      <c r="B1420" t="s">
        <v>5</v>
      </c>
      <c r="C1420" t="s">
        <v>15</v>
      </c>
      <c r="D1420" t="s">
        <v>21</v>
      </c>
      <c r="E1420">
        <v>199</v>
      </c>
      <c r="F1420">
        <v>6</v>
      </c>
      <c r="G1420">
        <f>Data_Table[[#This Row],[Price]]*Data_Table[[#This Row],[Units]]</f>
        <v>1194</v>
      </c>
      <c r="H1420" t="s">
        <v>8</v>
      </c>
      <c r="I1420" t="s">
        <v>10</v>
      </c>
      <c r="J1420" t="s">
        <v>28</v>
      </c>
    </row>
    <row r="1421" spans="1:10" x14ac:dyDescent="0.35">
      <c r="A1421" s="1">
        <v>42996</v>
      </c>
      <c r="B1421" t="s">
        <v>5</v>
      </c>
      <c r="C1421" t="s">
        <v>22</v>
      </c>
      <c r="D1421" t="s">
        <v>21</v>
      </c>
      <c r="E1421">
        <v>199</v>
      </c>
      <c r="F1421">
        <v>9</v>
      </c>
      <c r="G1421">
        <f>Data_Table[[#This Row],[Price]]*Data_Table[[#This Row],[Units]]</f>
        <v>1791</v>
      </c>
      <c r="H1421" t="s">
        <v>7</v>
      </c>
      <c r="I1421" t="s">
        <v>10</v>
      </c>
      <c r="J1421" t="s">
        <v>29</v>
      </c>
    </row>
    <row r="1422" spans="1:10" x14ac:dyDescent="0.35">
      <c r="A1422" s="1">
        <v>42996</v>
      </c>
      <c r="B1422" t="s">
        <v>5</v>
      </c>
      <c r="C1422" t="s">
        <v>24</v>
      </c>
      <c r="D1422" t="s">
        <v>21</v>
      </c>
      <c r="E1422">
        <v>199</v>
      </c>
      <c r="F1422">
        <v>8</v>
      </c>
      <c r="G1422">
        <f>Data_Table[[#This Row],[Price]]*Data_Table[[#This Row],[Units]]</f>
        <v>1592</v>
      </c>
      <c r="H1422" t="s">
        <v>7</v>
      </c>
      <c r="I1422" t="s">
        <v>10</v>
      </c>
      <c r="J1422" t="s">
        <v>29</v>
      </c>
    </row>
    <row r="1423" spans="1:10" x14ac:dyDescent="0.35">
      <c r="A1423" s="1">
        <v>42996</v>
      </c>
      <c r="B1423" t="s">
        <v>5</v>
      </c>
      <c r="C1423" t="s">
        <v>22</v>
      </c>
      <c r="D1423" t="s">
        <v>17</v>
      </c>
      <c r="E1423">
        <v>399</v>
      </c>
      <c r="F1423">
        <v>2</v>
      </c>
      <c r="G1423">
        <f>Data_Table[[#This Row],[Price]]*Data_Table[[#This Row],[Units]]</f>
        <v>798</v>
      </c>
      <c r="H1423" t="s">
        <v>7</v>
      </c>
      <c r="I1423" t="s">
        <v>10</v>
      </c>
      <c r="J1423" t="s">
        <v>27</v>
      </c>
    </row>
    <row r="1424" spans="1:10" x14ac:dyDescent="0.35">
      <c r="A1424" s="1">
        <v>42996</v>
      </c>
      <c r="B1424" t="s">
        <v>5</v>
      </c>
      <c r="C1424" t="s">
        <v>12</v>
      </c>
      <c r="D1424" t="s">
        <v>17</v>
      </c>
      <c r="E1424">
        <v>399</v>
      </c>
      <c r="F1424">
        <v>5</v>
      </c>
      <c r="G1424">
        <f>Data_Table[[#This Row],[Price]]*Data_Table[[#This Row],[Units]]</f>
        <v>1995</v>
      </c>
      <c r="H1424" t="s">
        <v>7</v>
      </c>
      <c r="I1424" t="s">
        <v>10</v>
      </c>
      <c r="J1424" t="s">
        <v>29</v>
      </c>
    </row>
    <row r="1425" spans="1:10" x14ac:dyDescent="0.35">
      <c r="A1425" s="1">
        <v>42996</v>
      </c>
      <c r="B1425" t="s">
        <v>5</v>
      </c>
      <c r="C1425" t="s">
        <v>19</v>
      </c>
      <c r="D1425" t="s">
        <v>21</v>
      </c>
      <c r="E1425">
        <v>199</v>
      </c>
      <c r="F1425">
        <v>6</v>
      </c>
      <c r="G1425">
        <f>Data_Table[[#This Row],[Price]]*Data_Table[[#This Row],[Units]]</f>
        <v>1194</v>
      </c>
      <c r="H1425" t="s">
        <v>8</v>
      </c>
      <c r="I1425" t="s">
        <v>10</v>
      </c>
      <c r="J1425" t="s">
        <v>29</v>
      </c>
    </row>
    <row r="1426" spans="1:10" x14ac:dyDescent="0.35">
      <c r="A1426" s="1">
        <v>42997</v>
      </c>
      <c r="B1426" t="s">
        <v>5</v>
      </c>
      <c r="C1426" t="s">
        <v>23</v>
      </c>
      <c r="D1426" t="s">
        <v>18</v>
      </c>
      <c r="E1426">
        <v>99</v>
      </c>
      <c r="F1426">
        <v>7</v>
      </c>
      <c r="G1426">
        <f>Data_Table[[#This Row],[Price]]*Data_Table[[#This Row],[Units]]</f>
        <v>693</v>
      </c>
      <c r="H1426" t="s">
        <v>8</v>
      </c>
      <c r="I1426" t="s">
        <v>10</v>
      </c>
      <c r="J1426" t="s">
        <v>30</v>
      </c>
    </row>
    <row r="1427" spans="1:10" x14ac:dyDescent="0.35">
      <c r="A1427" s="1">
        <v>42997</v>
      </c>
      <c r="B1427" t="s">
        <v>5</v>
      </c>
      <c r="C1427" t="s">
        <v>22</v>
      </c>
      <c r="D1427" t="s">
        <v>21</v>
      </c>
      <c r="E1427">
        <v>199</v>
      </c>
      <c r="F1427">
        <v>2</v>
      </c>
      <c r="G1427">
        <f>Data_Table[[#This Row],[Price]]*Data_Table[[#This Row],[Units]]</f>
        <v>398</v>
      </c>
      <c r="H1427" t="s">
        <v>7</v>
      </c>
      <c r="I1427" t="s">
        <v>10</v>
      </c>
      <c r="J1427" t="s">
        <v>27</v>
      </c>
    </row>
    <row r="1428" spans="1:10" x14ac:dyDescent="0.35">
      <c r="A1428" s="1">
        <v>42997</v>
      </c>
      <c r="B1428" t="s">
        <v>5</v>
      </c>
      <c r="C1428" t="s">
        <v>15</v>
      </c>
      <c r="D1428" t="s">
        <v>17</v>
      </c>
      <c r="E1428">
        <v>399</v>
      </c>
      <c r="F1428">
        <v>2</v>
      </c>
      <c r="G1428">
        <f>Data_Table[[#This Row],[Price]]*Data_Table[[#This Row],[Units]]</f>
        <v>798</v>
      </c>
      <c r="H1428" t="s">
        <v>7</v>
      </c>
      <c r="I1428" t="s">
        <v>9</v>
      </c>
      <c r="J1428" t="s">
        <v>29</v>
      </c>
    </row>
    <row r="1429" spans="1:10" x14ac:dyDescent="0.35">
      <c r="A1429" s="1">
        <v>42997</v>
      </c>
      <c r="B1429" t="s">
        <v>5</v>
      </c>
      <c r="C1429" t="s">
        <v>15</v>
      </c>
      <c r="D1429" t="s">
        <v>6</v>
      </c>
      <c r="E1429">
        <v>499</v>
      </c>
      <c r="F1429">
        <v>10</v>
      </c>
      <c r="G1429">
        <f>Data_Table[[#This Row],[Price]]*Data_Table[[#This Row],[Units]]</f>
        <v>4990</v>
      </c>
      <c r="H1429" t="s">
        <v>7</v>
      </c>
      <c r="I1429" t="s">
        <v>10</v>
      </c>
      <c r="J1429" t="s">
        <v>30</v>
      </c>
    </row>
    <row r="1430" spans="1:10" x14ac:dyDescent="0.35">
      <c r="A1430" s="1">
        <v>42998</v>
      </c>
      <c r="B1430" t="s">
        <v>5</v>
      </c>
      <c r="C1430" t="s">
        <v>20</v>
      </c>
      <c r="D1430" t="s">
        <v>14</v>
      </c>
      <c r="E1430">
        <v>299</v>
      </c>
      <c r="F1430">
        <v>3</v>
      </c>
      <c r="G1430">
        <f>Data_Table[[#This Row],[Price]]*Data_Table[[#This Row],[Units]]</f>
        <v>897</v>
      </c>
      <c r="H1430" t="s">
        <v>7</v>
      </c>
      <c r="I1430" t="s">
        <v>10</v>
      </c>
      <c r="J1430" t="s">
        <v>29</v>
      </c>
    </row>
    <row r="1431" spans="1:10" x14ac:dyDescent="0.35">
      <c r="A1431" s="1">
        <v>42998</v>
      </c>
      <c r="B1431" t="s">
        <v>5</v>
      </c>
      <c r="C1431" t="s">
        <v>24</v>
      </c>
      <c r="D1431" t="s">
        <v>6</v>
      </c>
      <c r="E1431">
        <v>499</v>
      </c>
      <c r="F1431">
        <v>3</v>
      </c>
      <c r="G1431">
        <f>Data_Table[[#This Row],[Price]]*Data_Table[[#This Row],[Units]]</f>
        <v>1497</v>
      </c>
      <c r="H1431" t="s">
        <v>7</v>
      </c>
      <c r="I1431" t="s">
        <v>9</v>
      </c>
      <c r="J1431" t="s">
        <v>27</v>
      </c>
    </row>
    <row r="1432" spans="1:10" x14ac:dyDescent="0.35">
      <c r="A1432" s="1">
        <v>42998</v>
      </c>
      <c r="B1432" t="s">
        <v>5</v>
      </c>
      <c r="C1432" t="s">
        <v>22</v>
      </c>
      <c r="D1432" t="s">
        <v>21</v>
      </c>
      <c r="E1432">
        <v>199</v>
      </c>
      <c r="F1432">
        <v>5</v>
      </c>
      <c r="G1432">
        <f>Data_Table[[#This Row],[Price]]*Data_Table[[#This Row],[Units]]</f>
        <v>995</v>
      </c>
      <c r="H1432" t="s">
        <v>7</v>
      </c>
      <c r="I1432" t="s">
        <v>10</v>
      </c>
      <c r="J1432" t="s">
        <v>29</v>
      </c>
    </row>
    <row r="1433" spans="1:10" x14ac:dyDescent="0.35">
      <c r="A1433" s="1">
        <v>42998</v>
      </c>
      <c r="B1433" t="s">
        <v>5</v>
      </c>
      <c r="C1433" t="s">
        <v>12</v>
      </c>
      <c r="D1433" t="s">
        <v>17</v>
      </c>
      <c r="E1433">
        <v>399</v>
      </c>
      <c r="F1433">
        <v>8</v>
      </c>
      <c r="G1433">
        <f>Data_Table[[#This Row],[Price]]*Data_Table[[#This Row],[Units]]</f>
        <v>3192</v>
      </c>
      <c r="H1433" t="s">
        <v>7</v>
      </c>
      <c r="I1433" t="s">
        <v>10</v>
      </c>
      <c r="J1433" t="s">
        <v>29</v>
      </c>
    </row>
    <row r="1434" spans="1:10" x14ac:dyDescent="0.35">
      <c r="A1434" s="1">
        <v>42998</v>
      </c>
      <c r="B1434" t="s">
        <v>5</v>
      </c>
      <c r="C1434" t="s">
        <v>23</v>
      </c>
      <c r="D1434" t="s">
        <v>17</v>
      </c>
      <c r="E1434">
        <v>399</v>
      </c>
      <c r="F1434">
        <v>6</v>
      </c>
      <c r="G1434">
        <f>Data_Table[[#This Row],[Price]]*Data_Table[[#This Row],[Units]]</f>
        <v>2394</v>
      </c>
      <c r="H1434" t="s">
        <v>7</v>
      </c>
      <c r="I1434" t="s">
        <v>10</v>
      </c>
      <c r="J1434" t="s">
        <v>27</v>
      </c>
    </row>
    <row r="1435" spans="1:10" x14ac:dyDescent="0.35">
      <c r="A1435" s="1">
        <v>42998</v>
      </c>
      <c r="B1435" t="s">
        <v>5</v>
      </c>
      <c r="C1435" t="s">
        <v>15</v>
      </c>
      <c r="D1435" t="s">
        <v>21</v>
      </c>
      <c r="E1435">
        <v>199</v>
      </c>
      <c r="F1435">
        <v>4</v>
      </c>
      <c r="G1435">
        <f>Data_Table[[#This Row],[Price]]*Data_Table[[#This Row],[Units]]</f>
        <v>796</v>
      </c>
      <c r="H1435" t="s">
        <v>8</v>
      </c>
      <c r="I1435" t="s">
        <v>10</v>
      </c>
      <c r="J1435" t="s">
        <v>29</v>
      </c>
    </row>
    <row r="1436" spans="1:10" x14ac:dyDescent="0.35">
      <c r="A1436" s="1">
        <v>42998</v>
      </c>
      <c r="B1436" t="s">
        <v>5</v>
      </c>
      <c r="C1436" t="s">
        <v>15</v>
      </c>
      <c r="D1436" t="s">
        <v>21</v>
      </c>
      <c r="E1436">
        <v>199</v>
      </c>
      <c r="F1436">
        <v>5</v>
      </c>
      <c r="G1436">
        <f>Data_Table[[#This Row],[Price]]*Data_Table[[#This Row],[Units]]</f>
        <v>995</v>
      </c>
      <c r="H1436" t="s">
        <v>7</v>
      </c>
      <c r="I1436" t="s">
        <v>10</v>
      </c>
      <c r="J1436" t="s">
        <v>29</v>
      </c>
    </row>
    <row r="1437" spans="1:10" x14ac:dyDescent="0.35">
      <c r="A1437" s="1">
        <v>42998</v>
      </c>
      <c r="B1437" t="s">
        <v>5</v>
      </c>
      <c r="C1437" t="s">
        <v>12</v>
      </c>
      <c r="D1437" t="s">
        <v>18</v>
      </c>
      <c r="E1437">
        <v>99</v>
      </c>
      <c r="F1437">
        <v>1</v>
      </c>
      <c r="G1437">
        <f>Data_Table[[#This Row],[Price]]*Data_Table[[#This Row],[Units]]</f>
        <v>99</v>
      </c>
      <c r="H1437" t="s">
        <v>7</v>
      </c>
      <c r="I1437" t="s">
        <v>10</v>
      </c>
      <c r="J1437" t="s">
        <v>31</v>
      </c>
    </row>
    <row r="1438" spans="1:10" x14ac:dyDescent="0.35">
      <c r="A1438" s="1">
        <v>42998</v>
      </c>
      <c r="B1438" t="s">
        <v>5</v>
      </c>
      <c r="C1438" t="s">
        <v>22</v>
      </c>
      <c r="D1438" t="s">
        <v>17</v>
      </c>
      <c r="E1438">
        <v>399</v>
      </c>
      <c r="F1438">
        <v>4</v>
      </c>
      <c r="G1438">
        <f>Data_Table[[#This Row],[Price]]*Data_Table[[#This Row],[Units]]</f>
        <v>1596</v>
      </c>
      <c r="H1438" t="s">
        <v>8</v>
      </c>
      <c r="I1438" t="s">
        <v>10</v>
      </c>
      <c r="J1438" t="s">
        <v>29</v>
      </c>
    </row>
    <row r="1439" spans="1:10" x14ac:dyDescent="0.35">
      <c r="A1439" s="1">
        <v>42998</v>
      </c>
      <c r="B1439" t="s">
        <v>5</v>
      </c>
      <c r="C1439" t="s">
        <v>12</v>
      </c>
      <c r="D1439" t="s">
        <v>17</v>
      </c>
      <c r="E1439">
        <v>399</v>
      </c>
      <c r="F1439">
        <v>3</v>
      </c>
      <c r="G1439">
        <f>Data_Table[[#This Row],[Price]]*Data_Table[[#This Row],[Units]]</f>
        <v>1197</v>
      </c>
      <c r="H1439" t="s">
        <v>8</v>
      </c>
      <c r="I1439" t="s">
        <v>10</v>
      </c>
      <c r="J1439" t="s">
        <v>30</v>
      </c>
    </row>
    <row r="1440" spans="1:10" x14ac:dyDescent="0.35">
      <c r="A1440" s="1">
        <v>42999</v>
      </c>
      <c r="B1440" t="s">
        <v>5</v>
      </c>
      <c r="C1440" t="s">
        <v>20</v>
      </c>
      <c r="D1440" t="s">
        <v>6</v>
      </c>
      <c r="E1440">
        <v>499</v>
      </c>
      <c r="F1440">
        <v>8</v>
      </c>
      <c r="G1440">
        <f>Data_Table[[#This Row],[Price]]*Data_Table[[#This Row],[Units]]</f>
        <v>3992</v>
      </c>
      <c r="H1440" t="s">
        <v>8</v>
      </c>
      <c r="I1440" t="s">
        <v>10</v>
      </c>
      <c r="J1440" t="s">
        <v>29</v>
      </c>
    </row>
    <row r="1441" spans="1:10" x14ac:dyDescent="0.35">
      <c r="A1441" s="1">
        <v>43000</v>
      </c>
      <c r="B1441" t="s">
        <v>5</v>
      </c>
      <c r="C1441" t="s">
        <v>20</v>
      </c>
      <c r="D1441" t="s">
        <v>21</v>
      </c>
      <c r="E1441">
        <v>199</v>
      </c>
      <c r="F1441">
        <v>7</v>
      </c>
      <c r="G1441">
        <f>Data_Table[[#This Row],[Price]]*Data_Table[[#This Row],[Units]]</f>
        <v>1393</v>
      </c>
      <c r="H1441" t="s">
        <v>7</v>
      </c>
      <c r="I1441" t="s">
        <v>10</v>
      </c>
      <c r="J1441" t="s">
        <v>29</v>
      </c>
    </row>
    <row r="1442" spans="1:10" x14ac:dyDescent="0.35">
      <c r="A1442" s="1">
        <v>43000</v>
      </c>
      <c r="B1442" t="s">
        <v>5</v>
      </c>
      <c r="C1442" t="s">
        <v>15</v>
      </c>
      <c r="D1442" t="s">
        <v>14</v>
      </c>
      <c r="E1442">
        <v>299</v>
      </c>
      <c r="F1442">
        <v>6</v>
      </c>
      <c r="G1442">
        <f>Data_Table[[#This Row],[Price]]*Data_Table[[#This Row],[Units]]</f>
        <v>1794</v>
      </c>
      <c r="H1442" t="s">
        <v>7</v>
      </c>
      <c r="I1442" t="s">
        <v>9</v>
      </c>
      <c r="J1442" t="s">
        <v>29</v>
      </c>
    </row>
    <row r="1443" spans="1:10" x14ac:dyDescent="0.35">
      <c r="A1443" s="1">
        <v>43000</v>
      </c>
      <c r="B1443" t="s">
        <v>5</v>
      </c>
      <c r="C1443" t="s">
        <v>24</v>
      </c>
      <c r="D1443" t="s">
        <v>6</v>
      </c>
      <c r="E1443">
        <v>499</v>
      </c>
      <c r="F1443">
        <v>1</v>
      </c>
      <c r="G1443">
        <f>Data_Table[[#This Row],[Price]]*Data_Table[[#This Row],[Units]]</f>
        <v>499</v>
      </c>
      <c r="H1443" t="s">
        <v>8</v>
      </c>
      <c r="I1443" t="s">
        <v>10</v>
      </c>
      <c r="J1443" t="s">
        <v>29</v>
      </c>
    </row>
    <row r="1444" spans="1:10" x14ac:dyDescent="0.35">
      <c r="A1444" s="1">
        <v>43000</v>
      </c>
      <c r="B1444" t="s">
        <v>5</v>
      </c>
      <c r="C1444" t="s">
        <v>23</v>
      </c>
      <c r="D1444" t="s">
        <v>21</v>
      </c>
      <c r="E1444">
        <v>199</v>
      </c>
      <c r="F1444">
        <v>6</v>
      </c>
      <c r="G1444">
        <f>Data_Table[[#This Row],[Price]]*Data_Table[[#This Row],[Units]]</f>
        <v>1194</v>
      </c>
      <c r="H1444" t="s">
        <v>8</v>
      </c>
      <c r="I1444" t="s">
        <v>10</v>
      </c>
      <c r="J1444" t="s">
        <v>31</v>
      </c>
    </row>
    <row r="1445" spans="1:10" x14ac:dyDescent="0.35">
      <c r="A1445" s="1">
        <v>43000</v>
      </c>
      <c r="B1445" t="s">
        <v>5</v>
      </c>
      <c r="C1445" t="s">
        <v>12</v>
      </c>
      <c r="D1445" t="s">
        <v>6</v>
      </c>
      <c r="E1445">
        <v>499</v>
      </c>
      <c r="F1445">
        <v>6</v>
      </c>
      <c r="G1445">
        <f>Data_Table[[#This Row],[Price]]*Data_Table[[#This Row],[Units]]</f>
        <v>2994</v>
      </c>
      <c r="H1445" t="s">
        <v>7</v>
      </c>
      <c r="I1445" t="s">
        <v>9</v>
      </c>
      <c r="J1445" t="s">
        <v>29</v>
      </c>
    </row>
    <row r="1446" spans="1:10" x14ac:dyDescent="0.35">
      <c r="A1446" s="1">
        <v>43000</v>
      </c>
      <c r="B1446" t="s">
        <v>5</v>
      </c>
      <c r="C1446" t="s">
        <v>20</v>
      </c>
      <c r="D1446" t="s">
        <v>18</v>
      </c>
      <c r="E1446">
        <v>99</v>
      </c>
      <c r="F1446">
        <v>1</v>
      </c>
      <c r="G1446">
        <f>Data_Table[[#This Row],[Price]]*Data_Table[[#This Row],[Units]]</f>
        <v>99</v>
      </c>
      <c r="H1446" t="s">
        <v>7</v>
      </c>
      <c r="I1446" t="s">
        <v>10</v>
      </c>
      <c r="J1446" t="s">
        <v>29</v>
      </c>
    </row>
    <row r="1447" spans="1:10" x14ac:dyDescent="0.35">
      <c r="A1447" s="1">
        <v>43000</v>
      </c>
      <c r="B1447" t="s">
        <v>5</v>
      </c>
      <c r="C1447" t="s">
        <v>12</v>
      </c>
      <c r="D1447" t="s">
        <v>17</v>
      </c>
      <c r="E1447">
        <v>399</v>
      </c>
      <c r="F1447">
        <v>5</v>
      </c>
      <c r="G1447">
        <f>Data_Table[[#This Row],[Price]]*Data_Table[[#This Row],[Units]]</f>
        <v>1995</v>
      </c>
      <c r="H1447" t="s">
        <v>7</v>
      </c>
      <c r="I1447" t="s">
        <v>9</v>
      </c>
      <c r="J1447" t="s">
        <v>30</v>
      </c>
    </row>
    <row r="1448" spans="1:10" x14ac:dyDescent="0.35">
      <c r="A1448" s="1">
        <v>43000</v>
      </c>
      <c r="B1448" t="s">
        <v>5</v>
      </c>
      <c r="C1448" t="s">
        <v>23</v>
      </c>
      <c r="D1448" t="s">
        <v>21</v>
      </c>
      <c r="E1448">
        <v>199</v>
      </c>
      <c r="F1448">
        <v>6</v>
      </c>
      <c r="G1448">
        <f>Data_Table[[#This Row],[Price]]*Data_Table[[#This Row],[Units]]</f>
        <v>1194</v>
      </c>
      <c r="H1448" t="s">
        <v>7</v>
      </c>
      <c r="I1448" t="s">
        <v>10</v>
      </c>
      <c r="J1448" t="s">
        <v>29</v>
      </c>
    </row>
    <row r="1449" spans="1:10" x14ac:dyDescent="0.35">
      <c r="A1449" s="1">
        <v>43000</v>
      </c>
      <c r="B1449" t="s">
        <v>5</v>
      </c>
      <c r="C1449" t="s">
        <v>23</v>
      </c>
      <c r="D1449" t="s">
        <v>18</v>
      </c>
      <c r="E1449">
        <v>99</v>
      </c>
      <c r="F1449">
        <v>5</v>
      </c>
      <c r="G1449">
        <f>Data_Table[[#This Row],[Price]]*Data_Table[[#This Row],[Units]]</f>
        <v>495</v>
      </c>
      <c r="H1449" t="s">
        <v>8</v>
      </c>
      <c r="I1449" t="s">
        <v>10</v>
      </c>
      <c r="J1449" t="s">
        <v>29</v>
      </c>
    </row>
    <row r="1450" spans="1:10" x14ac:dyDescent="0.35">
      <c r="A1450" s="1">
        <v>43000</v>
      </c>
      <c r="B1450" t="s">
        <v>5</v>
      </c>
      <c r="C1450" t="s">
        <v>15</v>
      </c>
      <c r="D1450" t="s">
        <v>18</v>
      </c>
      <c r="E1450">
        <v>99</v>
      </c>
      <c r="F1450">
        <v>9</v>
      </c>
      <c r="G1450">
        <f>Data_Table[[#This Row],[Price]]*Data_Table[[#This Row],[Units]]</f>
        <v>891</v>
      </c>
      <c r="H1450" t="s">
        <v>7</v>
      </c>
      <c r="I1450" t="s">
        <v>10</v>
      </c>
      <c r="J1450" t="s">
        <v>30</v>
      </c>
    </row>
    <row r="1451" spans="1:10" x14ac:dyDescent="0.35">
      <c r="A1451" s="1">
        <v>43000</v>
      </c>
      <c r="B1451" t="s">
        <v>5</v>
      </c>
      <c r="C1451" t="s">
        <v>23</v>
      </c>
      <c r="D1451" t="s">
        <v>6</v>
      </c>
      <c r="E1451">
        <v>499</v>
      </c>
      <c r="F1451">
        <v>5</v>
      </c>
      <c r="G1451">
        <f>Data_Table[[#This Row],[Price]]*Data_Table[[#This Row],[Units]]</f>
        <v>2495</v>
      </c>
      <c r="H1451" t="s">
        <v>8</v>
      </c>
      <c r="I1451" t="s">
        <v>9</v>
      </c>
      <c r="J1451" t="s">
        <v>29</v>
      </c>
    </row>
    <row r="1452" spans="1:10" x14ac:dyDescent="0.35">
      <c r="A1452" s="1">
        <v>43000</v>
      </c>
      <c r="B1452" t="s">
        <v>5</v>
      </c>
      <c r="C1452" t="s">
        <v>12</v>
      </c>
      <c r="D1452" t="s">
        <v>17</v>
      </c>
      <c r="E1452">
        <v>399</v>
      </c>
      <c r="F1452">
        <v>9</v>
      </c>
      <c r="G1452">
        <f>Data_Table[[#This Row],[Price]]*Data_Table[[#This Row],[Units]]</f>
        <v>3591</v>
      </c>
      <c r="H1452" t="s">
        <v>7</v>
      </c>
      <c r="I1452" t="s">
        <v>10</v>
      </c>
      <c r="J1452" t="s">
        <v>30</v>
      </c>
    </row>
    <row r="1453" spans="1:10" x14ac:dyDescent="0.35">
      <c r="A1453" s="1">
        <v>43000</v>
      </c>
      <c r="B1453" t="s">
        <v>5</v>
      </c>
      <c r="C1453" t="s">
        <v>24</v>
      </c>
      <c r="D1453" t="s">
        <v>14</v>
      </c>
      <c r="E1453">
        <v>299</v>
      </c>
      <c r="F1453">
        <v>6</v>
      </c>
      <c r="G1453">
        <f>Data_Table[[#This Row],[Price]]*Data_Table[[#This Row],[Units]]</f>
        <v>1794</v>
      </c>
      <c r="H1453" t="s">
        <v>7</v>
      </c>
      <c r="I1453" t="s">
        <v>10</v>
      </c>
      <c r="J1453" t="s">
        <v>27</v>
      </c>
    </row>
    <row r="1454" spans="1:10" x14ac:dyDescent="0.35">
      <c r="A1454" s="1">
        <v>43000</v>
      </c>
      <c r="B1454" t="s">
        <v>5</v>
      </c>
      <c r="C1454" t="s">
        <v>20</v>
      </c>
      <c r="D1454" t="s">
        <v>6</v>
      </c>
      <c r="E1454">
        <v>499</v>
      </c>
      <c r="F1454">
        <v>8</v>
      </c>
      <c r="G1454">
        <f>Data_Table[[#This Row],[Price]]*Data_Table[[#This Row],[Units]]</f>
        <v>3992</v>
      </c>
      <c r="H1454" t="s">
        <v>7</v>
      </c>
      <c r="I1454" t="s">
        <v>10</v>
      </c>
      <c r="J1454" t="s">
        <v>28</v>
      </c>
    </row>
    <row r="1455" spans="1:10" x14ac:dyDescent="0.35">
      <c r="A1455" s="1">
        <v>43000</v>
      </c>
      <c r="B1455" t="s">
        <v>5</v>
      </c>
      <c r="C1455" t="s">
        <v>22</v>
      </c>
      <c r="D1455" t="s">
        <v>17</v>
      </c>
      <c r="E1455">
        <v>399</v>
      </c>
      <c r="F1455">
        <v>1</v>
      </c>
      <c r="G1455">
        <f>Data_Table[[#This Row],[Price]]*Data_Table[[#This Row],[Units]]</f>
        <v>399</v>
      </c>
      <c r="H1455" t="s">
        <v>7</v>
      </c>
      <c r="I1455" t="s">
        <v>9</v>
      </c>
      <c r="J1455" t="s">
        <v>30</v>
      </c>
    </row>
    <row r="1456" spans="1:10" x14ac:dyDescent="0.35">
      <c r="A1456" s="1">
        <v>43001</v>
      </c>
      <c r="B1456" t="s">
        <v>5</v>
      </c>
      <c r="C1456" t="s">
        <v>24</v>
      </c>
      <c r="D1456" t="s">
        <v>6</v>
      </c>
      <c r="E1456">
        <v>499</v>
      </c>
      <c r="F1456">
        <v>2</v>
      </c>
      <c r="G1456">
        <f>Data_Table[[#This Row],[Price]]*Data_Table[[#This Row],[Units]]</f>
        <v>998</v>
      </c>
      <c r="H1456" t="s">
        <v>7</v>
      </c>
      <c r="I1456" t="s">
        <v>10</v>
      </c>
      <c r="J1456" t="s">
        <v>30</v>
      </c>
    </row>
    <row r="1457" spans="1:10" x14ac:dyDescent="0.35">
      <c r="A1457" s="1">
        <v>43001</v>
      </c>
      <c r="B1457" t="s">
        <v>5</v>
      </c>
      <c r="C1457" t="s">
        <v>22</v>
      </c>
      <c r="D1457" t="s">
        <v>21</v>
      </c>
      <c r="E1457">
        <v>199</v>
      </c>
      <c r="F1457">
        <v>6</v>
      </c>
      <c r="G1457">
        <f>Data_Table[[#This Row],[Price]]*Data_Table[[#This Row],[Units]]</f>
        <v>1194</v>
      </c>
      <c r="H1457" t="s">
        <v>8</v>
      </c>
      <c r="I1457" t="s">
        <v>10</v>
      </c>
      <c r="J1457" t="s">
        <v>30</v>
      </c>
    </row>
    <row r="1458" spans="1:10" x14ac:dyDescent="0.35">
      <c r="A1458" s="1">
        <v>43001</v>
      </c>
      <c r="B1458" t="s">
        <v>5</v>
      </c>
      <c r="C1458" t="s">
        <v>19</v>
      </c>
      <c r="D1458" t="s">
        <v>14</v>
      </c>
      <c r="E1458">
        <v>299</v>
      </c>
      <c r="F1458">
        <v>8</v>
      </c>
      <c r="G1458">
        <f>Data_Table[[#This Row],[Price]]*Data_Table[[#This Row],[Units]]</f>
        <v>2392</v>
      </c>
      <c r="H1458" t="s">
        <v>7</v>
      </c>
      <c r="I1458" t="s">
        <v>9</v>
      </c>
      <c r="J1458" t="s">
        <v>27</v>
      </c>
    </row>
    <row r="1459" spans="1:10" x14ac:dyDescent="0.35">
      <c r="A1459" s="1">
        <v>43001</v>
      </c>
      <c r="B1459" t="s">
        <v>5</v>
      </c>
      <c r="C1459" t="s">
        <v>24</v>
      </c>
      <c r="D1459" t="s">
        <v>21</v>
      </c>
      <c r="E1459">
        <v>199</v>
      </c>
      <c r="F1459">
        <v>10</v>
      </c>
      <c r="G1459">
        <f>Data_Table[[#This Row],[Price]]*Data_Table[[#This Row],[Units]]</f>
        <v>1990</v>
      </c>
      <c r="H1459" t="s">
        <v>7</v>
      </c>
      <c r="I1459" t="s">
        <v>10</v>
      </c>
      <c r="J1459" t="s">
        <v>29</v>
      </c>
    </row>
    <row r="1460" spans="1:10" x14ac:dyDescent="0.35">
      <c r="A1460" s="1">
        <v>43001</v>
      </c>
      <c r="B1460" t="s">
        <v>5</v>
      </c>
      <c r="C1460" t="s">
        <v>15</v>
      </c>
      <c r="D1460" t="s">
        <v>21</v>
      </c>
      <c r="E1460">
        <v>199</v>
      </c>
      <c r="F1460">
        <v>6</v>
      </c>
      <c r="G1460">
        <f>Data_Table[[#This Row],[Price]]*Data_Table[[#This Row],[Units]]</f>
        <v>1194</v>
      </c>
      <c r="H1460" t="s">
        <v>7</v>
      </c>
      <c r="I1460" t="s">
        <v>9</v>
      </c>
      <c r="J1460" t="s">
        <v>29</v>
      </c>
    </row>
    <row r="1461" spans="1:10" x14ac:dyDescent="0.35">
      <c r="A1461" s="1">
        <v>43001</v>
      </c>
      <c r="B1461" t="s">
        <v>5</v>
      </c>
      <c r="C1461" t="s">
        <v>15</v>
      </c>
      <c r="D1461" t="s">
        <v>14</v>
      </c>
      <c r="E1461">
        <v>299</v>
      </c>
      <c r="F1461">
        <v>4</v>
      </c>
      <c r="G1461">
        <f>Data_Table[[#This Row],[Price]]*Data_Table[[#This Row],[Units]]</f>
        <v>1196</v>
      </c>
      <c r="H1461" t="s">
        <v>7</v>
      </c>
      <c r="I1461" t="s">
        <v>10</v>
      </c>
      <c r="J1461" t="s">
        <v>31</v>
      </c>
    </row>
    <row r="1462" spans="1:10" x14ac:dyDescent="0.35">
      <c r="A1462" s="1">
        <v>43001</v>
      </c>
      <c r="B1462" t="s">
        <v>5</v>
      </c>
      <c r="C1462" t="s">
        <v>15</v>
      </c>
      <c r="D1462" t="s">
        <v>14</v>
      </c>
      <c r="E1462">
        <v>299</v>
      </c>
      <c r="F1462">
        <v>8</v>
      </c>
      <c r="G1462">
        <f>Data_Table[[#This Row],[Price]]*Data_Table[[#This Row],[Units]]</f>
        <v>2392</v>
      </c>
      <c r="H1462" t="s">
        <v>7</v>
      </c>
      <c r="I1462" t="s">
        <v>10</v>
      </c>
      <c r="J1462" t="s">
        <v>29</v>
      </c>
    </row>
    <row r="1463" spans="1:10" x14ac:dyDescent="0.35">
      <c r="A1463" s="1">
        <v>43001</v>
      </c>
      <c r="B1463" t="s">
        <v>5</v>
      </c>
      <c r="C1463" t="s">
        <v>22</v>
      </c>
      <c r="D1463" t="s">
        <v>14</v>
      </c>
      <c r="E1463">
        <v>299</v>
      </c>
      <c r="F1463">
        <v>2</v>
      </c>
      <c r="G1463">
        <f>Data_Table[[#This Row],[Price]]*Data_Table[[#This Row],[Units]]</f>
        <v>598</v>
      </c>
      <c r="H1463" t="s">
        <v>7</v>
      </c>
      <c r="I1463" t="s">
        <v>10</v>
      </c>
      <c r="J1463" t="s">
        <v>31</v>
      </c>
    </row>
    <row r="1464" spans="1:10" x14ac:dyDescent="0.35">
      <c r="A1464" s="1">
        <v>43002</v>
      </c>
      <c r="B1464" t="s">
        <v>5</v>
      </c>
      <c r="C1464" t="s">
        <v>23</v>
      </c>
      <c r="D1464" t="s">
        <v>6</v>
      </c>
      <c r="E1464">
        <v>499</v>
      </c>
      <c r="F1464">
        <v>9</v>
      </c>
      <c r="G1464">
        <f>Data_Table[[#This Row],[Price]]*Data_Table[[#This Row],[Units]]</f>
        <v>4491</v>
      </c>
      <c r="H1464" t="s">
        <v>7</v>
      </c>
      <c r="I1464" t="s">
        <v>10</v>
      </c>
      <c r="J1464" t="s">
        <v>28</v>
      </c>
    </row>
    <row r="1465" spans="1:10" x14ac:dyDescent="0.35">
      <c r="A1465" s="1">
        <v>43002</v>
      </c>
      <c r="B1465" t="s">
        <v>5</v>
      </c>
      <c r="C1465" t="s">
        <v>24</v>
      </c>
      <c r="D1465" t="s">
        <v>14</v>
      </c>
      <c r="E1465">
        <v>299</v>
      </c>
      <c r="F1465">
        <v>10</v>
      </c>
      <c r="G1465">
        <f>Data_Table[[#This Row],[Price]]*Data_Table[[#This Row],[Units]]</f>
        <v>2990</v>
      </c>
      <c r="H1465" t="s">
        <v>7</v>
      </c>
      <c r="I1465" t="s">
        <v>9</v>
      </c>
      <c r="J1465" t="s">
        <v>28</v>
      </c>
    </row>
    <row r="1466" spans="1:10" x14ac:dyDescent="0.35">
      <c r="A1466" s="1">
        <v>43002</v>
      </c>
      <c r="B1466" t="s">
        <v>5</v>
      </c>
      <c r="C1466" t="s">
        <v>24</v>
      </c>
      <c r="D1466" t="s">
        <v>14</v>
      </c>
      <c r="E1466">
        <v>299</v>
      </c>
      <c r="F1466">
        <v>6</v>
      </c>
      <c r="G1466">
        <f>Data_Table[[#This Row],[Price]]*Data_Table[[#This Row],[Units]]</f>
        <v>1794</v>
      </c>
      <c r="H1466" t="s">
        <v>7</v>
      </c>
      <c r="I1466" t="s">
        <v>10</v>
      </c>
      <c r="J1466" t="s">
        <v>29</v>
      </c>
    </row>
    <row r="1467" spans="1:10" x14ac:dyDescent="0.35">
      <c r="A1467" s="1">
        <v>43003</v>
      </c>
      <c r="B1467" t="s">
        <v>5</v>
      </c>
      <c r="C1467" t="s">
        <v>22</v>
      </c>
      <c r="D1467" t="s">
        <v>21</v>
      </c>
      <c r="E1467">
        <v>199</v>
      </c>
      <c r="F1467">
        <v>7</v>
      </c>
      <c r="G1467">
        <f>Data_Table[[#This Row],[Price]]*Data_Table[[#This Row],[Units]]</f>
        <v>1393</v>
      </c>
      <c r="H1467" t="s">
        <v>7</v>
      </c>
      <c r="I1467" t="s">
        <v>10</v>
      </c>
      <c r="J1467" t="s">
        <v>29</v>
      </c>
    </row>
    <row r="1468" spans="1:10" x14ac:dyDescent="0.35">
      <c r="A1468" s="1">
        <v>43003</v>
      </c>
      <c r="B1468" t="s">
        <v>5</v>
      </c>
      <c r="C1468" t="s">
        <v>19</v>
      </c>
      <c r="D1468" t="s">
        <v>18</v>
      </c>
      <c r="E1468">
        <v>99</v>
      </c>
      <c r="F1468">
        <v>10</v>
      </c>
      <c r="G1468">
        <f>Data_Table[[#This Row],[Price]]*Data_Table[[#This Row],[Units]]</f>
        <v>990</v>
      </c>
      <c r="H1468" t="s">
        <v>7</v>
      </c>
      <c r="I1468" t="s">
        <v>10</v>
      </c>
      <c r="J1468" t="s">
        <v>28</v>
      </c>
    </row>
    <row r="1469" spans="1:10" x14ac:dyDescent="0.35">
      <c r="A1469" s="1">
        <v>43003</v>
      </c>
      <c r="B1469" t="s">
        <v>5</v>
      </c>
      <c r="C1469" t="s">
        <v>22</v>
      </c>
      <c r="D1469" t="s">
        <v>17</v>
      </c>
      <c r="E1469">
        <v>399</v>
      </c>
      <c r="F1469">
        <v>3</v>
      </c>
      <c r="G1469">
        <f>Data_Table[[#This Row],[Price]]*Data_Table[[#This Row],[Units]]</f>
        <v>1197</v>
      </c>
      <c r="H1469" t="s">
        <v>7</v>
      </c>
      <c r="I1469" t="s">
        <v>10</v>
      </c>
      <c r="J1469" t="s">
        <v>29</v>
      </c>
    </row>
    <row r="1470" spans="1:10" x14ac:dyDescent="0.35">
      <c r="A1470" s="1">
        <v>43003</v>
      </c>
      <c r="B1470" t="s">
        <v>5</v>
      </c>
      <c r="C1470" t="s">
        <v>19</v>
      </c>
      <c r="D1470" t="s">
        <v>6</v>
      </c>
      <c r="E1470">
        <v>499</v>
      </c>
      <c r="F1470">
        <v>2</v>
      </c>
      <c r="G1470">
        <f>Data_Table[[#This Row],[Price]]*Data_Table[[#This Row],[Units]]</f>
        <v>998</v>
      </c>
      <c r="H1470" t="s">
        <v>7</v>
      </c>
      <c r="I1470" t="s">
        <v>10</v>
      </c>
      <c r="J1470" t="s">
        <v>29</v>
      </c>
    </row>
    <row r="1471" spans="1:10" x14ac:dyDescent="0.35">
      <c r="A1471" s="1">
        <v>43004</v>
      </c>
      <c r="B1471" t="s">
        <v>5</v>
      </c>
      <c r="C1471" t="s">
        <v>23</v>
      </c>
      <c r="D1471" t="s">
        <v>18</v>
      </c>
      <c r="E1471">
        <v>99</v>
      </c>
      <c r="F1471">
        <v>3</v>
      </c>
      <c r="G1471">
        <f>Data_Table[[#This Row],[Price]]*Data_Table[[#This Row],[Units]]</f>
        <v>297</v>
      </c>
      <c r="H1471" t="s">
        <v>8</v>
      </c>
      <c r="I1471" t="s">
        <v>10</v>
      </c>
      <c r="J1471" t="s">
        <v>29</v>
      </c>
    </row>
    <row r="1472" spans="1:10" x14ac:dyDescent="0.35">
      <c r="A1472" s="1">
        <v>43004</v>
      </c>
      <c r="B1472" t="s">
        <v>5</v>
      </c>
      <c r="C1472" t="s">
        <v>19</v>
      </c>
      <c r="D1472" t="s">
        <v>21</v>
      </c>
      <c r="E1472">
        <v>199</v>
      </c>
      <c r="F1472">
        <v>8</v>
      </c>
      <c r="G1472">
        <f>Data_Table[[#This Row],[Price]]*Data_Table[[#This Row],[Units]]</f>
        <v>1592</v>
      </c>
      <c r="H1472" t="s">
        <v>7</v>
      </c>
      <c r="I1472" t="s">
        <v>10</v>
      </c>
      <c r="J1472" t="s">
        <v>30</v>
      </c>
    </row>
    <row r="1473" spans="1:10" x14ac:dyDescent="0.35">
      <c r="A1473" s="1">
        <v>43004</v>
      </c>
      <c r="B1473" t="s">
        <v>5</v>
      </c>
      <c r="C1473" t="s">
        <v>23</v>
      </c>
      <c r="D1473" t="s">
        <v>14</v>
      </c>
      <c r="E1473">
        <v>299</v>
      </c>
      <c r="F1473">
        <v>2</v>
      </c>
      <c r="G1473">
        <f>Data_Table[[#This Row],[Price]]*Data_Table[[#This Row],[Units]]</f>
        <v>598</v>
      </c>
      <c r="H1473" t="s">
        <v>8</v>
      </c>
      <c r="I1473" t="s">
        <v>10</v>
      </c>
      <c r="J1473" t="s">
        <v>30</v>
      </c>
    </row>
    <row r="1474" spans="1:10" x14ac:dyDescent="0.35">
      <c r="A1474" s="1">
        <v>43005</v>
      </c>
      <c r="B1474" t="s">
        <v>5</v>
      </c>
      <c r="C1474" t="s">
        <v>19</v>
      </c>
      <c r="D1474" t="s">
        <v>18</v>
      </c>
      <c r="E1474">
        <v>99</v>
      </c>
      <c r="F1474">
        <v>5</v>
      </c>
      <c r="G1474">
        <f>Data_Table[[#This Row],[Price]]*Data_Table[[#This Row],[Units]]</f>
        <v>495</v>
      </c>
      <c r="H1474" t="s">
        <v>8</v>
      </c>
      <c r="I1474" t="s">
        <v>10</v>
      </c>
      <c r="J1474" t="s">
        <v>27</v>
      </c>
    </row>
    <row r="1475" spans="1:10" x14ac:dyDescent="0.35">
      <c r="A1475" s="1">
        <v>43006</v>
      </c>
      <c r="B1475" t="s">
        <v>5</v>
      </c>
      <c r="C1475" t="s">
        <v>20</v>
      </c>
      <c r="D1475" t="s">
        <v>17</v>
      </c>
      <c r="E1475">
        <v>399</v>
      </c>
      <c r="F1475">
        <v>9</v>
      </c>
      <c r="G1475">
        <f>Data_Table[[#This Row],[Price]]*Data_Table[[#This Row],[Units]]</f>
        <v>3591</v>
      </c>
      <c r="H1475" t="s">
        <v>7</v>
      </c>
      <c r="I1475" t="s">
        <v>10</v>
      </c>
      <c r="J1475" t="s">
        <v>31</v>
      </c>
    </row>
    <row r="1476" spans="1:10" x14ac:dyDescent="0.35">
      <c r="A1476" s="1">
        <v>43006</v>
      </c>
      <c r="B1476" t="s">
        <v>5</v>
      </c>
      <c r="C1476" t="s">
        <v>12</v>
      </c>
      <c r="D1476" t="s">
        <v>18</v>
      </c>
      <c r="E1476">
        <v>99</v>
      </c>
      <c r="F1476">
        <v>2</v>
      </c>
      <c r="G1476">
        <f>Data_Table[[#This Row],[Price]]*Data_Table[[#This Row],[Units]]</f>
        <v>198</v>
      </c>
      <c r="H1476" t="s">
        <v>7</v>
      </c>
      <c r="I1476" t="s">
        <v>10</v>
      </c>
      <c r="J1476" t="s">
        <v>28</v>
      </c>
    </row>
    <row r="1477" spans="1:10" x14ac:dyDescent="0.35">
      <c r="A1477" s="1">
        <v>43006</v>
      </c>
      <c r="B1477" t="s">
        <v>5</v>
      </c>
      <c r="C1477" t="s">
        <v>22</v>
      </c>
      <c r="D1477" t="s">
        <v>14</v>
      </c>
      <c r="E1477">
        <v>299</v>
      </c>
      <c r="F1477">
        <v>5</v>
      </c>
      <c r="G1477">
        <f>Data_Table[[#This Row],[Price]]*Data_Table[[#This Row],[Units]]</f>
        <v>1495</v>
      </c>
      <c r="H1477" t="s">
        <v>8</v>
      </c>
      <c r="I1477" t="s">
        <v>9</v>
      </c>
      <c r="J1477" t="s">
        <v>29</v>
      </c>
    </row>
    <row r="1478" spans="1:10" x14ac:dyDescent="0.35">
      <c r="A1478" s="1">
        <v>43006</v>
      </c>
      <c r="B1478" t="s">
        <v>5</v>
      </c>
      <c r="C1478" t="s">
        <v>23</v>
      </c>
      <c r="D1478" t="s">
        <v>6</v>
      </c>
      <c r="E1478">
        <v>499</v>
      </c>
      <c r="F1478">
        <v>3</v>
      </c>
      <c r="G1478">
        <f>Data_Table[[#This Row],[Price]]*Data_Table[[#This Row],[Units]]</f>
        <v>1497</v>
      </c>
      <c r="H1478" t="s">
        <v>7</v>
      </c>
      <c r="I1478" t="s">
        <v>10</v>
      </c>
      <c r="J1478" t="s">
        <v>31</v>
      </c>
    </row>
    <row r="1479" spans="1:10" x14ac:dyDescent="0.35">
      <c r="A1479" s="1">
        <v>43006</v>
      </c>
      <c r="B1479" t="s">
        <v>5</v>
      </c>
      <c r="C1479" t="s">
        <v>19</v>
      </c>
      <c r="D1479" t="s">
        <v>17</v>
      </c>
      <c r="E1479">
        <v>399</v>
      </c>
      <c r="F1479">
        <v>4</v>
      </c>
      <c r="G1479">
        <f>Data_Table[[#This Row],[Price]]*Data_Table[[#This Row],[Units]]</f>
        <v>1596</v>
      </c>
      <c r="H1479" t="s">
        <v>8</v>
      </c>
      <c r="I1479" t="s">
        <v>10</v>
      </c>
      <c r="J1479" t="s">
        <v>30</v>
      </c>
    </row>
    <row r="1480" spans="1:10" x14ac:dyDescent="0.35">
      <c r="A1480" s="1">
        <v>43006</v>
      </c>
      <c r="B1480" t="s">
        <v>5</v>
      </c>
      <c r="C1480" t="s">
        <v>24</v>
      </c>
      <c r="D1480" t="s">
        <v>17</v>
      </c>
      <c r="E1480">
        <v>399</v>
      </c>
      <c r="F1480">
        <v>2</v>
      </c>
      <c r="G1480">
        <f>Data_Table[[#This Row],[Price]]*Data_Table[[#This Row],[Units]]</f>
        <v>798</v>
      </c>
      <c r="H1480" t="s">
        <v>7</v>
      </c>
      <c r="I1480" t="s">
        <v>10</v>
      </c>
      <c r="J1480" t="s">
        <v>28</v>
      </c>
    </row>
    <row r="1481" spans="1:10" x14ac:dyDescent="0.35">
      <c r="A1481" s="1">
        <v>43007</v>
      </c>
      <c r="B1481" t="s">
        <v>5</v>
      </c>
      <c r="C1481" t="s">
        <v>20</v>
      </c>
      <c r="D1481" t="s">
        <v>14</v>
      </c>
      <c r="E1481">
        <v>299</v>
      </c>
      <c r="F1481">
        <v>2</v>
      </c>
      <c r="G1481">
        <f>Data_Table[[#This Row],[Price]]*Data_Table[[#This Row],[Units]]</f>
        <v>598</v>
      </c>
      <c r="H1481" t="s">
        <v>7</v>
      </c>
      <c r="I1481" t="s">
        <v>10</v>
      </c>
      <c r="J1481" t="s">
        <v>30</v>
      </c>
    </row>
    <row r="1482" spans="1:10" x14ac:dyDescent="0.35">
      <c r="A1482" s="1">
        <v>43007</v>
      </c>
      <c r="B1482" t="s">
        <v>5</v>
      </c>
      <c r="C1482" t="s">
        <v>24</v>
      </c>
      <c r="D1482" t="s">
        <v>14</v>
      </c>
      <c r="E1482">
        <v>299</v>
      </c>
      <c r="F1482">
        <v>7</v>
      </c>
      <c r="G1482">
        <f>Data_Table[[#This Row],[Price]]*Data_Table[[#This Row],[Units]]</f>
        <v>2093</v>
      </c>
      <c r="H1482" t="s">
        <v>7</v>
      </c>
      <c r="I1482" t="s">
        <v>10</v>
      </c>
      <c r="J1482" t="s">
        <v>27</v>
      </c>
    </row>
    <row r="1483" spans="1:10" x14ac:dyDescent="0.35">
      <c r="A1483" s="1">
        <v>43008</v>
      </c>
      <c r="B1483" t="s">
        <v>5</v>
      </c>
      <c r="C1483" t="s">
        <v>19</v>
      </c>
      <c r="D1483" t="s">
        <v>18</v>
      </c>
      <c r="E1483">
        <v>99</v>
      </c>
      <c r="F1483">
        <v>8</v>
      </c>
      <c r="G1483">
        <f>Data_Table[[#This Row],[Price]]*Data_Table[[#This Row],[Units]]</f>
        <v>792</v>
      </c>
      <c r="H1483" t="s">
        <v>7</v>
      </c>
      <c r="I1483" t="s">
        <v>10</v>
      </c>
      <c r="J1483" t="s">
        <v>29</v>
      </c>
    </row>
    <row r="1484" spans="1:10" x14ac:dyDescent="0.35">
      <c r="A1484" s="1">
        <v>43008</v>
      </c>
      <c r="B1484" t="s">
        <v>5</v>
      </c>
      <c r="C1484" t="s">
        <v>12</v>
      </c>
      <c r="D1484" t="s">
        <v>6</v>
      </c>
      <c r="E1484">
        <v>499</v>
      </c>
      <c r="F1484">
        <v>7</v>
      </c>
      <c r="G1484">
        <f>Data_Table[[#This Row],[Price]]*Data_Table[[#This Row],[Units]]</f>
        <v>3493</v>
      </c>
      <c r="H1484" t="s">
        <v>7</v>
      </c>
      <c r="I1484" t="s">
        <v>10</v>
      </c>
      <c r="J1484" t="s">
        <v>29</v>
      </c>
    </row>
    <row r="1485" spans="1:10" x14ac:dyDescent="0.35">
      <c r="A1485" s="1">
        <v>43008</v>
      </c>
      <c r="B1485" t="s">
        <v>5</v>
      </c>
      <c r="C1485" t="s">
        <v>19</v>
      </c>
      <c r="D1485" t="s">
        <v>17</v>
      </c>
      <c r="E1485">
        <v>399</v>
      </c>
      <c r="F1485">
        <v>3</v>
      </c>
      <c r="G1485">
        <f>Data_Table[[#This Row],[Price]]*Data_Table[[#This Row],[Units]]</f>
        <v>1197</v>
      </c>
      <c r="H1485" t="s">
        <v>7</v>
      </c>
      <c r="I1485" t="s">
        <v>10</v>
      </c>
      <c r="J1485" t="s">
        <v>29</v>
      </c>
    </row>
    <row r="1486" spans="1:10" x14ac:dyDescent="0.35">
      <c r="A1486" s="1">
        <v>43009</v>
      </c>
      <c r="B1486" t="s">
        <v>5</v>
      </c>
      <c r="C1486" t="s">
        <v>20</v>
      </c>
      <c r="D1486" t="s">
        <v>17</v>
      </c>
      <c r="E1486">
        <v>399</v>
      </c>
      <c r="F1486">
        <v>4</v>
      </c>
      <c r="G1486">
        <f>Data_Table[[#This Row],[Price]]*Data_Table[[#This Row],[Units]]</f>
        <v>1596</v>
      </c>
      <c r="H1486" t="s">
        <v>8</v>
      </c>
      <c r="I1486" t="s">
        <v>10</v>
      </c>
      <c r="J1486" t="s">
        <v>29</v>
      </c>
    </row>
    <row r="1487" spans="1:10" x14ac:dyDescent="0.35">
      <c r="A1487" s="1">
        <v>43009</v>
      </c>
      <c r="B1487" t="s">
        <v>5</v>
      </c>
      <c r="C1487" t="s">
        <v>24</v>
      </c>
      <c r="D1487" t="s">
        <v>21</v>
      </c>
      <c r="E1487">
        <v>199</v>
      </c>
      <c r="F1487">
        <v>10</v>
      </c>
      <c r="G1487">
        <f>Data_Table[[#This Row],[Price]]*Data_Table[[#This Row],[Units]]</f>
        <v>1990</v>
      </c>
      <c r="H1487" t="s">
        <v>8</v>
      </c>
      <c r="I1487" t="s">
        <v>10</v>
      </c>
      <c r="J1487" t="s">
        <v>28</v>
      </c>
    </row>
    <row r="1488" spans="1:10" x14ac:dyDescent="0.35">
      <c r="A1488" s="1">
        <v>43009</v>
      </c>
      <c r="B1488" t="s">
        <v>5</v>
      </c>
      <c r="C1488" t="s">
        <v>22</v>
      </c>
      <c r="D1488" t="s">
        <v>21</v>
      </c>
      <c r="E1488">
        <v>199</v>
      </c>
      <c r="F1488">
        <v>4</v>
      </c>
      <c r="G1488">
        <f>Data_Table[[#This Row],[Price]]*Data_Table[[#This Row],[Units]]</f>
        <v>796</v>
      </c>
      <c r="H1488" t="s">
        <v>8</v>
      </c>
      <c r="I1488" t="s">
        <v>10</v>
      </c>
      <c r="J1488" t="s">
        <v>29</v>
      </c>
    </row>
    <row r="1489" spans="1:10" x14ac:dyDescent="0.35">
      <c r="A1489" s="1">
        <v>43009</v>
      </c>
      <c r="B1489" t="s">
        <v>5</v>
      </c>
      <c r="C1489" t="s">
        <v>12</v>
      </c>
      <c r="D1489" t="s">
        <v>18</v>
      </c>
      <c r="E1489">
        <v>99</v>
      </c>
      <c r="F1489">
        <v>5</v>
      </c>
      <c r="G1489">
        <f>Data_Table[[#This Row],[Price]]*Data_Table[[#This Row],[Units]]</f>
        <v>495</v>
      </c>
      <c r="H1489" t="s">
        <v>7</v>
      </c>
      <c r="I1489" t="s">
        <v>10</v>
      </c>
      <c r="J1489" t="s">
        <v>30</v>
      </c>
    </row>
    <row r="1490" spans="1:10" x14ac:dyDescent="0.35">
      <c r="A1490" s="1">
        <v>43009</v>
      </c>
      <c r="B1490" t="s">
        <v>5</v>
      </c>
      <c r="C1490" t="s">
        <v>15</v>
      </c>
      <c r="D1490" t="s">
        <v>6</v>
      </c>
      <c r="E1490">
        <v>499</v>
      </c>
      <c r="F1490">
        <v>5</v>
      </c>
      <c r="G1490">
        <f>Data_Table[[#This Row],[Price]]*Data_Table[[#This Row],[Units]]</f>
        <v>2495</v>
      </c>
      <c r="H1490" t="s">
        <v>8</v>
      </c>
      <c r="I1490" t="s">
        <v>10</v>
      </c>
      <c r="J1490" t="s">
        <v>29</v>
      </c>
    </row>
    <row r="1491" spans="1:10" x14ac:dyDescent="0.35">
      <c r="A1491" s="1">
        <v>43009</v>
      </c>
      <c r="B1491" t="s">
        <v>5</v>
      </c>
      <c r="C1491" t="s">
        <v>19</v>
      </c>
      <c r="D1491" t="s">
        <v>17</v>
      </c>
      <c r="E1491">
        <v>399</v>
      </c>
      <c r="F1491">
        <v>8</v>
      </c>
      <c r="G1491">
        <f>Data_Table[[#This Row],[Price]]*Data_Table[[#This Row],[Units]]</f>
        <v>3192</v>
      </c>
      <c r="H1491" t="s">
        <v>8</v>
      </c>
      <c r="I1491" t="s">
        <v>10</v>
      </c>
      <c r="J1491" t="s">
        <v>29</v>
      </c>
    </row>
    <row r="1492" spans="1:10" x14ac:dyDescent="0.35">
      <c r="A1492" s="1">
        <v>43009</v>
      </c>
      <c r="B1492" t="s">
        <v>5</v>
      </c>
      <c r="C1492" t="s">
        <v>24</v>
      </c>
      <c r="D1492" t="s">
        <v>14</v>
      </c>
      <c r="E1492">
        <v>299</v>
      </c>
      <c r="F1492">
        <v>5</v>
      </c>
      <c r="G1492">
        <f>Data_Table[[#This Row],[Price]]*Data_Table[[#This Row],[Units]]</f>
        <v>1495</v>
      </c>
      <c r="H1492" t="s">
        <v>8</v>
      </c>
      <c r="I1492" t="s">
        <v>10</v>
      </c>
      <c r="J1492" t="s">
        <v>29</v>
      </c>
    </row>
    <row r="1493" spans="1:10" x14ac:dyDescent="0.35">
      <c r="A1493" s="1">
        <v>43009</v>
      </c>
      <c r="B1493" t="s">
        <v>5</v>
      </c>
      <c r="C1493" t="s">
        <v>12</v>
      </c>
      <c r="D1493" t="s">
        <v>17</v>
      </c>
      <c r="E1493">
        <v>399</v>
      </c>
      <c r="F1493">
        <v>9</v>
      </c>
      <c r="G1493">
        <f>Data_Table[[#This Row],[Price]]*Data_Table[[#This Row],[Units]]</f>
        <v>3591</v>
      </c>
      <c r="H1493" t="s">
        <v>8</v>
      </c>
      <c r="I1493" t="s">
        <v>10</v>
      </c>
      <c r="J1493" t="s">
        <v>29</v>
      </c>
    </row>
    <row r="1494" spans="1:10" x14ac:dyDescent="0.35">
      <c r="A1494" s="1">
        <v>43009</v>
      </c>
      <c r="B1494" t="s">
        <v>5</v>
      </c>
      <c r="C1494" t="s">
        <v>24</v>
      </c>
      <c r="D1494" t="s">
        <v>14</v>
      </c>
      <c r="E1494">
        <v>299</v>
      </c>
      <c r="F1494">
        <v>7</v>
      </c>
      <c r="G1494">
        <f>Data_Table[[#This Row],[Price]]*Data_Table[[#This Row],[Units]]</f>
        <v>2093</v>
      </c>
      <c r="H1494" t="s">
        <v>7</v>
      </c>
      <c r="I1494" t="s">
        <v>10</v>
      </c>
      <c r="J1494" t="s">
        <v>27</v>
      </c>
    </row>
    <row r="1495" spans="1:10" x14ac:dyDescent="0.35">
      <c r="A1495" s="1">
        <v>43009</v>
      </c>
      <c r="B1495" t="s">
        <v>5</v>
      </c>
      <c r="C1495" t="s">
        <v>12</v>
      </c>
      <c r="D1495" t="s">
        <v>6</v>
      </c>
      <c r="E1495">
        <v>499</v>
      </c>
      <c r="F1495">
        <v>1</v>
      </c>
      <c r="G1495">
        <f>Data_Table[[#This Row],[Price]]*Data_Table[[#This Row],[Units]]</f>
        <v>499</v>
      </c>
      <c r="H1495" t="s">
        <v>7</v>
      </c>
      <c r="I1495" t="s">
        <v>10</v>
      </c>
      <c r="J1495" t="s">
        <v>27</v>
      </c>
    </row>
    <row r="1496" spans="1:10" x14ac:dyDescent="0.35">
      <c r="A1496" s="1">
        <v>43009</v>
      </c>
      <c r="B1496" t="s">
        <v>5</v>
      </c>
      <c r="C1496" t="s">
        <v>15</v>
      </c>
      <c r="D1496" t="s">
        <v>18</v>
      </c>
      <c r="E1496">
        <v>99</v>
      </c>
      <c r="F1496">
        <v>7</v>
      </c>
      <c r="G1496">
        <f>Data_Table[[#This Row],[Price]]*Data_Table[[#This Row],[Units]]</f>
        <v>693</v>
      </c>
      <c r="H1496" t="s">
        <v>8</v>
      </c>
      <c r="I1496" t="s">
        <v>10</v>
      </c>
      <c r="J1496" t="s">
        <v>29</v>
      </c>
    </row>
    <row r="1497" spans="1:10" x14ac:dyDescent="0.35">
      <c r="A1497" s="1">
        <v>43009</v>
      </c>
      <c r="B1497" t="s">
        <v>5</v>
      </c>
      <c r="C1497" t="s">
        <v>23</v>
      </c>
      <c r="D1497" t="s">
        <v>14</v>
      </c>
      <c r="E1497">
        <v>299</v>
      </c>
      <c r="F1497">
        <v>2</v>
      </c>
      <c r="G1497">
        <f>Data_Table[[#This Row],[Price]]*Data_Table[[#This Row],[Units]]</f>
        <v>598</v>
      </c>
      <c r="H1497" t="s">
        <v>7</v>
      </c>
      <c r="I1497" t="s">
        <v>10</v>
      </c>
      <c r="J1497" t="s">
        <v>30</v>
      </c>
    </row>
    <row r="1498" spans="1:10" x14ac:dyDescent="0.35">
      <c r="A1498" s="1">
        <v>43009</v>
      </c>
      <c r="B1498" t="s">
        <v>5</v>
      </c>
      <c r="C1498" t="s">
        <v>23</v>
      </c>
      <c r="D1498" t="s">
        <v>17</v>
      </c>
      <c r="E1498">
        <v>399</v>
      </c>
      <c r="F1498">
        <v>1</v>
      </c>
      <c r="G1498">
        <f>Data_Table[[#This Row],[Price]]*Data_Table[[#This Row],[Units]]</f>
        <v>399</v>
      </c>
      <c r="H1498" t="s">
        <v>8</v>
      </c>
      <c r="I1498" t="s">
        <v>10</v>
      </c>
      <c r="J1498" t="s">
        <v>29</v>
      </c>
    </row>
    <row r="1499" spans="1:10" x14ac:dyDescent="0.35">
      <c r="A1499" s="1">
        <v>43010</v>
      </c>
      <c r="B1499" t="s">
        <v>5</v>
      </c>
      <c r="C1499" t="s">
        <v>23</v>
      </c>
      <c r="D1499" t="s">
        <v>14</v>
      </c>
      <c r="E1499">
        <v>299</v>
      </c>
      <c r="F1499">
        <v>10</v>
      </c>
      <c r="G1499">
        <f>Data_Table[[#This Row],[Price]]*Data_Table[[#This Row],[Units]]</f>
        <v>2990</v>
      </c>
      <c r="H1499" t="s">
        <v>7</v>
      </c>
      <c r="I1499" t="s">
        <v>10</v>
      </c>
      <c r="J1499" t="s">
        <v>31</v>
      </c>
    </row>
    <row r="1500" spans="1:10" x14ac:dyDescent="0.35">
      <c r="A1500" s="1">
        <v>43010</v>
      </c>
      <c r="B1500" t="s">
        <v>5</v>
      </c>
      <c r="C1500" t="s">
        <v>15</v>
      </c>
      <c r="D1500" t="s">
        <v>17</v>
      </c>
      <c r="E1500">
        <v>399</v>
      </c>
      <c r="F1500">
        <v>10</v>
      </c>
      <c r="G1500">
        <f>Data_Table[[#This Row],[Price]]*Data_Table[[#This Row],[Units]]</f>
        <v>3990</v>
      </c>
      <c r="H1500" t="s">
        <v>7</v>
      </c>
      <c r="I1500" t="s">
        <v>10</v>
      </c>
      <c r="J1500" t="s">
        <v>29</v>
      </c>
    </row>
    <row r="1501" spans="1:10" x14ac:dyDescent="0.35">
      <c r="A1501" s="1">
        <v>43010</v>
      </c>
      <c r="B1501" t="s">
        <v>5</v>
      </c>
      <c r="C1501" t="s">
        <v>24</v>
      </c>
      <c r="D1501" t="s">
        <v>18</v>
      </c>
      <c r="E1501">
        <v>99</v>
      </c>
      <c r="F1501">
        <v>5</v>
      </c>
      <c r="G1501">
        <f>Data_Table[[#This Row],[Price]]*Data_Table[[#This Row],[Units]]</f>
        <v>495</v>
      </c>
      <c r="H1501" t="s">
        <v>7</v>
      </c>
      <c r="I1501" t="s">
        <v>10</v>
      </c>
      <c r="J1501" t="s">
        <v>29</v>
      </c>
    </row>
    <row r="1502" spans="1:10" x14ac:dyDescent="0.35">
      <c r="A1502" s="1">
        <v>43010</v>
      </c>
      <c r="B1502" t="s">
        <v>5</v>
      </c>
      <c r="C1502" t="s">
        <v>24</v>
      </c>
      <c r="D1502" t="s">
        <v>21</v>
      </c>
      <c r="E1502">
        <v>199</v>
      </c>
      <c r="F1502">
        <v>5</v>
      </c>
      <c r="G1502">
        <f>Data_Table[[#This Row],[Price]]*Data_Table[[#This Row],[Units]]</f>
        <v>995</v>
      </c>
      <c r="H1502" t="s">
        <v>7</v>
      </c>
      <c r="I1502" t="s">
        <v>10</v>
      </c>
      <c r="J1502" t="s">
        <v>29</v>
      </c>
    </row>
    <row r="1503" spans="1:10" x14ac:dyDescent="0.35">
      <c r="A1503" s="1">
        <v>43010</v>
      </c>
      <c r="B1503" t="s">
        <v>5</v>
      </c>
      <c r="C1503" t="s">
        <v>24</v>
      </c>
      <c r="D1503" t="s">
        <v>18</v>
      </c>
      <c r="E1503">
        <v>99</v>
      </c>
      <c r="F1503">
        <v>2</v>
      </c>
      <c r="G1503">
        <f>Data_Table[[#This Row],[Price]]*Data_Table[[#This Row],[Units]]</f>
        <v>198</v>
      </c>
      <c r="H1503" t="s">
        <v>7</v>
      </c>
      <c r="I1503" t="s">
        <v>9</v>
      </c>
      <c r="J1503" t="s">
        <v>28</v>
      </c>
    </row>
    <row r="1504" spans="1:10" x14ac:dyDescent="0.35">
      <c r="A1504" s="1">
        <v>43010</v>
      </c>
      <c r="B1504" t="s">
        <v>5</v>
      </c>
      <c r="C1504" t="s">
        <v>23</v>
      </c>
      <c r="D1504" t="s">
        <v>21</v>
      </c>
      <c r="E1504">
        <v>199</v>
      </c>
      <c r="F1504">
        <v>2</v>
      </c>
      <c r="G1504">
        <f>Data_Table[[#This Row],[Price]]*Data_Table[[#This Row],[Units]]</f>
        <v>398</v>
      </c>
      <c r="H1504" t="s">
        <v>8</v>
      </c>
      <c r="I1504" t="s">
        <v>10</v>
      </c>
      <c r="J1504" t="s">
        <v>27</v>
      </c>
    </row>
    <row r="1505" spans="1:10" x14ac:dyDescent="0.35">
      <c r="A1505" s="1">
        <v>43010</v>
      </c>
      <c r="B1505" t="s">
        <v>5</v>
      </c>
      <c r="C1505" t="s">
        <v>19</v>
      </c>
      <c r="D1505" t="s">
        <v>6</v>
      </c>
      <c r="E1505">
        <v>499</v>
      </c>
      <c r="F1505">
        <v>6</v>
      </c>
      <c r="G1505">
        <f>Data_Table[[#This Row],[Price]]*Data_Table[[#This Row],[Units]]</f>
        <v>2994</v>
      </c>
      <c r="H1505" t="s">
        <v>8</v>
      </c>
      <c r="I1505" t="s">
        <v>10</v>
      </c>
      <c r="J1505" t="s">
        <v>29</v>
      </c>
    </row>
    <row r="1506" spans="1:10" x14ac:dyDescent="0.35">
      <c r="A1506" s="1">
        <v>43011</v>
      </c>
      <c r="B1506" t="s">
        <v>5</v>
      </c>
      <c r="C1506" t="s">
        <v>23</v>
      </c>
      <c r="D1506" t="s">
        <v>17</v>
      </c>
      <c r="E1506">
        <v>399</v>
      </c>
      <c r="F1506">
        <v>9</v>
      </c>
      <c r="G1506">
        <f>Data_Table[[#This Row],[Price]]*Data_Table[[#This Row],[Units]]</f>
        <v>3591</v>
      </c>
      <c r="H1506" t="s">
        <v>7</v>
      </c>
      <c r="I1506" t="s">
        <v>10</v>
      </c>
      <c r="J1506" t="s">
        <v>31</v>
      </c>
    </row>
    <row r="1507" spans="1:10" x14ac:dyDescent="0.35">
      <c r="A1507" s="1">
        <v>43011</v>
      </c>
      <c r="B1507" t="s">
        <v>5</v>
      </c>
      <c r="C1507" t="s">
        <v>23</v>
      </c>
      <c r="D1507" t="s">
        <v>6</v>
      </c>
      <c r="E1507">
        <v>499</v>
      </c>
      <c r="F1507">
        <v>7</v>
      </c>
      <c r="G1507">
        <f>Data_Table[[#This Row],[Price]]*Data_Table[[#This Row],[Units]]</f>
        <v>3493</v>
      </c>
      <c r="H1507" t="s">
        <v>7</v>
      </c>
      <c r="I1507" t="s">
        <v>10</v>
      </c>
      <c r="J1507" t="s">
        <v>31</v>
      </c>
    </row>
    <row r="1508" spans="1:10" x14ac:dyDescent="0.35">
      <c r="A1508" s="1">
        <v>43011</v>
      </c>
      <c r="B1508" t="s">
        <v>5</v>
      </c>
      <c r="C1508" t="s">
        <v>20</v>
      </c>
      <c r="D1508" t="s">
        <v>18</v>
      </c>
      <c r="E1508">
        <v>99</v>
      </c>
      <c r="F1508">
        <v>4</v>
      </c>
      <c r="G1508">
        <f>Data_Table[[#This Row],[Price]]*Data_Table[[#This Row],[Units]]</f>
        <v>396</v>
      </c>
      <c r="H1508" t="s">
        <v>8</v>
      </c>
      <c r="I1508" t="s">
        <v>10</v>
      </c>
      <c r="J1508" t="s">
        <v>28</v>
      </c>
    </row>
    <row r="1509" spans="1:10" x14ac:dyDescent="0.35">
      <c r="A1509" s="1">
        <v>43012</v>
      </c>
      <c r="B1509" t="s">
        <v>5</v>
      </c>
      <c r="C1509" t="s">
        <v>24</v>
      </c>
      <c r="D1509" t="s">
        <v>6</v>
      </c>
      <c r="E1509">
        <v>499</v>
      </c>
      <c r="F1509">
        <v>5</v>
      </c>
      <c r="G1509">
        <f>Data_Table[[#This Row],[Price]]*Data_Table[[#This Row],[Units]]</f>
        <v>2495</v>
      </c>
      <c r="H1509" t="s">
        <v>7</v>
      </c>
      <c r="I1509" t="s">
        <v>10</v>
      </c>
      <c r="J1509" t="s">
        <v>29</v>
      </c>
    </row>
    <row r="1510" spans="1:10" x14ac:dyDescent="0.35">
      <c r="A1510" s="1">
        <v>43012</v>
      </c>
      <c r="B1510" t="s">
        <v>5</v>
      </c>
      <c r="C1510" t="s">
        <v>20</v>
      </c>
      <c r="D1510" t="s">
        <v>14</v>
      </c>
      <c r="E1510">
        <v>299</v>
      </c>
      <c r="F1510">
        <v>10</v>
      </c>
      <c r="G1510">
        <f>Data_Table[[#This Row],[Price]]*Data_Table[[#This Row],[Units]]</f>
        <v>2990</v>
      </c>
      <c r="H1510" t="s">
        <v>7</v>
      </c>
      <c r="I1510" t="s">
        <v>10</v>
      </c>
      <c r="J1510" t="s">
        <v>27</v>
      </c>
    </row>
    <row r="1511" spans="1:10" x14ac:dyDescent="0.35">
      <c r="A1511" s="1">
        <v>43012</v>
      </c>
      <c r="B1511" t="s">
        <v>5</v>
      </c>
      <c r="C1511" t="s">
        <v>20</v>
      </c>
      <c r="D1511" t="s">
        <v>21</v>
      </c>
      <c r="E1511">
        <v>199</v>
      </c>
      <c r="F1511">
        <v>4</v>
      </c>
      <c r="G1511">
        <f>Data_Table[[#This Row],[Price]]*Data_Table[[#This Row],[Units]]</f>
        <v>796</v>
      </c>
      <c r="H1511" t="s">
        <v>8</v>
      </c>
      <c r="I1511" t="s">
        <v>10</v>
      </c>
      <c r="J1511" t="s">
        <v>27</v>
      </c>
    </row>
    <row r="1512" spans="1:10" x14ac:dyDescent="0.35">
      <c r="A1512" s="1">
        <v>43012</v>
      </c>
      <c r="B1512" t="s">
        <v>5</v>
      </c>
      <c r="C1512" t="s">
        <v>15</v>
      </c>
      <c r="D1512" t="s">
        <v>14</v>
      </c>
      <c r="E1512">
        <v>299</v>
      </c>
      <c r="F1512">
        <v>3</v>
      </c>
      <c r="G1512">
        <f>Data_Table[[#This Row],[Price]]*Data_Table[[#This Row],[Units]]</f>
        <v>897</v>
      </c>
      <c r="H1512" t="s">
        <v>7</v>
      </c>
      <c r="I1512" t="s">
        <v>10</v>
      </c>
      <c r="J1512" t="s">
        <v>29</v>
      </c>
    </row>
    <row r="1513" spans="1:10" x14ac:dyDescent="0.35">
      <c r="A1513" s="1">
        <v>43012</v>
      </c>
      <c r="B1513" t="s">
        <v>5</v>
      </c>
      <c r="C1513" t="s">
        <v>24</v>
      </c>
      <c r="D1513" t="s">
        <v>18</v>
      </c>
      <c r="E1513">
        <v>99</v>
      </c>
      <c r="F1513">
        <v>10</v>
      </c>
      <c r="G1513">
        <f>Data_Table[[#This Row],[Price]]*Data_Table[[#This Row],[Units]]</f>
        <v>990</v>
      </c>
      <c r="H1513" t="s">
        <v>8</v>
      </c>
      <c r="I1513" t="s">
        <v>10</v>
      </c>
      <c r="J1513" t="s">
        <v>29</v>
      </c>
    </row>
    <row r="1514" spans="1:10" x14ac:dyDescent="0.35">
      <c r="A1514" s="1">
        <v>43012</v>
      </c>
      <c r="B1514" t="s">
        <v>5</v>
      </c>
      <c r="C1514" t="s">
        <v>19</v>
      </c>
      <c r="D1514" t="s">
        <v>21</v>
      </c>
      <c r="E1514">
        <v>199</v>
      </c>
      <c r="F1514">
        <v>10</v>
      </c>
      <c r="G1514">
        <f>Data_Table[[#This Row],[Price]]*Data_Table[[#This Row],[Units]]</f>
        <v>1990</v>
      </c>
      <c r="H1514" t="s">
        <v>7</v>
      </c>
      <c r="I1514" t="s">
        <v>10</v>
      </c>
      <c r="J1514" t="s">
        <v>30</v>
      </c>
    </row>
    <row r="1515" spans="1:10" x14ac:dyDescent="0.35">
      <c r="A1515" s="1">
        <v>43013</v>
      </c>
      <c r="B1515" t="s">
        <v>5</v>
      </c>
      <c r="C1515" t="s">
        <v>19</v>
      </c>
      <c r="D1515" t="s">
        <v>18</v>
      </c>
      <c r="E1515">
        <v>99</v>
      </c>
      <c r="F1515">
        <v>1</v>
      </c>
      <c r="G1515">
        <f>Data_Table[[#This Row],[Price]]*Data_Table[[#This Row],[Units]]</f>
        <v>99</v>
      </c>
      <c r="H1515" t="s">
        <v>7</v>
      </c>
      <c r="I1515" t="s">
        <v>10</v>
      </c>
      <c r="J1515" t="s">
        <v>27</v>
      </c>
    </row>
    <row r="1516" spans="1:10" x14ac:dyDescent="0.35">
      <c r="A1516" s="1">
        <v>43013</v>
      </c>
      <c r="B1516" t="s">
        <v>5</v>
      </c>
      <c r="C1516" t="s">
        <v>23</v>
      </c>
      <c r="D1516" t="s">
        <v>21</v>
      </c>
      <c r="E1516">
        <v>199</v>
      </c>
      <c r="F1516">
        <v>9</v>
      </c>
      <c r="G1516">
        <f>Data_Table[[#This Row],[Price]]*Data_Table[[#This Row],[Units]]</f>
        <v>1791</v>
      </c>
      <c r="H1516" t="s">
        <v>7</v>
      </c>
      <c r="I1516" t="s">
        <v>10</v>
      </c>
      <c r="J1516" t="s">
        <v>30</v>
      </c>
    </row>
    <row r="1517" spans="1:10" x14ac:dyDescent="0.35">
      <c r="A1517" s="1">
        <v>43013</v>
      </c>
      <c r="B1517" t="s">
        <v>5</v>
      </c>
      <c r="C1517" t="s">
        <v>15</v>
      </c>
      <c r="D1517" t="s">
        <v>17</v>
      </c>
      <c r="E1517">
        <v>399</v>
      </c>
      <c r="F1517">
        <v>10</v>
      </c>
      <c r="G1517">
        <f>Data_Table[[#This Row],[Price]]*Data_Table[[#This Row],[Units]]</f>
        <v>3990</v>
      </c>
      <c r="H1517" t="s">
        <v>7</v>
      </c>
      <c r="I1517" t="s">
        <v>10</v>
      </c>
      <c r="J1517" t="s">
        <v>28</v>
      </c>
    </row>
    <row r="1518" spans="1:10" x14ac:dyDescent="0.35">
      <c r="A1518" s="1">
        <v>43013</v>
      </c>
      <c r="B1518" t="s">
        <v>5</v>
      </c>
      <c r="C1518" t="s">
        <v>23</v>
      </c>
      <c r="D1518" t="s">
        <v>21</v>
      </c>
      <c r="E1518">
        <v>199</v>
      </c>
      <c r="F1518">
        <v>5</v>
      </c>
      <c r="G1518">
        <f>Data_Table[[#This Row],[Price]]*Data_Table[[#This Row],[Units]]</f>
        <v>995</v>
      </c>
      <c r="H1518" t="s">
        <v>7</v>
      </c>
      <c r="I1518" t="s">
        <v>10</v>
      </c>
      <c r="J1518" t="s">
        <v>28</v>
      </c>
    </row>
    <row r="1519" spans="1:10" x14ac:dyDescent="0.35">
      <c r="A1519" s="1">
        <v>43013</v>
      </c>
      <c r="B1519" t="s">
        <v>5</v>
      </c>
      <c r="C1519" t="s">
        <v>23</v>
      </c>
      <c r="D1519" t="s">
        <v>6</v>
      </c>
      <c r="E1519">
        <v>499</v>
      </c>
      <c r="F1519">
        <v>9</v>
      </c>
      <c r="G1519">
        <f>Data_Table[[#This Row],[Price]]*Data_Table[[#This Row],[Units]]</f>
        <v>4491</v>
      </c>
      <c r="H1519" t="s">
        <v>8</v>
      </c>
      <c r="I1519" t="s">
        <v>10</v>
      </c>
      <c r="J1519" t="s">
        <v>29</v>
      </c>
    </row>
    <row r="1520" spans="1:10" x14ac:dyDescent="0.35">
      <c r="A1520" s="1">
        <v>43013</v>
      </c>
      <c r="B1520" t="s">
        <v>5</v>
      </c>
      <c r="C1520" t="s">
        <v>15</v>
      </c>
      <c r="D1520" t="s">
        <v>21</v>
      </c>
      <c r="E1520">
        <v>199</v>
      </c>
      <c r="F1520">
        <v>2</v>
      </c>
      <c r="G1520">
        <f>Data_Table[[#This Row],[Price]]*Data_Table[[#This Row],[Units]]</f>
        <v>398</v>
      </c>
      <c r="H1520" t="s">
        <v>7</v>
      </c>
      <c r="I1520" t="s">
        <v>10</v>
      </c>
      <c r="J1520" t="s">
        <v>30</v>
      </c>
    </row>
    <row r="1521" spans="1:10" x14ac:dyDescent="0.35">
      <c r="A1521" s="1">
        <v>43013</v>
      </c>
      <c r="B1521" t="s">
        <v>5</v>
      </c>
      <c r="C1521" t="s">
        <v>12</v>
      </c>
      <c r="D1521" t="s">
        <v>14</v>
      </c>
      <c r="E1521">
        <v>299</v>
      </c>
      <c r="F1521">
        <v>5</v>
      </c>
      <c r="G1521">
        <f>Data_Table[[#This Row],[Price]]*Data_Table[[#This Row],[Units]]</f>
        <v>1495</v>
      </c>
      <c r="H1521" t="s">
        <v>7</v>
      </c>
      <c r="I1521" t="s">
        <v>10</v>
      </c>
      <c r="J1521" t="s">
        <v>29</v>
      </c>
    </row>
    <row r="1522" spans="1:10" x14ac:dyDescent="0.35">
      <c r="A1522" s="1">
        <v>43013</v>
      </c>
      <c r="B1522" t="s">
        <v>5</v>
      </c>
      <c r="C1522" t="s">
        <v>15</v>
      </c>
      <c r="D1522" t="s">
        <v>18</v>
      </c>
      <c r="E1522">
        <v>99</v>
      </c>
      <c r="F1522">
        <v>6</v>
      </c>
      <c r="G1522">
        <f>Data_Table[[#This Row],[Price]]*Data_Table[[#This Row],[Units]]</f>
        <v>594</v>
      </c>
      <c r="H1522" t="s">
        <v>7</v>
      </c>
      <c r="I1522" t="s">
        <v>10</v>
      </c>
      <c r="J1522" t="s">
        <v>29</v>
      </c>
    </row>
    <row r="1523" spans="1:10" x14ac:dyDescent="0.35">
      <c r="A1523" s="1">
        <v>43013</v>
      </c>
      <c r="B1523" t="s">
        <v>5</v>
      </c>
      <c r="C1523" t="s">
        <v>15</v>
      </c>
      <c r="D1523" t="s">
        <v>14</v>
      </c>
      <c r="E1523">
        <v>299</v>
      </c>
      <c r="F1523">
        <v>6</v>
      </c>
      <c r="G1523">
        <f>Data_Table[[#This Row],[Price]]*Data_Table[[#This Row],[Units]]</f>
        <v>1794</v>
      </c>
      <c r="H1523" t="s">
        <v>8</v>
      </c>
      <c r="I1523" t="s">
        <v>10</v>
      </c>
      <c r="J1523" t="s">
        <v>29</v>
      </c>
    </row>
    <row r="1524" spans="1:10" x14ac:dyDescent="0.35">
      <c r="A1524" s="1">
        <v>43013</v>
      </c>
      <c r="B1524" t="s">
        <v>5</v>
      </c>
      <c r="C1524" t="s">
        <v>23</v>
      </c>
      <c r="D1524" t="s">
        <v>14</v>
      </c>
      <c r="E1524">
        <v>299</v>
      </c>
      <c r="F1524">
        <v>9</v>
      </c>
      <c r="G1524">
        <f>Data_Table[[#This Row],[Price]]*Data_Table[[#This Row],[Units]]</f>
        <v>2691</v>
      </c>
      <c r="H1524" t="s">
        <v>7</v>
      </c>
      <c r="I1524" t="s">
        <v>10</v>
      </c>
      <c r="J1524" t="s">
        <v>29</v>
      </c>
    </row>
    <row r="1525" spans="1:10" x14ac:dyDescent="0.35">
      <c r="A1525" s="1">
        <v>43013</v>
      </c>
      <c r="B1525" t="s">
        <v>5</v>
      </c>
      <c r="C1525" t="s">
        <v>24</v>
      </c>
      <c r="D1525" t="s">
        <v>17</v>
      </c>
      <c r="E1525">
        <v>399</v>
      </c>
      <c r="F1525">
        <v>3</v>
      </c>
      <c r="G1525">
        <f>Data_Table[[#This Row],[Price]]*Data_Table[[#This Row],[Units]]</f>
        <v>1197</v>
      </c>
      <c r="H1525" t="s">
        <v>8</v>
      </c>
      <c r="I1525" t="s">
        <v>10</v>
      </c>
      <c r="J1525" t="s">
        <v>29</v>
      </c>
    </row>
    <row r="1526" spans="1:10" x14ac:dyDescent="0.35">
      <c r="A1526" s="1">
        <v>43013</v>
      </c>
      <c r="B1526" t="s">
        <v>5</v>
      </c>
      <c r="C1526" t="s">
        <v>24</v>
      </c>
      <c r="D1526" t="s">
        <v>21</v>
      </c>
      <c r="E1526">
        <v>199</v>
      </c>
      <c r="F1526">
        <v>2</v>
      </c>
      <c r="G1526">
        <f>Data_Table[[#This Row],[Price]]*Data_Table[[#This Row],[Units]]</f>
        <v>398</v>
      </c>
      <c r="H1526" t="s">
        <v>8</v>
      </c>
      <c r="I1526" t="s">
        <v>10</v>
      </c>
      <c r="J1526" t="s">
        <v>30</v>
      </c>
    </row>
    <row r="1527" spans="1:10" x14ac:dyDescent="0.35">
      <c r="A1527" s="1">
        <v>43013</v>
      </c>
      <c r="B1527" t="s">
        <v>5</v>
      </c>
      <c r="C1527" t="s">
        <v>12</v>
      </c>
      <c r="D1527" t="s">
        <v>21</v>
      </c>
      <c r="E1527">
        <v>199</v>
      </c>
      <c r="F1527">
        <v>1</v>
      </c>
      <c r="G1527">
        <f>Data_Table[[#This Row],[Price]]*Data_Table[[#This Row],[Units]]</f>
        <v>199</v>
      </c>
      <c r="H1527" t="s">
        <v>8</v>
      </c>
      <c r="I1527" t="s">
        <v>10</v>
      </c>
      <c r="J1527" t="s">
        <v>30</v>
      </c>
    </row>
    <row r="1528" spans="1:10" x14ac:dyDescent="0.35">
      <c r="A1528" s="1">
        <v>43013</v>
      </c>
      <c r="B1528" t="s">
        <v>5</v>
      </c>
      <c r="C1528" t="s">
        <v>24</v>
      </c>
      <c r="D1528" t="s">
        <v>6</v>
      </c>
      <c r="E1528">
        <v>499</v>
      </c>
      <c r="F1528">
        <v>1</v>
      </c>
      <c r="G1528">
        <f>Data_Table[[#This Row],[Price]]*Data_Table[[#This Row],[Units]]</f>
        <v>499</v>
      </c>
      <c r="H1528" t="s">
        <v>8</v>
      </c>
      <c r="I1528" t="s">
        <v>10</v>
      </c>
      <c r="J1528" t="s">
        <v>30</v>
      </c>
    </row>
    <row r="1529" spans="1:10" x14ac:dyDescent="0.35">
      <c r="A1529" s="1">
        <v>43013</v>
      </c>
      <c r="B1529" t="s">
        <v>5</v>
      </c>
      <c r="C1529" t="s">
        <v>12</v>
      </c>
      <c r="D1529" t="s">
        <v>17</v>
      </c>
      <c r="E1529">
        <v>399</v>
      </c>
      <c r="F1529">
        <v>4</v>
      </c>
      <c r="G1529">
        <f>Data_Table[[#This Row],[Price]]*Data_Table[[#This Row],[Units]]</f>
        <v>1596</v>
      </c>
      <c r="H1529" t="s">
        <v>7</v>
      </c>
      <c r="I1529" t="s">
        <v>10</v>
      </c>
      <c r="J1529" t="s">
        <v>27</v>
      </c>
    </row>
    <row r="1530" spans="1:10" x14ac:dyDescent="0.35">
      <c r="A1530" s="1">
        <v>43013</v>
      </c>
      <c r="B1530" t="s">
        <v>5</v>
      </c>
      <c r="C1530" t="s">
        <v>23</v>
      </c>
      <c r="D1530" t="s">
        <v>6</v>
      </c>
      <c r="E1530">
        <v>499</v>
      </c>
      <c r="F1530">
        <v>2</v>
      </c>
      <c r="G1530">
        <f>Data_Table[[#This Row],[Price]]*Data_Table[[#This Row],[Units]]</f>
        <v>998</v>
      </c>
      <c r="H1530" t="s">
        <v>8</v>
      </c>
      <c r="I1530" t="s">
        <v>9</v>
      </c>
      <c r="J1530" t="s">
        <v>29</v>
      </c>
    </row>
    <row r="1531" spans="1:10" x14ac:dyDescent="0.35">
      <c r="A1531" s="1">
        <v>43013</v>
      </c>
      <c r="B1531" t="s">
        <v>5</v>
      </c>
      <c r="C1531" t="s">
        <v>22</v>
      </c>
      <c r="D1531" t="s">
        <v>6</v>
      </c>
      <c r="E1531">
        <v>499</v>
      </c>
      <c r="F1531">
        <v>3</v>
      </c>
      <c r="G1531">
        <f>Data_Table[[#This Row],[Price]]*Data_Table[[#This Row],[Units]]</f>
        <v>1497</v>
      </c>
      <c r="H1531" t="s">
        <v>8</v>
      </c>
      <c r="I1531" t="s">
        <v>10</v>
      </c>
      <c r="J1531" t="s">
        <v>30</v>
      </c>
    </row>
    <row r="1532" spans="1:10" x14ac:dyDescent="0.35">
      <c r="A1532" s="1">
        <v>43013</v>
      </c>
      <c r="B1532" t="s">
        <v>5</v>
      </c>
      <c r="C1532" t="s">
        <v>23</v>
      </c>
      <c r="D1532" t="s">
        <v>17</v>
      </c>
      <c r="E1532">
        <v>399</v>
      </c>
      <c r="F1532">
        <v>5</v>
      </c>
      <c r="G1532">
        <f>Data_Table[[#This Row],[Price]]*Data_Table[[#This Row],[Units]]</f>
        <v>1995</v>
      </c>
      <c r="H1532" t="s">
        <v>7</v>
      </c>
      <c r="I1532" t="s">
        <v>10</v>
      </c>
      <c r="J1532" t="s">
        <v>28</v>
      </c>
    </row>
    <row r="1533" spans="1:10" x14ac:dyDescent="0.35">
      <c r="A1533" s="1">
        <v>43013</v>
      </c>
      <c r="B1533" t="s">
        <v>5</v>
      </c>
      <c r="C1533" t="s">
        <v>15</v>
      </c>
      <c r="D1533" t="s">
        <v>14</v>
      </c>
      <c r="E1533">
        <v>299</v>
      </c>
      <c r="F1533">
        <v>7</v>
      </c>
      <c r="G1533">
        <f>Data_Table[[#This Row],[Price]]*Data_Table[[#This Row],[Units]]</f>
        <v>2093</v>
      </c>
      <c r="H1533" t="s">
        <v>7</v>
      </c>
      <c r="I1533" t="s">
        <v>10</v>
      </c>
      <c r="J1533" t="s">
        <v>29</v>
      </c>
    </row>
    <row r="1534" spans="1:10" x14ac:dyDescent="0.35">
      <c r="A1534" s="1">
        <v>43013</v>
      </c>
      <c r="B1534" t="s">
        <v>5</v>
      </c>
      <c r="C1534" t="s">
        <v>15</v>
      </c>
      <c r="D1534" t="s">
        <v>21</v>
      </c>
      <c r="E1534">
        <v>199</v>
      </c>
      <c r="F1534">
        <v>4</v>
      </c>
      <c r="G1534">
        <f>Data_Table[[#This Row],[Price]]*Data_Table[[#This Row],[Units]]</f>
        <v>796</v>
      </c>
      <c r="H1534" t="s">
        <v>8</v>
      </c>
      <c r="I1534" t="s">
        <v>10</v>
      </c>
      <c r="J1534" t="s">
        <v>29</v>
      </c>
    </row>
    <row r="1535" spans="1:10" x14ac:dyDescent="0.35">
      <c r="A1535" s="1">
        <v>43013</v>
      </c>
      <c r="B1535" t="s">
        <v>5</v>
      </c>
      <c r="C1535" t="s">
        <v>22</v>
      </c>
      <c r="D1535" t="s">
        <v>6</v>
      </c>
      <c r="E1535">
        <v>499</v>
      </c>
      <c r="F1535">
        <v>1</v>
      </c>
      <c r="G1535">
        <f>Data_Table[[#This Row],[Price]]*Data_Table[[#This Row],[Units]]</f>
        <v>499</v>
      </c>
      <c r="H1535" t="s">
        <v>7</v>
      </c>
      <c r="I1535" t="s">
        <v>9</v>
      </c>
      <c r="J1535" t="s">
        <v>30</v>
      </c>
    </row>
    <row r="1536" spans="1:10" x14ac:dyDescent="0.35">
      <c r="A1536" s="1">
        <v>43013</v>
      </c>
      <c r="B1536" t="s">
        <v>5</v>
      </c>
      <c r="C1536" t="s">
        <v>19</v>
      </c>
      <c r="D1536" t="s">
        <v>21</v>
      </c>
      <c r="E1536">
        <v>199</v>
      </c>
      <c r="F1536">
        <v>2</v>
      </c>
      <c r="G1536">
        <f>Data_Table[[#This Row],[Price]]*Data_Table[[#This Row],[Units]]</f>
        <v>398</v>
      </c>
      <c r="H1536" t="s">
        <v>8</v>
      </c>
      <c r="I1536" t="s">
        <v>9</v>
      </c>
      <c r="J1536" t="s">
        <v>29</v>
      </c>
    </row>
    <row r="1537" spans="1:10" x14ac:dyDescent="0.35">
      <c r="A1537" s="1">
        <v>43013</v>
      </c>
      <c r="B1537" t="s">
        <v>5</v>
      </c>
      <c r="C1537" t="s">
        <v>19</v>
      </c>
      <c r="D1537" t="s">
        <v>6</v>
      </c>
      <c r="E1537">
        <v>499</v>
      </c>
      <c r="F1537">
        <v>1</v>
      </c>
      <c r="G1537">
        <f>Data_Table[[#This Row],[Price]]*Data_Table[[#This Row],[Units]]</f>
        <v>499</v>
      </c>
      <c r="H1537" t="s">
        <v>7</v>
      </c>
      <c r="I1537" t="s">
        <v>10</v>
      </c>
      <c r="J1537" t="s">
        <v>29</v>
      </c>
    </row>
    <row r="1538" spans="1:10" x14ac:dyDescent="0.35">
      <c r="A1538" s="1">
        <v>43014</v>
      </c>
      <c r="B1538" t="s">
        <v>5</v>
      </c>
      <c r="C1538" t="s">
        <v>19</v>
      </c>
      <c r="D1538" t="s">
        <v>18</v>
      </c>
      <c r="E1538">
        <v>99</v>
      </c>
      <c r="F1538">
        <v>8</v>
      </c>
      <c r="G1538">
        <f>Data_Table[[#This Row],[Price]]*Data_Table[[#This Row],[Units]]</f>
        <v>792</v>
      </c>
      <c r="H1538" t="s">
        <v>8</v>
      </c>
      <c r="I1538" t="s">
        <v>10</v>
      </c>
      <c r="J1538" t="s">
        <v>29</v>
      </c>
    </row>
    <row r="1539" spans="1:10" x14ac:dyDescent="0.35">
      <c r="A1539" s="1">
        <v>43014</v>
      </c>
      <c r="B1539" t="s">
        <v>5</v>
      </c>
      <c r="C1539" t="s">
        <v>19</v>
      </c>
      <c r="D1539" t="s">
        <v>14</v>
      </c>
      <c r="E1539">
        <v>299</v>
      </c>
      <c r="F1539">
        <v>5</v>
      </c>
      <c r="G1539">
        <f>Data_Table[[#This Row],[Price]]*Data_Table[[#This Row],[Units]]</f>
        <v>1495</v>
      </c>
      <c r="H1539" t="s">
        <v>7</v>
      </c>
      <c r="I1539" t="s">
        <v>10</v>
      </c>
      <c r="J1539" t="s">
        <v>29</v>
      </c>
    </row>
    <row r="1540" spans="1:10" x14ac:dyDescent="0.35">
      <c r="A1540" s="1">
        <v>43014</v>
      </c>
      <c r="B1540" t="s">
        <v>5</v>
      </c>
      <c r="C1540" t="s">
        <v>24</v>
      </c>
      <c r="D1540" t="s">
        <v>18</v>
      </c>
      <c r="E1540">
        <v>99</v>
      </c>
      <c r="F1540">
        <v>1</v>
      </c>
      <c r="G1540">
        <f>Data_Table[[#This Row],[Price]]*Data_Table[[#This Row],[Units]]</f>
        <v>99</v>
      </c>
      <c r="H1540" t="s">
        <v>8</v>
      </c>
      <c r="I1540" t="s">
        <v>10</v>
      </c>
      <c r="J1540" t="s">
        <v>28</v>
      </c>
    </row>
    <row r="1541" spans="1:10" x14ac:dyDescent="0.35">
      <c r="A1541" s="1">
        <v>43014</v>
      </c>
      <c r="B1541" t="s">
        <v>5</v>
      </c>
      <c r="C1541" t="s">
        <v>15</v>
      </c>
      <c r="D1541" t="s">
        <v>6</v>
      </c>
      <c r="E1541">
        <v>499</v>
      </c>
      <c r="F1541">
        <v>4</v>
      </c>
      <c r="G1541">
        <f>Data_Table[[#This Row],[Price]]*Data_Table[[#This Row],[Units]]</f>
        <v>1996</v>
      </c>
      <c r="H1541" t="s">
        <v>7</v>
      </c>
      <c r="I1541" t="s">
        <v>10</v>
      </c>
      <c r="J1541" t="s">
        <v>27</v>
      </c>
    </row>
    <row r="1542" spans="1:10" x14ac:dyDescent="0.35">
      <c r="A1542" s="1">
        <v>43014</v>
      </c>
      <c r="B1542" t="s">
        <v>5</v>
      </c>
      <c r="C1542" t="s">
        <v>15</v>
      </c>
      <c r="D1542" t="s">
        <v>18</v>
      </c>
      <c r="E1542">
        <v>99</v>
      </c>
      <c r="F1542">
        <v>3</v>
      </c>
      <c r="G1542">
        <f>Data_Table[[#This Row],[Price]]*Data_Table[[#This Row],[Units]]</f>
        <v>297</v>
      </c>
      <c r="H1542" t="s">
        <v>8</v>
      </c>
      <c r="I1542" t="s">
        <v>10</v>
      </c>
      <c r="J1542" t="s">
        <v>29</v>
      </c>
    </row>
    <row r="1543" spans="1:10" x14ac:dyDescent="0.35">
      <c r="A1543" s="1">
        <v>43014</v>
      </c>
      <c r="B1543" t="s">
        <v>5</v>
      </c>
      <c r="C1543" t="s">
        <v>19</v>
      </c>
      <c r="D1543" t="s">
        <v>6</v>
      </c>
      <c r="E1543">
        <v>499</v>
      </c>
      <c r="F1543">
        <v>3</v>
      </c>
      <c r="G1543">
        <f>Data_Table[[#This Row],[Price]]*Data_Table[[#This Row],[Units]]</f>
        <v>1497</v>
      </c>
      <c r="H1543" t="s">
        <v>7</v>
      </c>
      <c r="I1543" t="s">
        <v>10</v>
      </c>
      <c r="J1543" t="s">
        <v>28</v>
      </c>
    </row>
    <row r="1544" spans="1:10" x14ac:dyDescent="0.35">
      <c r="A1544" s="1">
        <v>43014</v>
      </c>
      <c r="B1544" t="s">
        <v>5</v>
      </c>
      <c r="C1544" t="s">
        <v>15</v>
      </c>
      <c r="D1544" t="s">
        <v>18</v>
      </c>
      <c r="E1544">
        <v>99</v>
      </c>
      <c r="F1544">
        <v>9</v>
      </c>
      <c r="G1544">
        <f>Data_Table[[#This Row],[Price]]*Data_Table[[#This Row],[Units]]</f>
        <v>891</v>
      </c>
      <c r="H1544" t="s">
        <v>7</v>
      </c>
      <c r="I1544" t="s">
        <v>10</v>
      </c>
      <c r="J1544" t="s">
        <v>30</v>
      </c>
    </row>
    <row r="1545" spans="1:10" x14ac:dyDescent="0.35">
      <c r="A1545" s="1">
        <v>43014</v>
      </c>
      <c r="B1545" t="s">
        <v>5</v>
      </c>
      <c r="C1545" t="s">
        <v>20</v>
      </c>
      <c r="D1545" t="s">
        <v>6</v>
      </c>
      <c r="E1545">
        <v>499</v>
      </c>
      <c r="F1545">
        <v>7</v>
      </c>
      <c r="G1545">
        <f>Data_Table[[#This Row],[Price]]*Data_Table[[#This Row],[Units]]</f>
        <v>3493</v>
      </c>
      <c r="H1545" t="s">
        <v>7</v>
      </c>
      <c r="I1545" t="s">
        <v>10</v>
      </c>
      <c r="J1545" t="s">
        <v>29</v>
      </c>
    </row>
    <row r="1546" spans="1:10" x14ac:dyDescent="0.35">
      <c r="A1546" s="1">
        <v>43014</v>
      </c>
      <c r="B1546" t="s">
        <v>5</v>
      </c>
      <c r="C1546" t="s">
        <v>22</v>
      </c>
      <c r="D1546" t="s">
        <v>17</v>
      </c>
      <c r="E1546">
        <v>399</v>
      </c>
      <c r="F1546">
        <v>7</v>
      </c>
      <c r="G1546">
        <f>Data_Table[[#This Row],[Price]]*Data_Table[[#This Row],[Units]]</f>
        <v>2793</v>
      </c>
      <c r="H1546" t="s">
        <v>7</v>
      </c>
      <c r="I1546" t="s">
        <v>9</v>
      </c>
      <c r="J1546" t="s">
        <v>27</v>
      </c>
    </row>
    <row r="1547" spans="1:10" x14ac:dyDescent="0.35">
      <c r="A1547" s="1">
        <v>43014</v>
      </c>
      <c r="B1547" t="s">
        <v>5</v>
      </c>
      <c r="C1547" t="s">
        <v>23</v>
      </c>
      <c r="D1547" t="s">
        <v>17</v>
      </c>
      <c r="E1547">
        <v>399</v>
      </c>
      <c r="F1547">
        <v>4</v>
      </c>
      <c r="G1547">
        <f>Data_Table[[#This Row],[Price]]*Data_Table[[#This Row],[Units]]</f>
        <v>1596</v>
      </c>
      <c r="H1547" t="s">
        <v>8</v>
      </c>
      <c r="I1547" t="s">
        <v>10</v>
      </c>
      <c r="J1547" t="s">
        <v>29</v>
      </c>
    </row>
    <row r="1548" spans="1:10" x14ac:dyDescent="0.35">
      <c r="A1548" s="1">
        <v>43014</v>
      </c>
      <c r="B1548" t="s">
        <v>5</v>
      </c>
      <c r="C1548" t="s">
        <v>15</v>
      </c>
      <c r="D1548" t="s">
        <v>6</v>
      </c>
      <c r="E1548">
        <v>499</v>
      </c>
      <c r="F1548">
        <v>7</v>
      </c>
      <c r="G1548">
        <f>Data_Table[[#This Row],[Price]]*Data_Table[[#This Row],[Units]]</f>
        <v>3493</v>
      </c>
      <c r="H1548" t="s">
        <v>8</v>
      </c>
      <c r="I1548" t="s">
        <v>10</v>
      </c>
      <c r="J1548" t="s">
        <v>27</v>
      </c>
    </row>
    <row r="1549" spans="1:10" x14ac:dyDescent="0.35">
      <c r="A1549" s="1">
        <v>43014</v>
      </c>
      <c r="B1549" t="s">
        <v>5</v>
      </c>
      <c r="C1549" t="s">
        <v>22</v>
      </c>
      <c r="D1549" t="s">
        <v>17</v>
      </c>
      <c r="E1549">
        <v>399</v>
      </c>
      <c r="F1549">
        <v>7</v>
      </c>
      <c r="G1549">
        <f>Data_Table[[#This Row],[Price]]*Data_Table[[#This Row],[Units]]</f>
        <v>2793</v>
      </c>
      <c r="H1549" t="s">
        <v>8</v>
      </c>
      <c r="I1549" t="s">
        <v>10</v>
      </c>
      <c r="J1549" t="s">
        <v>27</v>
      </c>
    </row>
    <row r="1550" spans="1:10" x14ac:dyDescent="0.35">
      <c r="A1550" s="1">
        <v>43014</v>
      </c>
      <c r="B1550" t="s">
        <v>5</v>
      </c>
      <c r="C1550" t="s">
        <v>20</v>
      </c>
      <c r="D1550" t="s">
        <v>18</v>
      </c>
      <c r="E1550">
        <v>99</v>
      </c>
      <c r="F1550">
        <v>1</v>
      </c>
      <c r="G1550">
        <f>Data_Table[[#This Row],[Price]]*Data_Table[[#This Row],[Units]]</f>
        <v>99</v>
      </c>
      <c r="H1550" t="s">
        <v>8</v>
      </c>
      <c r="I1550" t="s">
        <v>10</v>
      </c>
      <c r="J1550" t="s">
        <v>29</v>
      </c>
    </row>
    <row r="1551" spans="1:10" x14ac:dyDescent="0.35">
      <c r="A1551" s="1">
        <v>43014</v>
      </c>
      <c r="B1551" t="s">
        <v>5</v>
      </c>
      <c r="C1551" t="s">
        <v>12</v>
      </c>
      <c r="D1551" t="s">
        <v>6</v>
      </c>
      <c r="E1551">
        <v>499</v>
      </c>
      <c r="F1551">
        <v>8</v>
      </c>
      <c r="G1551">
        <f>Data_Table[[#This Row],[Price]]*Data_Table[[#This Row],[Units]]</f>
        <v>3992</v>
      </c>
      <c r="H1551" t="s">
        <v>7</v>
      </c>
      <c r="I1551" t="s">
        <v>10</v>
      </c>
      <c r="J1551" t="s">
        <v>29</v>
      </c>
    </row>
    <row r="1552" spans="1:10" x14ac:dyDescent="0.35">
      <c r="A1552" s="1">
        <v>43015</v>
      </c>
      <c r="B1552" t="s">
        <v>5</v>
      </c>
      <c r="C1552" t="s">
        <v>20</v>
      </c>
      <c r="D1552" t="s">
        <v>6</v>
      </c>
      <c r="E1552">
        <v>499</v>
      </c>
      <c r="F1552">
        <v>4</v>
      </c>
      <c r="G1552">
        <f>Data_Table[[#This Row],[Price]]*Data_Table[[#This Row],[Units]]</f>
        <v>1996</v>
      </c>
      <c r="H1552" t="s">
        <v>8</v>
      </c>
      <c r="I1552" t="s">
        <v>10</v>
      </c>
      <c r="J1552" t="s">
        <v>31</v>
      </c>
    </row>
    <row r="1553" spans="1:10" x14ac:dyDescent="0.35">
      <c r="A1553" s="1">
        <v>43015</v>
      </c>
      <c r="B1553" t="s">
        <v>5</v>
      </c>
      <c r="C1553" t="s">
        <v>12</v>
      </c>
      <c r="D1553" t="s">
        <v>14</v>
      </c>
      <c r="E1553">
        <v>299</v>
      </c>
      <c r="F1553">
        <v>5</v>
      </c>
      <c r="G1553">
        <f>Data_Table[[#This Row],[Price]]*Data_Table[[#This Row],[Units]]</f>
        <v>1495</v>
      </c>
      <c r="H1553" t="s">
        <v>8</v>
      </c>
      <c r="I1553" t="s">
        <v>10</v>
      </c>
      <c r="J1553" t="s">
        <v>27</v>
      </c>
    </row>
    <row r="1554" spans="1:10" x14ac:dyDescent="0.35">
      <c r="A1554" s="1">
        <v>43015</v>
      </c>
      <c r="B1554" t="s">
        <v>5</v>
      </c>
      <c r="C1554" t="s">
        <v>19</v>
      </c>
      <c r="D1554" t="s">
        <v>17</v>
      </c>
      <c r="E1554">
        <v>399</v>
      </c>
      <c r="F1554">
        <v>3</v>
      </c>
      <c r="G1554">
        <f>Data_Table[[#This Row],[Price]]*Data_Table[[#This Row],[Units]]</f>
        <v>1197</v>
      </c>
      <c r="H1554" t="s">
        <v>7</v>
      </c>
      <c r="I1554" t="s">
        <v>10</v>
      </c>
      <c r="J1554" t="s">
        <v>30</v>
      </c>
    </row>
    <row r="1555" spans="1:10" x14ac:dyDescent="0.35">
      <c r="A1555" s="1">
        <v>43015</v>
      </c>
      <c r="B1555" t="s">
        <v>5</v>
      </c>
      <c r="C1555" t="s">
        <v>12</v>
      </c>
      <c r="D1555" t="s">
        <v>18</v>
      </c>
      <c r="E1555">
        <v>99</v>
      </c>
      <c r="F1555">
        <v>4</v>
      </c>
      <c r="G1555">
        <f>Data_Table[[#This Row],[Price]]*Data_Table[[#This Row],[Units]]</f>
        <v>396</v>
      </c>
      <c r="H1555" t="s">
        <v>7</v>
      </c>
      <c r="I1555" t="s">
        <v>10</v>
      </c>
      <c r="J1555" t="s">
        <v>27</v>
      </c>
    </row>
    <row r="1556" spans="1:10" x14ac:dyDescent="0.35">
      <c r="A1556" s="1">
        <v>43015</v>
      </c>
      <c r="B1556" t="s">
        <v>5</v>
      </c>
      <c r="C1556" t="s">
        <v>24</v>
      </c>
      <c r="D1556" t="s">
        <v>14</v>
      </c>
      <c r="E1556">
        <v>299</v>
      </c>
      <c r="F1556">
        <v>8</v>
      </c>
      <c r="G1556">
        <f>Data_Table[[#This Row],[Price]]*Data_Table[[#This Row],[Units]]</f>
        <v>2392</v>
      </c>
      <c r="H1556" t="s">
        <v>8</v>
      </c>
      <c r="I1556" t="s">
        <v>10</v>
      </c>
      <c r="J1556" t="s">
        <v>29</v>
      </c>
    </row>
    <row r="1557" spans="1:10" x14ac:dyDescent="0.35">
      <c r="A1557" s="1">
        <v>43015</v>
      </c>
      <c r="B1557" t="s">
        <v>5</v>
      </c>
      <c r="C1557" t="s">
        <v>15</v>
      </c>
      <c r="D1557" t="s">
        <v>6</v>
      </c>
      <c r="E1557">
        <v>499</v>
      </c>
      <c r="F1557">
        <v>8</v>
      </c>
      <c r="G1557">
        <f>Data_Table[[#This Row],[Price]]*Data_Table[[#This Row],[Units]]</f>
        <v>3992</v>
      </c>
      <c r="H1557" t="s">
        <v>7</v>
      </c>
      <c r="I1557" t="s">
        <v>10</v>
      </c>
      <c r="J1557" t="s">
        <v>31</v>
      </c>
    </row>
    <row r="1558" spans="1:10" x14ac:dyDescent="0.35">
      <c r="A1558" s="1">
        <v>43016</v>
      </c>
      <c r="B1558" t="s">
        <v>5</v>
      </c>
      <c r="C1558" t="s">
        <v>12</v>
      </c>
      <c r="D1558" t="s">
        <v>18</v>
      </c>
      <c r="E1558">
        <v>99</v>
      </c>
      <c r="F1558">
        <v>2</v>
      </c>
      <c r="G1558">
        <f>Data_Table[[#This Row],[Price]]*Data_Table[[#This Row],[Units]]</f>
        <v>198</v>
      </c>
      <c r="H1558" t="s">
        <v>7</v>
      </c>
      <c r="I1558" t="s">
        <v>10</v>
      </c>
      <c r="J1558" t="s">
        <v>29</v>
      </c>
    </row>
    <row r="1559" spans="1:10" x14ac:dyDescent="0.35">
      <c r="A1559" s="1">
        <v>43016</v>
      </c>
      <c r="B1559" t="s">
        <v>5</v>
      </c>
      <c r="C1559" t="s">
        <v>22</v>
      </c>
      <c r="D1559" t="s">
        <v>18</v>
      </c>
      <c r="E1559">
        <v>99</v>
      </c>
      <c r="F1559">
        <v>10</v>
      </c>
      <c r="G1559">
        <f>Data_Table[[#This Row],[Price]]*Data_Table[[#This Row],[Units]]</f>
        <v>990</v>
      </c>
      <c r="H1559" t="s">
        <v>7</v>
      </c>
      <c r="I1559" t="s">
        <v>10</v>
      </c>
      <c r="J1559" t="s">
        <v>31</v>
      </c>
    </row>
    <row r="1560" spans="1:10" x14ac:dyDescent="0.35">
      <c r="A1560" s="1">
        <v>43017</v>
      </c>
      <c r="B1560" t="s">
        <v>5</v>
      </c>
      <c r="C1560" t="s">
        <v>23</v>
      </c>
      <c r="D1560" t="s">
        <v>21</v>
      </c>
      <c r="E1560">
        <v>199</v>
      </c>
      <c r="F1560">
        <v>9</v>
      </c>
      <c r="G1560">
        <f>Data_Table[[#This Row],[Price]]*Data_Table[[#This Row],[Units]]</f>
        <v>1791</v>
      </c>
      <c r="H1560" t="s">
        <v>7</v>
      </c>
      <c r="I1560" t="s">
        <v>10</v>
      </c>
      <c r="J1560" t="s">
        <v>27</v>
      </c>
    </row>
    <row r="1561" spans="1:10" x14ac:dyDescent="0.35">
      <c r="A1561" s="1">
        <v>43017</v>
      </c>
      <c r="B1561" t="s">
        <v>5</v>
      </c>
      <c r="C1561" t="s">
        <v>23</v>
      </c>
      <c r="D1561" t="s">
        <v>14</v>
      </c>
      <c r="E1561">
        <v>299</v>
      </c>
      <c r="F1561">
        <v>7</v>
      </c>
      <c r="G1561">
        <f>Data_Table[[#This Row],[Price]]*Data_Table[[#This Row],[Units]]</f>
        <v>2093</v>
      </c>
      <c r="H1561" t="s">
        <v>8</v>
      </c>
      <c r="I1561" t="s">
        <v>10</v>
      </c>
      <c r="J1561" t="s">
        <v>30</v>
      </c>
    </row>
    <row r="1562" spans="1:10" x14ac:dyDescent="0.35">
      <c r="A1562" s="1">
        <v>43017</v>
      </c>
      <c r="B1562" t="s">
        <v>5</v>
      </c>
      <c r="C1562" t="s">
        <v>12</v>
      </c>
      <c r="D1562" t="s">
        <v>6</v>
      </c>
      <c r="E1562">
        <v>499</v>
      </c>
      <c r="F1562">
        <v>7</v>
      </c>
      <c r="G1562">
        <f>Data_Table[[#This Row],[Price]]*Data_Table[[#This Row],[Units]]</f>
        <v>3493</v>
      </c>
      <c r="H1562" t="s">
        <v>7</v>
      </c>
      <c r="I1562" t="s">
        <v>10</v>
      </c>
      <c r="J1562" t="s">
        <v>27</v>
      </c>
    </row>
    <row r="1563" spans="1:10" x14ac:dyDescent="0.35">
      <c r="A1563" s="1">
        <v>43017</v>
      </c>
      <c r="B1563" t="s">
        <v>5</v>
      </c>
      <c r="C1563" t="s">
        <v>15</v>
      </c>
      <c r="D1563" t="s">
        <v>6</v>
      </c>
      <c r="E1563">
        <v>499</v>
      </c>
      <c r="F1563">
        <v>6</v>
      </c>
      <c r="G1563">
        <f>Data_Table[[#This Row],[Price]]*Data_Table[[#This Row],[Units]]</f>
        <v>2994</v>
      </c>
      <c r="H1563" t="s">
        <v>7</v>
      </c>
      <c r="I1563" t="s">
        <v>10</v>
      </c>
      <c r="J1563" t="s">
        <v>31</v>
      </c>
    </row>
    <row r="1564" spans="1:10" x14ac:dyDescent="0.35">
      <c r="A1564" s="1">
        <v>43018</v>
      </c>
      <c r="B1564" t="s">
        <v>5</v>
      </c>
      <c r="C1564" t="s">
        <v>12</v>
      </c>
      <c r="D1564" t="s">
        <v>17</v>
      </c>
      <c r="E1564">
        <v>399</v>
      </c>
      <c r="F1564">
        <v>6</v>
      </c>
      <c r="G1564">
        <f>Data_Table[[#This Row],[Price]]*Data_Table[[#This Row],[Units]]</f>
        <v>2394</v>
      </c>
      <c r="H1564" t="s">
        <v>8</v>
      </c>
      <c r="I1564" t="s">
        <v>10</v>
      </c>
      <c r="J1564" t="s">
        <v>29</v>
      </c>
    </row>
    <row r="1565" spans="1:10" x14ac:dyDescent="0.35">
      <c r="A1565" s="1">
        <v>43018</v>
      </c>
      <c r="B1565" t="s">
        <v>5</v>
      </c>
      <c r="C1565" t="s">
        <v>22</v>
      </c>
      <c r="D1565" t="s">
        <v>17</v>
      </c>
      <c r="E1565">
        <v>399</v>
      </c>
      <c r="F1565">
        <v>10</v>
      </c>
      <c r="G1565">
        <f>Data_Table[[#This Row],[Price]]*Data_Table[[#This Row],[Units]]</f>
        <v>3990</v>
      </c>
      <c r="H1565" t="s">
        <v>8</v>
      </c>
      <c r="I1565" t="s">
        <v>10</v>
      </c>
      <c r="J1565" t="s">
        <v>29</v>
      </c>
    </row>
    <row r="1566" spans="1:10" x14ac:dyDescent="0.35">
      <c r="A1566" s="1">
        <v>43018</v>
      </c>
      <c r="B1566" t="s">
        <v>5</v>
      </c>
      <c r="C1566" t="s">
        <v>20</v>
      </c>
      <c r="D1566" t="s">
        <v>17</v>
      </c>
      <c r="E1566">
        <v>399</v>
      </c>
      <c r="F1566">
        <v>7</v>
      </c>
      <c r="G1566">
        <f>Data_Table[[#This Row],[Price]]*Data_Table[[#This Row],[Units]]</f>
        <v>2793</v>
      </c>
      <c r="H1566" t="s">
        <v>8</v>
      </c>
      <c r="I1566" t="s">
        <v>10</v>
      </c>
      <c r="J1566" t="s">
        <v>27</v>
      </c>
    </row>
    <row r="1567" spans="1:10" x14ac:dyDescent="0.35">
      <c r="A1567" s="1">
        <v>43018</v>
      </c>
      <c r="B1567" t="s">
        <v>5</v>
      </c>
      <c r="C1567" t="s">
        <v>12</v>
      </c>
      <c r="D1567" t="s">
        <v>17</v>
      </c>
      <c r="E1567">
        <v>399</v>
      </c>
      <c r="F1567">
        <v>1</v>
      </c>
      <c r="G1567">
        <f>Data_Table[[#This Row],[Price]]*Data_Table[[#This Row],[Units]]</f>
        <v>399</v>
      </c>
      <c r="H1567" t="s">
        <v>7</v>
      </c>
      <c r="I1567" t="s">
        <v>10</v>
      </c>
      <c r="J1567" t="s">
        <v>31</v>
      </c>
    </row>
    <row r="1568" spans="1:10" x14ac:dyDescent="0.35">
      <c r="A1568" s="1">
        <v>43018</v>
      </c>
      <c r="B1568" t="s">
        <v>5</v>
      </c>
      <c r="C1568" t="s">
        <v>20</v>
      </c>
      <c r="D1568" t="s">
        <v>17</v>
      </c>
      <c r="E1568">
        <v>399</v>
      </c>
      <c r="F1568">
        <v>7</v>
      </c>
      <c r="G1568">
        <f>Data_Table[[#This Row],[Price]]*Data_Table[[#This Row],[Units]]</f>
        <v>2793</v>
      </c>
      <c r="H1568" t="s">
        <v>7</v>
      </c>
      <c r="I1568" t="s">
        <v>9</v>
      </c>
      <c r="J1568" t="s">
        <v>30</v>
      </c>
    </row>
    <row r="1569" spans="1:10" x14ac:dyDescent="0.35">
      <c r="A1569" s="1">
        <v>43018</v>
      </c>
      <c r="B1569" t="s">
        <v>5</v>
      </c>
      <c r="C1569" t="s">
        <v>23</v>
      </c>
      <c r="D1569" t="s">
        <v>21</v>
      </c>
      <c r="E1569">
        <v>199</v>
      </c>
      <c r="F1569">
        <v>6</v>
      </c>
      <c r="G1569">
        <f>Data_Table[[#This Row],[Price]]*Data_Table[[#This Row],[Units]]</f>
        <v>1194</v>
      </c>
      <c r="H1569" t="s">
        <v>7</v>
      </c>
      <c r="I1569" t="s">
        <v>10</v>
      </c>
      <c r="J1569" t="s">
        <v>27</v>
      </c>
    </row>
    <row r="1570" spans="1:10" x14ac:dyDescent="0.35">
      <c r="A1570" s="1">
        <v>43018</v>
      </c>
      <c r="B1570" t="s">
        <v>5</v>
      </c>
      <c r="C1570" t="s">
        <v>20</v>
      </c>
      <c r="D1570" t="s">
        <v>14</v>
      </c>
      <c r="E1570">
        <v>299</v>
      </c>
      <c r="F1570">
        <v>2</v>
      </c>
      <c r="G1570">
        <f>Data_Table[[#This Row],[Price]]*Data_Table[[#This Row],[Units]]</f>
        <v>598</v>
      </c>
      <c r="H1570" t="s">
        <v>8</v>
      </c>
      <c r="I1570" t="s">
        <v>10</v>
      </c>
      <c r="J1570" t="s">
        <v>27</v>
      </c>
    </row>
    <row r="1571" spans="1:10" x14ac:dyDescent="0.35">
      <c r="A1571" s="1">
        <v>43018</v>
      </c>
      <c r="B1571" t="s">
        <v>5</v>
      </c>
      <c r="C1571" t="s">
        <v>19</v>
      </c>
      <c r="D1571" t="s">
        <v>21</v>
      </c>
      <c r="E1571">
        <v>199</v>
      </c>
      <c r="F1571">
        <v>3</v>
      </c>
      <c r="G1571">
        <f>Data_Table[[#This Row],[Price]]*Data_Table[[#This Row],[Units]]</f>
        <v>597</v>
      </c>
      <c r="H1571" t="s">
        <v>7</v>
      </c>
      <c r="I1571" t="s">
        <v>10</v>
      </c>
      <c r="J1571" t="s">
        <v>27</v>
      </c>
    </row>
    <row r="1572" spans="1:10" x14ac:dyDescent="0.35">
      <c r="A1572" s="1">
        <v>43018</v>
      </c>
      <c r="B1572" t="s">
        <v>5</v>
      </c>
      <c r="C1572" t="s">
        <v>19</v>
      </c>
      <c r="D1572" t="s">
        <v>18</v>
      </c>
      <c r="E1572">
        <v>99</v>
      </c>
      <c r="F1572">
        <v>2</v>
      </c>
      <c r="G1572">
        <f>Data_Table[[#This Row],[Price]]*Data_Table[[#This Row],[Units]]</f>
        <v>198</v>
      </c>
      <c r="H1572" t="s">
        <v>7</v>
      </c>
      <c r="I1572" t="s">
        <v>10</v>
      </c>
      <c r="J1572" t="s">
        <v>30</v>
      </c>
    </row>
    <row r="1573" spans="1:10" x14ac:dyDescent="0.35">
      <c r="A1573" s="1">
        <v>43018</v>
      </c>
      <c r="B1573" t="s">
        <v>5</v>
      </c>
      <c r="C1573" t="s">
        <v>22</v>
      </c>
      <c r="D1573" t="s">
        <v>14</v>
      </c>
      <c r="E1573">
        <v>299</v>
      </c>
      <c r="F1573">
        <v>4</v>
      </c>
      <c r="G1573">
        <f>Data_Table[[#This Row],[Price]]*Data_Table[[#This Row],[Units]]</f>
        <v>1196</v>
      </c>
      <c r="H1573" t="s">
        <v>8</v>
      </c>
      <c r="I1573" t="s">
        <v>10</v>
      </c>
      <c r="J1573" t="s">
        <v>29</v>
      </c>
    </row>
    <row r="1574" spans="1:10" x14ac:dyDescent="0.35">
      <c r="A1574" s="1">
        <v>43018</v>
      </c>
      <c r="B1574" t="s">
        <v>5</v>
      </c>
      <c r="C1574" t="s">
        <v>24</v>
      </c>
      <c r="D1574" t="s">
        <v>18</v>
      </c>
      <c r="E1574">
        <v>99</v>
      </c>
      <c r="F1574">
        <v>10</v>
      </c>
      <c r="G1574">
        <f>Data_Table[[#This Row],[Price]]*Data_Table[[#This Row],[Units]]</f>
        <v>990</v>
      </c>
      <c r="H1574" t="s">
        <v>7</v>
      </c>
      <c r="I1574" t="s">
        <v>10</v>
      </c>
      <c r="J1574" t="s">
        <v>29</v>
      </c>
    </row>
    <row r="1575" spans="1:10" x14ac:dyDescent="0.35">
      <c r="A1575" s="1">
        <v>43018</v>
      </c>
      <c r="B1575" t="s">
        <v>5</v>
      </c>
      <c r="C1575" t="s">
        <v>22</v>
      </c>
      <c r="D1575" t="s">
        <v>6</v>
      </c>
      <c r="E1575">
        <v>499</v>
      </c>
      <c r="F1575">
        <v>3</v>
      </c>
      <c r="G1575">
        <f>Data_Table[[#This Row],[Price]]*Data_Table[[#This Row],[Units]]</f>
        <v>1497</v>
      </c>
      <c r="H1575" t="s">
        <v>7</v>
      </c>
      <c r="I1575" t="s">
        <v>10</v>
      </c>
      <c r="J1575" t="s">
        <v>29</v>
      </c>
    </row>
    <row r="1576" spans="1:10" x14ac:dyDescent="0.35">
      <c r="A1576" s="1">
        <v>43018</v>
      </c>
      <c r="B1576" t="s">
        <v>5</v>
      </c>
      <c r="C1576" t="s">
        <v>24</v>
      </c>
      <c r="D1576" t="s">
        <v>17</v>
      </c>
      <c r="E1576">
        <v>399</v>
      </c>
      <c r="F1576">
        <v>10</v>
      </c>
      <c r="G1576">
        <f>Data_Table[[#This Row],[Price]]*Data_Table[[#This Row],[Units]]</f>
        <v>3990</v>
      </c>
      <c r="H1576" t="s">
        <v>7</v>
      </c>
      <c r="I1576" t="s">
        <v>10</v>
      </c>
      <c r="J1576" t="s">
        <v>31</v>
      </c>
    </row>
    <row r="1577" spans="1:10" x14ac:dyDescent="0.35">
      <c r="A1577" s="1">
        <v>43019</v>
      </c>
      <c r="B1577" t="s">
        <v>5</v>
      </c>
      <c r="C1577" t="s">
        <v>19</v>
      </c>
      <c r="D1577" t="s">
        <v>17</v>
      </c>
      <c r="E1577">
        <v>399</v>
      </c>
      <c r="F1577">
        <v>4</v>
      </c>
      <c r="G1577">
        <f>Data_Table[[#This Row],[Price]]*Data_Table[[#This Row],[Units]]</f>
        <v>1596</v>
      </c>
      <c r="H1577" t="s">
        <v>7</v>
      </c>
      <c r="I1577" t="s">
        <v>10</v>
      </c>
      <c r="J1577" t="s">
        <v>30</v>
      </c>
    </row>
    <row r="1578" spans="1:10" x14ac:dyDescent="0.35">
      <c r="A1578" s="1">
        <v>43019</v>
      </c>
      <c r="B1578" t="s">
        <v>5</v>
      </c>
      <c r="C1578" t="s">
        <v>19</v>
      </c>
      <c r="D1578" t="s">
        <v>14</v>
      </c>
      <c r="E1578">
        <v>299</v>
      </c>
      <c r="F1578">
        <v>1</v>
      </c>
      <c r="G1578">
        <f>Data_Table[[#This Row],[Price]]*Data_Table[[#This Row],[Units]]</f>
        <v>299</v>
      </c>
      <c r="H1578" t="s">
        <v>7</v>
      </c>
      <c r="I1578" t="s">
        <v>10</v>
      </c>
      <c r="J1578" t="s">
        <v>29</v>
      </c>
    </row>
    <row r="1579" spans="1:10" x14ac:dyDescent="0.35">
      <c r="A1579" s="1">
        <v>43020</v>
      </c>
      <c r="B1579" t="s">
        <v>5</v>
      </c>
      <c r="C1579" t="s">
        <v>15</v>
      </c>
      <c r="D1579" t="s">
        <v>14</v>
      </c>
      <c r="E1579">
        <v>299</v>
      </c>
      <c r="F1579">
        <v>8</v>
      </c>
      <c r="G1579">
        <f>Data_Table[[#This Row],[Price]]*Data_Table[[#This Row],[Units]]</f>
        <v>2392</v>
      </c>
      <c r="H1579" t="s">
        <v>7</v>
      </c>
      <c r="I1579" t="s">
        <v>10</v>
      </c>
      <c r="J1579" t="s">
        <v>30</v>
      </c>
    </row>
    <row r="1580" spans="1:10" x14ac:dyDescent="0.35">
      <c r="A1580" s="1">
        <v>43020</v>
      </c>
      <c r="B1580" t="s">
        <v>5</v>
      </c>
      <c r="C1580" t="s">
        <v>19</v>
      </c>
      <c r="D1580" t="s">
        <v>17</v>
      </c>
      <c r="E1580">
        <v>399</v>
      </c>
      <c r="F1580">
        <v>10</v>
      </c>
      <c r="G1580">
        <f>Data_Table[[#This Row],[Price]]*Data_Table[[#This Row],[Units]]</f>
        <v>3990</v>
      </c>
      <c r="H1580" t="s">
        <v>7</v>
      </c>
      <c r="I1580" t="s">
        <v>10</v>
      </c>
      <c r="J1580" t="s">
        <v>29</v>
      </c>
    </row>
    <row r="1581" spans="1:10" x14ac:dyDescent="0.35">
      <c r="A1581" s="1">
        <v>43020</v>
      </c>
      <c r="B1581" t="s">
        <v>5</v>
      </c>
      <c r="C1581" t="s">
        <v>23</v>
      </c>
      <c r="D1581" t="s">
        <v>14</v>
      </c>
      <c r="E1581">
        <v>299</v>
      </c>
      <c r="F1581">
        <v>5</v>
      </c>
      <c r="G1581">
        <f>Data_Table[[#This Row],[Price]]*Data_Table[[#This Row],[Units]]</f>
        <v>1495</v>
      </c>
      <c r="H1581" t="s">
        <v>7</v>
      </c>
      <c r="I1581" t="s">
        <v>10</v>
      </c>
      <c r="J1581" t="s">
        <v>29</v>
      </c>
    </row>
    <row r="1582" spans="1:10" x14ac:dyDescent="0.35">
      <c r="A1582" s="1">
        <v>43020</v>
      </c>
      <c r="B1582" t="s">
        <v>5</v>
      </c>
      <c r="C1582" t="s">
        <v>15</v>
      </c>
      <c r="D1582" t="s">
        <v>17</v>
      </c>
      <c r="E1582">
        <v>399</v>
      </c>
      <c r="F1582">
        <v>3</v>
      </c>
      <c r="G1582">
        <f>Data_Table[[#This Row],[Price]]*Data_Table[[#This Row],[Units]]</f>
        <v>1197</v>
      </c>
      <c r="H1582" t="s">
        <v>7</v>
      </c>
      <c r="I1582" t="s">
        <v>10</v>
      </c>
      <c r="J1582" t="s">
        <v>30</v>
      </c>
    </row>
    <row r="1583" spans="1:10" x14ac:dyDescent="0.35">
      <c r="A1583" s="1">
        <v>43020</v>
      </c>
      <c r="B1583" t="s">
        <v>5</v>
      </c>
      <c r="C1583" t="s">
        <v>19</v>
      </c>
      <c r="D1583" t="s">
        <v>14</v>
      </c>
      <c r="E1583">
        <v>299</v>
      </c>
      <c r="F1583">
        <v>8</v>
      </c>
      <c r="G1583">
        <f>Data_Table[[#This Row],[Price]]*Data_Table[[#This Row],[Units]]</f>
        <v>2392</v>
      </c>
      <c r="H1583" t="s">
        <v>7</v>
      </c>
      <c r="I1583" t="s">
        <v>9</v>
      </c>
      <c r="J1583" t="s">
        <v>31</v>
      </c>
    </row>
    <row r="1584" spans="1:10" x14ac:dyDescent="0.35">
      <c r="A1584" s="1">
        <v>43020</v>
      </c>
      <c r="B1584" t="s">
        <v>5</v>
      </c>
      <c r="C1584" t="s">
        <v>23</v>
      </c>
      <c r="D1584" t="s">
        <v>18</v>
      </c>
      <c r="E1584">
        <v>99</v>
      </c>
      <c r="F1584">
        <v>2</v>
      </c>
      <c r="G1584">
        <f>Data_Table[[#This Row],[Price]]*Data_Table[[#This Row],[Units]]</f>
        <v>198</v>
      </c>
      <c r="H1584" t="s">
        <v>8</v>
      </c>
      <c r="I1584" t="s">
        <v>10</v>
      </c>
      <c r="J1584" t="s">
        <v>27</v>
      </c>
    </row>
    <row r="1585" spans="1:10" x14ac:dyDescent="0.35">
      <c r="A1585" s="1">
        <v>43020</v>
      </c>
      <c r="B1585" t="s">
        <v>5</v>
      </c>
      <c r="C1585" t="s">
        <v>22</v>
      </c>
      <c r="D1585" t="s">
        <v>17</v>
      </c>
      <c r="E1585">
        <v>399</v>
      </c>
      <c r="F1585">
        <v>5</v>
      </c>
      <c r="G1585">
        <f>Data_Table[[#This Row],[Price]]*Data_Table[[#This Row],[Units]]</f>
        <v>1995</v>
      </c>
      <c r="H1585" t="s">
        <v>7</v>
      </c>
      <c r="I1585" t="s">
        <v>10</v>
      </c>
      <c r="J1585" t="s">
        <v>29</v>
      </c>
    </row>
    <row r="1586" spans="1:10" x14ac:dyDescent="0.35">
      <c r="A1586" s="1">
        <v>43021</v>
      </c>
      <c r="B1586" t="s">
        <v>5</v>
      </c>
      <c r="C1586" t="s">
        <v>23</v>
      </c>
      <c r="D1586" t="s">
        <v>6</v>
      </c>
      <c r="E1586">
        <v>499</v>
      </c>
      <c r="F1586">
        <v>5</v>
      </c>
      <c r="G1586">
        <f>Data_Table[[#This Row],[Price]]*Data_Table[[#This Row],[Units]]</f>
        <v>2495</v>
      </c>
      <c r="H1586" t="s">
        <v>8</v>
      </c>
      <c r="I1586" t="s">
        <v>10</v>
      </c>
      <c r="J1586" t="s">
        <v>30</v>
      </c>
    </row>
    <row r="1587" spans="1:10" x14ac:dyDescent="0.35">
      <c r="A1587" s="1">
        <v>43022</v>
      </c>
      <c r="B1587" t="s">
        <v>5</v>
      </c>
      <c r="C1587" t="s">
        <v>23</v>
      </c>
      <c r="D1587" t="s">
        <v>6</v>
      </c>
      <c r="E1587">
        <v>499</v>
      </c>
      <c r="F1587">
        <v>2</v>
      </c>
      <c r="G1587">
        <f>Data_Table[[#This Row],[Price]]*Data_Table[[#This Row],[Units]]</f>
        <v>998</v>
      </c>
      <c r="H1587" t="s">
        <v>7</v>
      </c>
      <c r="I1587" t="s">
        <v>10</v>
      </c>
      <c r="J1587" t="s">
        <v>29</v>
      </c>
    </row>
    <row r="1588" spans="1:10" x14ac:dyDescent="0.35">
      <c r="A1588" s="1">
        <v>43022</v>
      </c>
      <c r="B1588" t="s">
        <v>5</v>
      </c>
      <c r="C1588" t="s">
        <v>15</v>
      </c>
      <c r="D1588" t="s">
        <v>21</v>
      </c>
      <c r="E1588">
        <v>199</v>
      </c>
      <c r="F1588">
        <v>3</v>
      </c>
      <c r="G1588">
        <f>Data_Table[[#This Row],[Price]]*Data_Table[[#This Row],[Units]]</f>
        <v>597</v>
      </c>
      <c r="H1588" t="s">
        <v>8</v>
      </c>
      <c r="I1588" t="s">
        <v>10</v>
      </c>
      <c r="J1588" t="s">
        <v>27</v>
      </c>
    </row>
    <row r="1589" spans="1:10" x14ac:dyDescent="0.35">
      <c r="A1589" s="1">
        <v>43022</v>
      </c>
      <c r="B1589" t="s">
        <v>5</v>
      </c>
      <c r="C1589" t="s">
        <v>24</v>
      </c>
      <c r="D1589" t="s">
        <v>18</v>
      </c>
      <c r="E1589">
        <v>99</v>
      </c>
      <c r="F1589">
        <v>3</v>
      </c>
      <c r="G1589">
        <f>Data_Table[[#This Row],[Price]]*Data_Table[[#This Row],[Units]]</f>
        <v>297</v>
      </c>
      <c r="H1589" t="s">
        <v>7</v>
      </c>
      <c r="I1589" t="s">
        <v>10</v>
      </c>
      <c r="J1589" t="s">
        <v>30</v>
      </c>
    </row>
    <row r="1590" spans="1:10" x14ac:dyDescent="0.35">
      <c r="A1590" s="1">
        <v>43022</v>
      </c>
      <c r="B1590" t="s">
        <v>5</v>
      </c>
      <c r="C1590" t="s">
        <v>24</v>
      </c>
      <c r="D1590" t="s">
        <v>6</v>
      </c>
      <c r="E1590">
        <v>499</v>
      </c>
      <c r="F1590">
        <v>7</v>
      </c>
      <c r="G1590">
        <f>Data_Table[[#This Row],[Price]]*Data_Table[[#This Row],[Units]]</f>
        <v>3493</v>
      </c>
      <c r="H1590" t="s">
        <v>7</v>
      </c>
      <c r="I1590" t="s">
        <v>10</v>
      </c>
      <c r="J1590" t="s">
        <v>28</v>
      </c>
    </row>
    <row r="1591" spans="1:10" x14ac:dyDescent="0.35">
      <c r="A1591" s="1">
        <v>43022</v>
      </c>
      <c r="B1591" t="s">
        <v>5</v>
      </c>
      <c r="C1591" t="s">
        <v>19</v>
      </c>
      <c r="D1591" t="s">
        <v>21</v>
      </c>
      <c r="E1591">
        <v>199</v>
      </c>
      <c r="F1591">
        <v>10</v>
      </c>
      <c r="G1591">
        <f>Data_Table[[#This Row],[Price]]*Data_Table[[#This Row],[Units]]</f>
        <v>1990</v>
      </c>
      <c r="H1591" t="s">
        <v>7</v>
      </c>
      <c r="I1591" t="s">
        <v>10</v>
      </c>
      <c r="J1591" t="s">
        <v>29</v>
      </c>
    </row>
    <row r="1592" spans="1:10" x14ac:dyDescent="0.35">
      <c r="A1592" s="1">
        <v>43022</v>
      </c>
      <c r="B1592" t="s">
        <v>5</v>
      </c>
      <c r="C1592" t="s">
        <v>19</v>
      </c>
      <c r="D1592" t="s">
        <v>14</v>
      </c>
      <c r="E1592">
        <v>299</v>
      </c>
      <c r="F1592">
        <v>3</v>
      </c>
      <c r="G1592">
        <f>Data_Table[[#This Row],[Price]]*Data_Table[[#This Row],[Units]]</f>
        <v>897</v>
      </c>
      <c r="H1592" t="s">
        <v>7</v>
      </c>
      <c r="I1592" t="s">
        <v>10</v>
      </c>
      <c r="J1592" t="s">
        <v>29</v>
      </c>
    </row>
    <row r="1593" spans="1:10" x14ac:dyDescent="0.35">
      <c r="A1593" s="1">
        <v>43022</v>
      </c>
      <c r="B1593" t="s">
        <v>5</v>
      </c>
      <c r="C1593" t="s">
        <v>24</v>
      </c>
      <c r="D1593" t="s">
        <v>14</v>
      </c>
      <c r="E1593">
        <v>299</v>
      </c>
      <c r="F1593">
        <v>9</v>
      </c>
      <c r="G1593">
        <f>Data_Table[[#This Row],[Price]]*Data_Table[[#This Row],[Units]]</f>
        <v>2691</v>
      </c>
      <c r="H1593" t="s">
        <v>8</v>
      </c>
      <c r="I1593" t="s">
        <v>10</v>
      </c>
      <c r="J1593" t="s">
        <v>31</v>
      </c>
    </row>
    <row r="1594" spans="1:10" x14ac:dyDescent="0.35">
      <c r="A1594" s="1">
        <v>43022</v>
      </c>
      <c r="B1594" t="s">
        <v>5</v>
      </c>
      <c r="C1594" t="s">
        <v>22</v>
      </c>
      <c r="D1594" t="s">
        <v>17</v>
      </c>
      <c r="E1594">
        <v>399</v>
      </c>
      <c r="F1594">
        <v>8</v>
      </c>
      <c r="G1594">
        <f>Data_Table[[#This Row],[Price]]*Data_Table[[#This Row],[Units]]</f>
        <v>3192</v>
      </c>
      <c r="H1594" t="s">
        <v>7</v>
      </c>
      <c r="I1594" t="s">
        <v>10</v>
      </c>
      <c r="J1594" t="s">
        <v>31</v>
      </c>
    </row>
    <row r="1595" spans="1:10" x14ac:dyDescent="0.35">
      <c r="A1595" s="1">
        <v>43022</v>
      </c>
      <c r="B1595" t="s">
        <v>5</v>
      </c>
      <c r="C1595" t="s">
        <v>23</v>
      </c>
      <c r="D1595" t="s">
        <v>21</v>
      </c>
      <c r="E1595">
        <v>199</v>
      </c>
      <c r="F1595">
        <v>10</v>
      </c>
      <c r="G1595">
        <f>Data_Table[[#This Row],[Price]]*Data_Table[[#This Row],[Units]]</f>
        <v>1990</v>
      </c>
      <c r="H1595" t="s">
        <v>7</v>
      </c>
      <c r="I1595" t="s">
        <v>10</v>
      </c>
      <c r="J1595" t="s">
        <v>29</v>
      </c>
    </row>
    <row r="1596" spans="1:10" x14ac:dyDescent="0.35">
      <c r="A1596" s="1">
        <v>43022</v>
      </c>
      <c r="B1596" t="s">
        <v>5</v>
      </c>
      <c r="C1596" t="s">
        <v>22</v>
      </c>
      <c r="D1596" t="s">
        <v>14</v>
      </c>
      <c r="E1596">
        <v>299</v>
      </c>
      <c r="F1596">
        <v>1</v>
      </c>
      <c r="G1596">
        <f>Data_Table[[#This Row],[Price]]*Data_Table[[#This Row],[Units]]</f>
        <v>299</v>
      </c>
      <c r="H1596" t="s">
        <v>7</v>
      </c>
      <c r="I1596" t="s">
        <v>10</v>
      </c>
      <c r="J1596" t="s">
        <v>30</v>
      </c>
    </row>
    <row r="1597" spans="1:10" x14ac:dyDescent="0.35">
      <c r="A1597" s="1">
        <v>43022</v>
      </c>
      <c r="B1597" t="s">
        <v>5</v>
      </c>
      <c r="C1597" t="s">
        <v>15</v>
      </c>
      <c r="D1597" t="s">
        <v>14</v>
      </c>
      <c r="E1597">
        <v>299</v>
      </c>
      <c r="F1597">
        <v>2</v>
      </c>
      <c r="G1597">
        <f>Data_Table[[#This Row],[Price]]*Data_Table[[#This Row],[Units]]</f>
        <v>598</v>
      </c>
      <c r="H1597" t="s">
        <v>8</v>
      </c>
      <c r="I1597" t="s">
        <v>10</v>
      </c>
      <c r="J1597" t="s">
        <v>29</v>
      </c>
    </row>
    <row r="1598" spans="1:10" x14ac:dyDescent="0.35">
      <c r="A1598" s="1">
        <v>43022</v>
      </c>
      <c r="B1598" t="s">
        <v>5</v>
      </c>
      <c r="C1598" t="s">
        <v>23</v>
      </c>
      <c r="D1598" t="s">
        <v>14</v>
      </c>
      <c r="E1598">
        <v>299</v>
      </c>
      <c r="F1598">
        <v>6</v>
      </c>
      <c r="G1598">
        <f>Data_Table[[#This Row],[Price]]*Data_Table[[#This Row],[Units]]</f>
        <v>1794</v>
      </c>
      <c r="H1598" t="s">
        <v>7</v>
      </c>
      <c r="I1598" t="s">
        <v>9</v>
      </c>
      <c r="J1598" t="s">
        <v>28</v>
      </c>
    </row>
    <row r="1599" spans="1:10" x14ac:dyDescent="0.35">
      <c r="A1599" s="1">
        <v>43022</v>
      </c>
      <c r="B1599" t="s">
        <v>5</v>
      </c>
      <c r="C1599" t="s">
        <v>12</v>
      </c>
      <c r="D1599" t="s">
        <v>17</v>
      </c>
      <c r="E1599">
        <v>399</v>
      </c>
      <c r="F1599">
        <v>10</v>
      </c>
      <c r="G1599">
        <f>Data_Table[[#This Row],[Price]]*Data_Table[[#This Row],[Units]]</f>
        <v>3990</v>
      </c>
      <c r="H1599" t="s">
        <v>8</v>
      </c>
      <c r="I1599" t="s">
        <v>10</v>
      </c>
      <c r="J1599" t="s">
        <v>29</v>
      </c>
    </row>
    <row r="1600" spans="1:10" x14ac:dyDescent="0.35">
      <c r="A1600" s="1">
        <v>43022</v>
      </c>
      <c r="B1600" t="s">
        <v>5</v>
      </c>
      <c r="C1600" t="s">
        <v>20</v>
      </c>
      <c r="D1600" t="s">
        <v>14</v>
      </c>
      <c r="E1600">
        <v>299</v>
      </c>
      <c r="F1600">
        <v>7</v>
      </c>
      <c r="G1600">
        <f>Data_Table[[#This Row],[Price]]*Data_Table[[#This Row],[Units]]</f>
        <v>2093</v>
      </c>
      <c r="H1600" t="s">
        <v>7</v>
      </c>
      <c r="I1600" t="s">
        <v>10</v>
      </c>
      <c r="J1600" t="s">
        <v>28</v>
      </c>
    </row>
    <row r="1601" spans="1:10" x14ac:dyDescent="0.35">
      <c r="A1601" s="1">
        <v>43022</v>
      </c>
      <c r="B1601" t="s">
        <v>5</v>
      </c>
      <c r="C1601" t="s">
        <v>15</v>
      </c>
      <c r="D1601" t="s">
        <v>18</v>
      </c>
      <c r="E1601">
        <v>99</v>
      </c>
      <c r="F1601">
        <v>1</v>
      </c>
      <c r="G1601">
        <f>Data_Table[[#This Row],[Price]]*Data_Table[[#This Row],[Units]]</f>
        <v>99</v>
      </c>
      <c r="H1601" t="s">
        <v>7</v>
      </c>
      <c r="I1601" t="s">
        <v>10</v>
      </c>
      <c r="J1601" t="s">
        <v>27</v>
      </c>
    </row>
    <row r="1602" spans="1:10" x14ac:dyDescent="0.35">
      <c r="A1602" s="1">
        <v>43023</v>
      </c>
      <c r="B1602" t="s">
        <v>5</v>
      </c>
      <c r="C1602" t="s">
        <v>20</v>
      </c>
      <c r="D1602" t="s">
        <v>6</v>
      </c>
      <c r="E1602">
        <v>499</v>
      </c>
      <c r="F1602">
        <v>2</v>
      </c>
      <c r="G1602">
        <f>Data_Table[[#This Row],[Price]]*Data_Table[[#This Row],[Units]]</f>
        <v>998</v>
      </c>
      <c r="H1602" t="s">
        <v>8</v>
      </c>
      <c r="I1602" t="s">
        <v>10</v>
      </c>
      <c r="J1602" t="s">
        <v>29</v>
      </c>
    </row>
    <row r="1603" spans="1:10" x14ac:dyDescent="0.35">
      <c r="A1603" s="1">
        <v>43023</v>
      </c>
      <c r="B1603" t="s">
        <v>5</v>
      </c>
      <c r="C1603" t="s">
        <v>19</v>
      </c>
      <c r="D1603" t="s">
        <v>21</v>
      </c>
      <c r="E1603">
        <v>199</v>
      </c>
      <c r="F1603">
        <v>2</v>
      </c>
      <c r="G1603">
        <f>Data_Table[[#This Row],[Price]]*Data_Table[[#This Row],[Units]]</f>
        <v>398</v>
      </c>
      <c r="H1603" t="s">
        <v>7</v>
      </c>
      <c r="I1603" t="s">
        <v>10</v>
      </c>
      <c r="J1603" t="s">
        <v>29</v>
      </c>
    </row>
    <row r="1604" spans="1:10" x14ac:dyDescent="0.35">
      <c r="A1604" s="1">
        <v>43023</v>
      </c>
      <c r="B1604" t="s">
        <v>5</v>
      </c>
      <c r="C1604" t="s">
        <v>22</v>
      </c>
      <c r="D1604" t="s">
        <v>21</v>
      </c>
      <c r="E1604">
        <v>199</v>
      </c>
      <c r="F1604">
        <v>9</v>
      </c>
      <c r="G1604">
        <f>Data_Table[[#This Row],[Price]]*Data_Table[[#This Row],[Units]]</f>
        <v>1791</v>
      </c>
      <c r="H1604" t="s">
        <v>7</v>
      </c>
      <c r="I1604" t="s">
        <v>10</v>
      </c>
      <c r="J1604" t="s">
        <v>29</v>
      </c>
    </row>
    <row r="1605" spans="1:10" x14ac:dyDescent="0.35">
      <c r="A1605" s="1">
        <v>43024</v>
      </c>
      <c r="B1605" t="s">
        <v>5</v>
      </c>
      <c r="C1605" t="s">
        <v>15</v>
      </c>
      <c r="D1605" t="s">
        <v>21</v>
      </c>
      <c r="E1605">
        <v>199</v>
      </c>
      <c r="F1605">
        <v>4</v>
      </c>
      <c r="G1605">
        <f>Data_Table[[#This Row],[Price]]*Data_Table[[#This Row],[Units]]</f>
        <v>796</v>
      </c>
      <c r="H1605" t="s">
        <v>7</v>
      </c>
      <c r="I1605" t="s">
        <v>10</v>
      </c>
      <c r="J1605" t="s">
        <v>31</v>
      </c>
    </row>
    <row r="1606" spans="1:10" x14ac:dyDescent="0.35">
      <c r="A1606" s="1">
        <v>43025</v>
      </c>
      <c r="B1606" t="s">
        <v>5</v>
      </c>
      <c r="C1606" t="s">
        <v>24</v>
      </c>
      <c r="D1606" t="s">
        <v>21</v>
      </c>
      <c r="E1606">
        <v>199</v>
      </c>
      <c r="F1606">
        <v>3</v>
      </c>
      <c r="G1606">
        <f>Data_Table[[#This Row],[Price]]*Data_Table[[#This Row],[Units]]</f>
        <v>597</v>
      </c>
      <c r="H1606" t="s">
        <v>8</v>
      </c>
      <c r="I1606" t="s">
        <v>10</v>
      </c>
      <c r="J1606" t="s">
        <v>29</v>
      </c>
    </row>
    <row r="1607" spans="1:10" x14ac:dyDescent="0.35">
      <c r="A1607" s="1">
        <v>43025</v>
      </c>
      <c r="B1607" t="s">
        <v>5</v>
      </c>
      <c r="C1607" t="s">
        <v>12</v>
      </c>
      <c r="D1607" t="s">
        <v>14</v>
      </c>
      <c r="E1607">
        <v>299</v>
      </c>
      <c r="F1607">
        <v>2</v>
      </c>
      <c r="G1607">
        <f>Data_Table[[#This Row],[Price]]*Data_Table[[#This Row],[Units]]</f>
        <v>598</v>
      </c>
      <c r="H1607" t="s">
        <v>8</v>
      </c>
      <c r="I1607" t="s">
        <v>10</v>
      </c>
      <c r="J1607" t="s">
        <v>28</v>
      </c>
    </row>
    <row r="1608" spans="1:10" x14ac:dyDescent="0.35">
      <c r="A1608" s="1">
        <v>43025</v>
      </c>
      <c r="B1608" t="s">
        <v>5</v>
      </c>
      <c r="C1608" t="s">
        <v>19</v>
      </c>
      <c r="D1608" t="s">
        <v>17</v>
      </c>
      <c r="E1608">
        <v>399</v>
      </c>
      <c r="F1608">
        <v>7</v>
      </c>
      <c r="G1608">
        <f>Data_Table[[#This Row],[Price]]*Data_Table[[#This Row],[Units]]</f>
        <v>2793</v>
      </c>
      <c r="H1608" t="s">
        <v>7</v>
      </c>
      <c r="I1608" t="s">
        <v>10</v>
      </c>
      <c r="J1608" t="s">
        <v>27</v>
      </c>
    </row>
    <row r="1609" spans="1:10" x14ac:dyDescent="0.35">
      <c r="A1609" s="1">
        <v>43025</v>
      </c>
      <c r="B1609" t="s">
        <v>5</v>
      </c>
      <c r="C1609" t="s">
        <v>22</v>
      </c>
      <c r="D1609" t="s">
        <v>6</v>
      </c>
      <c r="E1609">
        <v>499</v>
      </c>
      <c r="F1609">
        <v>2</v>
      </c>
      <c r="G1609">
        <f>Data_Table[[#This Row],[Price]]*Data_Table[[#This Row],[Units]]</f>
        <v>998</v>
      </c>
      <c r="H1609" t="s">
        <v>8</v>
      </c>
      <c r="I1609" t="s">
        <v>10</v>
      </c>
      <c r="J1609" t="s">
        <v>29</v>
      </c>
    </row>
    <row r="1610" spans="1:10" x14ac:dyDescent="0.35">
      <c r="A1610" s="1">
        <v>43025</v>
      </c>
      <c r="B1610" t="s">
        <v>5</v>
      </c>
      <c r="C1610" t="s">
        <v>19</v>
      </c>
      <c r="D1610" t="s">
        <v>18</v>
      </c>
      <c r="E1610">
        <v>99</v>
      </c>
      <c r="F1610">
        <v>9</v>
      </c>
      <c r="G1610">
        <f>Data_Table[[#This Row],[Price]]*Data_Table[[#This Row],[Units]]</f>
        <v>891</v>
      </c>
      <c r="H1610" t="s">
        <v>8</v>
      </c>
      <c r="I1610" t="s">
        <v>10</v>
      </c>
      <c r="J1610" t="s">
        <v>30</v>
      </c>
    </row>
    <row r="1611" spans="1:10" x14ac:dyDescent="0.35">
      <c r="A1611" s="1">
        <v>43026</v>
      </c>
      <c r="B1611" t="s">
        <v>5</v>
      </c>
      <c r="C1611" t="s">
        <v>22</v>
      </c>
      <c r="D1611" t="s">
        <v>14</v>
      </c>
      <c r="E1611">
        <v>299</v>
      </c>
      <c r="F1611">
        <v>1</v>
      </c>
      <c r="G1611">
        <f>Data_Table[[#This Row],[Price]]*Data_Table[[#This Row],[Units]]</f>
        <v>299</v>
      </c>
      <c r="H1611" t="s">
        <v>8</v>
      </c>
      <c r="I1611" t="s">
        <v>10</v>
      </c>
      <c r="J1611" t="s">
        <v>29</v>
      </c>
    </row>
    <row r="1612" spans="1:10" x14ac:dyDescent="0.35">
      <c r="A1612" s="1">
        <v>43026</v>
      </c>
      <c r="B1612" t="s">
        <v>5</v>
      </c>
      <c r="C1612" t="s">
        <v>20</v>
      </c>
      <c r="D1612" t="s">
        <v>14</v>
      </c>
      <c r="E1612">
        <v>299</v>
      </c>
      <c r="F1612">
        <v>9</v>
      </c>
      <c r="G1612">
        <f>Data_Table[[#This Row],[Price]]*Data_Table[[#This Row],[Units]]</f>
        <v>2691</v>
      </c>
      <c r="H1612" t="s">
        <v>8</v>
      </c>
      <c r="I1612" t="s">
        <v>10</v>
      </c>
      <c r="J1612" t="s">
        <v>30</v>
      </c>
    </row>
    <row r="1613" spans="1:10" x14ac:dyDescent="0.35">
      <c r="A1613" s="1">
        <v>43026</v>
      </c>
      <c r="B1613" t="s">
        <v>5</v>
      </c>
      <c r="C1613" t="s">
        <v>24</v>
      </c>
      <c r="D1613" t="s">
        <v>21</v>
      </c>
      <c r="E1613">
        <v>199</v>
      </c>
      <c r="F1613">
        <v>2</v>
      </c>
      <c r="G1613">
        <f>Data_Table[[#This Row],[Price]]*Data_Table[[#This Row],[Units]]</f>
        <v>398</v>
      </c>
      <c r="H1613" t="s">
        <v>7</v>
      </c>
      <c r="I1613" t="s">
        <v>10</v>
      </c>
      <c r="J1613" t="s">
        <v>29</v>
      </c>
    </row>
    <row r="1614" spans="1:10" x14ac:dyDescent="0.35">
      <c r="A1614" s="1">
        <v>43026</v>
      </c>
      <c r="B1614" t="s">
        <v>5</v>
      </c>
      <c r="C1614" t="s">
        <v>24</v>
      </c>
      <c r="D1614" t="s">
        <v>17</v>
      </c>
      <c r="E1614">
        <v>399</v>
      </c>
      <c r="F1614">
        <v>9</v>
      </c>
      <c r="G1614">
        <f>Data_Table[[#This Row],[Price]]*Data_Table[[#This Row],[Units]]</f>
        <v>3591</v>
      </c>
      <c r="H1614" t="s">
        <v>7</v>
      </c>
      <c r="I1614" t="s">
        <v>10</v>
      </c>
      <c r="J1614" t="s">
        <v>28</v>
      </c>
    </row>
    <row r="1615" spans="1:10" x14ac:dyDescent="0.35">
      <c r="A1615" s="1">
        <v>43026</v>
      </c>
      <c r="B1615" t="s">
        <v>5</v>
      </c>
      <c r="C1615" t="s">
        <v>12</v>
      </c>
      <c r="D1615" t="s">
        <v>21</v>
      </c>
      <c r="E1615">
        <v>199</v>
      </c>
      <c r="F1615">
        <v>8</v>
      </c>
      <c r="G1615">
        <f>Data_Table[[#This Row],[Price]]*Data_Table[[#This Row],[Units]]</f>
        <v>1592</v>
      </c>
      <c r="H1615" t="s">
        <v>8</v>
      </c>
      <c r="I1615" t="s">
        <v>10</v>
      </c>
      <c r="J1615" t="s">
        <v>30</v>
      </c>
    </row>
    <row r="1616" spans="1:10" x14ac:dyDescent="0.35">
      <c r="A1616" s="1">
        <v>43026</v>
      </c>
      <c r="B1616" t="s">
        <v>5</v>
      </c>
      <c r="C1616" t="s">
        <v>20</v>
      </c>
      <c r="D1616" t="s">
        <v>6</v>
      </c>
      <c r="E1616">
        <v>499</v>
      </c>
      <c r="F1616">
        <v>4</v>
      </c>
      <c r="G1616">
        <f>Data_Table[[#This Row],[Price]]*Data_Table[[#This Row],[Units]]</f>
        <v>1996</v>
      </c>
      <c r="H1616" t="s">
        <v>7</v>
      </c>
      <c r="I1616" t="s">
        <v>10</v>
      </c>
      <c r="J1616" t="s">
        <v>29</v>
      </c>
    </row>
    <row r="1617" spans="1:10" x14ac:dyDescent="0.35">
      <c r="A1617" s="1">
        <v>43026</v>
      </c>
      <c r="B1617" t="s">
        <v>5</v>
      </c>
      <c r="C1617" t="s">
        <v>19</v>
      </c>
      <c r="D1617" t="s">
        <v>18</v>
      </c>
      <c r="E1617">
        <v>99</v>
      </c>
      <c r="F1617">
        <v>5</v>
      </c>
      <c r="G1617">
        <f>Data_Table[[#This Row],[Price]]*Data_Table[[#This Row],[Units]]</f>
        <v>495</v>
      </c>
      <c r="H1617" t="s">
        <v>8</v>
      </c>
      <c r="I1617" t="s">
        <v>9</v>
      </c>
      <c r="J1617" t="s">
        <v>27</v>
      </c>
    </row>
    <row r="1618" spans="1:10" x14ac:dyDescent="0.35">
      <c r="A1618" s="1">
        <v>43026</v>
      </c>
      <c r="B1618" t="s">
        <v>5</v>
      </c>
      <c r="C1618" t="s">
        <v>19</v>
      </c>
      <c r="D1618" t="s">
        <v>6</v>
      </c>
      <c r="E1618">
        <v>499</v>
      </c>
      <c r="F1618">
        <v>2</v>
      </c>
      <c r="G1618">
        <f>Data_Table[[#This Row],[Price]]*Data_Table[[#This Row],[Units]]</f>
        <v>998</v>
      </c>
      <c r="H1618" t="s">
        <v>8</v>
      </c>
      <c r="I1618" t="s">
        <v>10</v>
      </c>
      <c r="J1618" t="s">
        <v>30</v>
      </c>
    </row>
    <row r="1619" spans="1:10" x14ac:dyDescent="0.35">
      <c r="A1619" s="1">
        <v>43026</v>
      </c>
      <c r="B1619" t="s">
        <v>5</v>
      </c>
      <c r="C1619" t="s">
        <v>22</v>
      </c>
      <c r="D1619" t="s">
        <v>17</v>
      </c>
      <c r="E1619">
        <v>399</v>
      </c>
      <c r="F1619">
        <v>1</v>
      </c>
      <c r="G1619">
        <f>Data_Table[[#This Row],[Price]]*Data_Table[[#This Row],[Units]]</f>
        <v>399</v>
      </c>
      <c r="H1619" t="s">
        <v>7</v>
      </c>
      <c r="I1619" t="s">
        <v>10</v>
      </c>
      <c r="J1619" t="s">
        <v>30</v>
      </c>
    </row>
    <row r="1620" spans="1:10" x14ac:dyDescent="0.35">
      <c r="A1620" s="1">
        <v>43027</v>
      </c>
      <c r="B1620" t="s">
        <v>5</v>
      </c>
      <c r="C1620" t="s">
        <v>20</v>
      </c>
      <c r="D1620" t="s">
        <v>18</v>
      </c>
      <c r="E1620">
        <v>99</v>
      </c>
      <c r="F1620">
        <v>2</v>
      </c>
      <c r="G1620">
        <f>Data_Table[[#This Row],[Price]]*Data_Table[[#This Row],[Units]]</f>
        <v>198</v>
      </c>
      <c r="H1620" t="s">
        <v>8</v>
      </c>
      <c r="I1620" t="s">
        <v>10</v>
      </c>
      <c r="J1620" t="s">
        <v>28</v>
      </c>
    </row>
    <row r="1621" spans="1:10" x14ac:dyDescent="0.35">
      <c r="A1621" s="1">
        <v>43027</v>
      </c>
      <c r="B1621" t="s">
        <v>5</v>
      </c>
      <c r="C1621" t="s">
        <v>20</v>
      </c>
      <c r="D1621" t="s">
        <v>14</v>
      </c>
      <c r="E1621">
        <v>299</v>
      </c>
      <c r="F1621">
        <v>8</v>
      </c>
      <c r="G1621">
        <f>Data_Table[[#This Row],[Price]]*Data_Table[[#This Row],[Units]]</f>
        <v>2392</v>
      </c>
      <c r="H1621" t="s">
        <v>7</v>
      </c>
      <c r="I1621" t="s">
        <v>10</v>
      </c>
      <c r="J1621" t="s">
        <v>31</v>
      </c>
    </row>
    <row r="1622" spans="1:10" x14ac:dyDescent="0.35">
      <c r="A1622" s="1">
        <v>43027</v>
      </c>
      <c r="B1622" t="s">
        <v>5</v>
      </c>
      <c r="C1622" t="s">
        <v>24</v>
      </c>
      <c r="D1622" t="s">
        <v>21</v>
      </c>
      <c r="E1622">
        <v>199</v>
      </c>
      <c r="F1622">
        <v>7</v>
      </c>
      <c r="G1622">
        <f>Data_Table[[#This Row],[Price]]*Data_Table[[#This Row],[Units]]</f>
        <v>1393</v>
      </c>
      <c r="H1622" t="s">
        <v>7</v>
      </c>
      <c r="I1622" t="s">
        <v>10</v>
      </c>
      <c r="J1622" t="s">
        <v>29</v>
      </c>
    </row>
    <row r="1623" spans="1:10" x14ac:dyDescent="0.35">
      <c r="A1623" s="1">
        <v>43027</v>
      </c>
      <c r="B1623" t="s">
        <v>5</v>
      </c>
      <c r="C1623" t="s">
        <v>20</v>
      </c>
      <c r="D1623" t="s">
        <v>14</v>
      </c>
      <c r="E1623">
        <v>299</v>
      </c>
      <c r="F1623">
        <v>10</v>
      </c>
      <c r="G1623">
        <f>Data_Table[[#This Row],[Price]]*Data_Table[[#This Row],[Units]]</f>
        <v>2990</v>
      </c>
      <c r="H1623" t="s">
        <v>8</v>
      </c>
      <c r="I1623" t="s">
        <v>10</v>
      </c>
      <c r="J1623" t="s">
        <v>29</v>
      </c>
    </row>
    <row r="1624" spans="1:10" x14ac:dyDescent="0.35">
      <c r="A1624" s="1">
        <v>43027</v>
      </c>
      <c r="B1624" t="s">
        <v>5</v>
      </c>
      <c r="C1624" t="s">
        <v>12</v>
      </c>
      <c r="D1624" t="s">
        <v>21</v>
      </c>
      <c r="E1624">
        <v>199</v>
      </c>
      <c r="F1624">
        <v>2</v>
      </c>
      <c r="G1624">
        <f>Data_Table[[#This Row],[Price]]*Data_Table[[#This Row],[Units]]</f>
        <v>398</v>
      </c>
      <c r="H1624" t="s">
        <v>7</v>
      </c>
      <c r="I1624" t="s">
        <v>9</v>
      </c>
      <c r="J1624" t="s">
        <v>29</v>
      </c>
    </row>
    <row r="1625" spans="1:10" x14ac:dyDescent="0.35">
      <c r="A1625" s="1">
        <v>43027</v>
      </c>
      <c r="B1625" t="s">
        <v>5</v>
      </c>
      <c r="C1625" t="s">
        <v>22</v>
      </c>
      <c r="D1625" t="s">
        <v>18</v>
      </c>
      <c r="E1625">
        <v>99</v>
      </c>
      <c r="F1625">
        <v>2</v>
      </c>
      <c r="G1625">
        <f>Data_Table[[#This Row],[Price]]*Data_Table[[#This Row],[Units]]</f>
        <v>198</v>
      </c>
      <c r="H1625" t="s">
        <v>7</v>
      </c>
      <c r="I1625" t="s">
        <v>10</v>
      </c>
      <c r="J1625" t="s">
        <v>29</v>
      </c>
    </row>
    <row r="1626" spans="1:10" x14ac:dyDescent="0.35">
      <c r="A1626" s="1">
        <v>43027</v>
      </c>
      <c r="B1626" t="s">
        <v>5</v>
      </c>
      <c r="C1626" t="s">
        <v>12</v>
      </c>
      <c r="D1626" t="s">
        <v>18</v>
      </c>
      <c r="E1626">
        <v>99</v>
      </c>
      <c r="F1626">
        <v>4</v>
      </c>
      <c r="G1626">
        <f>Data_Table[[#This Row],[Price]]*Data_Table[[#This Row],[Units]]</f>
        <v>396</v>
      </c>
      <c r="H1626" t="s">
        <v>7</v>
      </c>
      <c r="I1626" t="s">
        <v>10</v>
      </c>
      <c r="J1626" t="s">
        <v>29</v>
      </c>
    </row>
    <row r="1627" spans="1:10" x14ac:dyDescent="0.35">
      <c r="A1627" s="1">
        <v>43027</v>
      </c>
      <c r="B1627" t="s">
        <v>5</v>
      </c>
      <c r="C1627" t="s">
        <v>19</v>
      </c>
      <c r="D1627" t="s">
        <v>17</v>
      </c>
      <c r="E1627">
        <v>399</v>
      </c>
      <c r="F1627">
        <v>3</v>
      </c>
      <c r="G1627">
        <f>Data_Table[[#This Row],[Price]]*Data_Table[[#This Row],[Units]]</f>
        <v>1197</v>
      </c>
      <c r="H1627" t="s">
        <v>7</v>
      </c>
      <c r="I1627" t="s">
        <v>9</v>
      </c>
      <c r="J1627" t="s">
        <v>30</v>
      </c>
    </row>
    <row r="1628" spans="1:10" x14ac:dyDescent="0.35">
      <c r="A1628" s="1">
        <v>43027</v>
      </c>
      <c r="B1628" t="s">
        <v>5</v>
      </c>
      <c r="C1628" t="s">
        <v>15</v>
      </c>
      <c r="D1628" t="s">
        <v>6</v>
      </c>
      <c r="E1628">
        <v>499</v>
      </c>
      <c r="F1628">
        <v>2</v>
      </c>
      <c r="G1628">
        <f>Data_Table[[#This Row],[Price]]*Data_Table[[#This Row],[Units]]</f>
        <v>998</v>
      </c>
      <c r="H1628" t="s">
        <v>7</v>
      </c>
      <c r="I1628" t="s">
        <v>10</v>
      </c>
      <c r="J1628" t="s">
        <v>31</v>
      </c>
    </row>
    <row r="1629" spans="1:10" x14ac:dyDescent="0.35">
      <c r="A1629" s="1">
        <v>43028</v>
      </c>
      <c r="B1629" t="s">
        <v>5</v>
      </c>
      <c r="C1629" t="s">
        <v>24</v>
      </c>
      <c r="D1629" t="s">
        <v>14</v>
      </c>
      <c r="E1629">
        <v>299</v>
      </c>
      <c r="F1629">
        <v>5</v>
      </c>
      <c r="G1629">
        <f>Data_Table[[#This Row],[Price]]*Data_Table[[#This Row],[Units]]</f>
        <v>1495</v>
      </c>
      <c r="H1629" t="s">
        <v>7</v>
      </c>
      <c r="I1629" t="s">
        <v>10</v>
      </c>
      <c r="J1629" t="s">
        <v>27</v>
      </c>
    </row>
    <row r="1630" spans="1:10" x14ac:dyDescent="0.35">
      <c r="A1630" s="1">
        <v>43029</v>
      </c>
      <c r="B1630" t="s">
        <v>5</v>
      </c>
      <c r="C1630" t="s">
        <v>20</v>
      </c>
      <c r="D1630" t="s">
        <v>17</v>
      </c>
      <c r="E1630">
        <v>399</v>
      </c>
      <c r="F1630">
        <v>10</v>
      </c>
      <c r="G1630">
        <f>Data_Table[[#This Row],[Price]]*Data_Table[[#This Row],[Units]]</f>
        <v>3990</v>
      </c>
      <c r="H1630" t="s">
        <v>7</v>
      </c>
      <c r="I1630" t="s">
        <v>10</v>
      </c>
      <c r="J1630" t="s">
        <v>30</v>
      </c>
    </row>
    <row r="1631" spans="1:10" x14ac:dyDescent="0.35">
      <c r="A1631" s="1">
        <v>43029</v>
      </c>
      <c r="B1631" t="s">
        <v>5</v>
      </c>
      <c r="C1631" t="s">
        <v>22</v>
      </c>
      <c r="D1631" t="s">
        <v>21</v>
      </c>
      <c r="E1631">
        <v>199</v>
      </c>
      <c r="F1631">
        <v>10</v>
      </c>
      <c r="G1631">
        <f>Data_Table[[#This Row],[Price]]*Data_Table[[#This Row],[Units]]</f>
        <v>1990</v>
      </c>
      <c r="H1631" t="s">
        <v>7</v>
      </c>
      <c r="I1631" t="s">
        <v>10</v>
      </c>
      <c r="J1631" t="s">
        <v>29</v>
      </c>
    </row>
    <row r="1632" spans="1:10" x14ac:dyDescent="0.35">
      <c r="A1632" s="1">
        <v>43029</v>
      </c>
      <c r="B1632" t="s">
        <v>5</v>
      </c>
      <c r="C1632" t="s">
        <v>23</v>
      </c>
      <c r="D1632" t="s">
        <v>17</v>
      </c>
      <c r="E1632">
        <v>399</v>
      </c>
      <c r="F1632">
        <v>3</v>
      </c>
      <c r="G1632">
        <f>Data_Table[[#This Row],[Price]]*Data_Table[[#This Row],[Units]]</f>
        <v>1197</v>
      </c>
      <c r="H1632" t="s">
        <v>7</v>
      </c>
      <c r="I1632" t="s">
        <v>10</v>
      </c>
      <c r="J1632" t="s">
        <v>27</v>
      </c>
    </row>
    <row r="1633" spans="1:10" x14ac:dyDescent="0.35">
      <c r="A1633" s="1">
        <v>43029</v>
      </c>
      <c r="B1633" t="s">
        <v>5</v>
      </c>
      <c r="C1633" t="s">
        <v>12</v>
      </c>
      <c r="D1633" t="s">
        <v>18</v>
      </c>
      <c r="E1633">
        <v>99</v>
      </c>
      <c r="F1633">
        <v>6</v>
      </c>
      <c r="G1633">
        <f>Data_Table[[#This Row],[Price]]*Data_Table[[#This Row],[Units]]</f>
        <v>594</v>
      </c>
      <c r="H1633" t="s">
        <v>7</v>
      </c>
      <c r="I1633" t="s">
        <v>10</v>
      </c>
      <c r="J1633" t="s">
        <v>29</v>
      </c>
    </row>
    <row r="1634" spans="1:10" x14ac:dyDescent="0.35">
      <c r="A1634" s="1">
        <v>43029</v>
      </c>
      <c r="B1634" t="s">
        <v>5</v>
      </c>
      <c r="C1634" t="s">
        <v>19</v>
      </c>
      <c r="D1634" t="s">
        <v>14</v>
      </c>
      <c r="E1634">
        <v>299</v>
      </c>
      <c r="F1634">
        <v>6</v>
      </c>
      <c r="G1634">
        <f>Data_Table[[#This Row],[Price]]*Data_Table[[#This Row],[Units]]</f>
        <v>1794</v>
      </c>
      <c r="H1634" t="s">
        <v>7</v>
      </c>
      <c r="I1634" t="s">
        <v>10</v>
      </c>
      <c r="J1634" t="s">
        <v>27</v>
      </c>
    </row>
    <row r="1635" spans="1:10" x14ac:dyDescent="0.35">
      <c r="A1635" s="1">
        <v>43029</v>
      </c>
      <c r="B1635" t="s">
        <v>5</v>
      </c>
      <c r="C1635" t="s">
        <v>23</v>
      </c>
      <c r="D1635" t="s">
        <v>18</v>
      </c>
      <c r="E1635">
        <v>99</v>
      </c>
      <c r="F1635">
        <v>10</v>
      </c>
      <c r="G1635">
        <f>Data_Table[[#This Row],[Price]]*Data_Table[[#This Row],[Units]]</f>
        <v>990</v>
      </c>
      <c r="H1635" t="s">
        <v>7</v>
      </c>
      <c r="I1635" t="s">
        <v>10</v>
      </c>
      <c r="J1635" t="s">
        <v>27</v>
      </c>
    </row>
    <row r="1636" spans="1:10" x14ac:dyDescent="0.35">
      <c r="A1636" s="1">
        <v>43030</v>
      </c>
      <c r="B1636" t="s">
        <v>5</v>
      </c>
      <c r="C1636" t="s">
        <v>23</v>
      </c>
      <c r="D1636" t="s">
        <v>18</v>
      </c>
      <c r="E1636">
        <v>99</v>
      </c>
      <c r="F1636">
        <v>2</v>
      </c>
      <c r="G1636">
        <f>Data_Table[[#This Row],[Price]]*Data_Table[[#This Row],[Units]]</f>
        <v>198</v>
      </c>
      <c r="H1636" t="s">
        <v>8</v>
      </c>
      <c r="I1636" t="s">
        <v>10</v>
      </c>
      <c r="J1636" t="s">
        <v>29</v>
      </c>
    </row>
    <row r="1637" spans="1:10" x14ac:dyDescent="0.35">
      <c r="A1637" s="1">
        <v>43030</v>
      </c>
      <c r="B1637" t="s">
        <v>5</v>
      </c>
      <c r="C1637" t="s">
        <v>19</v>
      </c>
      <c r="D1637" t="s">
        <v>21</v>
      </c>
      <c r="E1637">
        <v>199</v>
      </c>
      <c r="F1637">
        <v>5</v>
      </c>
      <c r="G1637">
        <f>Data_Table[[#This Row],[Price]]*Data_Table[[#This Row],[Units]]</f>
        <v>995</v>
      </c>
      <c r="H1637" t="s">
        <v>7</v>
      </c>
      <c r="I1637" t="s">
        <v>10</v>
      </c>
      <c r="J1637" t="s">
        <v>30</v>
      </c>
    </row>
    <row r="1638" spans="1:10" x14ac:dyDescent="0.35">
      <c r="A1638" s="1">
        <v>43031</v>
      </c>
      <c r="B1638" t="s">
        <v>5</v>
      </c>
      <c r="C1638" t="s">
        <v>12</v>
      </c>
      <c r="D1638" t="s">
        <v>6</v>
      </c>
      <c r="E1638">
        <v>499</v>
      </c>
      <c r="F1638">
        <v>1</v>
      </c>
      <c r="G1638">
        <f>Data_Table[[#This Row],[Price]]*Data_Table[[#This Row],[Units]]</f>
        <v>499</v>
      </c>
      <c r="H1638" t="s">
        <v>8</v>
      </c>
      <c r="I1638" t="s">
        <v>10</v>
      </c>
      <c r="J1638" t="s">
        <v>29</v>
      </c>
    </row>
    <row r="1639" spans="1:10" x14ac:dyDescent="0.35">
      <c r="A1639" s="1">
        <v>43031</v>
      </c>
      <c r="B1639" t="s">
        <v>5</v>
      </c>
      <c r="C1639" t="s">
        <v>20</v>
      </c>
      <c r="D1639" t="s">
        <v>21</v>
      </c>
      <c r="E1639">
        <v>199</v>
      </c>
      <c r="F1639">
        <v>2</v>
      </c>
      <c r="G1639">
        <f>Data_Table[[#This Row],[Price]]*Data_Table[[#This Row],[Units]]</f>
        <v>398</v>
      </c>
      <c r="H1639" t="s">
        <v>7</v>
      </c>
      <c r="I1639" t="s">
        <v>10</v>
      </c>
      <c r="J1639" t="s">
        <v>27</v>
      </c>
    </row>
    <row r="1640" spans="1:10" x14ac:dyDescent="0.35">
      <c r="A1640" s="1">
        <v>43031</v>
      </c>
      <c r="B1640" t="s">
        <v>5</v>
      </c>
      <c r="C1640" t="s">
        <v>22</v>
      </c>
      <c r="D1640" t="s">
        <v>18</v>
      </c>
      <c r="E1640">
        <v>99</v>
      </c>
      <c r="F1640">
        <v>8</v>
      </c>
      <c r="G1640">
        <f>Data_Table[[#This Row],[Price]]*Data_Table[[#This Row],[Units]]</f>
        <v>792</v>
      </c>
      <c r="H1640" t="s">
        <v>7</v>
      </c>
      <c r="I1640" t="s">
        <v>10</v>
      </c>
      <c r="J1640" t="s">
        <v>27</v>
      </c>
    </row>
    <row r="1641" spans="1:10" x14ac:dyDescent="0.35">
      <c r="A1641" s="1">
        <v>43031</v>
      </c>
      <c r="B1641" t="s">
        <v>5</v>
      </c>
      <c r="C1641" t="s">
        <v>12</v>
      </c>
      <c r="D1641" t="s">
        <v>14</v>
      </c>
      <c r="E1641">
        <v>299</v>
      </c>
      <c r="F1641">
        <v>10</v>
      </c>
      <c r="G1641">
        <f>Data_Table[[#This Row],[Price]]*Data_Table[[#This Row],[Units]]</f>
        <v>2990</v>
      </c>
      <c r="H1641" t="s">
        <v>7</v>
      </c>
      <c r="I1641" t="s">
        <v>10</v>
      </c>
      <c r="J1641" t="s">
        <v>30</v>
      </c>
    </row>
    <row r="1642" spans="1:10" x14ac:dyDescent="0.35">
      <c r="A1642" s="1">
        <v>43031</v>
      </c>
      <c r="B1642" t="s">
        <v>5</v>
      </c>
      <c r="C1642" t="s">
        <v>20</v>
      </c>
      <c r="D1642" t="s">
        <v>18</v>
      </c>
      <c r="E1642">
        <v>99</v>
      </c>
      <c r="F1642">
        <v>2</v>
      </c>
      <c r="G1642">
        <f>Data_Table[[#This Row],[Price]]*Data_Table[[#This Row],[Units]]</f>
        <v>198</v>
      </c>
      <c r="H1642" t="s">
        <v>8</v>
      </c>
      <c r="I1642" t="s">
        <v>9</v>
      </c>
      <c r="J1642" t="s">
        <v>30</v>
      </c>
    </row>
    <row r="1643" spans="1:10" x14ac:dyDescent="0.35">
      <c r="A1643" s="1">
        <v>43031</v>
      </c>
      <c r="B1643" t="s">
        <v>5</v>
      </c>
      <c r="C1643" t="s">
        <v>23</v>
      </c>
      <c r="D1643" t="s">
        <v>18</v>
      </c>
      <c r="E1643">
        <v>99</v>
      </c>
      <c r="F1643">
        <v>5</v>
      </c>
      <c r="G1643">
        <f>Data_Table[[#This Row],[Price]]*Data_Table[[#This Row],[Units]]</f>
        <v>495</v>
      </c>
      <c r="H1643" t="s">
        <v>7</v>
      </c>
      <c r="I1643" t="s">
        <v>9</v>
      </c>
      <c r="J1643" t="s">
        <v>31</v>
      </c>
    </row>
    <row r="1644" spans="1:10" x14ac:dyDescent="0.35">
      <c r="A1644" s="1">
        <v>43031</v>
      </c>
      <c r="B1644" t="s">
        <v>5</v>
      </c>
      <c r="C1644" t="s">
        <v>20</v>
      </c>
      <c r="D1644" t="s">
        <v>6</v>
      </c>
      <c r="E1644">
        <v>499</v>
      </c>
      <c r="F1644">
        <v>2</v>
      </c>
      <c r="G1644">
        <f>Data_Table[[#This Row],[Price]]*Data_Table[[#This Row],[Units]]</f>
        <v>998</v>
      </c>
      <c r="H1644" t="s">
        <v>8</v>
      </c>
      <c r="I1644" t="s">
        <v>10</v>
      </c>
      <c r="J1644" t="s">
        <v>28</v>
      </c>
    </row>
    <row r="1645" spans="1:10" x14ac:dyDescent="0.35">
      <c r="A1645" s="1">
        <v>43031</v>
      </c>
      <c r="B1645" t="s">
        <v>5</v>
      </c>
      <c r="C1645" t="s">
        <v>12</v>
      </c>
      <c r="D1645" t="s">
        <v>21</v>
      </c>
      <c r="E1645">
        <v>199</v>
      </c>
      <c r="F1645">
        <v>10</v>
      </c>
      <c r="G1645">
        <f>Data_Table[[#This Row],[Price]]*Data_Table[[#This Row],[Units]]</f>
        <v>1990</v>
      </c>
      <c r="H1645" t="s">
        <v>8</v>
      </c>
      <c r="I1645" t="s">
        <v>10</v>
      </c>
      <c r="J1645" t="s">
        <v>30</v>
      </c>
    </row>
    <row r="1646" spans="1:10" x14ac:dyDescent="0.35">
      <c r="A1646" s="1">
        <v>43031</v>
      </c>
      <c r="B1646" t="s">
        <v>5</v>
      </c>
      <c r="C1646" t="s">
        <v>19</v>
      </c>
      <c r="D1646" t="s">
        <v>18</v>
      </c>
      <c r="E1646">
        <v>99</v>
      </c>
      <c r="F1646">
        <v>1</v>
      </c>
      <c r="G1646">
        <f>Data_Table[[#This Row],[Price]]*Data_Table[[#This Row],[Units]]</f>
        <v>99</v>
      </c>
      <c r="H1646" t="s">
        <v>7</v>
      </c>
      <c r="I1646" t="s">
        <v>9</v>
      </c>
      <c r="J1646" t="s">
        <v>27</v>
      </c>
    </row>
    <row r="1647" spans="1:10" x14ac:dyDescent="0.35">
      <c r="A1647" s="1">
        <v>43031</v>
      </c>
      <c r="B1647" t="s">
        <v>5</v>
      </c>
      <c r="C1647" t="s">
        <v>15</v>
      </c>
      <c r="D1647" t="s">
        <v>21</v>
      </c>
      <c r="E1647">
        <v>199</v>
      </c>
      <c r="F1647">
        <v>8</v>
      </c>
      <c r="G1647">
        <f>Data_Table[[#This Row],[Price]]*Data_Table[[#This Row],[Units]]</f>
        <v>1592</v>
      </c>
      <c r="H1647" t="s">
        <v>7</v>
      </c>
      <c r="I1647" t="s">
        <v>10</v>
      </c>
      <c r="J1647" t="s">
        <v>28</v>
      </c>
    </row>
    <row r="1648" spans="1:10" x14ac:dyDescent="0.35">
      <c r="A1648" s="1">
        <v>43031</v>
      </c>
      <c r="B1648" t="s">
        <v>5</v>
      </c>
      <c r="C1648" t="s">
        <v>20</v>
      </c>
      <c r="D1648" t="s">
        <v>14</v>
      </c>
      <c r="E1648">
        <v>299</v>
      </c>
      <c r="F1648">
        <v>2</v>
      </c>
      <c r="G1648">
        <f>Data_Table[[#This Row],[Price]]*Data_Table[[#This Row],[Units]]</f>
        <v>598</v>
      </c>
      <c r="H1648" t="s">
        <v>8</v>
      </c>
      <c r="I1648" t="s">
        <v>10</v>
      </c>
      <c r="J1648" t="s">
        <v>29</v>
      </c>
    </row>
    <row r="1649" spans="1:10" x14ac:dyDescent="0.35">
      <c r="A1649" s="1">
        <v>43031</v>
      </c>
      <c r="B1649" t="s">
        <v>5</v>
      </c>
      <c r="C1649" t="s">
        <v>15</v>
      </c>
      <c r="D1649" t="s">
        <v>18</v>
      </c>
      <c r="E1649">
        <v>99</v>
      </c>
      <c r="F1649">
        <v>5</v>
      </c>
      <c r="G1649">
        <f>Data_Table[[#This Row],[Price]]*Data_Table[[#This Row],[Units]]</f>
        <v>495</v>
      </c>
      <c r="H1649" t="s">
        <v>7</v>
      </c>
      <c r="I1649" t="s">
        <v>10</v>
      </c>
      <c r="J1649" t="s">
        <v>27</v>
      </c>
    </row>
    <row r="1650" spans="1:10" x14ac:dyDescent="0.35">
      <c r="A1650" s="1">
        <v>43031</v>
      </c>
      <c r="B1650" t="s">
        <v>5</v>
      </c>
      <c r="C1650" t="s">
        <v>20</v>
      </c>
      <c r="D1650" t="s">
        <v>17</v>
      </c>
      <c r="E1650">
        <v>399</v>
      </c>
      <c r="F1650">
        <v>4</v>
      </c>
      <c r="G1650">
        <f>Data_Table[[#This Row],[Price]]*Data_Table[[#This Row],[Units]]</f>
        <v>1596</v>
      </c>
      <c r="H1650" t="s">
        <v>7</v>
      </c>
      <c r="I1650" t="s">
        <v>10</v>
      </c>
      <c r="J1650" t="s">
        <v>29</v>
      </c>
    </row>
    <row r="1651" spans="1:10" x14ac:dyDescent="0.35">
      <c r="A1651" s="1">
        <v>43031</v>
      </c>
      <c r="B1651" t="s">
        <v>5</v>
      </c>
      <c r="C1651" t="s">
        <v>20</v>
      </c>
      <c r="D1651" t="s">
        <v>17</v>
      </c>
      <c r="E1651">
        <v>399</v>
      </c>
      <c r="F1651">
        <v>10</v>
      </c>
      <c r="G1651">
        <f>Data_Table[[#This Row],[Price]]*Data_Table[[#This Row],[Units]]</f>
        <v>3990</v>
      </c>
      <c r="H1651" t="s">
        <v>7</v>
      </c>
      <c r="I1651" t="s">
        <v>10</v>
      </c>
      <c r="J1651" t="s">
        <v>30</v>
      </c>
    </row>
    <row r="1652" spans="1:10" x14ac:dyDescent="0.35">
      <c r="A1652" s="1">
        <v>43031</v>
      </c>
      <c r="B1652" t="s">
        <v>5</v>
      </c>
      <c r="C1652" t="s">
        <v>19</v>
      </c>
      <c r="D1652" t="s">
        <v>6</v>
      </c>
      <c r="E1652">
        <v>499</v>
      </c>
      <c r="F1652">
        <v>7</v>
      </c>
      <c r="G1652">
        <f>Data_Table[[#This Row],[Price]]*Data_Table[[#This Row],[Units]]</f>
        <v>3493</v>
      </c>
      <c r="H1652" t="s">
        <v>7</v>
      </c>
      <c r="I1652" t="s">
        <v>10</v>
      </c>
      <c r="J1652" t="s">
        <v>30</v>
      </c>
    </row>
    <row r="1653" spans="1:10" x14ac:dyDescent="0.35">
      <c r="A1653" s="1">
        <v>43031</v>
      </c>
      <c r="B1653" t="s">
        <v>5</v>
      </c>
      <c r="C1653" t="s">
        <v>23</v>
      </c>
      <c r="D1653" t="s">
        <v>18</v>
      </c>
      <c r="E1653">
        <v>99</v>
      </c>
      <c r="F1653">
        <v>3</v>
      </c>
      <c r="G1653">
        <f>Data_Table[[#This Row],[Price]]*Data_Table[[#This Row],[Units]]</f>
        <v>297</v>
      </c>
      <c r="H1653" t="s">
        <v>7</v>
      </c>
      <c r="I1653" t="s">
        <v>10</v>
      </c>
      <c r="J1653" t="s">
        <v>29</v>
      </c>
    </row>
    <row r="1654" spans="1:10" x14ac:dyDescent="0.35">
      <c r="A1654" s="1">
        <v>43031</v>
      </c>
      <c r="B1654" t="s">
        <v>5</v>
      </c>
      <c r="C1654" t="s">
        <v>15</v>
      </c>
      <c r="D1654" t="s">
        <v>21</v>
      </c>
      <c r="E1654">
        <v>199</v>
      </c>
      <c r="F1654">
        <v>3</v>
      </c>
      <c r="G1654">
        <f>Data_Table[[#This Row],[Price]]*Data_Table[[#This Row],[Units]]</f>
        <v>597</v>
      </c>
      <c r="H1654" t="s">
        <v>7</v>
      </c>
      <c r="I1654" t="s">
        <v>10</v>
      </c>
      <c r="J1654" t="s">
        <v>31</v>
      </c>
    </row>
    <row r="1655" spans="1:10" x14ac:dyDescent="0.35">
      <c r="A1655" s="1">
        <v>43031</v>
      </c>
      <c r="B1655" t="s">
        <v>5</v>
      </c>
      <c r="C1655" t="s">
        <v>24</v>
      </c>
      <c r="D1655" t="s">
        <v>17</v>
      </c>
      <c r="E1655">
        <v>399</v>
      </c>
      <c r="F1655">
        <v>10</v>
      </c>
      <c r="G1655">
        <f>Data_Table[[#This Row],[Price]]*Data_Table[[#This Row],[Units]]</f>
        <v>3990</v>
      </c>
      <c r="H1655" t="s">
        <v>7</v>
      </c>
      <c r="I1655" t="s">
        <v>10</v>
      </c>
      <c r="J1655" t="s">
        <v>30</v>
      </c>
    </row>
    <row r="1656" spans="1:10" x14ac:dyDescent="0.35">
      <c r="A1656" s="1">
        <v>43032</v>
      </c>
      <c r="B1656" t="s">
        <v>5</v>
      </c>
      <c r="C1656" t="s">
        <v>22</v>
      </c>
      <c r="D1656" t="s">
        <v>6</v>
      </c>
      <c r="E1656">
        <v>499</v>
      </c>
      <c r="F1656">
        <v>6</v>
      </c>
      <c r="G1656">
        <f>Data_Table[[#This Row],[Price]]*Data_Table[[#This Row],[Units]]</f>
        <v>2994</v>
      </c>
      <c r="H1656" t="s">
        <v>7</v>
      </c>
      <c r="I1656" t="s">
        <v>10</v>
      </c>
      <c r="J1656" t="s">
        <v>29</v>
      </c>
    </row>
    <row r="1657" spans="1:10" x14ac:dyDescent="0.35">
      <c r="A1657" s="1">
        <v>43033</v>
      </c>
      <c r="B1657" t="s">
        <v>5</v>
      </c>
      <c r="C1657" t="s">
        <v>12</v>
      </c>
      <c r="D1657" t="s">
        <v>21</v>
      </c>
      <c r="E1657">
        <v>199</v>
      </c>
      <c r="F1657">
        <v>5</v>
      </c>
      <c r="G1657">
        <f>Data_Table[[#This Row],[Price]]*Data_Table[[#This Row],[Units]]</f>
        <v>995</v>
      </c>
      <c r="H1657" t="s">
        <v>7</v>
      </c>
      <c r="I1657" t="s">
        <v>10</v>
      </c>
      <c r="J1657" t="s">
        <v>29</v>
      </c>
    </row>
    <row r="1658" spans="1:10" x14ac:dyDescent="0.35">
      <c r="A1658" s="1">
        <v>43033</v>
      </c>
      <c r="B1658" t="s">
        <v>5</v>
      </c>
      <c r="C1658" t="s">
        <v>24</v>
      </c>
      <c r="D1658" t="s">
        <v>6</v>
      </c>
      <c r="E1658">
        <v>499</v>
      </c>
      <c r="F1658">
        <v>5</v>
      </c>
      <c r="G1658">
        <f>Data_Table[[#This Row],[Price]]*Data_Table[[#This Row],[Units]]</f>
        <v>2495</v>
      </c>
      <c r="H1658" t="s">
        <v>7</v>
      </c>
      <c r="I1658" t="s">
        <v>10</v>
      </c>
      <c r="J1658" t="s">
        <v>29</v>
      </c>
    </row>
    <row r="1659" spans="1:10" x14ac:dyDescent="0.35">
      <c r="A1659" s="1">
        <v>43033</v>
      </c>
      <c r="B1659" t="s">
        <v>5</v>
      </c>
      <c r="C1659" t="s">
        <v>19</v>
      </c>
      <c r="D1659" t="s">
        <v>17</v>
      </c>
      <c r="E1659">
        <v>399</v>
      </c>
      <c r="F1659">
        <v>7</v>
      </c>
      <c r="G1659">
        <f>Data_Table[[#This Row],[Price]]*Data_Table[[#This Row],[Units]]</f>
        <v>2793</v>
      </c>
      <c r="H1659" t="s">
        <v>7</v>
      </c>
      <c r="I1659" t="s">
        <v>10</v>
      </c>
      <c r="J1659" t="s">
        <v>29</v>
      </c>
    </row>
    <row r="1660" spans="1:10" x14ac:dyDescent="0.35">
      <c r="A1660" s="1">
        <v>43034</v>
      </c>
      <c r="B1660" t="s">
        <v>5</v>
      </c>
      <c r="C1660" t="s">
        <v>12</v>
      </c>
      <c r="D1660" t="s">
        <v>14</v>
      </c>
      <c r="E1660">
        <v>299</v>
      </c>
      <c r="F1660">
        <v>8</v>
      </c>
      <c r="G1660">
        <f>Data_Table[[#This Row],[Price]]*Data_Table[[#This Row],[Units]]</f>
        <v>2392</v>
      </c>
      <c r="H1660" t="s">
        <v>7</v>
      </c>
      <c r="I1660" t="s">
        <v>10</v>
      </c>
      <c r="J1660" t="s">
        <v>27</v>
      </c>
    </row>
    <row r="1661" spans="1:10" x14ac:dyDescent="0.35">
      <c r="A1661" s="1">
        <v>43035</v>
      </c>
      <c r="B1661" t="s">
        <v>5</v>
      </c>
      <c r="C1661" t="s">
        <v>22</v>
      </c>
      <c r="D1661" t="s">
        <v>18</v>
      </c>
      <c r="E1661">
        <v>99</v>
      </c>
      <c r="F1661">
        <v>8</v>
      </c>
      <c r="G1661">
        <f>Data_Table[[#This Row],[Price]]*Data_Table[[#This Row],[Units]]</f>
        <v>792</v>
      </c>
      <c r="H1661" t="s">
        <v>7</v>
      </c>
      <c r="I1661" t="s">
        <v>10</v>
      </c>
      <c r="J1661" t="s">
        <v>27</v>
      </c>
    </row>
    <row r="1662" spans="1:10" x14ac:dyDescent="0.35">
      <c r="A1662" s="1">
        <v>43035</v>
      </c>
      <c r="B1662" t="s">
        <v>5</v>
      </c>
      <c r="C1662" t="s">
        <v>20</v>
      </c>
      <c r="D1662" t="s">
        <v>21</v>
      </c>
      <c r="E1662">
        <v>199</v>
      </c>
      <c r="F1662">
        <v>10</v>
      </c>
      <c r="G1662">
        <f>Data_Table[[#This Row],[Price]]*Data_Table[[#This Row],[Units]]</f>
        <v>1990</v>
      </c>
      <c r="H1662" t="s">
        <v>7</v>
      </c>
      <c r="I1662" t="s">
        <v>10</v>
      </c>
      <c r="J1662" t="s">
        <v>29</v>
      </c>
    </row>
    <row r="1663" spans="1:10" x14ac:dyDescent="0.35">
      <c r="A1663" s="1">
        <v>43035</v>
      </c>
      <c r="B1663" t="s">
        <v>5</v>
      </c>
      <c r="C1663" t="s">
        <v>19</v>
      </c>
      <c r="D1663" t="s">
        <v>6</v>
      </c>
      <c r="E1663">
        <v>499</v>
      </c>
      <c r="F1663">
        <v>10</v>
      </c>
      <c r="G1663">
        <f>Data_Table[[#This Row],[Price]]*Data_Table[[#This Row],[Units]]</f>
        <v>4990</v>
      </c>
      <c r="H1663" t="s">
        <v>8</v>
      </c>
      <c r="I1663" t="s">
        <v>10</v>
      </c>
      <c r="J1663" t="s">
        <v>28</v>
      </c>
    </row>
    <row r="1664" spans="1:10" x14ac:dyDescent="0.35">
      <c r="A1664" s="1">
        <v>43035</v>
      </c>
      <c r="B1664" t="s">
        <v>5</v>
      </c>
      <c r="C1664" t="s">
        <v>15</v>
      </c>
      <c r="D1664" t="s">
        <v>6</v>
      </c>
      <c r="E1664">
        <v>499</v>
      </c>
      <c r="F1664">
        <v>3</v>
      </c>
      <c r="G1664">
        <f>Data_Table[[#This Row],[Price]]*Data_Table[[#This Row],[Units]]</f>
        <v>1497</v>
      </c>
      <c r="H1664" t="s">
        <v>7</v>
      </c>
      <c r="I1664" t="s">
        <v>10</v>
      </c>
      <c r="J1664" t="s">
        <v>27</v>
      </c>
    </row>
    <row r="1665" spans="1:10" x14ac:dyDescent="0.35">
      <c r="A1665" s="1">
        <v>43035</v>
      </c>
      <c r="B1665" t="s">
        <v>5</v>
      </c>
      <c r="C1665" t="s">
        <v>19</v>
      </c>
      <c r="D1665" t="s">
        <v>17</v>
      </c>
      <c r="E1665">
        <v>399</v>
      </c>
      <c r="F1665">
        <v>1</v>
      </c>
      <c r="G1665">
        <f>Data_Table[[#This Row],[Price]]*Data_Table[[#This Row],[Units]]</f>
        <v>399</v>
      </c>
      <c r="H1665" t="s">
        <v>7</v>
      </c>
      <c r="I1665" t="s">
        <v>10</v>
      </c>
      <c r="J1665" t="s">
        <v>29</v>
      </c>
    </row>
    <row r="1666" spans="1:10" x14ac:dyDescent="0.35">
      <c r="A1666" s="1">
        <v>43035</v>
      </c>
      <c r="B1666" t="s">
        <v>5</v>
      </c>
      <c r="C1666" t="s">
        <v>15</v>
      </c>
      <c r="D1666" t="s">
        <v>18</v>
      </c>
      <c r="E1666">
        <v>99</v>
      </c>
      <c r="F1666">
        <v>6</v>
      </c>
      <c r="G1666">
        <f>Data_Table[[#This Row],[Price]]*Data_Table[[#This Row],[Units]]</f>
        <v>594</v>
      </c>
      <c r="H1666" t="s">
        <v>8</v>
      </c>
      <c r="I1666" t="s">
        <v>9</v>
      </c>
      <c r="J1666" t="s">
        <v>29</v>
      </c>
    </row>
    <row r="1667" spans="1:10" x14ac:dyDescent="0.35">
      <c r="A1667" s="1">
        <v>43035</v>
      </c>
      <c r="B1667" t="s">
        <v>5</v>
      </c>
      <c r="C1667" t="s">
        <v>20</v>
      </c>
      <c r="D1667" t="s">
        <v>14</v>
      </c>
      <c r="E1667">
        <v>299</v>
      </c>
      <c r="F1667">
        <v>9</v>
      </c>
      <c r="G1667">
        <f>Data_Table[[#This Row],[Price]]*Data_Table[[#This Row],[Units]]</f>
        <v>2691</v>
      </c>
      <c r="H1667" t="s">
        <v>7</v>
      </c>
      <c r="I1667" t="s">
        <v>10</v>
      </c>
      <c r="J1667" t="s">
        <v>29</v>
      </c>
    </row>
    <row r="1668" spans="1:10" x14ac:dyDescent="0.35">
      <c r="A1668" s="1">
        <v>43036</v>
      </c>
      <c r="B1668" t="s">
        <v>5</v>
      </c>
      <c r="C1668" t="s">
        <v>19</v>
      </c>
      <c r="D1668" t="s">
        <v>6</v>
      </c>
      <c r="E1668">
        <v>499</v>
      </c>
      <c r="F1668">
        <v>9</v>
      </c>
      <c r="G1668">
        <f>Data_Table[[#This Row],[Price]]*Data_Table[[#This Row],[Units]]</f>
        <v>4491</v>
      </c>
      <c r="H1668" t="s">
        <v>7</v>
      </c>
      <c r="I1668" t="s">
        <v>10</v>
      </c>
      <c r="J1668" t="s">
        <v>28</v>
      </c>
    </row>
    <row r="1669" spans="1:10" x14ac:dyDescent="0.35">
      <c r="A1669" s="1">
        <v>43036</v>
      </c>
      <c r="B1669" t="s">
        <v>5</v>
      </c>
      <c r="C1669" t="s">
        <v>24</v>
      </c>
      <c r="D1669" t="s">
        <v>18</v>
      </c>
      <c r="E1669">
        <v>99</v>
      </c>
      <c r="F1669">
        <v>5</v>
      </c>
      <c r="G1669">
        <f>Data_Table[[#This Row],[Price]]*Data_Table[[#This Row],[Units]]</f>
        <v>495</v>
      </c>
      <c r="H1669" t="s">
        <v>7</v>
      </c>
      <c r="I1669" t="s">
        <v>10</v>
      </c>
      <c r="J1669" t="s">
        <v>27</v>
      </c>
    </row>
    <row r="1670" spans="1:10" x14ac:dyDescent="0.35">
      <c r="A1670" s="1">
        <v>43036</v>
      </c>
      <c r="B1670" t="s">
        <v>5</v>
      </c>
      <c r="C1670" t="s">
        <v>19</v>
      </c>
      <c r="D1670" t="s">
        <v>14</v>
      </c>
      <c r="E1670">
        <v>299</v>
      </c>
      <c r="F1670">
        <v>4</v>
      </c>
      <c r="G1670">
        <f>Data_Table[[#This Row],[Price]]*Data_Table[[#This Row],[Units]]</f>
        <v>1196</v>
      </c>
      <c r="H1670" t="s">
        <v>8</v>
      </c>
      <c r="I1670" t="s">
        <v>10</v>
      </c>
      <c r="J1670" t="s">
        <v>27</v>
      </c>
    </row>
    <row r="1671" spans="1:10" x14ac:dyDescent="0.35">
      <c r="A1671" s="1">
        <v>43036</v>
      </c>
      <c r="B1671" t="s">
        <v>5</v>
      </c>
      <c r="C1671" t="s">
        <v>12</v>
      </c>
      <c r="D1671" t="s">
        <v>21</v>
      </c>
      <c r="E1671">
        <v>199</v>
      </c>
      <c r="F1671">
        <v>2</v>
      </c>
      <c r="G1671">
        <f>Data_Table[[#This Row],[Price]]*Data_Table[[#This Row],[Units]]</f>
        <v>398</v>
      </c>
      <c r="H1671" t="s">
        <v>7</v>
      </c>
      <c r="I1671" t="s">
        <v>10</v>
      </c>
      <c r="J1671" t="s">
        <v>30</v>
      </c>
    </row>
    <row r="1672" spans="1:10" x14ac:dyDescent="0.35">
      <c r="A1672" s="1">
        <v>43036</v>
      </c>
      <c r="B1672" t="s">
        <v>5</v>
      </c>
      <c r="C1672" t="s">
        <v>23</v>
      </c>
      <c r="D1672" t="s">
        <v>14</v>
      </c>
      <c r="E1672">
        <v>299</v>
      </c>
      <c r="F1672">
        <v>5</v>
      </c>
      <c r="G1672">
        <f>Data_Table[[#This Row],[Price]]*Data_Table[[#This Row],[Units]]</f>
        <v>1495</v>
      </c>
      <c r="H1672" t="s">
        <v>7</v>
      </c>
      <c r="I1672" t="s">
        <v>10</v>
      </c>
      <c r="J1672" t="s">
        <v>27</v>
      </c>
    </row>
    <row r="1673" spans="1:10" x14ac:dyDescent="0.35">
      <c r="A1673" s="1">
        <v>43036</v>
      </c>
      <c r="B1673" t="s">
        <v>5</v>
      </c>
      <c r="C1673" t="s">
        <v>12</v>
      </c>
      <c r="D1673" t="s">
        <v>21</v>
      </c>
      <c r="E1673">
        <v>199</v>
      </c>
      <c r="F1673">
        <v>7</v>
      </c>
      <c r="G1673">
        <f>Data_Table[[#This Row],[Price]]*Data_Table[[#This Row],[Units]]</f>
        <v>1393</v>
      </c>
      <c r="H1673" t="s">
        <v>7</v>
      </c>
      <c r="I1673" t="s">
        <v>10</v>
      </c>
      <c r="J1673" t="s">
        <v>29</v>
      </c>
    </row>
    <row r="1674" spans="1:10" x14ac:dyDescent="0.35">
      <c r="A1674" s="1">
        <v>43036</v>
      </c>
      <c r="B1674" t="s">
        <v>5</v>
      </c>
      <c r="C1674" t="s">
        <v>12</v>
      </c>
      <c r="D1674" t="s">
        <v>18</v>
      </c>
      <c r="E1674">
        <v>99</v>
      </c>
      <c r="F1674">
        <v>1</v>
      </c>
      <c r="G1674">
        <f>Data_Table[[#This Row],[Price]]*Data_Table[[#This Row],[Units]]</f>
        <v>99</v>
      </c>
      <c r="H1674" t="s">
        <v>7</v>
      </c>
      <c r="I1674" t="s">
        <v>10</v>
      </c>
      <c r="J1674" t="s">
        <v>31</v>
      </c>
    </row>
    <row r="1675" spans="1:10" x14ac:dyDescent="0.35">
      <c r="A1675" s="1">
        <v>43036</v>
      </c>
      <c r="B1675" t="s">
        <v>5</v>
      </c>
      <c r="C1675" t="s">
        <v>12</v>
      </c>
      <c r="D1675" t="s">
        <v>21</v>
      </c>
      <c r="E1675">
        <v>199</v>
      </c>
      <c r="F1675">
        <v>9</v>
      </c>
      <c r="G1675">
        <f>Data_Table[[#This Row],[Price]]*Data_Table[[#This Row],[Units]]</f>
        <v>1791</v>
      </c>
      <c r="H1675" t="s">
        <v>8</v>
      </c>
      <c r="I1675" t="s">
        <v>10</v>
      </c>
      <c r="J1675" t="s">
        <v>30</v>
      </c>
    </row>
    <row r="1676" spans="1:10" x14ac:dyDescent="0.35">
      <c r="A1676" s="1">
        <v>43036</v>
      </c>
      <c r="B1676" t="s">
        <v>5</v>
      </c>
      <c r="C1676" t="s">
        <v>19</v>
      </c>
      <c r="D1676" t="s">
        <v>21</v>
      </c>
      <c r="E1676">
        <v>199</v>
      </c>
      <c r="F1676">
        <v>1</v>
      </c>
      <c r="G1676">
        <f>Data_Table[[#This Row],[Price]]*Data_Table[[#This Row],[Units]]</f>
        <v>199</v>
      </c>
      <c r="H1676" t="s">
        <v>7</v>
      </c>
      <c r="I1676" t="s">
        <v>10</v>
      </c>
      <c r="J1676" t="s">
        <v>27</v>
      </c>
    </row>
    <row r="1677" spans="1:10" x14ac:dyDescent="0.35">
      <c r="A1677" s="1">
        <v>43036</v>
      </c>
      <c r="B1677" t="s">
        <v>5</v>
      </c>
      <c r="C1677" t="s">
        <v>20</v>
      </c>
      <c r="D1677" t="s">
        <v>18</v>
      </c>
      <c r="E1677">
        <v>99</v>
      </c>
      <c r="F1677">
        <v>8</v>
      </c>
      <c r="G1677">
        <f>Data_Table[[#This Row],[Price]]*Data_Table[[#This Row],[Units]]</f>
        <v>792</v>
      </c>
      <c r="H1677" t="s">
        <v>8</v>
      </c>
      <c r="I1677" t="s">
        <v>10</v>
      </c>
      <c r="J1677" t="s">
        <v>29</v>
      </c>
    </row>
    <row r="1678" spans="1:10" x14ac:dyDescent="0.35">
      <c r="A1678" s="1">
        <v>43036</v>
      </c>
      <c r="B1678" t="s">
        <v>5</v>
      </c>
      <c r="C1678" t="s">
        <v>22</v>
      </c>
      <c r="D1678" t="s">
        <v>21</v>
      </c>
      <c r="E1678">
        <v>199</v>
      </c>
      <c r="F1678">
        <v>7</v>
      </c>
      <c r="G1678">
        <f>Data_Table[[#This Row],[Price]]*Data_Table[[#This Row],[Units]]</f>
        <v>1393</v>
      </c>
      <c r="H1678" t="s">
        <v>7</v>
      </c>
      <c r="I1678" t="s">
        <v>10</v>
      </c>
      <c r="J1678" t="s">
        <v>27</v>
      </c>
    </row>
    <row r="1679" spans="1:10" x14ac:dyDescent="0.35">
      <c r="A1679" s="1">
        <v>43036</v>
      </c>
      <c r="B1679" t="s">
        <v>5</v>
      </c>
      <c r="C1679" t="s">
        <v>23</v>
      </c>
      <c r="D1679" t="s">
        <v>18</v>
      </c>
      <c r="E1679">
        <v>99</v>
      </c>
      <c r="F1679">
        <v>8</v>
      </c>
      <c r="G1679">
        <f>Data_Table[[#This Row],[Price]]*Data_Table[[#This Row],[Units]]</f>
        <v>792</v>
      </c>
      <c r="H1679" t="s">
        <v>8</v>
      </c>
      <c r="I1679" t="s">
        <v>10</v>
      </c>
      <c r="J1679" t="s">
        <v>29</v>
      </c>
    </row>
    <row r="1680" spans="1:10" x14ac:dyDescent="0.35">
      <c r="A1680" s="1">
        <v>43036</v>
      </c>
      <c r="B1680" t="s">
        <v>5</v>
      </c>
      <c r="C1680" t="s">
        <v>19</v>
      </c>
      <c r="D1680" t="s">
        <v>14</v>
      </c>
      <c r="E1680">
        <v>299</v>
      </c>
      <c r="F1680">
        <v>5</v>
      </c>
      <c r="G1680">
        <f>Data_Table[[#This Row],[Price]]*Data_Table[[#This Row],[Units]]</f>
        <v>1495</v>
      </c>
      <c r="H1680" t="s">
        <v>8</v>
      </c>
      <c r="I1680" t="s">
        <v>10</v>
      </c>
      <c r="J1680" t="s">
        <v>29</v>
      </c>
    </row>
    <row r="1681" spans="1:10" x14ac:dyDescent="0.35">
      <c r="A1681" s="1">
        <v>43036</v>
      </c>
      <c r="B1681" t="s">
        <v>5</v>
      </c>
      <c r="C1681" t="s">
        <v>22</v>
      </c>
      <c r="D1681" t="s">
        <v>6</v>
      </c>
      <c r="E1681">
        <v>499</v>
      </c>
      <c r="F1681">
        <v>5</v>
      </c>
      <c r="G1681">
        <f>Data_Table[[#This Row],[Price]]*Data_Table[[#This Row],[Units]]</f>
        <v>2495</v>
      </c>
      <c r="H1681" t="s">
        <v>8</v>
      </c>
      <c r="I1681" t="s">
        <v>10</v>
      </c>
      <c r="J1681" t="s">
        <v>30</v>
      </c>
    </row>
    <row r="1682" spans="1:10" x14ac:dyDescent="0.35">
      <c r="A1682" s="1">
        <v>43036</v>
      </c>
      <c r="B1682" t="s">
        <v>5</v>
      </c>
      <c r="C1682" t="s">
        <v>12</v>
      </c>
      <c r="D1682" t="s">
        <v>14</v>
      </c>
      <c r="E1682">
        <v>299</v>
      </c>
      <c r="F1682">
        <v>2</v>
      </c>
      <c r="G1682">
        <f>Data_Table[[#This Row],[Price]]*Data_Table[[#This Row],[Units]]</f>
        <v>598</v>
      </c>
      <c r="H1682" t="s">
        <v>7</v>
      </c>
      <c r="I1682" t="s">
        <v>10</v>
      </c>
      <c r="J1682" t="s">
        <v>29</v>
      </c>
    </row>
    <row r="1683" spans="1:10" x14ac:dyDescent="0.35">
      <c r="A1683" s="1">
        <v>43036</v>
      </c>
      <c r="B1683" t="s">
        <v>5</v>
      </c>
      <c r="C1683" t="s">
        <v>15</v>
      </c>
      <c r="D1683" t="s">
        <v>21</v>
      </c>
      <c r="E1683">
        <v>199</v>
      </c>
      <c r="F1683">
        <v>9</v>
      </c>
      <c r="G1683">
        <f>Data_Table[[#This Row],[Price]]*Data_Table[[#This Row],[Units]]</f>
        <v>1791</v>
      </c>
      <c r="H1683" t="s">
        <v>8</v>
      </c>
      <c r="I1683" t="s">
        <v>10</v>
      </c>
      <c r="J1683" t="s">
        <v>27</v>
      </c>
    </row>
    <row r="1684" spans="1:10" x14ac:dyDescent="0.35">
      <c r="A1684" s="1">
        <v>43037</v>
      </c>
      <c r="B1684" t="s">
        <v>5</v>
      </c>
      <c r="C1684" t="s">
        <v>15</v>
      </c>
      <c r="D1684" t="s">
        <v>21</v>
      </c>
      <c r="E1684">
        <v>199</v>
      </c>
      <c r="F1684">
        <v>7</v>
      </c>
      <c r="G1684">
        <f>Data_Table[[#This Row],[Price]]*Data_Table[[#This Row],[Units]]</f>
        <v>1393</v>
      </c>
      <c r="H1684" t="s">
        <v>8</v>
      </c>
      <c r="I1684" t="s">
        <v>10</v>
      </c>
      <c r="J1684" t="s">
        <v>29</v>
      </c>
    </row>
    <row r="1685" spans="1:10" x14ac:dyDescent="0.35">
      <c r="A1685" s="1">
        <v>43037</v>
      </c>
      <c r="B1685" t="s">
        <v>5</v>
      </c>
      <c r="C1685" t="s">
        <v>19</v>
      </c>
      <c r="D1685" t="s">
        <v>21</v>
      </c>
      <c r="E1685">
        <v>199</v>
      </c>
      <c r="F1685">
        <v>9</v>
      </c>
      <c r="G1685">
        <f>Data_Table[[#This Row],[Price]]*Data_Table[[#This Row],[Units]]</f>
        <v>1791</v>
      </c>
      <c r="H1685" t="s">
        <v>7</v>
      </c>
      <c r="I1685" t="s">
        <v>9</v>
      </c>
      <c r="J1685" t="s">
        <v>30</v>
      </c>
    </row>
    <row r="1686" spans="1:10" x14ac:dyDescent="0.35">
      <c r="A1686" s="1">
        <v>43038</v>
      </c>
      <c r="B1686" t="s">
        <v>5</v>
      </c>
      <c r="C1686" t="s">
        <v>20</v>
      </c>
      <c r="D1686" t="s">
        <v>21</v>
      </c>
      <c r="E1686">
        <v>199</v>
      </c>
      <c r="F1686">
        <v>3</v>
      </c>
      <c r="G1686">
        <f>Data_Table[[#This Row],[Price]]*Data_Table[[#This Row],[Units]]</f>
        <v>597</v>
      </c>
      <c r="H1686" t="s">
        <v>7</v>
      </c>
      <c r="I1686" t="s">
        <v>10</v>
      </c>
      <c r="J1686" t="s">
        <v>27</v>
      </c>
    </row>
    <row r="1687" spans="1:10" x14ac:dyDescent="0.35">
      <c r="A1687" s="1">
        <v>43038</v>
      </c>
      <c r="B1687" t="s">
        <v>5</v>
      </c>
      <c r="C1687" t="s">
        <v>20</v>
      </c>
      <c r="D1687" t="s">
        <v>14</v>
      </c>
      <c r="E1687">
        <v>299</v>
      </c>
      <c r="F1687">
        <v>10</v>
      </c>
      <c r="G1687">
        <f>Data_Table[[#This Row],[Price]]*Data_Table[[#This Row],[Units]]</f>
        <v>2990</v>
      </c>
      <c r="H1687" t="s">
        <v>7</v>
      </c>
      <c r="I1687" t="s">
        <v>10</v>
      </c>
      <c r="J1687" t="s">
        <v>29</v>
      </c>
    </row>
    <row r="1688" spans="1:10" x14ac:dyDescent="0.35">
      <c r="A1688" s="1">
        <v>43038</v>
      </c>
      <c r="B1688" t="s">
        <v>5</v>
      </c>
      <c r="C1688" t="s">
        <v>15</v>
      </c>
      <c r="D1688" t="s">
        <v>18</v>
      </c>
      <c r="E1688">
        <v>99</v>
      </c>
      <c r="F1688">
        <v>5</v>
      </c>
      <c r="G1688">
        <f>Data_Table[[#This Row],[Price]]*Data_Table[[#This Row],[Units]]</f>
        <v>495</v>
      </c>
      <c r="H1688" t="s">
        <v>7</v>
      </c>
      <c r="I1688" t="s">
        <v>10</v>
      </c>
      <c r="J1688" t="s">
        <v>29</v>
      </c>
    </row>
    <row r="1689" spans="1:10" x14ac:dyDescent="0.35">
      <c r="A1689" s="1">
        <v>43038</v>
      </c>
      <c r="B1689" t="s">
        <v>5</v>
      </c>
      <c r="C1689" t="s">
        <v>12</v>
      </c>
      <c r="D1689" t="s">
        <v>21</v>
      </c>
      <c r="E1689">
        <v>199</v>
      </c>
      <c r="F1689">
        <v>8</v>
      </c>
      <c r="G1689">
        <f>Data_Table[[#This Row],[Price]]*Data_Table[[#This Row],[Units]]</f>
        <v>1592</v>
      </c>
      <c r="H1689" t="s">
        <v>7</v>
      </c>
      <c r="I1689" t="s">
        <v>10</v>
      </c>
      <c r="J1689" t="s">
        <v>30</v>
      </c>
    </row>
    <row r="1690" spans="1:10" x14ac:dyDescent="0.35">
      <c r="A1690" s="1">
        <v>43038</v>
      </c>
      <c r="B1690" t="s">
        <v>5</v>
      </c>
      <c r="C1690" t="s">
        <v>24</v>
      </c>
      <c r="D1690" t="s">
        <v>14</v>
      </c>
      <c r="E1690">
        <v>299</v>
      </c>
      <c r="F1690">
        <v>1</v>
      </c>
      <c r="G1690">
        <f>Data_Table[[#This Row],[Price]]*Data_Table[[#This Row],[Units]]</f>
        <v>299</v>
      </c>
      <c r="H1690" t="s">
        <v>7</v>
      </c>
      <c r="I1690" t="s">
        <v>9</v>
      </c>
      <c r="J1690" t="s">
        <v>30</v>
      </c>
    </row>
    <row r="1691" spans="1:10" x14ac:dyDescent="0.35">
      <c r="A1691" s="1">
        <v>43038</v>
      </c>
      <c r="B1691" t="s">
        <v>5</v>
      </c>
      <c r="C1691" t="s">
        <v>19</v>
      </c>
      <c r="D1691" t="s">
        <v>6</v>
      </c>
      <c r="E1691">
        <v>499</v>
      </c>
      <c r="F1691">
        <v>1</v>
      </c>
      <c r="G1691">
        <f>Data_Table[[#This Row],[Price]]*Data_Table[[#This Row],[Units]]</f>
        <v>499</v>
      </c>
      <c r="H1691" t="s">
        <v>7</v>
      </c>
      <c r="I1691" t="s">
        <v>9</v>
      </c>
      <c r="J1691" t="s">
        <v>27</v>
      </c>
    </row>
    <row r="1692" spans="1:10" x14ac:dyDescent="0.35">
      <c r="A1692" s="1">
        <v>43038</v>
      </c>
      <c r="B1692" t="s">
        <v>5</v>
      </c>
      <c r="C1692" t="s">
        <v>12</v>
      </c>
      <c r="D1692" t="s">
        <v>14</v>
      </c>
      <c r="E1692">
        <v>299</v>
      </c>
      <c r="F1692">
        <v>10</v>
      </c>
      <c r="G1692">
        <f>Data_Table[[#This Row],[Price]]*Data_Table[[#This Row],[Units]]</f>
        <v>2990</v>
      </c>
      <c r="H1692" t="s">
        <v>7</v>
      </c>
      <c r="I1692" t="s">
        <v>10</v>
      </c>
      <c r="J1692" t="s">
        <v>27</v>
      </c>
    </row>
    <row r="1693" spans="1:10" x14ac:dyDescent="0.35">
      <c r="A1693" s="1">
        <v>43038</v>
      </c>
      <c r="B1693" t="s">
        <v>5</v>
      </c>
      <c r="C1693" t="s">
        <v>12</v>
      </c>
      <c r="D1693" t="s">
        <v>21</v>
      </c>
      <c r="E1693">
        <v>199</v>
      </c>
      <c r="F1693">
        <v>1</v>
      </c>
      <c r="G1693">
        <f>Data_Table[[#This Row],[Price]]*Data_Table[[#This Row],[Units]]</f>
        <v>199</v>
      </c>
      <c r="H1693" t="s">
        <v>8</v>
      </c>
      <c r="I1693" t="s">
        <v>10</v>
      </c>
      <c r="J1693" t="s">
        <v>29</v>
      </c>
    </row>
    <row r="1694" spans="1:10" x14ac:dyDescent="0.35">
      <c r="A1694" s="1">
        <v>43038</v>
      </c>
      <c r="B1694" t="s">
        <v>5</v>
      </c>
      <c r="C1694" t="s">
        <v>19</v>
      </c>
      <c r="D1694" t="s">
        <v>21</v>
      </c>
      <c r="E1694">
        <v>199</v>
      </c>
      <c r="F1694">
        <v>4</v>
      </c>
      <c r="G1694">
        <f>Data_Table[[#This Row],[Price]]*Data_Table[[#This Row],[Units]]</f>
        <v>796</v>
      </c>
      <c r="H1694" t="s">
        <v>7</v>
      </c>
      <c r="I1694" t="s">
        <v>10</v>
      </c>
      <c r="J1694" t="s">
        <v>30</v>
      </c>
    </row>
    <row r="1695" spans="1:10" x14ac:dyDescent="0.35">
      <c r="A1695" s="1">
        <v>43038</v>
      </c>
      <c r="B1695" t="s">
        <v>5</v>
      </c>
      <c r="C1695" t="s">
        <v>20</v>
      </c>
      <c r="D1695" t="s">
        <v>6</v>
      </c>
      <c r="E1695">
        <v>499</v>
      </c>
      <c r="F1695">
        <v>1</v>
      </c>
      <c r="G1695">
        <f>Data_Table[[#This Row],[Price]]*Data_Table[[#This Row],[Units]]</f>
        <v>499</v>
      </c>
      <c r="H1695" t="s">
        <v>7</v>
      </c>
      <c r="I1695" t="s">
        <v>9</v>
      </c>
      <c r="J1695" t="s">
        <v>31</v>
      </c>
    </row>
    <row r="1696" spans="1:10" x14ac:dyDescent="0.35">
      <c r="A1696" s="1">
        <v>43038</v>
      </c>
      <c r="B1696" t="s">
        <v>5</v>
      </c>
      <c r="C1696" t="s">
        <v>23</v>
      </c>
      <c r="D1696" t="s">
        <v>6</v>
      </c>
      <c r="E1696">
        <v>499</v>
      </c>
      <c r="F1696">
        <v>9</v>
      </c>
      <c r="G1696">
        <f>Data_Table[[#This Row],[Price]]*Data_Table[[#This Row],[Units]]</f>
        <v>4491</v>
      </c>
      <c r="H1696" t="s">
        <v>7</v>
      </c>
      <c r="I1696" t="s">
        <v>10</v>
      </c>
      <c r="J1696" t="s">
        <v>28</v>
      </c>
    </row>
    <row r="1697" spans="1:10" x14ac:dyDescent="0.35">
      <c r="A1697" s="1">
        <v>43038</v>
      </c>
      <c r="B1697" t="s">
        <v>5</v>
      </c>
      <c r="C1697" t="s">
        <v>12</v>
      </c>
      <c r="D1697" t="s">
        <v>21</v>
      </c>
      <c r="E1697">
        <v>199</v>
      </c>
      <c r="F1697">
        <v>7</v>
      </c>
      <c r="G1697">
        <f>Data_Table[[#This Row],[Price]]*Data_Table[[#This Row],[Units]]</f>
        <v>1393</v>
      </c>
      <c r="H1697" t="s">
        <v>7</v>
      </c>
      <c r="I1697" t="s">
        <v>10</v>
      </c>
      <c r="J1697" t="s">
        <v>29</v>
      </c>
    </row>
    <row r="1698" spans="1:10" x14ac:dyDescent="0.35">
      <c r="A1698" s="1">
        <v>43038</v>
      </c>
      <c r="B1698" t="s">
        <v>5</v>
      </c>
      <c r="C1698" t="s">
        <v>23</v>
      </c>
      <c r="D1698" t="s">
        <v>18</v>
      </c>
      <c r="E1698">
        <v>99</v>
      </c>
      <c r="F1698">
        <v>1</v>
      </c>
      <c r="G1698">
        <f>Data_Table[[#This Row],[Price]]*Data_Table[[#This Row],[Units]]</f>
        <v>99</v>
      </c>
      <c r="H1698" t="s">
        <v>7</v>
      </c>
      <c r="I1698" t="s">
        <v>9</v>
      </c>
      <c r="J1698" t="s">
        <v>30</v>
      </c>
    </row>
    <row r="1699" spans="1:10" x14ac:dyDescent="0.35">
      <c r="A1699" s="1">
        <v>43038</v>
      </c>
      <c r="B1699" t="s">
        <v>5</v>
      </c>
      <c r="C1699" t="s">
        <v>24</v>
      </c>
      <c r="D1699" t="s">
        <v>14</v>
      </c>
      <c r="E1699">
        <v>299</v>
      </c>
      <c r="F1699">
        <v>8</v>
      </c>
      <c r="G1699">
        <f>Data_Table[[#This Row],[Price]]*Data_Table[[#This Row],[Units]]</f>
        <v>2392</v>
      </c>
      <c r="H1699" t="s">
        <v>7</v>
      </c>
      <c r="I1699" t="s">
        <v>10</v>
      </c>
      <c r="J1699" t="s">
        <v>31</v>
      </c>
    </row>
    <row r="1700" spans="1:10" x14ac:dyDescent="0.35">
      <c r="A1700" s="1">
        <v>43038</v>
      </c>
      <c r="B1700" t="s">
        <v>5</v>
      </c>
      <c r="C1700" t="s">
        <v>12</v>
      </c>
      <c r="D1700" t="s">
        <v>6</v>
      </c>
      <c r="E1700">
        <v>499</v>
      </c>
      <c r="F1700">
        <v>1</v>
      </c>
      <c r="G1700">
        <f>Data_Table[[#This Row],[Price]]*Data_Table[[#This Row],[Units]]</f>
        <v>499</v>
      </c>
      <c r="H1700" t="s">
        <v>8</v>
      </c>
      <c r="I1700" t="s">
        <v>10</v>
      </c>
      <c r="J1700" t="s">
        <v>29</v>
      </c>
    </row>
    <row r="1701" spans="1:10" x14ac:dyDescent="0.35">
      <c r="A1701" s="1">
        <v>43038</v>
      </c>
      <c r="B1701" t="s">
        <v>5</v>
      </c>
      <c r="C1701" t="s">
        <v>22</v>
      </c>
      <c r="D1701" t="s">
        <v>21</v>
      </c>
      <c r="E1701">
        <v>199</v>
      </c>
      <c r="F1701">
        <v>5</v>
      </c>
      <c r="G1701">
        <f>Data_Table[[#This Row],[Price]]*Data_Table[[#This Row],[Units]]</f>
        <v>995</v>
      </c>
      <c r="H1701" t="s">
        <v>8</v>
      </c>
      <c r="I1701" t="s">
        <v>10</v>
      </c>
      <c r="J1701" t="s">
        <v>28</v>
      </c>
    </row>
    <row r="1702" spans="1:10" x14ac:dyDescent="0.35">
      <c r="A1702" s="1">
        <v>43038</v>
      </c>
      <c r="B1702" t="s">
        <v>5</v>
      </c>
      <c r="C1702" t="s">
        <v>24</v>
      </c>
      <c r="D1702" t="s">
        <v>18</v>
      </c>
      <c r="E1702">
        <v>99</v>
      </c>
      <c r="F1702">
        <v>2</v>
      </c>
      <c r="G1702">
        <f>Data_Table[[#This Row],[Price]]*Data_Table[[#This Row],[Units]]</f>
        <v>198</v>
      </c>
      <c r="H1702" t="s">
        <v>7</v>
      </c>
      <c r="I1702" t="s">
        <v>10</v>
      </c>
      <c r="J1702" t="s">
        <v>31</v>
      </c>
    </row>
    <row r="1703" spans="1:10" x14ac:dyDescent="0.35">
      <c r="A1703" s="1">
        <v>43039</v>
      </c>
      <c r="B1703" t="s">
        <v>5</v>
      </c>
      <c r="C1703" t="s">
        <v>22</v>
      </c>
      <c r="D1703" t="s">
        <v>18</v>
      </c>
      <c r="E1703">
        <v>99</v>
      </c>
      <c r="F1703">
        <v>2</v>
      </c>
      <c r="G1703">
        <f>Data_Table[[#This Row],[Price]]*Data_Table[[#This Row],[Units]]</f>
        <v>198</v>
      </c>
      <c r="H1703" t="s">
        <v>7</v>
      </c>
      <c r="I1703" t="s">
        <v>10</v>
      </c>
      <c r="J1703" t="s">
        <v>30</v>
      </c>
    </row>
    <row r="1704" spans="1:10" x14ac:dyDescent="0.35">
      <c r="A1704" s="1">
        <v>43040</v>
      </c>
      <c r="B1704" t="s">
        <v>5</v>
      </c>
      <c r="C1704" t="s">
        <v>23</v>
      </c>
      <c r="D1704" t="s">
        <v>17</v>
      </c>
      <c r="E1704">
        <v>399</v>
      </c>
      <c r="F1704">
        <v>7</v>
      </c>
      <c r="G1704">
        <f>Data_Table[[#This Row],[Price]]*Data_Table[[#This Row],[Units]]</f>
        <v>2793</v>
      </c>
      <c r="H1704" t="s">
        <v>8</v>
      </c>
      <c r="I1704" t="s">
        <v>10</v>
      </c>
      <c r="J1704" t="s">
        <v>27</v>
      </c>
    </row>
    <row r="1705" spans="1:10" x14ac:dyDescent="0.35">
      <c r="A1705" s="1">
        <v>43040</v>
      </c>
      <c r="B1705" t="s">
        <v>5</v>
      </c>
      <c r="C1705" t="s">
        <v>12</v>
      </c>
      <c r="D1705" t="s">
        <v>14</v>
      </c>
      <c r="E1705">
        <v>299</v>
      </c>
      <c r="F1705">
        <v>5</v>
      </c>
      <c r="G1705">
        <f>Data_Table[[#This Row],[Price]]*Data_Table[[#This Row],[Units]]</f>
        <v>1495</v>
      </c>
      <c r="H1705" t="s">
        <v>7</v>
      </c>
      <c r="I1705" t="s">
        <v>10</v>
      </c>
      <c r="J1705" t="s">
        <v>29</v>
      </c>
    </row>
    <row r="1706" spans="1:10" x14ac:dyDescent="0.35">
      <c r="A1706" s="1">
        <v>43040</v>
      </c>
      <c r="B1706" t="s">
        <v>5</v>
      </c>
      <c r="C1706" t="s">
        <v>20</v>
      </c>
      <c r="D1706" t="s">
        <v>14</v>
      </c>
      <c r="E1706">
        <v>299</v>
      </c>
      <c r="F1706">
        <v>5</v>
      </c>
      <c r="G1706">
        <f>Data_Table[[#This Row],[Price]]*Data_Table[[#This Row],[Units]]</f>
        <v>1495</v>
      </c>
      <c r="H1706" t="s">
        <v>7</v>
      </c>
      <c r="I1706" t="s">
        <v>10</v>
      </c>
      <c r="J1706" t="s">
        <v>31</v>
      </c>
    </row>
    <row r="1707" spans="1:10" x14ac:dyDescent="0.35">
      <c r="A1707" s="1">
        <v>43040</v>
      </c>
      <c r="B1707" t="s">
        <v>5</v>
      </c>
      <c r="C1707" t="s">
        <v>15</v>
      </c>
      <c r="D1707" t="s">
        <v>21</v>
      </c>
      <c r="E1707">
        <v>199</v>
      </c>
      <c r="F1707">
        <v>3</v>
      </c>
      <c r="G1707">
        <f>Data_Table[[#This Row],[Price]]*Data_Table[[#This Row],[Units]]</f>
        <v>597</v>
      </c>
      <c r="H1707" t="s">
        <v>7</v>
      </c>
      <c r="I1707" t="s">
        <v>10</v>
      </c>
      <c r="J1707" t="s">
        <v>30</v>
      </c>
    </row>
    <row r="1708" spans="1:10" x14ac:dyDescent="0.35">
      <c r="A1708" s="1">
        <v>43040</v>
      </c>
      <c r="B1708" t="s">
        <v>5</v>
      </c>
      <c r="C1708" t="s">
        <v>15</v>
      </c>
      <c r="D1708" t="s">
        <v>21</v>
      </c>
      <c r="E1708">
        <v>199</v>
      </c>
      <c r="F1708">
        <v>5</v>
      </c>
      <c r="G1708">
        <f>Data_Table[[#This Row],[Price]]*Data_Table[[#This Row],[Units]]</f>
        <v>995</v>
      </c>
      <c r="H1708" t="s">
        <v>7</v>
      </c>
      <c r="I1708" t="s">
        <v>10</v>
      </c>
      <c r="J1708" t="s">
        <v>27</v>
      </c>
    </row>
    <row r="1709" spans="1:10" x14ac:dyDescent="0.35">
      <c r="A1709" s="1">
        <v>43040</v>
      </c>
      <c r="B1709" t="s">
        <v>5</v>
      </c>
      <c r="C1709" t="s">
        <v>15</v>
      </c>
      <c r="D1709" t="s">
        <v>14</v>
      </c>
      <c r="E1709">
        <v>299</v>
      </c>
      <c r="F1709">
        <v>6</v>
      </c>
      <c r="G1709">
        <f>Data_Table[[#This Row],[Price]]*Data_Table[[#This Row],[Units]]</f>
        <v>1794</v>
      </c>
      <c r="H1709" t="s">
        <v>7</v>
      </c>
      <c r="I1709" t="s">
        <v>10</v>
      </c>
      <c r="J1709" t="s">
        <v>29</v>
      </c>
    </row>
    <row r="1710" spans="1:10" x14ac:dyDescent="0.35">
      <c r="A1710" s="1">
        <v>43040</v>
      </c>
      <c r="B1710" t="s">
        <v>5</v>
      </c>
      <c r="C1710" t="s">
        <v>19</v>
      </c>
      <c r="D1710" t="s">
        <v>17</v>
      </c>
      <c r="E1710">
        <v>399</v>
      </c>
      <c r="F1710">
        <v>9</v>
      </c>
      <c r="G1710">
        <f>Data_Table[[#This Row],[Price]]*Data_Table[[#This Row],[Units]]</f>
        <v>3591</v>
      </c>
      <c r="H1710" t="s">
        <v>8</v>
      </c>
      <c r="I1710" t="s">
        <v>10</v>
      </c>
      <c r="J1710" t="s">
        <v>27</v>
      </c>
    </row>
    <row r="1711" spans="1:10" x14ac:dyDescent="0.35">
      <c r="A1711" s="1">
        <v>43040</v>
      </c>
      <c r="B1711" t="s">
        <v>5</v>
      </c>
      <c r="C1711" t="s">
        <v>19</v>
      </c>
      <c r="D1711" t="s">
        <v>21</v>
      </c>
      <c r="E1711">
        <v>199</v>
      </c>
      <c r="F1711">
        <v>8</v>
      </c>
      <c r="G1711">
        <f>Data_Table[[#This Row],[Price]]*Data_Table[[#This Row],[Units]]</f>
        <v>1592</v>
      </c>
      <c r="H1711" t="s">
        <v>7</v>
      </c>
      <c r="I1711" t="s">
        <v>10</v>
      </c>
      <c r="J1711" t="s">
        <v>30</v>
      </c>
    </row>
    <row r="1712" spans="1:10" x14ac:dyDescent="0.35">
      <c r="A1712" s="1">
        <v>43040</v>
      </c>
      <c r="B1712" t="s">
        <v>5</v>
      </c>
      <c r="C1712" t="s">
        <v>23</v>
      </c>
      <c r="D1712" t="s">
        <v>14</v>
      </c>
      <c r="E1712">
        <v>299</v>
      </c>
      <c r="F1712">
        <v>3</v>
      </c>
      <c r="G1712">
        <f>Data_Table[[#This Row],[Price]]*Data_Table[[#This Row],[Units]]</f>
        <v>897</v>
      </c>
      <c r="H1712" t="s">
        <v>7</v>
      </c>
      <c r="I1712" t="s">
        <v>10</v>
      </c>
      <c r="J1712" t="s">
        <v>27</v>
      </c>
    </row>
    <row r="1713" spans="1:10" x14ac:dyDescent="0.35">
      <c r="A1713" s="1">
        <v>43040</v>
      </c>
      <c r="B1713" t="s">
        <v>5</v>
      </c>
      <c r="C1713" t="s">
        <v>15</v>
      </c>
      <c r="D1713" t="s">
        <v>18</v>
      </c>
      <c r="E1713">
        <v>99</v>
      </c>
      <c r="F1713">
        <v>6</v>
      </c>
      <c r="G1713">
        <f>Data_Table[[#This Row],[Price]]*Data_Table[[#This Row],[Units]]</f>
        <v>594</v>
      </c>
      <c r="H1713" t="s">
        <v>7</v>
      </c>
      <c r="I1713" t="s">
        <v>10</v>
      </c>
      <c r="J1713" t="s">
        <v>30</v>
      </c>
    </row>
    <row r="1714" spans="1:10" x14ac:dyDescent="0.35">
      <c r="A1714" s="1">
        <v>43040</v>
      </c>
      <c r="B1714" t="s">
        <v>5</v>
      </c>
      <c r="C1714" t="s">
        <v>15</v>
      </c>
      <c r="D1714" t="s">
        <v>6</v>
      </c>
      <c r="E1714">
        <v>499</v>
      </c>
      <c r="F1714">
        <v>4</v>
      </c>
      <c r="G1714">
        <f>Data_Table[[#This Row],[Price]]*Data_Table[[#This Row],[Units]]</f>
        <v>1996</v>
      </c>
      <c r="H1714" t="s">
        <v>7</v>
      </c>
      <c r="I1714" t="s">
        <v>10</v>
      </c>
      <c r="J1714" t="s">
        <v>27</v>
      </c>
    </row>
    <row r="1715" spans="1:10" x14ac:dyDescent="0.35">
      <c r="A1715" s="1">
        <v>43040</v>
      </c>
      <c r="B1715" t="s">
        <v>5</v>
      </c>
      <c r="C1715" t="s">
        <v>23</v>
      </c>
      <c r="D1715" t="s">
        <v>6</v>
      </c>
      <c r="E1715">
        <v>499</v>
      </c>
      <c r="F1715">
        <v>8</v>
      </c>
      <c r="G1715">
        <f>Data_Table[[#This Row],[Price]]*Data_Table[[#This Row],[Units]]</f>
        <v>3992</v>
      </c>
      <c r="H1715" t="s">
        <v>8</v>
      </c>
      <c r="I1715" t="s">
        <v>10</v>
      </c>
      <c r="J1715" t="s">
        <v>30</v>
      </c>
    </row>
    <row r="1716" spans="1:10" x14ac:dyDescent="0.35">
      <c r="A1716" s="1">
        <v>43040</v>
      </c>
      <c r="B1716" t="s">
        <v>5</v>
      </c>
      <c r="C1716" t="s">
        <v>23</v>
      </c>
      <c r="D1716" t="s">
        <v>14</v>
      </c>
      <c r="E1716">
        <v>299</v>
      </c>
      <c r="F1716">
        <v>2</v>
      </c>
      <c r="G1716">
        <f>Data_Table[[#This Row],[Price]]*Data_Table[[#This Row],[Units]]</f>
        <v>598</v>
      </c>
      <c r="H1716" t="s">
        <v>7</v>
      </c>
      <c r="I1716" t="s">
        <v>10</v>
      </c>
      <c r="J1716" t="s">
        <v>30</v>
      </c>
    </row>
    <row r="1717" spans="1:10" x14ac:dyDescent="0.35">
      <c r="A1717" s="1">
        <v>43040</v>
      </c>
      <c r="B1717" t="s">
        <v>5</v>
      </c>
      <c r="C1717" t="s">
        <v>19</v>
      </c>
      <c r="D1717" t="s">
        <v>6</v>
      </c>
      <c r="E1717">
        <v>499</v>
      </c>
      <c r="F1717">
        <v>4</v>
      </c>
      <c r="G1717">
        <f>Data_Table[[#This Row],[Price]]*Data_Table[[#This Row],[Units]]</f>
        <v>1996</v>
      </c>
      <c r="H1717" t="s">
        <v>8</v>
      </c>
      <c r="I1717" t="s">
        <v>10</v>
      </c>
      <c r="J1717" t="s">
        <v>27</v>
      </c>
    </row>
    <row r="1718" spans="1:10" x14ac:dyDescent="0.35">
      <c r="A1718" s="1">
        <v>43040</v>
      </c>
      <c r="B1718" t="s">
        <v>5</v>
      </c>
      <c r="C1718" t="s">
        <v>15</v>
      </c>
      <c r="D1718" t="s">
        <v>17</v>
      </c>
      <c r="E1718">
        <v>399</v>
      </c>
      <c r="F1718">
        <v>9</v>
      </c>
      <c r="G1718">
        <f>Data_Table[[#This Row],[Price]]*Data_Table[[#This Row],[Units]]</f>
        <v>3591</v>
      </c>
      <c r="H1718" t="s">
        <v>7</v>
      </c>
      <c r="I1718" t="s">
        <v>10</v>
      </c>
      <c r="J1718" t="s">
        <v>29</v>
      </c>
    </row>
    <row r="1719" spans="1:10" x14ac:dyDescent="0.35">
      <c r="A1719" s="1">
        <v>43040</v>
      </c>
      <c r="B1719" t="s">
        <v>5</v>
      </c>
      <c r="C1719" t="s">
        <v>23</v>
      </c>
      <c r="D1719" t="s">
        <v>14</v>
      </c>
      <c r="E1719">
        <v>299</v>
      </c>
      <c r="F1719">
        <v>10</v>
      </c>
      <c r="G1719">
        <f>Data_Table[[#This Row],[Price]]*Data_Table[[#This Row],[Units]]</f>
        <v>2990</v>
      </c>
      <c r="H1719" t="s">
        <v>7</v>
      </c>
      <c r="I1719" t="s">
        <v>10</v>
      </c>
      <c r="J1719" t="s">
        <v>29</v>
      </c>
    </row>
    <row r="1720" spans="1:10" x14ac:dyDescent="0.35">
      <c r="A1720" s="1">
        <v>43040</v>
      </c>
      <c r="B1720" t="s">
        <v>5</v>
      </c>
      <c r="C1720" t="s">
        <v>22</v>
      </c>
      <c r="D1720" t="s">
        <v>6</v>
      </c>
      <c r="E1720">
        <v>499</v>
      </c>
      <c r="F1720">
        <v>10</v>
      </c>
      <c r="G1720">
        <f>Data_Table[[#This Row],[Price]]*Data_Table[[#This Row],[Units]]</f>
        <v>4990</v>
      </c>
      <c r="H1720" t="s">
        <v>7</v>
      </c>
      <c r="I1720" t="s">
        <v>10</v>
      </c>
      <c r="J1720" t="s">
        <v>29</v>
      </c>
    </row>
    <row r="1721" spans="1:10" x14ac:dyDescent="0.35">
      <c r="A1721" s="1">
        <v>43040</v>
      </c>
      <c r="B1721" t="s">
        <v>5</v>
      </c>
      <c r="C1721" t="s">
        <v>12</v>
      </c>
      <c r="D1721" t="s">
        <v>18</v>
      </c>
      <c r="E1721">
        <v>99</v>
      </c>
      <c r="F1721">
        <v>1</v>
      </c>
      <c r="G1721">
        <f>Data_Table[[#This Row],[Price]]*Data_Table[[#This Row],[Units]]</f>
        <v>99</v>
      </c>
      <c r="H1721" t="s">
        <v>7</v>
      </c>
      <c r="I1721" t="s">
        <v>10</v>
      </c>
      <c r="J1721" t="s">
        <v>29</v>
      </c>
    </row>
    <row r="1722" spans="1:10" x14ac:dyDescent="0.35">
      <c r="A1722" s="1">
        <v>43040</v>
      </c>
      <c r="B1722" t="s">
        <v>5</v>
      </c>
      <c r="C1722" t="s">
        <v>20</v>
      </c>
      <c r="D1722" t="s">
        <v>18</v>
      </c>
      <c r="E1722">
        <v>99</v>
      </c>
      <c r="F1722">
        <v>2</v>
      </c>
      <c r="G1722">
        <f>Data_Table[[#This Row],[Price]]*Data_Table[[#This Row],[Units]]</f>
        <v>198</v>
      </c>
      <c r="H1722" t="s">
        <v>7</v>
      </c>
      <c r="I1722" t="s">
        <v>10</v>
      </c>
      <c r="J1722" t="s">
        <v>29</v>
      </c>
    </row>
    <row r="1723" spans="1:10" x14ac:dyDescent="0.35">
      <c r="A1723" s="1">
        <v>43040</v>
      </c>
      <c r="B1723" t="s">
        <v>5</v>
      </c>
      <c r="C1723" t="s">
        <v>15</v>
      </c>
      <c r="D1723" t="s">
        <v>18</v>
      </c>
      <c r="E1723">
        <v>99</v>
      </c>
      <c r="F1723">
        <v>5</v>
      </c>
      <c r="G1723">
        <f>Data_Table[[#This Row],[Price]]*Data_Table[[#This Row],[Units]]</f>
        <v>495</v>
      </c>
      <c r="H1723" t="s">
        <v>8</v>
      </c>
      <c r="I1723" t="s">
        <v>10</v>
      </c>
      <c r="J1723" t="s">
        <v>29</v>
      </c>
    </row>
    <row r="1724" spans="1:10" x14ac:dyDescent="0.35">
      <c r="A1724" s="1">
        <v>43040</v>
      </c>
      <c r="B1724" t="s">
        <v>5</v>
      </c>
      <c r="C1724" t="s">
        <v>19</v>
      </c>
      <c r="D1724" t="s">
        <v>14</v>
      </c>
      <c r="E1724">
        <v>299</v>
      </c>
      <c r="F1724">
        <v>6</v>
      </c>
      <c r="G1724">
        <f>Data_Table[[#This Row],[Price]]*Data_Table[[#This Row],[Units]]</f>
        <v>1794</v>
      </c>
      <c r="H1724" t="s">
        <v>7</v>
      </c>
      <c r="I1724" t="s">
        <v>10</v>
      </c>
      <c r="J1724" t="s">
        <v>27</v>
      </c>
    </row>
    <row r="1725" spans="1:10" x14ac:dyDescent="0.35">
      <c r="A1725" s="1">
        <v>43040</v>
      </c>
      <c r="B1725" t="s">
        <v>5</v>
      </c>
      <c r="C1725" t="s">
        <v>12</v>
      </c>
      <c r="D1725" t="s">
        <v>21</v>
      </c>
      <c r="E1725">
        <v>199</v>
      </c>
      <c r="F1725">
        <v>4</v>
      </c>
      <c r="G1725">
        <f>Data_Table[[#This Row],[Price]]*Data_Table[[#This Row],[Units]]</f>
        <v>796</v>
      </c>
      <c r="H1725" t="s">
        <v>7</v>
      </c>
      <c r="I1725" t="s">
        <v>10</v>
      </c>
      <c r="J1725" t="s">
        <v>29</v>
      </c>
    </row>
    <row r="1726" spans="1:10" x14ac:dyDescent="0.35">
      <c r="A1726" s="1">
        <v>43040</v>
      </c>
      <c r="B1726" t="s">
        <v>5</v>
      </c>
      <c r="C1726" t="s">
        <v>23</v>
      </c>
      <c r="D1726" t="s">
        <v>6</v>
      </c>
      <c r="E1726">
        <v>499</v>
      </c>
      <c r="F1726">
        <v>3</v>
      </c>
      <c r="G1726">
        <f>Data_Table[[#This Row],[Price]]*Data_Table[[#This Row],[Units]]</f>
        <v>1497</v>
      </c>
      <c r="H1726" t="s">
        <v>7</v>
      </c>
      <c r="I1726" t="s">
        <v>10</v>
      </c>
      <c r="J1726" t="s">
        <v>29</v>
      </c>
    </row>
    <row r="1727" spans="1:10" x14ac:dyDescent="0.35">
      <c r="A1727" s="1">
        <v>43040</v>
      </c>
      <c r="B1727" t="s">
        <v>5</v>
      </c>
      <c r="C1727" t="s">
        <v>24</v>
      </c>
      <c r="D1727" t="s">
        <v>14</v>
      </c>
      <c r="E1727">
        <v>299</v>
      </c>
      <c r="F1727">
        <v>1</v>
      </c>
      <c r="G1727">
        <f>Data_Table[[#This Row],[Price]]*Data_Table[[#This Row],[Units]]</f>
        <v>299</v>
      </c>
      <c r="H1727" t="s">
        <v>8</v>
      </c>
      <c r="I1727" t="s">
        <v>10</v>
      </c>
      <c r="J1727" t="s">
        <v>27</v>
      </c>
    </row>
    <row r="1728" spans="1:10" x14ac:dyDescent="0.35">
      <c r="A1728" s="1">
        <v>43041</v>
      </c>
      <c r="B1728" t="s">
        <v>5</v>
      </c>
      <c r="C1728" t="s">
        <v>22</v>
      </c>
      <c r="D1728" t="s">
        <v>17</v>
      </c>
      <c r="E1728">
        <v>399</v>
      </c>
      <c r="F1728">
        <v>9</v>
      </c>
      <c r="G1728">
        <f>Data_Table[[#This Row],[Price]]*Data_Table[[#This Row],[Units]]</f>
        <v>3591</v>
      </c>
      <c r="H1728" t="s">
        <v>7</v>
      </c>
      <c r="I1728" t="s">
        <v>10</v>
      </c>
      <c r="J1728" t="s">
        <v>31</v>
      </c>
    </row>
    <row r="1729" spans="1:10" x14ac:dyDescent="0.35">
      <c r="A1729" s="1">
        <v>43042</v>
      </c>
      <c r="B1729" t="s">
        <v>5</v>
      </c>
      <c r="C1729" t="s">
        <v>23</v>
      </c>
      <c r="D1729" t="s">
        <v>21</v>
      </c>
      <c r="E1729">
        <v>199</v>
      </c>
      <c r="F1729">
        <v>2</v>
      </c>
      <c r="G1729">
        <f>Data_Table[[#This Row],[Price]]*Data_Table[[#This Row],[Units]]</f>
        <v>398</v>
      </c>
      <c r="H1729" t="s">
        <v>7</v>
      </c>
      <c r="I1729" t="s">
        <v>10</v>
      </c>
      <c r="J1729" t="s">
        <v>27</v>
      </c>
    </row>
    <row r="1730" spans="1:10" x14ac:dyDescent="0.35">
      <c r="A1730" s="1">
        <v>43042</v>
      </c>
      <c r="B1730" t="s">
        <v>5</v>
      </c>
      <c r="C1730" t="s">
        <v>22</v>
      </c>
      <c r="D1730" t="s">
        <v>14</v>
      </c>
      <c r="E1730">
        <v>299</v>
      </c>
      <c r="F1730">
        <v>1</v>
      </c>
      <c r="G1730">
        <f>Data_Table[[#This Row],[Price]]*Data_Table[[#This Row],[Units]]</f>
        <v>299</v>
      </c>
      <c r="H1730" t="s">
        <v>7</v>
      </c>
      <c r="I1730" t="s">
        <v>10</v>
      </c>
      <c r="J1730" t="s">
        <v>31</v>
      </c>
    </row>
    <row r="1731" spans="1:10" x14ac:dyDescent="0.35">
      <c r="A1731" s="1">
        <v>43042</v>
      </c>
      <c r="B1731" t="s">
        <v>5</v>
      </c>
      <c r="C1731" t="s">
        <v>15</v>
      </c>
      <c r="D1731" t="s">
        <v>6</v>
      </c>
      <c r="E1731">
        <v>499</v>
      </c>
      <c r="F1731">
        <v>7</v>
      </c>
      <c r="G1731">
        <f>Data_Table[[#This Row],[Price]]*Data_Table[[#This Row],[Units]]</f>
        <v>3493</v>
      </c>
      <c r="H1731" t="s">
        <v>7</v>
      </c>
      <c r="I1731" t="s">
        <v>10</v>
      </c>
      <c r="J1731" t="s">
        <v>31</v>
      </c>
    </row>
    <row r="1732" spans="1:10" x14ac:dyDescent="0.35">
      <c r="A1732" s="1">
        <v>43042</v>
      </c>
      <c r="B1732" t="s">
        <v>5</v>
      </c>
      <c r="C1732" t="s">
        <v>24</v>
      </c>
      <c r="D1732" t="s">
        <v>6</v>
      </c>
      <c r="E1732">
        <v>499</v>
      </c>
      <c r="F1732">
        <v>9</v>
      </c>
      <c r="G1732">
        <f>Data_Table[[#This Row],[Price]]*Data_Table[[#This Row],[Units]]</f>
        <v>4491</v>
      </c>
      <c r="H1732" t="s">
        <v>8</v>
      </c>
      <c r="I1732" t="s">
        <v>10</v>
      </c>
      <c r="J1732" t="s">
        <v>28</v>
      </c>
    </row>
    <row r="1733" spans="1:10" x14ac:dyDescent="0.35">
      <c r="A1733" s="1">
        <v>43042</v>
      </c>
      <c r="B1733" t="s">
        <v>5</v>
      </c>
      <c r="C1733" t="s">
        <v>24</v>
      </c>
      <c r="D1733" t="s">
        <v>14</v>
      </c>
      <c r="E1733">
        <v>299</v>
      </c>
      <c r="F1733">
        <v>6</v>
      </c>
      <c r="G1733">
        <f>Data_Table[[#This Row],[Price]]*Data_Table[[#This Row],[Units]]</f>
        <v>1794</v>
      </c>
      <c r="H1733" t="s">
        <v>7</v>
      </c>
      <c r="I1733" t="s">
        <v>10</v>
      </c>
      <c r="J1733" t="s">
        <v>27</v>
      </c>
    </row>
    <row r="1734" spans="1:10" x14ac:dyDescent="0.35">
      <c r="A1734" s="1">
        <v>43042</v>
      </c>
      <c r="B1734" t="s">
        <v>5</v>
      </c>
      <c r="C1734" t="s">
        <v>20</v>
      </c>
      <c r="D1734" t="s">
        <v>17</v>
      </c>
      <c r="E1734">
        <v>399</v>
      </c>
      <c r="F1734">
        <v>5</v>
      </c>
      <c r="G1734">
        <f>Data_Table[[#This Row],[Price]]*Data_Table[[#This Row],[Units]]</f>
        <v>1995</v>
      </c>
      <c r="H1734" t="s">
        <v>7</v>
      </c>
      <c r="I1734" t="s">
        <v>10</v>
      </c>
      <c r="J1734" t="s">
        <v>29</v>
      </c>
    </row>
    <row r="1735" spans="1:10" x14ac:dyDescent="0.35">
      <c r="A1735" s="1">
        <v>43043</v>
      </c>
      <c r="B1735" t="s">
        <v>5</v>
      </c>
      <c r="C1735" t="s">
        <v>24</v>
      </c>
      <c r="D1735" t="s">
        <v>21</v>
      </c>
      <c r="E1735">
        <v>199</v>
      </c>
      <c r="F1735">
        <v>3</v>
      </c>
      <c r="G1735">
        <f>Data_Table[[#This Row],[Price]]*Data_Table[[#This Row],[Units]]</f>
        <v>597</v>
      </c>
      <c r="H1735" t="s">
        <v>7</v>
      </c>
      <c r="I1735" t="s">
        <v>10</v>
      </c>
      <c r="J1735" t="s">
        <v>27</v>
      </c>
    </row>
    <row r="1736" spans="1:10" x14ac:dyDescent="0.35">
      <c r="A1736" s="1">
        <v>43044</v>
      </c>
      <c r="B1736" t="s">
        <v>5</v>
      </c>
      <c r="C1736" t="s">
        <v>24</v>
      </c>
      <c r="D1736" t="s">
        <v>21</v>
      </c>
      <c r="E1736">
        <v>199</v>
      </c>
      <c r="F1736">
        <v>4</v>
      </c>
      <c r="G1736">
        <f>Data_Table[[#This Row],[Price]]*Data_Table[[#This Row],[Units]]</f>
        <v>796</v>
      </c>
      <c r="H1736" t="s">
        <v>8</v>
      </c>
      <c r="I1736" t="s">
        <v>10</v>
      </c>
      <c r="J1736" t="s">
        <v>31</v>
      </c>
    </row>
    <row r="1737" spans="1:10" x14ac:dyDescent="0.35">
      <c r="A1737" s="1">
        <v>43044</v>
      </c>
      <c r="B1737" t="s">
        <v>5</v>
      </c>
      <c r="C1737" t="s">
        <v>22</v>
      </c>
      <c r="D1737" t="s">
        <v>17</v>
      </c>
      <c r="E1737">
        <v>399</v>
      </c>
      <c r="F1737">
        <v>4</v>
      </c>
      <c r="G1737">
        <f>Data_Table[[#This Row],[Price]]*Data_Table[[#This Row],[Units]]</f>
        <v>1596</v>
      </c>
      <c r="H1737" t="s">
        <v>7</v>
      </c>
      <c r="I1737" t="s">
        <v>10</v>
      </c>
      <c r="J1737" t="s">
        <v>27</v>
      </c>
    </row>
    <row r="1738" spans="1:10" x14ac:dyDescent="0.35">
      <c r="A1738" s="1">
        <v>43044</v>
      </c>
      <c r="B1738" t="s">
        <v>5</v>
      </c>
      <c r="C1738" t="s">
        <v>24</v>
      </c>
      <c r="D1738" t="s">
        <v>6</v>
      </c>
      <c r="E1738">
        <v>499</v>
      </c>
      <c r="F1738">
        <v>4</v>
      </c>
      <c r="G1738">
        <f>Data_Table[[#This Row],[Price]]*Data_Table[[#This Row],[Units]]</f>
        <v>1996</v>
      </c>
      <c r="H1738" t="s">
        <v>8</v>
      </c>
      <c r="I1738" t="s">
        <v>10</v>
      </c>
      <c r="J1738" t="s">
        <v>31</v>
      </c>
    </row>
    <row r="1739" spans="1:10" x14ac:dyDescent="0.35">
      <c r="A1739" s="1">
        <v>43044</v>
      </c>
      <c r="B1739" t="s">
        <v>5</v>
      </c>
      <c r="C1739" t="s">
        <v>19</v>
      </c>
      <c r="D1739" t="s">
        <v>14</v>
      </c>
      <c r="E1739">
        <v>299</v>
      </c>
      <c r="F1739">
        <v>7</v>
      </c>
      <c r="G1739">
        <f>Data_Table[[#This Row],[Price]]*Data_Table[[#This Row],[Units]]</f>
        <v>2093</v>
      </c>
      <c r="H1739" t="s">
        <v>7</v>
      </c>
      <c r="I1739" t="s">
        <v>10</v>
      </c>
      <c r="J1739" t="s">
        <v>29</v>
      </c>
    </row>
    <row r="1740" spans="1:10" x14ac:dyDescent="0.35">
      <c r="A1740" s="1">
        <v>43044</v>
      </c>
      <c r="B1740" t="s">
        <v>5</v>
      </c>
      <c r="C1740" t="s">
        <v>19</v>
      </c>
      <c r="D1740" t="s">
        <v>21</v>
      </c>
      <c r="E1740">
        <v>199</v>
      </c>
      <c r="F1740">
        <v>4</v>
      </c>
      <c r="G1740">
        <f>Data_Table[[#This Row],[Price]]*Data_Table[[#This Row],[Units]]</f>
        <v>796</v>
      </c>
      <c r="H1740" t="s">
        <v>7</v>
      </c>
      <c r="I1740" t="s">
        <v>10</v>
      </c>
      <c r="J1740" t="s">
        <v>27</v>
      </c>
    </row>
    <row r="1741" spans="1:10" x14ac:dyDescent="0.35">
      <c r="A1741" s="1">
        <v>43044</v>
      </c>
      <c r="B1741" t="s">
        <v>5</v>
      </c>
      <c r="C1741" t="s">
        <v>20</v>
      </c>
      <c r="D1741" t="s">
        <v>18</v>
      </c>
      <c r="E1741">
        <v>99</v>
      </c>
      <c r="F1741">
        <v>4</v>
      </c>
      <c r="G1741">
        <f>Data_Table[[#This Row],[Price]]*Data_Table[[#This Row],[Units]]</f>
        <v>396</v>
      </c>
      <c r="H1741" t="s">
        <v>7</v>
      </c>
      <c r="I1741" t="s">
        <v>10</v>
      </c>
      <c r="J1741" t="s">
        <v>27</v>
      </c>
    </row>
    <row r="1742" spans="1:10" x14ac:dyDescent="0.35">
      <c r="A1742" s="1">
        <v>43044</v>
      </c>
      <c r="B1742" t="s">
        <v>5</v>
      </c>
      <c r="C1742" t="s">
        <v>19</v>
      </c>
      <c r="D1742" t="s">
        <v>6</v>
      </c>
      <c r="E1742">
        <v>499</v>
      </c>
      <c r="F1742">
        <v>6</v>
      </c>
      <c r="G1742">
        <f>Data_Table[[#This Row],[Price]]*Data_Table[[#This Row],[Units]]</f>
        <v>2994</v>
      </c>
      <c r="H1742" t="s">
        <v>8</v>
      </c>
      <c r="I1742" t="s">
        <v>10</v>
      </c>
      <c r="J1742" t="s">
        <v>27</v>
      </c>
    </row>
    <row r="1743" spans="1:10" x14ac:dyDescent="0.35">
      <c r="A1743" s="1">
        <v>43044</v>
      </c>
      <c r="B1743" t="s">
        <v>5</v>
      </c>
      <c r="C1743" t="s">
        <v>19</v>
      </c>
      <c r="D1743" t="s">
        <v>21</v>
      </c>
      <c r="E1743">
        <v>199</v>
      </c>
      <c r="F1743">
        <v>9</v>
      </c>
      <c r="G1743">
        <f>Data_Table[[#This Row],[Price]]*Data_Table[[#This Row],[Units]]</f>
        <v>1791</v>
      </c>
      <c r="H1743" t="s">
        <v>8</v>
      </c>
      <c r="I1743" t="s">
        <v>10</v>
      </c>
      <c r="J1743" t="s">
        <v>27</v>
      </c>
    </row>
    <row r="1744" spans="1:10" x14ac:dyDescent="0.35">
      <c r="A1744" s="1">
        <v>43044</v>
      </c>
      <c r="B1744" t="s">
        <v>5</v>
      </c>
      <c r="C1744" t="s">
        <v>24</v>
      </c>
      <c r="D1744" t="s">
        <v>21</v>
      </c>
      <c r="E1744">
        <v>199</v>
      </c>
      <c r="F1744">
        <v>7</v>
      </c>
      <c r="G1744">
        <f>Data_Table[[#This Row],[Price]]*Data_Table[[#This Row],[Units]]</f>
        <v>1393</v>
      </c>
      <c r="H1744" t="s">
        <v>8</v>
      </c>
      <c r="I1744" t="s">
        <v>10</v>
      </c>
      <c r="J1744" t="s">
        <v>27</v>
      </c>
    </row>
    <row r="1745" spans="1:10" x14ac:dyDescent="0.35">
      <c r="A1745" s="1">
        <v>43044</v>
      </c>
      <c r="B1745" t="s">
        <v>5</v>
      </c>
      <c r="C1745" t="s">
        <v>19</v>
      </c>
      <c r="D1745" t="s">
        <v>18</v>
      </c>
      <c r="E1745">
        <v>99</v>
      </c>
      <c r="F1745">
        <v>7</v>
      </c>
      <c r="G1745">
        <f>Data_Table[[#This Row],[Price]]*Data_Table[[#This Row],[Units]]</f>
        <v>693</v>
      </c>
      <c r="H1745" t="s">
        <v>7</v>
      </c>
      <c r="I1745" t="s">
        <v>10</v>
      </c>
      <c r="J1745" t="s">
        <v>27</v>
      </c>
    </row>
    <row r="1746" spans="1:10" x14ac:dyDescent="0.35">
      <c r="A1746" s="1">
        <v>43044</v>
      </c>
      <c r="B1746" t="s">
        <v>5</v>
      </c>
      <c r="C1746" t="s">
        <v>12</v>
      </c>
      <c r="D1746" t="s">
        <v>21</v>
      </c>
      <c r="E1746">
        <v>199</v>
      </c>
      <c r="F1746">
        <v>2</v>
      </c>
      <c r="G1746">
        <f>Data_Table[[#This Row],[Price]]*Data_Table[[#This Row],[Units]]</f>
        <v>398</v>
      </c>
      <c r="H1746" t="s">
        <v>7</v>
      </c>
      <c r="I1746" t="s">
        <v>10</v>
      </c>
      <c r="J1746" t="s">
        <v>31</v>
      </c>
    </row>
    <row r="1747" spans="1:10" x14ac:dyDescent="0.35">
      <c r="A1747" s="1">
        <v>43045</v>
      </c>
      <c r="B1747" t="s">
        <v>5</v>
      </c>
      <c r="C1747" t="s">
        <v>15</v>
      </c>
      <c r="D1747" t="s">
        <v>21</v>
      </c>
      <c r="E1747">
        <v>199</v>
      </c>
      <c r="F1747">
        <v>7</v>
      </c>
      <c r="G1747">
        <f>Data_Table[[#This Row],[Price]]*Data_Table[[#This Row],[Units]]</f>
        <v>1393</v>
      </c>
      <c r="H1747" t="s">
        <v>7</v>
      </c>
      <c r="I1747" t="s">
        <v>10</v>
      </c>
      <c r="J1747" t="s">
        <v>28</v>
      </c>
    </row>
    <row r="1748" spans="1:10" x14ac:dyDescent="0.35">
      <c r="A1748" s="1">
        <v>43046</v>
      </c>
      <c r="B1748" t="s">
        <v>5</v>
      </c>
      <c r="C1748" t="s">
        <v>12</v>
      </c>
      <c r="D1748" t="s">
        <v>21</v>
      </c>
      <c r="E1748">
        <v>199</v>
      </c>
      <c r="F1748">
        <v>2</v>
      </c>
      <c r="G1748">
        <f>Data_Table[[#This Row],[Price]]*Data_Table[[#This Row],[Units]]</f>
        <v>398</v>
      </c>
      <c r="H1748" t="s">
        <v>7</v>
      </c>
      <c r="I1748" t="s">
        <v>10</v>
      </c>
      <c r="J1748" t="s">
        <v>27</v>
      </c>
    </row>
    <row r="1749" spans="1:10" x14ac:dyDescent="0.35">
      <c r="A1749" s="1">
        <v>43046</v>
      </c>
      <c r="B1749" t="s">
        <v>5</v>
      </c>
      <c r="C1749" t="s">
        <v>23</v>
      </c>
      <c r="D1749" t="s">
        <v>21</v>
      </c>
      <c r="E1749">
        <v>199</v>
      </c>
      <c r="F1749">
        <v>10</v>
      </c>
      <c r="G1749">
        <f>Data_Table[[#This Row],[Price]]*Data_Table[[#This Row],[Units]]</f>
        <v>1990</v>
      </c>
      <c r="H1749" t="s">
        <v>8</v>
      </c>
      <c r="I1749" t="s">
        <v>10</v>
      </c>
      <c r="J1749" t="s">
        <v>27</v>
      </c>
    </row>
    <row r="1750" spans="1:10" x14ac:dyDescent="0.35">
      <c r="A1750" s="1">
        <v>43046</v>
      </c>
      <c r="B1750" t="s">
        <v>5</v>
      </c>
      <c r="C1750" t="s">
        <v>12</v>
      </c>
      <c r="D1750" t="s">
        <v>14</v>
      </c>
      <c r="E1750">
        <v>299</v>
      </c>
      <c r="F1750">
        <v>10</v>
      </c>
      <c r="G1750">
        <f>Data_Table[[#This Row],[Price]]*Data_Table[[#This Row],[Units]]</f>
        <v>2990</v>
      </c>
      <c r="H1750" t="s">
        <v>7</v>
      </c>
      <c r="I1750" t="s">
        <v>10</v>
      </c>
      <c r="J1750" t="s">
        <v>29</v>
      </c>
    </row>
    <row r="1751" spans="1:10" x14ac:dyDescent="0.35">
      <c r="A1751" s="1">
        <v>43046</v>
      </c>
      <c r="B1751" t="s">
        <v>5</v>
      </c>
      <c r="C1751" t="s">
        <v>19</v>
      </c>
      <c r="D1751" t="s">
        <v>17</v>
      </c>
      <c r="E1751">
        <v>399</v>
      </c>
      <c r="F1751">
        <v>1</v>
      </c>
      <c r="G1751">
        <f>Data_Table[[#This Row],[Price]]*Data_Table[[#This Row],[Units]]</f>
        <v>399</v>
      </c>
      <c r="H1751" t="s">
        <v>8</v>
      </c>
      <c r="I1751" t="s">
        <v>9</v>
      </c>
      <c r="J1751" t="s">
        <v>27</v>
      </c>
    </row>
    <row r="1752" spans="1:10" x14ac:dyDescent="0.35">
      <c r="A1752" s="1">
        <v>43046</v>
      </c>
      <c r="B1752" t="s">
        <v>5</v>
      </c>
      <c r="C1752" t="s">
        <v>12</v>
      </c>
      <c r="D1752" t="s">
        <v>21</v>
      </c>
      <c r="E1752">
        <v>199</v>
      </c>
      <c r="F1752">
        <v>9</v>
      </c>
      <c r="G1752">
        <f>Data_Table[[#This Row],[Price]]*Data_Table[[#This Row],[Units]]</f>
        <v>1791</v>
      </c>
      <c r="H1752" t="s">
        <v>7</v>
      </c>
      <c r="I1752" t="s">
        <v>10</v>
      </c>
      <c r="J1752" t="s">
        <v>27</v>
      </c>
    </row>
    <row r="1753" spans="1:10" x14ac:dyDescent="0.35">
      <c r="A1753" s="1">
        <v>43046</v>
      </c>
      <c r="B1753" t="s">
        <v>5</v>
      </c>
      <c r="C1753" t="s">
        <v>24</v>
      </c>
      <c r="D1753" t="s">
        <v>21</v>
      </c>
      <c r="E1753">
        <v>199</v>
      </c>
      <c r="F1753">
        <v>4</v>
      </c>
      <c r="G1753">
        <f>Data_Table[[#This Row],[Price]]*Data_Table[[#This Row],[Units]]</f>
        <v>796</v>
      </c>
      <c r="H1753" t="s">
        <v>7</v>
      </c>
      <c r="I1753" t="s">
        <v>10</v>
      </c>
      <c r="J1753" t="s">
        <v>31</v>
      </c>
    </row>
    <row r="1754" spans="1:10" x14ac:dyDescent="0.35">
      <c r="A1754" s="1">
        <v>43046</v>
      </c>
      <c r="B1754" t="s">
        <v>5</v>
      </c>
      <c r="C1754" t="s">
        <v>12</v>
      </c>
      <c r="D1754" t="s">
        <v>18</v>
      </c>
      <c r="E1754">
        <v>99</v>
      </c>
      <c r="F1754">
        <v>9</v>
      </c>
      <c r="G1754">
        <f>Data_Table[[#This Row],[Price]]*Data_Table[[#This Row],[Units]]</f>
        <v>891</v>
      </c>
      <c r="H1754" t="s">
        <v>7</v>
      </c>
      <c r="I1754" t="s">
        <v>10</v>
      </c>
      <c r="J1754" t="s">
        <v>30</v>
      </c>
    </row>
    <row r="1755" spans="1:10" x14ac:dyDescent="0.35">
      <c r="A1755" s="1">
        <v>43046</v>
      </c>
      <c r="B1755" t="s">
        <v>5</v>
      </c>
      <c r="C1755" t="s">
        <v>12</v>
      </c>
      <c r="D1755" t="s">
        <v>14</v>
      </c>
      <c r="E1755">
        <v>299</v>
      </c>
      <c r="F1755">
        <v>9</v>
      </c>
      <c r="G1755">
        <f>Data_Table[[#This Row],[Price]]*Data_Table[[#This Row],[Units]]</f>
        <v>2691</v>
      </c>
      <c r="H1755" t="s">
        <v>7</v>
      </c>
      <c r="I1755" t="s">
        <v>10</v>
      </c>
      <c r="J1755" t="s">
        <v>29</v>
      </c>
    </row>
    <row r="1756" spans="1:10" x14ac:dyDescent="0.35">
      <c r="A1756" s="1">
        <v>43046</v>
      </c>
      <c r="B1756" t="s">
        <v>5</v>
      </c>
      <c r="C1756" t="s">
        <v>23</v>
      </c>
      <c r="D1756" t="s">
        <v>14</v>
      </c>
      <c r="E1756">
        <v>299</v>
      </c>
      <c r="F1756">
        <v>7</v>
      </c>
      <c r="G1756">
        <f>Data_Table[[#This Row],[Price]]*Data_Table[[#This Row],[Units]]</f>
        <v>2093</v>
      </c>
      <c r="H1756" t="s">
        <v>8</v>
      </c>
      <c r="I1756" t="s">
        <v>10</v>
      </c>
      <c r="J1756" t="s">
        <v>27</v>
      </c>
    </row>
    <row r="1757" spans="1:10" x14ac:dyDescent="0.35">
      <c r="A1757" s="1">
        <v>43046</v>
      </c>
      <c r="B1757" t="s">
        <v>5</v>
      </c>
      <c r="C1757" t="s">
        <v>22</v>
      </c>
      <c r="D1757" t="s">
        <v>14</v>
      </c>
      <c r="E1757">
        <v>299</v>
      </c>
      <c r="F1757">
        <v>7</v>
      </c>
      <c r="G1757">
        <f>Data_Table[[#This Row],[Price]]*Data_Table[[#This Row],[Units]]</f>
        <v>2093</v>
      </c>
      <c r="H1757" t="s">
        <v>7</v>
      </c>
      <c r="I1757" t="s">
        <v>9</v>
      </c>
      <c r="J1757" t="s">
        <v>30</v>
      </c>
    </row>
    <row r="1758" spans="1:10" x14ac:dyDescent="0.35">
      <c r="A1758" s="1">
        <v>43047</v>
      </c>
      <c r="B1758" t="s">
        <v>5</v>
      </c>
      <c r="C1758" t="s">
        <v>24</v>
      </c>
      <c r="D1758" t="s">
        <v>17</v>
      </c>
      <c r="E1758">
        <v>399</v>
      </c>
      <c r="F1758">
        <v>8</v>
      </c>
      <c r="G1758">
        <f>Data_Table[[#This Row],[Price]]*Data_Table[[#This Row],[Units]]</f>
        <v>3192</v>
      </c>
      <c r="H1758" t="s">
        <v>7</v>
      </c>
      <c r="I1758" t="s">
        <v>9</v>
      </c>
      <c r="J1758" t="s">
        <v>30</v>
      </c>
    </row>
    <row r="1759" spans="1:10" x14ac:dyDescent="0.35">
      <c r="A1759" s="1">
        <v>43047</v>
      </c>
      <c r="B1759" t="s">
        <v>5</v>
      </c>
      <c r="C1759" t="s">
        <v>20</v>
      </c>
      <c r="D1759" t="s">
        <v>6</v>
      </c>
      <c r="E1759">
        <v>499</v>
      </c>
      <c r="F1759">
        <v>1</v>
      </c>
      <c r="G1759">
        <f>Data_Table[[#This Row],[Price]]*Data_Table[[#This Row],[Units]]</f>
        <v>499</v>
      </c>
      <c r="H1759" t="s">
        <v>7</v>
      </c>
      <c r="I1759" t="s">
        <v>10</v>
      </c>
      <c r="J1759" t="s">
        <v>31</v>
      </c>
    </row>
    <row r="1760" spans="1:10" x14ac:dyDescent="0.35">
      <c r="A1760" s="1">
        <v>43048</v>
      </c>
      <c r="B1760" t="s">
        <v>5</v>
      </c>
      <c r="C1760" t="s">
        <v>22</v>
      </c>
      <c r="D1760" t="s">
        <v>18</v>
      </c>
      <c r="E1760">
        <v>99</v>
      </c>
      <c r="F1760">
        <v>5</v>
      </c>
      <c r="G1760">
        <f>Data_Table[[#This Row],[Price]]*Data_Table[[#This Row],[Units]]</f>
        <v>495</v>
      </c>
      <c r="H1760" t="s">
        <v>7</v>
      </c>
      <c r="I1760" t="s">
        <v>10</v>
      </c>
      <c r="J1760" t="s">
        <v>30</v>
      </c>
    </row>
    <row r="1761" spans="1:10" x14ac:dyDescent="0.35">
      <c r="A1761" s="1">
        <v>43048</v>
      </c>
      <c r="B1761" t="s">
        <v>5</v>
      </c>
      <c r="C1761" t="s">
        <v>24</v>
      </c>
      <c r="D1761" t="s">
        <v>14</v>
      </c>
      <c r="E1761">
        <v>299</v>
      </c>
      <c r="F1761">
        <v>8</v>
      </c>
      <c r="G1761">
        <f>Data_Table[[#This Row],[Price]]*Data_Table[[#This Row],[Units]]</f>
        <v>2392</v>
      </c>
      <c r="H1761" t="s">
        <v>8</v>
      </c>
      <c r="I1761" t="s">
        <v>10</v>
      </c>
      <c r="J1761" t="s">
        <v>29</v>
      </c>
    </row>
    <row r="1762" spans="1:10" x14ac:dyDescent="0.35">
      <c r="A1762" s="1">
        <v>43048</v>
      </c>
      <c r="B1762" t="s">
        <v>5</v>
      </c>
      <c r="C1762" t="s">
        <v>22</v>
      </c>
      <c r="D1762" t="s">
        <v>21</v>
      </c>
      <c r="E1762">
        <v>199</v>
      </c>
      <c r="F1762">
        <v>6</v>
      </c>
      <c r="G1762">
        <f>Data_Table[[#This Row],[Price]]*Data_Table[[#This Row],[Units]]</f>
        <v>1194</v>
      </c>
      <c r="H1762" t="s">
        <v>8</v>
      </c>
      <c r="I1762" t="s">
        <v>10</v>
      </c>
      <c r="J1762" t="s">
        <v>28</v>
      </c>
    </row>
    <row r="1763" spans="1:10" x14ac:dyDescent="0.35">
      <c r="A1763" s="1">
        <v>43048</v>
      </c>
      <c r="B1763" t="s">
        <v>5</v>
      </c>
      <c r="C1763" t="s">
        <v>24</v>
      </c>
      <c r="D1763" t="s">
        <v>18</v>
      </c>
      <c r="E1763">
        <v>99</v>
      </c>
      <c r="F1763">
        <v>6</v>
      </c>
      <c r="G1763">
        <f>Data_Table[[#This Row],[Price]]*Data_Table[[#This Row],[Units]]</f>
        <v>594</v>
      </c>
      <c r="H1763" t="s">
        <v>7</v>
      </c>
      <c r="I1763" t="s">
        <v>10</v>
      </c>
      <c r="J1763" t="s">
        <v>27</v>
      </c>
    </row>
    <row r="1764" spans="1:10" x14ac:dyDescent="0.35">
      <c r="A1764" s="1">
        <v>43048</v>
      </c>
      <c r="B1764" t="s">
        <v>5</v>
      </c>
      <c r="C1764" t="s">
        <v>12</v>
      </c>
      <c r="D1764" t="s">
        <v>17</v>
      </c>
      <c r="E1764">
        <v>399</v>
      </c>
      <c r="F1764">
        <v>2</v>
      </c>
      <c r="G1764">
        <f>Data_Table[[#This Row],[Price]]*Data_Table[[#This Row],[Units]]</f>
        <v>798</v>
      </c>
      <c r="H1764" t="s">
        <v>8</v>
      </c>
      <c r="I1764" t="s">
        <v>10</v>
      </c>
      <c r="J1764" t="s">
        <v>29</v>
      </c>
    </row>
    <row r="1765" spans="1:10" x14ac:dyDescent="0.35">
      <c r="A1765" s="1">
        <v>43048</v>
      </c>
      <c r="B1765" t="s">
        <v>5</v>
      </c>
      <c r="C1765" t="s">
        <v>24</v>
      </c>
      <c r="D1765" t="s">
        <v>18</v>
      </c>
      <c r="E1765">
        <v>99</v>
      </c>
      <c r="F1765">
        <v>7</v>
      </c>
      <c r="G1765">
        <f>Data_Table[[#This Row],[Price]]*Data_Table[[#This Row],[Units]]</f>
        <v>693</v>
      </c>
      <c r="H1765" t="s">
        <v>7</v>
      </c>
      <c r="I1765" t="s">
        <v>10</v>
      </c>
      <c r="J1765" t="s">
        <v>31</v>
      </c>
    </row>
    <row r="1766" spans="1:10" x14ac:dyDescent="0.35">
      <c r="A1766" s="1">
        <v>43048</v>
      </c>
      <c r="B1766" t="s">
        <v>5</v>
      </c>
      <c r="C1766" t="s">
        <v>12</v>
      </c>
      <c r="D1766" t="s">
        <v>18</v>
      </c>
      <c r="E1766">
        <v>99</v>
      </c>
      <c r="F1766">
        <v>3</v>
      </c>
      <c r="G1766">
        <f>Data_Table[[#This Row],[Price]]*Data_Table[[#This Row],[Units]]</f>
        <v>297</v>
      </c>
      <c r="H1766" t="s">
        <v>7</v>
      </c>
      <c r="I1766" t="s">
        <v>10</v>
      </c>
      <c r="J1766" t="s">
        <v>27</v>
      </c>
    </row>
    <row r="1767" spans="1:10" x14ac:dyDescent="0.35">
      <c r="A1767" s="1">
        <v>43048</v>
      </c>
      <c r="B1767" t="s">
        <v>5</v>
      </c>
      <c r="C1767" t="s">
        <v>15</v>
      </c>
      <c r="D1767" t="s">
        <v>21</v>
      </c>
      <c r="E1767">
        <v>199</v>
      </c>
      <c r="F1767">
        <v>3</v>
      </c>
      <c r="G1767">
        <f>Data_Table[[#This Row],[Price]]*Data_Table[[#This Row],[Units]]</f>
        <v>597</v>
      </c>
      <c r="H1767" t="s">
        <v>7</v>
      </c>
      <c r="I1767" t="s">
        <v>10</v>
      </c>
      <c r="J1767" t="s">
        <v>31</v>
      </c>
    </row>
    <row r="1768" spans="1:10" x14ac:dyDescent="0.35">
      <c r="A1768" s="1">
        <v>43048</v>
      </c>
      <c r="B1768" t="s">
        <v>5</v>
      </c>
      <c r="C1768" t="s">
        <v>19</v>
      </c>
      <c r="D1768" t="s">
        <v>21</v>
      </c>
      <c r="E1768">
        <v>199</v>
      </c>
      <c r="F1768">
        <v>6</v>
      </c>
      <c r="G1768">
        <f>Data_Table[[#This Row],[Price]]*Data_Table[[#This Row],[Units]]</f>
        <v>1194</v>
      </c>
      <c r="H1768" t="s">
        <v>7</v>
      </c>
      <c r="I1768" t="s">
        <v>10</v>
      </c>
      <c r="J1768" t="s">
        <v>30</v>
      </c>
    </row>
    <row r="1769" spans="1:10" x14ac:dyDescent="0.35">
      <c r="A1769" s="1">
        <v>43048</v>
      </c>
      <c r="B1769" t="s">
        <v>5</v>
      </c>
      <c r="C1769" t="s">
        <v>19</v>
      </c>
      <c r="D1769" t="s">
        <v>18</v>
      </c>
      <c r="E1769">
        <v>99</v>
      </c>
      <c r="F1769">
        <v>2</v>
      </c>
      <c r="G1769">
        <f>Data_Table[[#This Row],[Price]]*Data_Table[[#This Row],[Units]]</f>
        <v>198</v>
      </c>
      <c r="H1769" t="s">
        <v>7</v>
      </c>
      <c r="I1769" t="s">
        <v>10</v>
      </c>
      <c r="J1769" t="s">
        <v>28</v>
      </c>
    </row>
    <row r="1770" spans="1:10" x14ac:dyDescent="0.35">
      <c r="A1770" s="1">
        <v>43048</v>
      </c>
      <c r="B1770" t="s">
        <v>5</v>
      </c>
      <c r="C1770" t="s">
        <v>22</v>
      </c>
      <c r="D1770" t="s">
        <v>14</v>
      </c>
      <c r="E1770">
        <v>299</v>
      </c>
      <c r="F1770">
        <v>8</v>
      </c>
      <c r="G1770">
        <f>Data_Table[[#This Row],[Price]]*Data_Table[[#This Row],[Units]]</f>
        <v>2392</v>
      </c>
      <c r="H1770" t="s">
        <v>7</v>
      </c>
      <c r="I1770" t="s">
        <v>10</v>
      </c>
      <c r="J1770" t="s">
        <v>30</v>
      </c>
    </row>
    <row r="1771" spans="1:10" x14ac:dyDescent="0.35">
      <c r="A1771" s="1">
        <v>43048</v>
      </c>
      <c r="B1771" t="s">
        <v>5</v>
      </c>
      <c r="C1771" t="s">
        <v>24</v>
      </c>
      <c r="D1771" t="s">
        <v>6</v>
      </c>
      <c r="E1771">
        <v>499</v>
      </c>
      <c r="F1771">
        <v>1</v>
      </c>
      <c r="G1771">
        <f>Data_Table[[#This Row],[Price]]*Data_Table[[#This Row],[Units]]</f>
        <v>499</v>
      </c>
      <c r="H1771" t="s">
        <v>8</v>
      </c>
      <c r="I1771" t="s">
        <v>10</v>
      </c>
      <c r="J1771" t="s">
        <v>29</v>
      </c>
    </row>
    <row r="1772" spans="1:10" x14ac:dyDescent="0.35">
      <c r="A1772" s="1">
        <v>43049</v>
      </c>
      <c r="B1772" t="s">
        <v>5</v>
      </c>
      <c r="C1772" t="s">
        <v>20</v>
      </c>
      <c r="D1772" t="s">
        <v>6</v>
      </c>
      <c r="E1772">
        <v>499</v>
      </c>
      <c r="F1772">
        <v>8</v>
      </c>
      <c r="G1772">
        <f>Data_Table[[#This Row],[Price]]*Data_Table[[#This Row],[Units]]</f>
        <v>3992</v>
      </c>
      <c r="H1772" t="s">
        <v>7</v>
      </c>
      <c r="I1772" t="s">
        <v>10</v>
      </c>
      <c r="J1772" t="s">
        <v>28</v>
      </c>
    </row>
    <row r="1773" spans="1:10" x14ac:dyDescent="0.35">
      <c r="A1773" s="1">
        <v>43049</v>
      </c>
      <c r="B1773" t="s">
        <v>5</v>
      </c>
      <c r="C1773" t="s">
        <v>12</v>
      </c>
      <c r="D1773" t="s">
        <v>6</v>
      </c>
      <c r="E1773">
        <v>499</v>
      </c>
      <c r="F1773">
        <v>2</v>
      </c>
      <c r="G1773">
        <f>Data_Table[[#This Row],[Price]]*Data_Table[[#This Row],[Units]]</f>
        <v>998</v>
      </c>
      <c r="H1773" t="s">
        <v>7</v>
      </c>
      <c r="I1773" t="s">
        <v>10</v>
      </c>
      <c r="J1773" t="s">
        <v>27</v>
      </c>
    </row>
    <row r="1774" spans="1:10" x14ac:dyDescent="0.35">
      <c r="A1774" s="1">
        <v>43049</v>
      </c>
      <c r="B1774" t="s">
        <v>5</v>
      </c>
      <c r="C1774" t="s">
        <v>12</v>
      </c>
      <c r="D1774" t="s">
        <v>21</v>
      </c>
      <c r="E1774">
        <v>199</v>
      </c>
      <c r="F1774">
        <v>8</v>
      </c>
      <c r="G1774">
        <f>Data_Table[[#This Row],[Price]]*Data_Table[[#This Row],[Units]]</f>
        <v>1592</v>
      </c>
      <c r="H1774" t="s">
        <v>7</v>
      </c>
      <c r="I1774" t="s">
        <v>10</v>
      </c>
      <c r="J1774" t="s">
        <v>28</v>
      </c>
    </row>
    <row r="1775" spans="1:10" x14ac:dyDescent="0.35">
      <c r="A1775" s="1">
        <v>43049</v>
      </c>
      <c r="B1775" t="s">
        <v>5</v>
      </c>
      <c r="C1775" t="s">
        <v>23</v>
      </c>
      <c r="D1775" t="s">
        <v>18</v>
      </c>
      <c r="E1775">
        <v>99</v>
      </c>
      <c r="F1775">
        <v>9</v>
      </c>
      <c r="G1775">
        <f>Data_Table[[#This Row],[Price]]*Data_Table[[#This Row],[Units]]</f>
        <v>891</v>
      </c>
      <c r="H1775" t="s">
        <v>7</v>
      </c>
      <c r="I1775" t="s">
        <v>10</v>
      </c>
      <c r="J1775" t="s">
        <v>27</v>
      </c>
    </row>
    <row r="1776" spans="1:10" x14ac:dyDescent="0.35">
      <c r="A1776" s="1">
        <v>43049</v>
      </c>
      <c r="B1776" t="s">
        <v>5</v>
      </c>
      <c r="C1776" t="s">
        <v>15</v>
      </c>
      <c r="D1776" t="s">
        <v>17</v>
      </c>
      <c r="E1776">
        <v>399</v>
      </c>
      <c r="F1776">
        <v>5</v>
      </c>
      <c r="G1776">
        <f>Data_Table[[#This Row],[Price]]*Data_Table[[#This Row],[Units]]</f>
        <v>1995</v>
      </c>
      <c r="H1776" t="s">
        <v>7</v>
      </c>
      <c r="I1776" t="s">
        <v>9</v>
      </c>
      <c r="J1776" t="s">
        <v>30</v>
      </c>
    </row>
    <row r="1777" spans="1:10" x14ac:dyDescent="0.35">
      <c r="A1777" s="1">
        <v>43049</v>
      </c>
      <c r="B1777" t="s">
        <v>5</v>
      </c>
      <c r="C1777" t="s">
        <v>24</v>
      </c>
      <c r="D1777" t="s">
        <v>6</v>
      </c>
      <c r="E1777">
        <v>499</v>
      </c>
      <c r="F1777">
        <v>8</v>
      </c>
      <c r="G1777">
        <f>Data_Table[[#This Row],[Price]]*Data_Table[[#This Row],[Units]]</f>
        <v>3992</v>
      </c>
      <c r="H1777" t="s">
        <v>8</v>
      </c>
      <c r="I1777" t="s">
        <v>10</v>
      </c>
      <c r="J1777" t="s">
        <v>30</v>
      </c>
    </row>
    <row r="1778" spans="1:10" x14ac:dyDescent="0.35">
      <c r="A1778" s="1">
        <v>43049</v>
      </c>
      <c r="B1778" t="s">
        <v>5</v>
      </c>
      <c r="C1778" t="s">
        <v>20</v>
      </c>
      <c r="D1778" t="s">
        <v>14</v>
      </c>
      <c r="E1778">
        <v>299</v>
      </c>
      <c r="F1778">
        <v>5</v>
      </c>
      <c r="G1778">
        <f>Data_Table[[#This Row],[Price]]*Data_Table[[#This Row],[Units]]</f>
        <v>1495</v>
      </c>
      <c r="H1778" t="s">
        <v>7</v>
      </c>
      <c r="I1778" t="s">
        <v>10</v>
      </c>
      <c r="J1778" t="s">
        <v>29</v>
      </c>
    </row>
    <row r="1779" spans="1:10" x14ac:dyDescent="0.35">
      <c r="A1779" s="1">
        <v>43049</v>
      </c>
      <c r="B1779" t="s">
        <v>5</v>
      </c>
      <c r="C1779" t="s">
        <v>20</v>
      </c>
      <c r="D1779" t="s">
        <v>18</v>
      </c>
      <c r="E1779">
        <v>99</v>
      </c>
      <c r="F1779">
        <v>6</v>
      </c>
      <c r="G1779">
        <f>Data_Table[[#This Row],[Price]]*Data_Table[[#This Row],[Units]]</f>
        <v>594</v>
      </c>
      <c r="H1779" t="s">
        <v>7</v>
      </c>
      <c r="I1779" t="s">
        <v>10</v>
      </c>
      <c r="J1779" t="s">
        <v>29</v>
      </c>
    </row>
    <row r="1780" spans="1:10" x14ac:dyDescent="0.35">
      <c r="A1780" s="1">
        <v>43049</v>
      </c>
      <c r="B1780" t="s">
        <v>5</v>
      </c>
      <c r="C1780" t="s">
        <v>22</v>
      </c>
      <c r="D1780" t="s">
        <v>17</v>
      </c>
      <c r="E1780">
        <v>399</v>
      </c>
      <c r="F1780">
        <v>8</v>
      </c>
      <c r="G1780">
        <f>Data_Table[[#This Row],[Price]]*Data_Table[[#This Row],[Units]]</f>
        <v>3192</v>
      </c>
      <c r="H1780" t="s">
        <v>8</v>
      </c>
      <c r="I1780" t="s">
        <v>10</v>
      </c>
      <c r="J1780" t="s">
        <v>29</v>
      </c>
    </row>
    <row r="1781" spans="1:10" x14ac:dyDescent="0.35">
      <c r="A1781" s="1">
        <v>43049</v>
      </c>
      <c r="B1781" t="s">
        <v>5</v>
      </c>
      <c r="C1781" t="s">
        <v>15</v>
      </c>
      <c r="D1781" t="s">
        <v>17</v>
      </c>
      <c r="E1781">
        <v>399</v>
      </c>
      <c r="F1781">
        <v>6</v>
      </c>
      <c r="G1781">
        <f>Data_Table[[#This Row],[Price]]*Data_Table[[#This Row],[Units]]</f>
        <v>2394</v>
      </c>
      <c r="H1781" t="s">
        <v>7</v>
      </c>
      <c r="I1781" t="s">
        <v>10</v>
      </c>
      <c r="J1781" t="s">
        <v>29</v>
      </c>
    </row>
    <row r="1782" spans="1:10" x14ac:dyDescent="0.35">
      <c r="A1782" s="1">
        <v>43049</v>
      </c>
      <c r="B1782" t="s">
        <v>5</v>
      </c>
      <c r="C1782" t="s">
        <v>12</v>
      </c>
      <c r="D1782" t="s">
        <v>17</v>
      </c>
      <c r="E1782">
        <v>399</v>
      </c>
      <c r="F1782">
        <v>6</v>
      </c>
      <c r="G1782">
        <f>Data_Table[[#This Row],[Price]]*Data_Table[[#This Row],[Units]]</f>
        <v>2394</v>
      </c>
      <c r="H1782" t="s">
        <v>7</v>
      </c>
      <c r="I1782" t="s">
        <v>10</v>
      </c>
      <c r="J1782" t="s">
        <v>29</v>
      </c>
    </row>
    <row r="1783" spans="1:10" x14ac:dyDescent="0.35">
      <c r="A1783" s="1">
        <v>43049</v>
      </c>
      <c r="B1783" t="s">
        <v>5</v>
      </c>
      <c r="C1783" t="s">
        <v>24</v>
      </c>
      <c r="D1783" t="s">
        <v>18</v>
      </c>
      <c r="E1783">
        <v>99</v>
      </c>
      <c r="F1783">
        <v>1</v>
      </c>
      <c r="G1783">
        <f>Data_Table[[#This Row],[Price]]*Data_Table[[#This Row],[Units]]</f>
        <v>99</v>
      </c>
      <c r="H1783" t="s">
        <v>7</v>
      </c>
      <c r="I1783" t="s">
        <v>10</v>
      </c>
      <c r="J1783" t="s">
        <v>29</v>
      </c>
    </row>
    <row r="1784" spans="1:10" x14ac:dyDescent="0.35">
      <c r="A1784" s="1">
        <v>43049</v>
      </c>
      <c r="B1784" t="s">
        <v>5</v>
      </c>
      <c r="C1784" t="s">
        <v>23</v>
      </c>
      <c r="D1784" t="s">
        <v>21</v>
      </c>
      <c r="E1784">
        <v>199</v>
      </c>
      <c r="F1784">
        <v>4</v>
      </c>
      <c r="G1784">
        <f>Data_Table[[#This Row],[Price]]*Data_Table[[#This Row],[Units]]</f>
        <v>796</v>
      </c>
      <c r="H1784" t="s">
        <v>7</v>
      </c>
      <c r="I1784" t="s">
        <v>10</v>
      </c>
      <c r="J1784" t="s">
        <v>30</v>
      </c>
    </row>
    <row r="1785" spans="1:10" x14ac:dyDescent="0.35">
      <c r="A1785" s="1">
        <v>43049</v>
      </c>
      <c r="B1785" t="s">
        <v>5</v>
      </c>
      <c r="C1785" t="s">
        <v>23</v>
      </c>
      <c r="D1785" t="s">
        <v>6</v>
      </c>
      <c r="E1785">
        <v>499</v>
      </c>
      <c r="F1785">
        <v>7</v>
      </c>
      <c r="G1785">
        <f>Data_Table[[#This Row],[Price]]*Data_Table[[#This Row],[Units]]</f>
        <v>3493</v>
      </c>
      <c r="H1785" t="s">
        <v>8</v>
      </c>
      <c r="I1785" t="s">
        <v>10</v>
      </c>
      <c r="J1785" t="s">
        <v>29</v>
      </c>
    </row>
    <row r="1786" spans="1:10" x14ac:dyDescent="0.35">
      <c r="A1786" s="1">
        <v>43049</v>
      </c>
      <c r="B1786" t="s">
        <v>5</v>
      </c>
      <c r="C1786" t="s">
        <v>20</v>
      </c>
      <c r="D1786" t="s">
        <v>14</v>
      </c>
      <c r="E1786">
        <v>299</v>
      </c>
      <c r="F1786">
        <v>10</v>
      </c>
      <c r="G1786">
        <f>Data_Table[[#This Row],[Price]]*Data_Table[[#This Row],[Units]]</f>
        <v>2990</v>
      </c>
      <c r="H1786" t="s">
        <v>8</v>
      </c>
      <c r="I1786" t="s">
        <v>10</v>
      </c>
      <c r="J1786" t="s">
        <v>28</v>
      </c>
    </row>
    <row r="1787" spans="1:10" x14ac:dyDescent="0.35">
      <c r="A1787" s="1">
        <v>43049</v>
      </c>
      <c r="B1787" t="s">
        <v>5</v>
      </c>
      <c r="C1787" t="s">
        <v>19</v>
      </c>
      <c r="D1787" t="s">
        <v>18</v>
      </c>
      <c r="E1787">
        <v>99</v>
      </c>
      <c r="F1787">
        <v>3</v>
      </c>
      <c r="G1787">
        <f>Data_Table[[#This Row],[Price]]*Data_Table[[#This Row],[Units]]</f>
        <v>297</v>
      </c>
      <c r="H1787" t="s">
        <v>7</v>
      </c>
      <c r="I1787" t="s">
        <v>9</v>
      </c>
      <c r="J1787" t="s">
        <v>29</v>
      </c>
    </row>
    <row r="1788" spans="1:10" x14ac:dyDescent="0.35">
      <c r="A1788" s="1">
        <v>43049</v>
      </c>
      <c r="B1788" t="s">
        <v>5</v>
      </c>
      <c r="C1788" t="s">
        <v>24</v>
      </c>
      <c r="D1788" t="s">
        <v>6</v>
      </c>
      <c r="E1788">
        <v>499</v>
      </c>
      <c r="F1788">
        <v>4</v>
      </c>
      <c r="G1788">
        <f>Data_Table[[#This Row],[Price]]*Data_Table[[#This Row],[Units]]</f>
        <v>1996</v>
      </c>
      <c r="H1788" t="s">
        <v>7</v>
      </c>
      <c r="I1788" t="s">
        <v>10</v>
      </c>
      <c r="J1788" t="s">
        <v>31</v>
      </c>
    </row>
    <row r="1789" spans="1:10" x14ac:dyDescent="0.35">
      <c r="A1789" s="1">
        <v>43049</v>
      </c>
      <c r="B1789" t="s">
        <v>5</v>
      </c>
      <c r="C1789" t="s">
        <v>24</v>
      </c>
      <c r="D1789" t="s">
        <v>6</v>
      </c>
      <c r="E1789">
        <v>499</v>
      </c>
      <c r="F1789">
        <v>10</v>
      </c>
      <c r="G1789">
        <f>Data_Table[[#This Row],[Price]]*Data_Table[[#This Row],[Units]]</f>
        <v>4990</v>
      </c>
      <c r="H1789" t="s">
        <v>8</v>
      </c>
      <c r="I1789" t="s">
        <v>10</v>
      </c>
      <c r="J1789" t="s">
        <v>29</v>
      </c>
    </row>
    <row r="1790" spans="1:10" x14ac:dyDescent="0.35">
      <c r="A1790" s="1">
        <v>43049</v>
      </c>
      <c r="B1790" t="s">
        <v>5</v>
      </c>
      <c r="C1790" t="s">
        <v>15</v>
      </c>
      <c r="D1790" t="s">
        <v>14</v>
      </c>
      <c r="E1790">
        <v>299</v>
      </c>
      <c r="F1790">
        <v>8</v>
      </c>
      <c r="G1790">
        <f>Data_Table[[#This Row],[Price]]*Data_Table[[#This Row],[Units]]</f>
        <v>2392</v>
      </c>
      <c r="H1790" t="s">
        <v>7</v>
      </c>
      <c r="I1790" t="s">
        <v>10</v>
      </c>
      <c r="J1790" t="s">
        <v>28</v>
      </c>
    </row>
    <row r="1791" spans="1:10" x14ac:dyDescent="0.35">
      <c r="A1791" s="1">
        <v>43049</v>
      </c>
      <c r="B1791" t="s">
        <v>5</v>
      </c>
      <c r="C1791" t="s">
        <v>23</v>
      </c>
      <c r="D1791" t="s">
        <v>6</v>
      </c>
      <c r="E1791">
        <v>499</v>
      </c>
      <c r="F1791">
        <v>2</v>
      </c>
      <c r="G1791">
        <f>Data_Table[[#This Row],[Price]]*Data_Table[[#This Row],[Units]]</f>
        <v>998</v>
      </c>
      <c r="H1791" t="s">
        <v>8</v>
      </c>
      <c r="I1791" t="s">
        <v>9</v>
      </c>
      <c r="J1791" t="s">
        <v>28</v>
      </c>
    </row>
    <row r="1792" spans="1:10" x14ac:dyDescent="0.35">
      <c r="A1792" s="1">
        <v>43049</v>
      </c>
      <c r="B1792" t="s">
        <v>5</v>
      </c>
      <c r="C1792" t="s">
        <v>20</v>
      </c>
      <c r="D1792" t="s">
        <v>6</v>
      </c>
      <c r="E1792">
        <v>499</v>
      </c>
      <c r="F1792">
        <v>6</v>
      </c>
      <c r="G1792">
        <f>Data_Table[[#This Row],[Price]]*Data_Table[[#This Row],[Units]]</f>
        <v>2994</v>
      </c>
      <c r="H1792" t="s">
        <v>7</v>
      </c>
      <c r="I1792" t="s">
        <v>10</v>
      </c>
      <c r="J1792" t="s">
        <v>29</v>
      </c>
    </row>
    <row r="1793" spans="1:10" x14ac:dyDescent="0.35">
      <c r="A1793" s="1">
        <v>43049</v>
      </c>
      <c r="B1793" t="s">
        <v>5</v>
      </c>
      <c r="C1793" t="s">
        <v>22</v>
      </c>
      <c r="D1793" t="s">
        <v>17</v>
      </c>
      <c r="E1793">
        <v>399</v>
      </c>
      <c r="F1793">
        <v>4</v>
      </c>
      <c r="G1793">
        <f>Data_Table[[#This Row],[Price]]*Data_Table[[#This Row],[Units]]</f>
        <v>1596</v>
      </c>
      <c r="H1793" t="s">
        <v>7</v>
      </c>
      <c r="I1793" t="s">
        <v>10</v>
      </c>
      <c r="J1793" t="s">
        <v>30</v>
      </c>
    </row>
    <row r="1794" spans="1:10" x14ac:dyDescent="0.35">
      <c r="A1794" s="1">
        <v>43049</v>
      </c>
      <c r="B1794" t="s">
        <v>5</v>
      </c>
      <c r="C1794" t="s">
        <v>20</v>
      </c>
      <c r="D1794" t="s">
        <v>17</v>
      </c>
      <c r="E1794">
        <v>399</v>
      </c>
      <c r="F1794">
        <v>7</v>
      </c>
      <c r="G1794">
        <f>Data_Table[[#This Row],[Price]]*Data_Table[[#This Row],[Units]]</f>
        <v>2793</v>
      </c>
      <c r="H1794" t="s">
        <v>8</v>
      </c>
      <c r="I1794" t="s">
        <v>10</v>
      </c>
      <c r="J1794" t="s">
        <v>27</v>
      </c>
    </row>
    <row r="1795" spans="1:10" x14ac:dyDescent="0.35">
      <c r="A1795" s="1">
        <v>43049</v>
      </c>
      <c r="B1795" t="s">
        <v>5</v>
      </c>
      <c r="C1795" t="s">
        <v>12</v>
      </c>
      <c r="D1795" t="s">
        <v>17</v>
      </c>
      <c r="E1795">
        <v>399</v>
      </c>
      <c r="F1795">
        <v>6</v>
      </c>
      <c r="G1795">
        <f>Data_Table[[#This Row],[Price]]*Data_Table[[#This Row],[Units]]</f>
        <v>2394</v>
      </c>
      <c r="H1795" t="s">
        <v>8</v>
      </c>
      <c r="I1795" t="s">
        <v>10</v>
      </c>
      <c r="J1795" t="s">
        <v>27</v>
      </c>
    </row>
    <row r="1796" spans="1:10" x14ac:dyDescent="0.35">
      <c r="A1796" s="1">
        <v>43049</v>
      </c>
      <c r="B1796" t="s">
        <v>5</v>
      </c>
      <c r="C1796" t="s">
        <v>19</v>
      </c>
      <c r="D1796" t="s">
        <v>14</v>
      </c>
      <c r="E1796">
        <v>299</v>
      </c>
      <c r="F1796">
        <v>10</v>
      </c>
      <c r="G1796">
        <f>Data_Table[[#This Row],[Price]]*Data_Table[[#This Row],[Units]]</f>
        <v>2990</v>
      </c>
      <c r="H1796" t="s">
        <v>7</v>
      </c>
      <c r="I1796" t="s">
        <v>10</v>
      </c>
      <c r="J1796" t="s">
        <v>30</v>
      </c>
    </row>
    <row r="1797" spans="1:10" x14ac:dyDescent="0.35">
      <c r="A1797" s="1">
        <v>43050</v>
      </c>
      <c r="B1797" t="s">
        <v>5</v>
      </c>
      <c r="C1797" t="s">
        <v>23</v>
      </c>
      <c r="D1797" t="s">
        <v>14</v>
      </c>
      <c r="E1797">
        <v>299</v>
      </c>
      <c r="F1797">
        <v>8</v>
      </c>
      <c r="G1797">
        <f>Data_Table[[#This Row],[Price]]*Data_Table[[#This Row],[Units]]</f>
        <v>2392</v>
      </c>
      <c r="H1797" t="s">
        <v>8</v>
      </c>
      <c r="I1797" t="s">
        <v>10</v>
      </c>
      <c r="J1797" t="s">
        <v>31</v>
      </c>
    </row>
    <row r="1798" spans="1:10" x14ac:dyDescent="0.35">
      <c r="A1798" s="1">
        <v>43050</v>
      </c>
      <c r="B1798" t="s">
        <v>5</v>
      </c>
      <c r="C1798" t="s">
        <v>20</v>
      </c>
      <c r="D1798" t="s">
        <v>14</v>
      </c>
      <c r="E1798">
        <v>299</v>
      </c>
      <c r="F1798">
        <v>7</v>
      </c>
      <c r="G1798">
        <f>Data_Table[[#This Row],[Price]]*Data_Table[[#This Row],[Units]]</f>
        <v>2093</v>
      </c>
      <c r="H1798" t="s">
        <v>7</v>
      </c>
      <c r="I1798" t="s">
        <v>10</v>
      </c>
      <c r="J1798" t="s">
        <v>30</v>
      </c>
    </row>
    <row r="1799" spans="1:10" x14ac:dyDescent="0.35">
      <c r="A1799" s="1">
        <v>43051</v>
      </c>
      <c r="B1799" t="s">
        <v>5</v>
      </c>
      <c r="C1799" t="s">
        <v>22</v>
      </c>
      <c r="D1799" t="s">
        <v>18</v>
      </c>
      <c r="E1799">
        <v>99</v>
      </c>
      <c r="F1799">
        <v>4</v>
      </c>
      <c r="G1799">
        <f>Data_Table[[#This Row],[Price]]*Data_Table[[#This Row],[Units]]</f>
        <v>396</v>
      </c>
      <c r="H1799" t="s">
        <v>8</v>
      </c>
      <c r="I1799" t="s">
        <v>9</v>
      </c>
      <c r="J1799" t="s">
        <v>27</v>
      </c>
    </row>
    <row r="1800" spans="1:10" x14ac:dyDescent="0.35">
      <c r="A1800" s="1">
        <v>43051</v>
      </c>
      <c r="B1800" t="s">
        <v>5</v>
      </c>
      <c r="C1800" t="s">
        <v>24</v>
      </c>
      <c r="D1800" t="s">
        <v>21</v>
      </c>
      <c r="E1800">
        <v>199</v>
      </c>
      <c r="F1800">
        <v>3</v>
      </c>
      <c r="G1800">
        <f>Data_Table[[#This Row],[Price]]*Data_Table[[#This Row],[Units]]</f>
        <v>597</v>
      </c>
      <c r="H1800" t="s">
        <v>8</v>
      </c>
      <c r="I1800" t="s">
        <v>10</v>
      </c>
      <c r="J1800" t="s">
        <v>29</v>
      </c>
    </row>
    <row r="1801" spans="1:10" x14ac:dyDescent="0.35">
      <c r="A1801" s="1">
        <v>43051</v>
      </c>
      <c r="B1801" t="s">
        <v>5</v>
      </c>
      <c r="C1801" t="s">
        <v>20</v>
      </c>
      <c r="D1801" t="s">
        <v>18</v>
      </c>
      <c r="E1801">
        <v>99</v>
      </c>
      <c r="F1801">
        <v>10</v>
      </c>
      <c r="G1801">
        <f>Data_Table[[#This Row],[Price]]*Data_Table[[#This Row],[Units]]</f>
        <v>990</v>
      </c>
      <c r="H1801" t="s">
        <v>8</v>
      </c>
      <c r="I1801" t="s">
        <v>10</v>
      </c>
      <c r="J1801" t="s">
        <v>29</v>
      </c>
    </row>
    <row r="1802" spans="1:10" x14ac:dyDescent="0.35">
      <c r="A1802" s="1">
        <v>43051</v>
      </c>
      <c r="B1802" t="s">
        <v>5</v>
      </c>
      <c r="C1802" t="s">
        <v>20</v>
      </c>
      <c r="D1802" t="s">
        <v>18</v>
      </c>
      <c r="E1802">
        <v>99</v>
      </c>
      <c r="F1802">
        <v>7</v>
      </c>
      <c r="G1802">
        <f>Data_Table[[#This Row],[Price]]*Data_Table[[#This Row],[Units]]</f>
        <v>693</v>
      </c>
      <c r="H1802" t="s">
        <v>8</v>
      </c>
      <c r="I1802" t="s">
        <v>10</v>
      </c>
      <c r="J1802" t="s">
        <v>29</v>
      </c>
    </row>
    <row r="1803" spans="1:10" x14ac:dyDescent="0.35">
      <c r="A1803" s="1">
        <v>43051</v>
      </c>
      <c r="B1803" t="s">
        <v>5</v>
      </c>
      <c r="C1803" t="s">
        <v>24</v>
      </c>
      <c r="D1803" t="s">
        <v>17</v>
      </c>
      <c r="E1803">
        <v>399</v>
      </c>
      <c r="F1803">
        <v>6</v>
      </c>
      <c r="G1803">
        <f>Data_Table[[#This Row],[Price]]*Data_Table[[#This Row],[Units]]</f>
        <v>2394</v>
      </c>
      <c r="H1803" t="s">
        <v>8</v>
      </c>
      <c r="I1803" t="s">
        <v>10</v>
      </c>
      <c r="J1803" t="s">
        <v>30</v>
      </c>
    </row>
    <row r="1804" spans="1:10" x14ac:dyDescent="0.35">
      <c r="A1804" s="1">
        <v>43051</v>
      </c>
      <c r="B1804" t="s">
        <v>5</v>
      </c>
      <c r="C1804" t="s">
        <v>12</v>
      </c>
      <c r="D1804" t="s">
        <v>14</v>
      </c>
      <c r="E1804">
        <v>299</v>
      </c>
      <c r="F1804">
        <v>7</v>
      </c>
      <c r="G1804">
        <f>Data_Table[[#This Row],[Price]]*Data_Table[[#This Row],[Units]]</f>
        <v>2093</v>
      </c>
      <c r="H1804" t="s">
        <v>8</v>
      </c>
      <c r="I1804" t="s">
        <v>10</v>
      </c>
      <c r="J1804" t="s">
        <v>30</v>
      </c>
    </row>
    <row r="1805" spans="1:10" x14ac:dyDescent="0.35">
      <c r="A1805" s="1">
        <v>43051</v>
      </c>
      <c r="B1805" t="s">
        <v>5</v>
      </c>
      <c r="C1805" t="s">
        <v>24</v>
      </c>
      <c r="D1805" t="s">
        <v>17</v>
      </c>
      <c r="E1805">
        <v>399</v>
      </c>
      <c r="F1805">
        <v>1</v>
      </c>
      <c r="G1805">
        <f>Data_Table[[#This Row],[Price]]*Data_Table[[#This Row],[Units]]</f>
        <v>399</v>
      </c>
      <c r="H1805" t="s">
        <v>7</v>
      </c>
      <c r="I1805" t="s">
        <v>10</v>
      </c>
      <c r="J1805" t="s">
        <v>29</v>
      </c>
    </row>
    <row r="1806" spans="1:10" x14ac:dyDescent="0.35">
      <c r="A1806" s="1">
        <v>43051</v>
      </c>
      <c r="B1806" t="s">
        <v>5</v>
      </c>
      <c r="C1806" t="s">
        <v>22</v>
      </c>
      <c r="D1806" t="s">
        <v>21</v>
      </c>
      <c r="E1806">
        <v>199</v>
      </c>
      <c r="F1806">
        <v>6</v>
      </c>
      <c r="G1806">
        <f>Data_Table[[#This Row],[Price]]*Data_Table[[#This Row],[Units]]</f>
        <v>1194</v>
      </c>
      <c r="H1806" t="s">
        <v>7</v>
      </c>
      <c r="I1806" t="s">
        <v>10</v>
      </c>
      <c r="J1806" t="s">
        <v>30</v>
      </c>
    </row>
    <row r="1807" spans="1:10" x14ac:dyDescent="0.35">
      <c r="A1807" s="1">
        <v>43051</v>
      </c>
      <c r="B1807" t="s">
        <v>5</v>
      </c>
      <c r="C1807" t="s">
        <v>20</v>
      </c>
      <c r="D1807" t="s">
        <v>14</v>
      </c>
      <c r="E1807">
        <v>299</v>
      </c>
      <c r="F1807">
        <v>10</v>
      </c>
      <c r="G1807">
        <f>Data_Table[[#This Row],[Price]]*Data_Table[[#This Row],[Units]]</f>
        <v>2990</v>
      </c>
      <c r="H1807" t="s">
        <v>8</v>
      </c>
      <c r="I1807" t="s">
        <v>10</v>
      </c>
      <c r="J1807" t="s">
        <v>29</v>
      </c>
    </row>
    <row r="1808" spans="1:10" x14ac:dyDescent="0.35">
      <c r="A1808" s="1">
        <v>43052</v>
      </c>
      <c r="B1808" t="s">
        <v>5</v>
      </c>
      <c r="C1808" t="s">
        <v>15</v>
      </c>
      <c r="D1808" t="s">
        <v>21</v>
      </c>
      <c r="E1808">
        <v>199</v>
      </c>
      <c r="F1808">
        <v>9</v>
      </c>
      <c r="G1808">
        <f>Data_Table[[#This Row],[Price]]*Data_Table[[#This Row],[Units]]</f>
        <v>1791</v>
      </c>
      <c r="H1808" t="s">
        <v>7</v>
      </c>
      <c r="I1808" t="s">
        <v>10</v>
      </c>
      <c r="J1808" t="s">
        <v>29</v>
      </c>
    </row>
    <row r="1809" spans="1:10" x14ac:dyDescent="0.35">
      <c r="A1809" s="1">
        <v>43052</v>
      </c>
      <c r="B1809" t="s">
        <v>5</v>
      </c>
      <c r="C1809" t="s">
        <v>22</v>
      </c>
      <c r="D1809" t="s">
        <v>17</v>
      </c>
      <c r="E1809">
        <v>399</v>
      </c>
      <c r="F1809">
        <v>9</v>
      </c>
      <c r="G1809">
        <f>Data_Table[[#This Row],[Price]]*Data_Table[[#This Row],[Units]]</f>
        <v>3591</v>
      </c>
      <c r="H1809" t="s">
        <v>7</v>
      </c>
      <c r="I1809" t="s">
        <v>10</v>
      </c>
      <c r="J1809" t="s">
        <v>27</v>
      </c>
    </row>
    <row r="1810" spans="1:10" x14ac:dyDescent="0.35">
      <c r="A1810" s="1">
        <v>43052</v>
      </c>
      <c r="B1810" t="s">
        <v>5</v>
      </c>
      <c r="C1810" t="s">
        <v>24</v>
      </c>
      <c r="D1810" t="s">
        <v>21</v>
      </c>
      <c r="E1810">
        <v>199</v>
      </c>
      <c r="F1810">
        <v>3</v>
      </c>
      <c r="G1810">
        <f>Data_Table[[#This Row],[Price]]*Data_Table[[#This Row],[Units]]</f>
        <v>597</v>
      </c>
      <c r="H1810" t="s">
        <v>7</v>
      </c>
      <c r="I1810" t="s">
        <v>10</v>
      </c>
      <c r="J1810" t="s">
        <v>28</v>
      </c>
    </row>
    <row r="1811" spans="1:10" x14ac:dyDescent="0.35">
      <c r="A1811" s="1">
        <v>43052</v>
      </c>
      <c r="B1811" t="s">
        <v>5</v>
      </c>
      <c r="C1811" t="s">
        <v>12</v>
      </c>
      <c r="D1811" t="s">
        <v>21</v>
      </c>
      <c r="E1811">
        <v>199</v>
      </c>
      <c r="F1811">
        <v>6</v>
      </c>
      <c r="G1811">
        <f>Data_Table[[#This Row],[Price]]*Data_Table[[#This Row],[Units]]</f>
        <v>1194</v>
      </c>
      <c r="H1811" t="s">
        <v>7</v>
      </c>
      <c r="I1811" t="s">
        <v>10</v>
      </c>
      <c r="J1811" t="s">
        <v>29</v>
      </c>
    </row>
    <row r="1812" spans="1:10" x14ac:dyDescent="0.35">
      <c r="A1812" s="1">
        <v>43053</v>
      </c>
      <c r="B1812" t="s">
        <v>5</v>
      </c>
      <c r="C1812" t="s">
        <v>20</v>
      </c>
      <c r="D1812" t="s">
        <v>14</v>
      </c>
      <c r="E1812">
        <v>299</v>
      </c>
      <c r="F1812">
        <v>8</v>
      </c>
      <c r="G1812">
        <f>Data_Table[[#This Row],[Price]]*Data_Table[[#This Row],[Units]]</f>
        <v>2392</v>
      </c>
      <c r="H1812" t="s">
        <v>7</v>
      </c>
      <c r="I1812" t="s">
        <v>10</v>
      </c>
      <c r="J1812" t="s">
        <v>31</v>
      </c>
    </row>
    <row r="1813" spans="1:10" x14ac:dyDescent="0.35">
      <c r="A1813" s="1">
        <v>43054</v>
      </c>
      <c r="B1813" t="s">
        <v>5</v>
      </c>
      <c r="C1813" t="s">
        <v>12</v>
      </c>
      <c r="D1813" t="s">
        <v>18</v>
      </c>
      <c r="E1813">
        <v>99</v>
      </c>
      <c r="F1813">
        <v>2</v>
      </c>
      <c r="G1813">
        <f>Data_Table[[#This Row],[Price]]*Data_Table[[#This Row],[Units]]</f>
        <v>198</v>
      </c>
      <c r="H1813" t="s">
        <v>7</v>
      </c>
      <c r="I1813" t="s">
        <v>10</v>
      </c>
      <c r="J1813" t="s">
        <v>27</v>
      </c>
    </row>
    <row r="1814" spans="1:10" x14ac:dyDescent="0.35">
      <c r="A1814" s="1">
        <v>43054</v>
      </c>
      <c r="B1814" t="s">
        <v>5</v>
      </c>
      <c r="C1814" t="s">
        <v>23</v>
      </c>
      <c r="D1814" t="s">
        <v>17</v>
      </c>
      <c r="E1814">
        <v>399</v>
      </c>
      <c r="F1814">
        <v>7</v>
      </c>
      <c r="G1814">
        <f>Data_Table[[#This Row],[Price]]*Data_Table[[#This Row],[Units]]</f>
        <v>2793</v>
      </c>
      <c r="H1814" t="s">
        <v>7</v>
      </c>
      <c r="I1814" t="s">
        <v>10</v>
      </c>
      <c r="J1814" t="s">
        <v>29</v>
      </c>
    </row>
    <row r="1815" spans="1:10" x14ac:dyDescent="0.35">
      <c r="A1815" s="1">
        <v>43054</v>
      </c>
      <c r="B1815" t="s">
        <v>5</v>
      </c>
      <c r="C1815" t="s">
        <v>24</v>
      </c>
      <c r="D1815" t="s">
        <v>18</v>
      </c>
      <c r="E1815">
        <v>99</v>
      </c>
      <c r="F1815">
        <v>2</v>
      </c>
      <c r="G1815">
        <f>Data_Table[[#This Row],[Price]]*Data_Table[[#This Row],[Units]]</f>
        <v>198</v>
      </c>
      <c r="H1815" t="s">
        <v>8</v>
      </c>
      <c r="I1815" t="s">
        <v>10</v>
      </c>
      <c r="J1815" t="s">
        <v>30</v>
      </c>
    </row>
    <row r="1816" spans="1:10" x14ac:dyDescent="0.35">
      <c r="A1816" s="1">
        <v>43054</v>
      </c>
      <c r="B1816" t="s">
        <v>5</v>
      </c>
      <c r="C1816" t="s">
        <v>15</v>
      </c>
      <c r="D1816" t="s">
        <v>21</v>
      </c>
      <c r="E1816">
        <v>199</v>
      </c>
      <c r="F1816">
        <v>4</v>
      </c>
      <c r="G1816">
        <f>Data_Table[[#This Row],[Price]]*Data_Table[[#This Row],[Units]]</f>
        <v>796</v>
      </c>
      <c r="H1816" t="s">
        <v>7</v>
      </c>
      <c r="I1816" t="s">
        <v>10</v>
      </c>
      <c r="J1816" t="s">
        <v>29</v>
      </c>
    </row>
    <row r="1817" spans="1:10" x14ac:dyDescent="0.35">
      <c r="A1817" s="1">
        <v>43054</v>
      </c>
      <c r="B1817" t="s">
        <v>5</v>
      </c>
      <c r="C1817" t="s">
        <v>12</v>
      </c>
      <c r="D1817" t="s">
        <v>14</v>
      </c>
      <c r="E1817">
        <v>299</v>
      </c>
      <c r="F1817">
        <v>1</v>
      </c>
      <c r="G1817">
        <f>Data_Table[[#This Row],[Price]]*Data_Table[[#This Row],[Units]]</f>
        <v>299</v>
      </c>
      <c r="H1817" t="s">
        <v>7</v>
      </c>
      <c r="I1817" t="s">
        <v>10</v>
      </c>
      <c r="J1817" t="s">
        <v>29</v>
      </c>
    </row>
    <row r="1818" spans="1:10" x14ac:dyDescent="0.35">
      <c r="A1818" s="1">
        <v>43054</v>
      </c>
      <c r="B1818" t="s">
        <v>5</v>
      </c>
      <c r="C1818" t="s">
        <v>22</v>
      </c>
      <c r="D1818" t="s">
        <v>6</v>
      </c>
      <c r="E1818">
        <v>499</v>
      </c>
      <c r="F1818">
        <v>7</v>
      </c>
      <c r="G1818">
        <f>Data_Table[[#This Row],[Price]]*Data_Table[[#This Row],[Units]]</f>
        <v>3493</v>
      </c>
      <c r="H1818" t="s">
        <v>8</v>
      </c>
      <c r="I1818" t="s">
        <v>10</v>
      </c>
      <c r="J1818" t="s">
        <v>27</v>
      </c>
    </row>
    <row r="1819" spans="1:10" x14ac:dyDescent="0.35">
      <c r="A1819" s="1">
        <v>43054</v>
      </c>
      <c r="B1819" t="s">
        <v>5</v>
      </c>
      <c r="C1819" t="s">
        <v>12</v>
      </c>
      <c r="D1819" t="s">
        <v>21</v>
      </c>
      <c r="E1819">
        <v>199</v>
      </c>
      <c r="F1819">
        <v>8</v>
      </c>
      <c r="G1819">
        <f>Data_Table[[#This Row],[Price]]*Data_Table[[#This Row],[Units]]</f>
        <v>1592</v>
      </c>
      <c r="H1819" t="s">
        <v>7</v>
      </c>
      <c r="I1819" t="s">
        <v>10</v>
      </c>
      <c r="J1819" t="s">
        <v>27</v>
      </c>
    </row>
    <row r="1820" spans="1:10" x14ac:dyDescent="0.35">
      <c r="A1820" s="1">
        <v>43054</v>
      </c>
      <c r="B1820" t="s">
        <v>5</v>
      </c>
      <c r="C1820" t="s">
        <v>15</v>
      </c>
      <c r="D1820" t="s">
        <v>14</v>
      </c>
      <c r="E1820">
        <v>299</v>
      </c>
      <c r="F1820">
        <v>6</v>
      </c>
      <c r="G1820">
        <f>Data_Table[[#This Row],[Price]]*Data_Table[[#This Row],[Units]]</f>
        <v>1794</v>
      </c>
      <c r="H1820" t="s">
        <v>7</v>
      </c>
      <c r="I1820" t="s">
        <v>10</v>
      </c>
      <c r="J1820" t="s">
        <v>30</v>
      </c>
    </row>
    <row r="1821" spans="1:10" x14ac:dyDescent="0.35">
      <c r="A1821" s="1">
        <v>43054</v>
      </c>
      <c r="B1821" t="s">
        <v>5</v>
      </c>
      <c r="C1821" t="s">
        <v>15</v>
      </c>
      <c r="D1821" t="s">
        <v>6</v>
      </c>
      <c r="E1821">
        <v>499</v>
      </c>
      <c r="F1821">
        <v>4</v>
      </c>
      <c r="G1821">
        <f>Data_Table[[#This Row],[Price]]*Data_Table[[#This Row],[Units]]</f>
        <v>1996</v>
      </c>
      <c r="H1821" t="s">
        <v>7</v>
      </c>
      <c r="I1821" t="s">
        <v>10</v>
      </c>
      <c r="J1821" t="s">
        <v>29</v>
      </c>
    </row>
    <row r="1822" spans="1:10" x14ac:dyDescent="0.35">
      <c r="A1822" s="1">
        <v>43054</v>
      </c>
      <c r="B1822" t="s">
        <v>5</v>
      </c>
      <c r="C1822" t="s">
        <v>23</v>
      </c>
      <c r="D1822" t="s">
        <v>17</v>
      </c>
      <c r="E1822">
        <v>399</v>
      </c>
      <c r="F1822">
        <v>3</v>
      </c>
      <c r="G1822">
        <f>Data_Table[[#This Row],[Price]]*Data_Table[[#This Row],[Units]]</f>
        <v>1197</v>
      </c>
      <c r="H1822" t="s">
        <v>7</v>
      </c>
      <c r="I1822" t="s">
        <v>10</v>
      </c>
      <c r="J1822" t="s">
        <v>27</v>
      </c>
    </row>
    <row r="1823" spans="1:10" x14ac:dyDescent="0.35">
      <c r="A1823" s="1">
        <v>43055</v>
      </c>
      <c r="B1823" t="s">
        <v>5</v>
      </c>
      <c r="C1823" t="s">
        <v>19</v>
      </c>
      <c r="D1823" t="s">
        <v>14</v>
      </c>
      <c r="E1823">
        <v>299</v>
      </c>
      <c r="F1823">
        <v>3</v>
      </c>
      <c r="G1823">
        <f>Data_Table[[#This Row],[Price]]*Data_Table[[#This Row],[Units]]</f>
        <v>897</v>
      </c>
      <c r="H1823" t="s">
        <v>7</v>
      </c>
      <c r="I1823" t="s">
        <v>10</v>
      </c>
      <c r="J1823" t="s">
        <v>29</v>
      </c>
    </row>
    <row r="1824" spans="1:10" x14ac:dyDescent="0.35">
      <c r="A1824" s="1">
        <v>43055</v>
      </c>
      <c r="B1824" t="s">
        <v>5</v>
      </c>
      <c r="C1824" t="s">
        <v>22</v>
      </c>
      <c r="D1824" t="s">
        <v>14</v>
      </c>
      <c r="E1824">
        <v>299</v>
      </c>
      <c r="F1824">
        <v>2</v>
      </c>
      <c r="G1824">
        <f>Data_Table[[#This Row],[Price]]*Data_Table[[#This Row],[Units]]</f>
        <v>598</v>
      </c>
      <c r="H1824" t="s">
        <v>7</v>
      </c>
      <c r="I1824" t="s">
        <v>10</v>
      </c>
      <c r="J1824" t="s">
        <v>28</v>
      </c>
    </row>
    <row r="1825" spans="1:10" x14ac:dyDescent="0.35">
      <c r="A1825" s="1">
        <v>43055</v>
      </c>
      <c r="B1825" t="s">
        <v>5</v>
      </c>
      <c r="C1825" t="s">
        <v>22</v>
      </c>
      <c r="D1825" t="s">
        <v>18</v>
      </c>
      <c r="E1825">
        <v>99</v>
      </c>
      <c r="F1825">
        <v>10</v>
      </c>
      <c r="G1825">
        <f>Data_Table[[#This Row],[Price]]*Data_Table[[#This Row],[Units]]</f>
        <v>990</v>
      </c>
      <c r="H1825" t="s">
        <v>7</v>
      </c>
      <c r="I1825" t="s">
        <v>10</v>
      </c>
      <c r="J1825" t="s">
        <v>30</v>
      </c>
    </row>
    <row r="1826" spans="1:10" x14ac:dyDescent="0.35">
      <c r="A1826" s="1">
        <v>43055</v>
      </c>
      <c r="B1826" t="s">
        <v>5</v>
      </c>
      <c r="C1826" t="s">
        <v>22</v>
      </c>
      <c r="D1826" t="s">
        <v>6</v>
      </c>
      <c r="E1826">
        <v>499</v>
      </c>
      <c r="F1826">
        <v>2</v>
      </c>
      <c r="G1826">
        <f>Data_Table[[#This Row],[Price]]*Data_Table[[#This Row],[Units]]</f>
        <v>998</v>
      </c>
      <c r="H1826" t="s">
        <v>7</v>
      </c>
      <c r="I1826" t="s">
        <v>10</v>
      </c>
      <c r="J1826" t="s">
        <v>27</v>
      </c>
    </row>
    <row r="1827" spans="1:10" x14ac:dyDescent="0.35">
      <c r="A1827" s="1">
        <v>43055</v>
      </c>
      <c r="B1827" t="s">
        <v>5</v>
      </c>
      <c r="C1827" t="s">
        <v>20</v>
      </c>
      <c r="D1827" t="s">
        <v>21</v>
      </c>
      <c r="E1827">
        <v>199</v>
      </c>
      <c r="F1827">
        <v>5</v>
      </c>
      <c r="G1827">
        <f>Data_Table[[#This Row],[Price]]*Data_Table[[#This Row],[Units]]</f>
        <v>995</v>
      </c>
      <c r="H1827" t="s">
        <v>7</v>
      </c>
      <c r="I1827" t="s">
        <v>10</v>
      </c>
      <c r="J1827" t="s">
        <v>29</v>
      </c>
    </row>
    <row r="1828" spans="1:10" x14ac:dyDescent="0.35">
      <c r="A1828" s="1">
        <v>43055</v>
      </c>
      <c r="B1828" t="s">
        <v>5</v>
      </c>
      <c r="C1828" t="s">
        <v>19</v>
      </c>
      <c r="D1828" t="s">
        <v>17</v>
      </c>
      <c r="E1828">
        <v>399</v>
      </c>
      <c r="F1828">
        <v>3</v>
      </c>
      <c r="G1828">
        <f>Data_Table[[#This Row],[Price]]*Data_Table[[#This Row],[Units]]</f>
        <v>1197</v>
      </c>
      <c r="H1828" t="s">
        <v>8</v>
      </c>
      <c r="I1828" t="s">
        <v>10</v>
      </c>
      <c r="J1828" t="s">
        <v>28</v>
      </c>
    </row>
    <row r="1829" spans="1:10" x14ac:dyDescent="0.35">
      <c r="A1829" s="1">
        <v>43055</v>
      </c>
      <c r="B1829" t="s">
        <v>5</v>
      </c>
      <c r="C1829" t="s">
        <v>12</v>
      </c>
      <c r="D1829" t="s">
        <v>14</v>
      </c>
      <c r="E1829">
        <v>299</v>
      </c>
      <c r="F1829">
        <v>9</v>
      </c>
      <c r="G1829">
        <f>Data_Table[[#This Row],[Price]]*Data_Table[[#This Row],[Units]]</f>
        <v>2691</v>
      </c>
      <c r="H1829" t="s">
        <v>7</v>
      </c>
      <c r="I1829" t="s">
        <v>10</v>
      </c>
      <c r="J1829" t="s">
        <v>29</v>
      </c>
    </row>
    <row r="1830" spans="1:10" x14ac:dyDescent="0.35">
      <c r="A1830" s="1">
        <v>43055</v>
      </c>
      <c r="B1830" t="s">
        <v>5</v>
      </c>
      <c r="C1830" t="s">
        <v>22</v>
      </c>
      <c r="D1830" t="s">
        <v>6</v>
      </c>
      <c r="E1830">
        <v>499</v>
      </c>
      <c r="F1830">
        <v>6</v>
      </c>
      <c r="G1830">
        <f>Data_Table[[#This Row],[Price]]*Data_Table[[#This Row],[Units]]</f>
        <v>2994</v>
      </c>
      <c r="H1830" t="s">
        <v>7</v>
      </c>
      <c r="I1830" t="s">
        <v>10</v>
      </c>
      <c r="J1830" t="s">
        <v>27</v>
      </c>
    </row>
    <row r="1831" spans="1:10" x14ac:dyDescent="0.35">
      <c r="A1831" s="1">
        <v>43055</v>
      </c>
      <c r="B1831" t="s">
        <v>5</v>
      </c>
      <c r="C1831" t="s">
        <v>15</v>
      </c>
      <c r="D1831" t="s">
        <v>21</v>
      </c>
      <c r="E1831">
        <v>199</v>
      </c>
      <c r="F1831">
        <v>5</v>
      </c>
      <c r="G1831">
        <f>Data_Table[[#This Row],[Price]]*Data_Table[[#This Row],[Units]]</f>
        <v>995</v>
      </c>
      <c r="H1831" t="s">
        <v>7</v>
      </c>
      <c r="I1831" t="s">
        <v>10</v>
      </c>
      <c r="J1831" t="s">
        <v>30</v>
      </c>
    </row>
    <row r="1832" spans="1:10" x14ac:dyDescent="0.35">
      <c r="A1832" s="1">
        <v>43055</v>
      </c>
      <c r="B1832" t="s">
        <v>5</v>
      </c>
      <c r="C1832" t="s">
        <v>15</v>
      </c>
      <c r="D1832" t="s">
        <v>6</v>
      </c>
      <c r="E1832">
        <v>499</v>
      </c>
      <c r="F1832">
        <v>6</v>
      </c>
      <c r="G1832">
        <f>Data_Table[[#This Row],[Price]]*Data_Table[[#This Row],[Units]]</f>
        <v>2994</v>
      </c>
      <c r="H1832" t="s">
        <v>7</v>
      </c>
      <c r="I1832" t="s">
        <v>10</v>
      </c>
      <c r="J1832" t="s">
        <v>28</v>
      </c>
    </row>
    <row r="1833" spans="1:10" x14ac:dyDescent="0.35">
      <c r="A1833" s="1">
        <v>43055</v>
      </c>
      <c r="B1833" t="s">
        <v>5</v>
      </c>
      <c r="C1833" t="s">
        <v>24</v>
      </c>
      <c r="D1833" t="s">
        <v>6</v>
      </c>
      <c r="E1833">
        <v>499</v>
      </c>
      <c r="F1833">
        <v>9</v>
      </c>
      <c r="G1833">
        <f>Data_Table[[#This Row],[Price]]*Data_Table[[#This Row],[Units]]</f>
        <v>4491</v>
      </c>
      <c r="H1833" t="s">
        <v>8</v>
      </c>
      <c r="I1833" t="s">
        <v>10</v>
      </c>
      <c r="J1833" t="s">
        <v>27</v>
      </c>
    </row>
    <row r="1834" spans="1:10" x14ac:dyDescent="0.35">
      <c r="A1834" s="1">
        <v>43055</v>
      </c>
      <c r="B1834" t="s">
        <v>5</v>
      </c>
      <c r="C1834" t="s">
        <v>12</v>
      </c>
      <c r="D1834" t="s">
        <v>18</v>
      </c>
      <c r="E1834">
        <v>99</v>
      </c>
      <c r="F1834">
        <v>1</v>
      </c>
      <c r="G1834">
        <f>Data_Table[[#This Row],[Price]]*Data_Table[[#This Row],[Units]]</f>
        <v>99</v>
      </c>
      <c r="H1834" t="s">
        <v>7</v>
      </c>
      <c r="I1834" t="s">
        <v>10</v>
      </c>
      <c r="J1834" t="s">
        <v>27</v>
      </c>
    </row>
    <row r="1835" spans="1:10" x14ac:dyDescent="0.35">
      <c r="A1835" s="1">
        <v>43055</v>
      </c>
      <c r="B1835" t="s">
        <v>5</v>
      </c>
      <c r="C1835" t="s">
        <v>19</v>
      </c>
      <c r="D1835" t="s">
        <v>6</v>
      </c>
      <c r="E1835">
        <v>499</v>
      </c>
      <c r="F1835">
        <v>10</v>
      </c>
      <c r="G1835">
        <f>Data_Table[[#This Row],[Price]]*Data_Table[[#This Row],[Units]]</f>
        <v>4990</v>
      </c>
      <c r="H1835" t="s">
        <v>7</v>
      </c>
      <c r="I1835" t="s">
        <v>10</v>
      </c>
      <c r="J1835" t="s">
        <v>30</v>
      </c>
    </row>
    <row r="1836" spans="1:10" x14ac:dyDescent="0.35">
      <c r="A1836" s="1">
        <v>43055</v>
      </c>
      <c r="B1836" t="s">
        <v>5</v>
      </c>
      <c r="C1836" t="s">
        <v>23</v>
      </c>
      <c r="D1836" t="s">
        <v>17</v>
      </c>
      <c r="E1836">
        <v>399</v>
      </c>
      <c r="F1836">
        <v>1</v>
      </c>
      <c r="G1836">
        <f>Data_Table[[#This Row],[Price]]*Data_Table[[#This Row],[Units]]</f>
        <v>399</v>
      </c>
      <c r="H1836" t="s">
        <v>7</v>
      </c>
      <c r="I1836" t="s">
        <v>10</v>
      </c>
      <c r="J1836" t="s">
        <v>29</v>
      </c>
    </row>
    <row r="1837" spans="1:10" x14ac:dyDescent="0.35">
      <c r="A1837" s="1">
        <v>43055</v>
      </c>
      <c r="B1837" t="s">
        <v>5</v>
      </c>
      <c r="C1837" t="s">
        <v>23</v>
      </c>
      <c r="D1837" t="s">
        <v>17</v>
      </c>
      <c r="E1837">
        <v>399</v>
      </c>
      <c r="F1837">
        <v>10</v>
      </c>
      <c r="G1837">
        <f>Data_Table[[#This Row],[Price]]*Data_Table[[#This Row],[Units]]</f>
        <v>3990</v>
      </c>
      <c r="H1837" t="s">
        <v>7</v>
      </c>
      <c r="I1837" t="s">
        <v>10</v>
      </c>
      <c r="J1837" t="s">
        <v>29</v>
      </c>
    </row>
    <row r="1838" spans="1:10" x14ac:dyDescent="0.35">
      <c r="A1838" s="1">
        <v>43055</v>
      </c>
      <c r="B1838" t="s">
        <v>5</v>
      </c>
      <c r="C1838" t="s">
        <v>12</v>
      </c>
      <c r="D1838" t="s">
        <v>6</v>
      </c>
      <c r="E1838">
        <v>499</v>
      </c>
      <c r="F1838">
        <v>8</v>
      </c>
      <c r="G1838">
        <f>Data_Table[[#This Row],[Price]]*Data_Table[[#This Row],[Units]]</f>
        <v>3992</v>
      </c>
      <c r="H1838" t="s">
        <v>7</v>
      </c>
      <c r="I1838" t="s">
        <v>10</v>
      </c>
      <c r="J1838" t="s">
        <v>29</v>
      </c>
    </row>
    <row r="1839" spans="1:10" x14ac:dyDescent="0.35">
      <c r="A1839" s="1">
        <v>43055</v>
      </c>
      <c r="B1839" t="s">
        <v>5</v>
      </c>
      <c r="C1839" t="s">
        <v>22</v>
      </c>
      <c r="D1839" t="s">
        <v>14</v>
      </c>
      <c r="E1839">
        <v>299</v>
      </c>
      <c r="F1839">
        <v>1</v>
      </c>
      <c r="G1839">
        <f>Data_Table[[#This Row],[Price]]*Data_Table[[#This Row],[Units]]</f>
        <v>299</v>
      </c>
      <c r="H1839" t="s">
        <v>7</v>
      </c>
      <c r="I1839" t="s">
        <v>10</v>
      </c>
      <c r="J1839" t="s">
        <v>29</v>
      </c>
    </row>
    <row r="1840" spans="1:10" x14ac:dyDescent="0.35">
      <c r="A1840" s="1">
        <v>43056</v>
      </c>
      <c r="B1840" t="s">
        <v>5</v>
      </c>
      <c r="C1840" t="s">
        <v>24</v>
      </c>
      <c r="D1840" t="s">
        <v>14</v>
      </c>
      <c r="E1840">
        <v>299</v>
      </c>
      <c r="F1840">
        <v>7</v>
      </c>
      <c r="G1840">
        <f>Data_Table[[#This Row],[Price]]*Data_Table[[#This Row],[Units]]</f>
        <v>2093</v>
      </c>
      <c r="H1840" t="s">
        <v>8</v>
      </c>
      <c r="I1840" t="s">
        <v>10</v>
      </c>
      <c r="J1840" t="s">
        <v>27</v>
      </c>
    </row>
    <row r="1841" spans="1:10" x14ac:dyDescent="0.35">
      <c r="A1841" s="1">
        <v>43056</v>
      </c>
      <c r="B1841" t="s">
        <v>5</v>
      </c>
      <c r="C1841" t="s">
        <v>22</v>
      </c>
      <c r="D1841" t="s">
        <v>17</v>
      </c>
      <c r="E1841">
        <v>399</v>
      </c>
      <c r="F1841">
        <v>10</v>
      </c>
      <c r="G1841">
        <f>Data_Table[[#This Row],[Price]]*Data_Table[[#This Row],[Units]]</f>
        <v>3990</v>
      </c>
      <c r="H1841" t="s">
        <v>7</v>
      </c>
      <c r="I1841" t="s">
        <v>10</v>
      </c>
      <c r="J1841" t="s">
        <v>30</v>
      </c>
    </row>
    <row r="1842" spans="1:10" x14ac:dyDescent="0.35">
      <c r="A1842" s="1">
        <v>43057</v>
      </c>
      <c r="B1842" t="s">
        <v>5</v>
      </c>
      <c r="C1842" t="s">
        <v>19</v>
      </c>
      <c r="D1842" t="s">
        <v>6</v>
      </c>
      <c r="E1842">
        <v>499</v>
      </c>
      <c r="F1842">
        <v>6</v>
      </c>
      <c r="G1842">
        <f>Data_Table[[#This Row],[Price]]*Data_Table[[#This Row],[Units]]</f>
        <v>2994</v>
      </c>
      <c r="H1842" t="s">
        <v>7</v>
      </c>
      <c r="I1842" t="s">
        <v>10</v>
      </c>
      <c r="J1842" t="s">
        <v>29</v>
      </c>
    </row>
    <row r="1843" spans="1:10" x14ac:dyDescent="0.35">
      <c r="A1843" s="1">
        <v>43057</v>
      </c>
      <c r="B1843" t="s">
        <v>5</v>
      </c>
      <c r="C1843" t="s">
        <v>19</v>
      </c>
      <c r="D1843" t="s">
        <v>14</v>
      </c>
      <c r="E1843">
        <v>299</v>
      </c>
      <c r="F1843">
        <v>5</v>
      </c>
      <c r="G1843">
        <f>Data_Table[[#This Row],[Price]]*Data_Table[[#This Row],[Units]]</f>
        <v>1495</v>
      </c>
      <c r="H1843" t="s">
        <v>8</v>
      </c>
      <c r="I1843" t="s">
        <v>10</v>
      </c>
      <c r="J1843" t="s">
        <v>27</v>
      </c>
    </row>
    <row r="1844" spans="1:10" x14ac:dyDescent="0.35">
      <c r="A1844" s="1">
        <v>43057</v>
      </c>
      <c r="B1844" t="s">
        <v>5</v>
      </c>
      <c r="C1844" t="s">
        <v>22</v>
      </c>
      <c r="D1844" t="s">
        <v>17</v>
      </c>
      <c r="E1844">
        <v>399</v>
      </c>
      <c r="F1844">
        <v>4</v>
      </c>
      <c r="G1844">
        <f>Data_Table[[#This Row],[Price]]*Data_Table[[#This Row],[Units]]</f>
        <v>1596</v>
      </c>
      <c r="H1844" t="s">
        <v>7</v>
      </c>
      <c r="I1844" t="s">
        <v>10</v>
      </c>
      <c r="J1844" t="s">
        <v>27</v>
      </c>
    </row>
    <row r="1845" spans="1:10" x14ac:dyDescent="0.35">
      <c r="A1845" s="1">
        <v>43057</v>
      </c>
      <c r="B1845" t="s">
        <v>5</v>
      </c>
      <c r="C1845" t="s">
        <v>19</v>
      </c>
      <c r="D1845" t="s">
        <v>17</v>
      </c>
      <c r="E1845">
        <v>399</v>
      </c>
      <c r="F1845">
        <v>8</v>
      </c>
      <c r="G1845">
        <f>Data_Table[[#This Row],[Price]]*Data_Table[[#This Row],[Units]]</f>
        <v>3192</v>
      </c>
      <c r="H1845" t="s">
        <v>7</v>
      </c>
      <c r="I1845" t="s">
        <v>10</v>
      </c>
      <c r="J1845" t="s">
        <v>29</v>
      </c>
    </row>
    <row r="1846" spans="1:10" x14ac:dyDescent="0.35">
      <c r="A1846" s="1">
        <v>43058</v>
      </c>
      <c r="B1846" t="s">
        <v>5</v>
      </c>
      <c r="C1846" t="s">
        <v>15</v>
      </c>
      <c r="D1846" t="s">
        <v>17</v>
      </c>
      <c r="E1846">
        <v>399</v>
      </c>
      <c r="F1846">
        <v>3</v>
      </c>
      <c r="G1846">
        <f>Data_Table[[#This Row],[Price]]*Data_Table[[#This Row],[Units]]</f>
        <v>1197</v>
      </c>
      <c r="H1846" t="s">
        <v>7</v>
      </c>
      <c r="I1846" t="s">
        <v>10</v>
      </c>
      <c r="J1846" t="s">
        <v>29</v>
      </c>
    </row>
    <row r="1847" spans="1:10" x14ac:dyDescent="0.35">
      <c r="A1847" s="1">
        <v>43058</v>
      </c>
      <c r="B1847" t="s">
        <v>5</v>
      </c>
      <c r="C1847" t="s">
        <v>19</v>
      </c>
      <c r="D1847" t="s">
        <v>17</v>
      </c>
      <c r="E1847">
        <v>399</v>
      </c>
      <c r="F1847">
        <v>3</v>
      </c>
      <c r="G1847">
        <f>Data_Table[[#This Row],[Price]]*Data_Table[[#This Row],[Units]]</f>
        <v>1197</v>
      </c>
      <c r="H1847" t="s">
        <v>7</v>
      </c>
      <c r="I1847" t="s">
        <v>10</v>
      </c>
      <c r="J1847" t="s">
        <v>29</v>
      </c>
    </row>
    <row r="1848" spans="1:10" x14ac:dyDescent="0.35">
      <c r="A1848" s="1">
        <v>43058</v>
      </c>
      <c r="B1848" t="s">
        <v>5</v>
      </c>
      <c r="C1848" t="s">
        <v>19</v>
      </c>
      <c r="D1848" t="s">
        <v>17</v>
      </c>
      <c r="E1848">
        <v>399</v>
      </c>
      <c r="F1848">
        <v>9</v>
      </c>
      <c r="G1848">
        <f>Data_Table[[#This Row],[Price]]*Data_Table[[#This Row],[Units]]</f>
        <v>3591</v>
      </c>
      <c r="H1848" t="s">
        <v>8</v>
      </c>
      <c r="I1848" t="s">
        <v>10</v>
      </c>
      <c r="J1848" t="s">
        <v>28</v>
      </c>
    </row>
    <row r="1849" spans="1:10" x14ac:dyDescent="0.35">
      <c r="A1849" s="1">
        <v>43058</v>
      </c>
      <c r="B1849" t="s">
        <v>5</v>
      </c>
      <c r="C1849" t="s">
        <v>23</v>
      </c>
      <c r="D1849" t="s">
        <v>6</v>
      </c>
      <c r="E1849">
        <v>499</v>
      </c>
      <c r="F1849">
        <v>5</v>
      </c>
      <c r="G1849">
        <f>Data_Table[[#This Row],[Price]]*Data_Table[[#This Row],[Units]]</f>
        <v>2495</v>
      </c>
      <c r="H1849" t="s">
        <v>8</v>
      </c>
      <c r="I1849" t="s">
        <v>10</v>
      </c>
      <c r="J1849" t="s">
        <v>27</v>
      </c>
    </row>
    <row r="1850" spans="1:10" x14ac:dyDescent="0.35">
      <c r="A1850" s="1">
        <v>43059</v>
      </c>
      <c r="B1850" t="s">
        <v>5</v>
      </c>
      <c r="C1850" t="s">
        <v>22</v>
      </c>
      <c r="D1850" t="s">
        <v>18</v>
      </c>
      <c r="E1850">
        <v>99</v>
      </c>
      <c r="F1850">
        <v>9</v>
      </c>
      <c r="G1850">
        <f>Data_Table[[#This Row],[Price]]*Data_Table[[#This Row],[Units]]</f>
        <v>891</v>
      </c>
      <c r="H1850" t="s">
        <v>7</v>
      </c>
      <c r="I1850" t="s">
        <v>9</v>
      </c>
      <c r="J1850" t="s">
        <v>29</v>
      </c>
    </row>
    <row r="1851" spans="1:10" x14ac:dyDescent="0.35">
      <c r="A1851" s="1">
        <v>43059</v>
      </c>
      <c r="B1851" t="s">
        <v>5</v>
      </c>
      <c r="C1851" t="s">
        <v>23</v>
      </c>
      <c r="D1851" t="s">
        <v>21</v>
      </c>
      <c r="E1851">
        <v>199</v>
      </c>
      <c r="F1851">
        <v>3</v>
      </c>
      <c r="G1851">
        <f>Data_Table[[#This Row],[Price]]*Data_Table[[#This Row],[Units]]</f>
        <v>597</v>
      </c>
      <c r="H1851" t="s">
        <v>8</v>
      </c>
      <c r="I1851" t="s">
        <v>10</v>
      </c>
      <c r="J1851" t="s">
        <v>29</v>
      </c>
    </row>
    <row r="1852" spans="1:10" x14ac:dyDescent="0.35">
      <c r="A1852" s="1">
        <v>43059</v>
      </c>
      <c r="B1852" t="s">
        <v>5</v>
      </c>
      <c r="C1852" t="s">
        <v>15</v>
      </c>
      <c r="D1852" t="s">
        <v>17</v>
      </c>
      <c r="E1852">
        <v>399</v>
      </c>
      <c r="F1852">
        <v>3</v>
      </c>
      <c r="G1852">
        <f>Data_Table[[#This Row],[Price]]*Data_Table[[#This Row],[Units]]</f>
        <v>1197</v>
      </c>
      <c r="H1852" t="s">
        <v>7</v>
      </c>
      <c r="I1852" t="s">
        <v>10</v>
      </c>
      <c r="J1852" t="s">
        <v>29</v>
      </c>
    </row>
    <row r="1853" spans="1:10" x14ac:dyDescent="0.35">
      <c r="A1853" s="1">
        <v>43059</v>
      </c>
      <c r="B1853" t="s">
        <v>5</v>
      </c>
      <c r="C1853" t="s">
        <v>22</v>
      </c>
      <c r="D1853" t="s">
        <v>21</v>
      </c>
      <c r="E1853">
        <v>199</v>
      </c>
      <c r="F1853">
        <v>8</v>
      </c>
      <c r="G1853">
        <f>Data_Table[[#This Row],[Price]]*Data_Table[[#This Row],[Units]]</f>
        <v>1592</v>
      </c>
      <c r="H1853" t="s">
        <v>8</v>
      </c>
      <c r="I1853" t="s">
        <v>10</v>
      </c>
      <c r="J1853" t="s">
        <v>27</v>
      </c>
    </row>
    <row r="1854" spans="1:10" x14ac:dyDescent="0.35">
      <c r="A1854" s="1">
        <v>43059</v>
      </c>
      <c r="B1854" t="s">
        <v>5</v>
      </c>
      <c r="C1854" t="s">
        <v>22</v>
      </c>
      <c r="D1854" t="s">
        <v>6</v>
      </c>
      <c r="E1854">
        <v>499</v>
      </c>
      <c r="F1854">
        <v>3</v>
      </c>
      <c r="G1854">
        <f>Data_Table[[#This Row],[Price]]*Data_Table[[#This Row],[Units]]</f>
        <v>1497</v>
      </c>
      <c r="H1854" t="s">
        <v>7</v>
      </c>
      <c r="I1854" t="s">
        <v>9</v>
      </c>
      <c r="J1854" t="s">
        <v>29</v>
      </c>
    </row>
    <row r="1855" spans="1:10" x14ac:dyDescent="0.35">
      <c r="A1855" s="1">
        <v>43060</v>
      </c>
      <c r="B1855" t="s">
        <v>5</v>
      </c>
      <c r="C1855" t="s">
        <v>24</v>
      </c>
      <c r="D1855" t="s">
        <v>21</v>
      </c>
      <c r="E1855">
        <v>199</v>
      </c>
      <c r="F1855">
        <v>4</v>
      </c>
      <c r="G1855">
        <f>Data_Table[[#This Row],[Price]]*Data_Table[[#This Row],[Units]]</f>
        <v>796</v>
      </c>
      <c r="H1855" t="s">
        <v>7</v>
      </c>
      <c r="I1855" t="s">
        <v>10</v>
      </c>
      <c r="J1855" t="s">
        <v>29</v>
      </c>
    </row>
    <row r="1856" spans="1:10" x14ac:dyDescent="0.35">
      <c r="A1856" s="1">
        <v>43060</v>
      </c>
      <c r="B1856" t="s">
        <v>5</v>
      </c>
      <c r="C1856" t="s">
        <v>12</v>
      </c>
      <c r="D1856" t="s">
        <v>18</v>
      </c>
      <c r="E1856">
        <v>99</v>
      </c>
      <c r="F1856">
        <v>4</v>
      </c>
      <c r="G1856">
        <f>Data_Table[[#This Row],[Price]]*Data_Table[[#This Row],[Units]]</f>
        <v>396</v>
      </c>
      <c r="H1856" t="s">
        <v>7</v>
      </c>
      <c r="I1856" t="s">
        <v>10</v>
      </c>
      <c r="J1856" t="s">
        <v>29</v>
      </c>
    </row>
    <row r="1857" spans="1:10" x14ac:dyDescent="0.35">
      <c r="A1857" s="1">
        <v>43060</v>
      </c>
      <c r="B1857" t="s">
        <v>5</v>
      </c>
      <c r="C1857" t="s">
        <v>24</v>
      </c>
      <c r="D1857" t="s">
        <v>17</v>
      </c>
      <c r="E1857">
        <v>399</v>
      </c>
      <c r="F1857">
        <v>7</v>
      </c>
      <c r="G1857">
        <f>Data_Table[[#This Row],[Price]]*Data_Table[[#This Row],[Units]]</f>
        <v>2793</v>
      </c>
      <c r="H1857" t="s">
        <v>7</v>
      </c>
      <c r="I1857" t="s">
        <v>10</v>
      </c>
      <c r="J1857" t="s">
        <v>27</v>
      </c>
    </row>
    <row r="1858" spans="1:10" x14ac:dyDescent="0.35">
      <c r="A1858" s="1">
        <v>43061</v>
      </c>
      <c r="B1858" t="s">
        <v>5</v>
      </c>
      <c r="C1858" t="s">
        <v>22</v>
      </c>
      <c r="D1858" t="s">
        <v>21</v>
      </c>
      <c r="E1858">
        <v>199</v>
      </c>
      <c r="F1858">
        <v>3</v>
      </c>
      <c r="G1858">
        <f>Data_Table[[#This Row],[Price]]*Data_Table[[#This Row],[Units]]</f>
        <v>597</v>
      </c>
      <c r="H1858" t="s">
        <v>7</v>
      </c>
      <c r="I1858" t="s">
        <v>10</v>
      </c>
      <c r="J1858" t="s">
        <v>31</v>
      </c>
    </row>
    <row r="1859" spans="1:10" x14ac:dyDescent="0.35">
      <c r="A1859" s="1">
        <v>43061</v>
      </c>
      <c r="B1859" t="s">
        <v>5</v>
      </c>
      <c r="C1859" t="s">
        <v>15</v>
      </c>
      <c r="D1859" t="s">
        <v>17</v>
      </c>
      <c r="E1859">
        <v>399</v>
      </c>
      <c r="F1859">
        <v>5</v>
      </c>
      <c r="G1859">
        <f>Data_Table[[#This Row],[Price]]*Data_Table[[#This Row],[Units]]</f>
        <v>1995</v>
      </c>
      <c r="H1859" t="s">
        <v>7</v>
      </c>
      <c r="I1859" t="s">
        <v>10</v>
      </c>
      <c r="J1859" t="s">
        <v>28</v>
      </c>
    </row>
    <row r="1860" spans="1:10" x14ac:dyDescent="0.35">
      <c r="A1860" s="1">
        <v>43061</v>
      </c>
      <c r="B1860" t="s">
        <v>5</v>
      </c>
      <c r="C1860" t="s">
        <v>12</v>
      </c>
      <c r="D1860" t="s">
        <v>21</v>
      </c>
      <c r="E1860">
        <v>199</v>
      </c>
      <c r="F1860">
        <v>1</v>
      </c>
      <c r="G1860">
        <f>Data_Table[[#This Row],[Price]]*Data_Table[[#This Row],[Units]]</f>
        <v>199</v>
      </c>
      <c r="H1860" t="s">
        <v>7</v>
      </c>
      <c r="I1860" t="s">
        <v>10</v>
      </c>
      <c r="J1860" t="s">
        <v>27</v>
      </c>
    </row>
    <row r="1861" spans="1:10" x14ac:dyDescent="0.35">
      <c r="A1861" s="1">
        <v>43061</v>
      </c>
      <c r="B1861" t="s">
        <v>5</v>
      </c>
      <c r="C1861" t="s">
        <v>19</v>
      </c>
      <c r="D1861" t="s">
        <v>18</v>
      </c>
      <c r="E1861">
        <v>99</v>
      </c>
      <c r="F1861">
        <v>10</v>
      </c>
      <c r="G1861">
        <f>Data_Table[[#This Row],[Price]]*Data_Table[[#This Row],[Units]]</f>
        <v>990</v>
      </c>
      <c r="H1861" t="s">
        <v>7</v>
      </c>
      <c r="I1861" t="s">
        <v>10</v>
      </c>
      <c r="J1861" t="s">
        <v>29</v>
      </c>
    </row>
    <row r="1862" spans="1:10" x14ac:dyDescent="0.35">
      <c r="A1862" s="1">
        <v>43061</v>
      </c>
      <c r="B1862" t="s">
        <v>5</v>
      </c>
      <c r="C1862" t="s">
        <v>22</v>
      </c>
      <c r="D1862" t="s">
        <v>14</v>
      </c>
      <c r="E1862">
        <v>299</v>
      </c>
      <c r="F1862">
        <v>10</v>
      </c>
      <c r="G1862">
        <f>Data_Table[[#This Row],[Price]]*Data_Table[[#This Row],[Units]]</f>
        <v>2990</v>
      </c>
      <c r="H1862" t="s">
        <v>7</v>
      </c>
      <c r="I1862" t="s">
        <v>9</v>
      </c>
      <c r="J1862" t="s">
        <v>29</v>
      </c>
    </row>
    <row r="1863" spans="1:10" x14ac:dyDescent="0.35">
      <c r="A1863" s="1">
        <v>43062</v>
      </c>
      <c r="B1863" t="s">
        <v>5</v>
      </c>
      <c r="C1863" t="s">
        <v>19</v>
      </c>
      <c r="D1863" t="s">
        <v>14</v>
      </c>
      <c r="E1863">
        <v>299</v>
      </c>
      <c r="F1863">
        <v>6</v>
      </c>
      <c r="G1863">
        <f>Data_Table[[#This Row],[Price]]*Data_Table[[#This Row],[Units]]</f>
        <v>1794</v>
      </c>
      <c r="H1863" t="s">
        <v>7</v>
      </c>
      <c r="I1863" t="s">
        <v>10</v>
      </c>
      <c r="J1863" t="s">
        <v>31</v>
      </c>
    </row>
    <row r="1864" spans="1:10" x14ac:dyDescent="0.35">
      <c r="A1864" s="1">
        <v>43062</v>
      </c>
      <c r="B1864" t="s">
        <v>5</v>
      </c>
      <c r="C1864" t="s">
        <v>20</v>
      </c>
      <c r="D1864" t="s">
        <v>18</v>
      </c>
      <c r="E1864">
        <v>99</v>
      </c>
      <c r="F1864">
        <v>4</v>
      </c>
      <c r="G1864">
        <f>Data_Table[[#This Row],[Price]]*Data_Table[[#This Row],[Units]]</f>
        <v>396</v>
      </c>
      <c r="H1864" t="s">
        <v>7</v>
      </c>
      <c r="I1864" t="s">
        <v>10</v>
      </c>
      <c r="J1864" t="s">
        <v>29</v>
      </c>
    </row>
    <row r="1865" spans="1:10" x14ac:dyDescent="0.35">
      <c r="A1865" s="1">
        <v>43062</v>
      </c>
      <c r="B1865" t="s">
        <v>5</v>
      </c>
      <c r="C1865" t="s">
        <v>20</v>
      </c>
      <c r="D1865" t="s">
        <v>17</v>
      </c>
      <c r="E1865">
        <v>399</v>
      </c>
      <c r="F1865">
        <v>8</v>
      </c>
      <c r="G1865">
        <f>Data_Table[[#This Row],[Price]]*Data_Table[[#This Row],[Units]]</f>
        <v>3192</v>
      </c>
      <c r="H1865" t="s">
        <v>7</v>
      </c>
      <c r="I1865" t="s">
        <v>10</v>
      </c>
      <c r="J1865" t="s">
        <v>29</v>
      </c>
    </row>
    <row r="1866" spans="1:10" x14ac:dyDescent="0.35">
      <c r="A1866" s="1">
        <v>43063</v>
      </c>
      <c r="B1866" t="s">
        <v>5</v>
      </c>
      <c r="C1866" t="s">
        <v>20</v>
      </c>
      <c r="D1866" t="s">
        <v>18</v>
      </c>
      <c r="E1866">
        <v>99</v>
      </c>
      <c r="F1866">
        <v>1</v>
      </c>
      <c r="G1866">
        <f>Data_Table[[#This Row],[Price]]*Data_Table[[#This Row],[Units]]</f>
        <v>99</v>
      </c>
      <c r="H1866" t="s">
        <v>8</v>
      </c>
      <c r="I1866" t="s">
        <v>10</v>
      </c>
      <c r="J1866" t="s">
        <v>30</v>
      </c>
    </row>
    <row r="1867" spans="1:10" x14ac:dyDescent="0.35">
      <c r="A1867" s="1">
        <v>43063</v>
      </c>
      <c r="B1867" t="s">
        <v>5</v>
      </c>
      <c r="C1867" t="s">
        <v>23</v>
      </c>
      <c r="D1867" t="s">
        <v>18</v>
      </c>
      <c r="E1867">
        <v>99</v>
      </c>
      <c r="F1867">
        <v>5</v>
      </c>
      <c r="G1867">
        <f>Data_Table[[#This Row],[Price]]*Data_Table[[#This Row],[Units]]</f>
        <v>495</v>
      </c>
      <c r="H1867" t="s">
        <v>7</v>
      </c>
      <c r="I1867" t="s">
        <v>10</v>
      </c>
      <c r="J1867" t="s">
        <v>31</v>
      </c>
    </row>
    <row r="1868" spans="1:10" x14ac:dyDescent="0.35">
      <c r="A1868" s="1">
        <v>43064</v>
      </c>
      <c r="B1868" t="s">
        <v>5</v>
      </c>
      <c r="C1868" t="s">
        <v>20</v>
      </c>
      <c r="D1868" t="s">
        <v>21</v>
      </c>
      <c r="E1868">
        <v>199</v>
      </c>
      <c r="F1868">
        <v>1</v>
      </c>
      <c r="G1868">
        <f>Data_Table[[#This Row],[Price]]*Data_Table[[#This Row],[Units]]</f>
        <v>199</v>
      </c>
      <c r="H1868" t="s">
        <v>8</v>
      </c>
      <c r="I1868" t="s">
        <v>10</v>
      </c>
      <c r="J1868" t="s">
        <v>27</v>
      </c>
    </row>
    <row r="1869" spans="1:10" x14ac:dyDescent="0.35">
      <c r="A1869" s="1">
        <v>43064</v>
      </c>
      <c r="B1869" t="s">
        <v>5</v>
      </c>
      <c r="C1869" t="s">
        <v>22</v>
      </c>
      <c r="D1869" t="s">
        <v>21</v>
      </c>
      <c r="E1869">
        <v>199</v>
      </c>
      <c r="F1869">
        <v>9</v>
      </c>
      <c r="G1869">
        <f>Data_Table[[#This Row],[Price]]*Data_Table[[#This Row],[Units]]</f>
        <v>1791</v>
      </c>
      <c r="H1869" t="s">
        <v>7</v>
      </c>
      <c r="I1869" t="s">
        <v>10</v>
      </c>
      <c r="J1869" t="s">
        <v>30</v>
      </c>
    </row>
    <row r="1870" spans="1:10" x14ac:dyDescent="0.35">
      <c r="A1870" s="1">
        <v>43064</v>
      </c>
      <c r="B1870" t="s">
        <v>5</v>
      </c>
      <c r="C1870" t="s">
        <v>19</v>
      </c>
      <c r="D1870" t="s">
        <v>18</v>
      </c>
      <c r="E1870">
        <v>99</v>
      </c>
      <c r="F1870">
        <v>6</v>
      </c>
      <c r="G1870">
        <f>Data_Table[[#This Row],[Price]]*Data_Table[[#This Row],[Units]]</f>
        <v>594</v>
      </c>
      <c r="H1870" t="s">
        <v>7</v>
      </c>
      <c r="I1870" t="s">
        <v>10</v>
      </c>
      <c r="J1870" t="s">
        <v>28</v>
      </c>
    </row>
    <row r="1871" spans="1:10" x14ac:dyDescent="0.35">
      <c r="A1871" s="1">
        <v>43064</v>
      </c>
      <c r="B1871" t="s">
        <v>5</v>
      </c>
      <c r="C1871" t="s">
        <v>15</v>
      </c>
      <c r="D1871" t="s">
        <v>17</v>
      </c>
      <c r="E1871">
        <v>399</v>
      </c>
      <c r="F1871">
        <v>2</v>
      </c>
      <c r="G1871">
        <f>Data_Table[[#This Row],[Price]]*Data_Table[[#This Row],[Units]]</f>
        <v>798</v>
      </c>
      <c r="H1871" t="s">
        <v>7</v>
      </c>
      <c r="I1871" t="s">
        <v>10</v>
      </c>
      <c r="J1871" t="s">
        <v>29</v>
      </c>
    </row>
    <row r="1872" spans="1:10" x14ac:dyDescent="0.35">
      <c r="A1872" s="1">
        <v>43064</v>
      </c>
      <c r="B1872" t="s">
        <v>5</v>
      </c>
      <c r="C1872" t="s">
        <v>19</v>
      </c>
      <c r="D1872" t="s">
        <v>18</v>
      </c>
      <c r="E1872">
        <v>99</v>
      </c>
      <c r="F1872">
        <v>1</v>
      </c>
      <c r="G1872">
        <f>Data_Table[[#This Row],[Price]]*Data_Table[[#This Row],[Units]]</f>
        <v>99</v>
      </c>
      <c r="H1872" t="s">
        <v>7</v>
      </c>
      <c r="I1872" t="s">
        <v>10</v>
      </c>
      <c r="J1872" t="s">
        <v>29</v>
      </c>
    </row>
    <row r="1873" spans="1:10" x14ac:dyDescent="0.35">
      <c r="A1873" s="1">
        <v>43064</v>
      </c>
      <c r="B1873" t="s">
        <v>5</v>
      </c>
      <c r="C1873" t="s">
        <v>24</v>
      </c>
      <c r="D1873" t="s">
        <v>6</v>
      </c>
      <c r="E1873">
        <v>499</v>
      </c>
      <c r="F1873">
        <v>1</v>
      </c>
      <c r="G1873">
        <f>Data_Table[[#This Row],[Price]]*Data_Table[[#This Row],[Units]]</f>
        <v>499</v>
      </c>
      <c r="H1873" t="s">
        <v>7</v>
      </c>
      <c r="I1873" t="s">
        <v>10</v>
      </c>
      <c r="J1873" t="s">
        <v>30</v>
      </c>
    </row>
    <row r="1874" spans="1:10" x14ac:dyDescent="0.35">
      <c r="A1874" s="1">
        <v>43064</v>
      </c>
      <c r="B1874" t="s">
        <v>5</v>
      </c>
      <c r="C1874" t="s">
        <v>22</v>
      </c>
      <c r="D1874" t="s">
        <v>18</v>
      </c>
      <c r="E1874">
        <v>99</v>
      </c>
      <c r="F1874">
        <v>4</v>
      </c>
      <c r="G1874">
        <f>Data_Table[[#This Row],[Price]]*Data_Table[[#This Row],[Units]]</f>
        <v>396</v>
      </c>
      <c r="H1874" t="s">
        <v>8</v>
      </c>
      <c r="I1874" t="s">
        <v>10</v>
      </c>
      <c r="J1874" t="s">
        <v>30</v>
      </c>
    </row>
    <row r="1875" spans="1:10" x14ac:dyDescent="0.35">
      <c r="A1875" s="1">
        <v>43064</v>
      </c>
      <c r="B1875" t="s">
        <v>5</v>
      </c>
      <c r="C1875" t="s">
        <v>20</v>
      </c>
      <c r="D1875" t="s">
        <v>18</v>
      </c>
      <c r="E1875">
        <v>99</v>
      </c>
      <c r="F1875">
        <v>5</v>
      </c>
      <c r="G1875">
        <f>Data_Table[[#This Row],[Price]]*Data_Table[[#This Row],[Units]]</f>
        <v>495</v>
      </c>
      <c r="H1875" t="s">
        <v>7</v>
      </c>
      <c r="I1875" t="s">
        <v>10</v>
      </c>
      <c r="J1875" t="s">
        <v>28</v>
      </c>
    </row>
    <row r="1876" spans="1:10" x14ac:dyDescent="0.35">
      <c r="A1876" s="1">
        <v>43064</v>
      </c>
      <c r="B1876" t="s">
        <v>5</v>
      </c>
      <c r="C1876" t="s">
        <v>12</v>
      </c>
      <c r="D1876" t="s">
        <v>6</v>
      </c>
      <c r="E1876">
        <v>499</v>
      </c>
      <c r="F1876">
        <v>5</v>
      </c>
      <c r="G1876">
        <f>Data_Table[[#This Row],[Price]]*Data_Table[[#This Row],[Units]]</f>
        <v>2495</v>
      </c>
      <c r="H1876" t="s">
        <v>8</v>
      </c>
      <c r="I1876" t="s">
        <v>10</v>
      </c>
      <c r="J1876" t="s">
        <v>27</v>
      </c>
    </row>
    <row r="1877" spans="1:10" x14ac:dyDescent="0.35">
      <c r="A1877" s="1">
        <v>43064</v>
      </c>
      <c r="B1877" t="s">
        <v>5</v>
      </c>
      <c r="C1877" t="s">
        <v>20</v>
      </c>
      <c r="D1877" t="s">
        <v>21</v>
      </c>
      <c r="E1877">
        <v>199</v>
      </c>
      <c r="F1877">
        <v>5</v>
      </c>
      <c r="G1877">
        <f>Data_Table[[#This Row],[Price]]*Data_Table[[#This Row],[Units]]</f>
        <v>995</v>
      </c>
      <c r="H1877" t="s">
        <v>8</v>
      </c>
      <c r="I1877" t="s">
        <v>10</v>
      </c>
      <c r="J1877" t="s">
        <v>27</v>
      </c>
    </row>
    <row r="1878" spans="1:10" x14ac:dyDescent="0.35">
      <c r="A1878" s="1">
        <v>43064</v>
      </c>
      <c r="B1878" t="s">
        <v>5</v>
      </c>
      <c r="C1878" t="s">
        <v>23</v>
      </c>
      <c r="D1878" t="s">
        <v>17</v>
      </c>
      <c r="E1878">
        <v>399</v>
      </c>
      <c r="F1878">
        <v>5</v>
      </c>
      <c r="G1878">
        <f>Data_Table[[#This Row],[Price]]*Data_Table[[#This Row],[Units]]</f>
        <v>1995</v>
      </c>
      <c r="H1878" t="s">
        <v>7</v>
      </c>
      <c r="I1878" t="s">
        <v>10</v>
      </c>
      <c r="J1878" t="s">
        <v>29</v>
      </c>
    </row>
    <row r="1879" spans="1:10" x14ac:dyDescent="0.35">
      <c r="A1879" s="1">
        <v>43064</v>
      </c>
      <c r="B1879" t="s">
        <v>5</v>
      </c>
      <c r="C1879" t="s">
        <v>15</v>
      </c>
      <c r="D1879" t="s">
        <v>18</v>
      </c>
      <c r="E1879">
        <v>99</v>
      </c>
      <c r="F1879">
        <v>4</v>
      </c>
      <c r="G1879">
        <f>Data_Table[[#This Row],[Price]]*Data_Table[[#This Row],[Units]]</f>
        <v>396</v>
      </c>
      <c r="H1879" t="s">
        <v>7</v>
      </c>
      <c r="I1879" t="s">
        <v>10</v>
      </c>
      <c r="J1879" t="s">
        <v>31</v>
      </c>
    </row>
    <row r="1880" spans="1:10" x14ac:dyDescent="0.35">
      <c r="A1880" s="1">
        <v>43064</v>
      </c>
      <c r="B1880" t="s">
        <v>5</v>
      </c>
      <c r="C1880" t="s">
        <v>20</v>
      </c>
      <c r="D1880" t="s">
        <v>14</v>
      </c>
      <c r="E1880">
        <v>299</v>
      </c>
      <c r="F1880">
        <v>9</v>
      </c>
      <c r="G1880">
        <f>Data_Table[[#This Row],[Price]]*Data_Table[[#This Row],[Units]]</f>
        <v>2691</v>
      </c>
      <c r="H1880" t="s">
        <v>8</v>
      </c>
      <c r="I1880" t="s">
        <v>10</v>
      </c>
      <c r="J1880" t="s">
        <v>29</v>
      </c>
    </row>
    <row r="1881" spans="1:10" x14ac:dyDescent="0.35">
      <c r="A1881" s="1">
        <v>43064</v>
      </c>
      <c r="B1881" t="s">
        <v>5</v>
      </c>
      <c r="C1881" t="s">
        <v>24</v>
      </c>
      <c r="D1881" t="s">
        <v>17</v>
      </c>
      <c r="E1881">
        <v>399</v>
      </c>
      <c r="F1881">
        <v>9</v>
      </c>
      <c r="G1881">
        <f>Data_Table[[#This Row],[Price]]*Data_Table[[#This Row],[Units]]</f>
        <v>3591</v>
      </c>
      <c r="H1881" t="s">
        <v>7</v>
      </c>
      <c r="I1881" t="s">
        <v>10</v>
      </c>
      <c r="J1881" t="s">
        <v>28</v>
      </c>
    </row>
    <row r="1882" spans="1:10" x14ac:dyDescent="0.35">
      <c r="A1882" s="1">
        <v>43064</v>
      </c>
      <c r="B1882" t="s">
        <v>5</v>
      </c>
      <c r="C1882" t="s">
        <v>20</v>
      </c>
      <c r="D1882" t="s">
        <v>17</v>
      </c>
      <c r="E1882">
        <v>399</v>
      </c>
      <c r="F1882">
        <v>6</v>
      </c>
      <c r="G1882">
        <f>Data_Table[[#This Row],[Price]]*Data_Table[[#This Row],[Units]]</f>
        <v>2394</v>
      </c>
      <c r="H1882" t="s">
        <v>7</v>
      </c>
      <c r="I1882" t="s">
        <v>10</v>
      </c>
      <c r="J1882" t="s">
        <v>29</v>
      </c>
    </row>
    <row r="1883" spans="1:10" x14ac:dyDescent="0.35">
      <c r="A1883" s="1">
        <v>43064</v>
      </c>
      <c r="B1883" t="s">
        <v>5</v>
      </c>
      <c r="C1883" t="s">
        <v>19</v>
      </c>
      <c r="D1883" t="s">
        <v>14</v>
      </c>
      <c r="E1883">
        <v>299</v>
      </c>
      <c r="F1883">
        <v>8</v>
      </c>
      <c r="G1883">
        <f>Data_Table[[#This Row],[Price]]*Data_Table[[#This Row],[Units]]</f>
        <v>2392</v>
      </c>
      <c r="H1883" t="s">
        <v>8</v>
      </c>
      <c r="I1883" t="s">
        <v>10</v>
      </c>
      <c r="J1883" t="s">
        <v>30</v>
      </c>
    </row>
    <row r="1884" spans="1:10" x14ac:dyDescent="0.35">
      <c r="A1884" s="1">
        <v>43064</v>
      </c>
      <c r="B1884" t="s">
        <v>5</v>
      </c>
      <c r="C1884" t="s">
        <v>24</v>
      </c>
      <c r="D1884" t="s">
        <v>6</v>
      </c>
      <c r="E1884">
        <v>499</v>
      </c>
      <c r="F1884">
        <v>5</v>
      </c>
      <c r="G1884">
        <f>Data_Table[[#This Row],[Price]]*Data_Table[[#This Row],[Units]]</f>
        <v>2495</v>
      </c>
      <c r="H1884" t="s">
        <v>7</v>
      </c>
      <c r="I1884" t="s">
        <v>10</v>
      </c>
      <c r="J1884" t="s">
        <v>28</v>
      </c>
    </row>
    <row r="1885" spans="1:10" x14ac:dyDescent="0.35">
      <c r="A1885" s="1">
        <v>43064</v>
      </c>
      <c r="B1885" t="s">
        <v>5</v>
      </c>
      <c r="C1885" t="s">
        <v>23</v>
      </c>
      <c r="D1885" t="s">
        <v>17</v>
      </c>
      <c r="E1885">
        <v>399</v>
      </c>
      <c r="F1885">
        <v>2</v>
      </c>
      <c r="G1885">
        <f>Data_Table[[#This Row],[Price]]*Data_Table[[#This Row],[Units]]</f>
        <v>798</v>
      </c>
      <c r="H1885" t="s">
        <v>7</v>
      </c>
      <c r="I1885" t="s">
        <v>10</v>
      </c>
      <c r="J1885" t="s">
        <v>27</v>
      </c>
    </row>
    <row r="1886" spans="1:10" x14ac:dyDescent="0.35">
      <c r="A1886" s="1">
        <v>43064</v>
      </c>
      <c r="B1886" t="s">
        <v>5</v>
      </c>
      <c r="C1886" t="s">
        <v>19</v>
      </c>
      <c r="D1886" t="s">
        <v>6</v>
      </c>
      <c r="E1886">
        <v>499</v>
      </c>
      <c r="F1886">
        <v>8</v>
      </c>
      <c r="G1886">
        <f>Data_Table[[#This Row],[Price]]*Data_Table[[#This Row],[Units]]</f>
        <v>3992</v>
      </c>
      <c r="H1886" t="s">
        <v>7</v>
      </c>
      <c r="I1886" t="s">
        <v>10</v>
      </c>
      <c r="J1886" t="s">
        <v>29</v>
      </c>
    </row>
    <row r="1887" spans="1:10" x14ac:dyDescent="0.35">
      <c r="A1887" s="1">
        <v>43064</v>
      </c>
      <c r="B1887" t="s">
        <v>5</v>
      </c>
      <c r="C1887" t="s">
        <v>24</v>
      </c>
      <c r="D1887" t="s">
        <v>21</v>
      </c>
      <c r="E1887">
        <v>199</v>
      </c>
      <c r="F1887">
        <v>5</v>
      </c>
      <c r="G1887">
        <f>Data_Table[[#This Row],[Price]]*Data_Table[[#This Row],[Units]]</f>
        <v>995</v>
      </c>
      <c r="H1887" t="s">
        <v>7</v>
      </c>
      <c r="I1887" t="s">
        <v>10</v>
      </c>
      <c r="J1887" t="s">
        <v>28</v>
      </c>
    </row>
    <row r="1888" spans="1:10" x14ac:dyDescent="0.35">
      <c r="A1888" s="1">
        <v>43064</v>
      </c>
      <c r="B1888" t="s">
        <v>5</v>
      </c>
      <c r="C1888" t="s">
        <v>23</v>
      </c>
      <c r="D1888" t="s">
        <v>18</v>
      </c>
      <c r="E1888">
        <v>99</v>
      </c>
      <c r="F1888">
        <v>10</v>
      </c>
      <c r="G1888">
        <f>Data_Table[[#This Row],[Price]]*Data_Table[[#This Row],[Units]]</f>
        <v>990</v>
      </c>
      <c r="H1888" t="s">
        <v>7</v>
      </c>
      <c r="I1888" t="s">
        <v>10</v>
      </c>
      <c r="J1888" t="s">
        <v>27</v>
      </c>
    </row>
    <row r="1889" spans="1:10" x14ac:dyDescent="0.35">
      <c r="A1889" s="1">
        <v>43064</v>
      </c>
      <c r="B1889" t="s">
        <v>5</v>
      </c>
      <c r="C1889" t="s">
        <v>19</v>
      </c>
      <c r="D1889" t="s">
        <v>14</v>
      </c>
      <c r="E1889">
        <v>299</v>
      </c>
      <c r="F1889">
        <v>3</v>
      </c>
      <c r="G1889">
        <f>Data_Table[[#This Row],[Price]]*Data_Table[[#This Row],[Units]]</f>
        <v>897</v>
      </c>
      <c r="H1889" t="s">
        <v>8</v>
      </c>
      <c r="I1889" t="s">
        <v>10</v>
      </c>
      <c r="J1889" t="s">
        <v>30</v>
      </c>
    </row>
    <row r="1890" spans="1:10" x14ac:dyDescent="0.35">
      <c r="A1890" s="1">
        <v>43064</v>
      </c>
      <c r="B1890" t="s">
        <v>5</v>
      </c>
      <c r="C1890" t="s">
        <v>23</v>
      </c>
      <c r="D1890" t="s">
        <v>21</v>
      </c>
      <c r="E1890">
        <v>199</v>
      </c>
      <c r="F1890">
        <v>9</v>
      </c>
      <c r="G1890">
        <f>Data_Table[[#This Row],[Price]]*Data_Table[[#This Row],[Units]]</f>
        <v>1791</v>
      </c>
      <c r="H1890" t="s">
        <v>7</v>
      </c>
      <c r="I1890" t="s">
        <v>10</v>
      </c>
      <c r="J1890" t="s">
        <v>30</v>
      </c>
    </row>
    <row r="1891" spans="1:10" x14ac:dyDescent="0.35">
      <c r="A1891" s="1">
        <v>43064</v>
      </c>
      <c r="B1891" t="s">
        <v>5</v>
      </c>
      <c r="C1891" t="s">
        <v>20</v>
      </c>
      <c r="D1891" t="s">
        <v>17</v>
      </c>
      <c r="E1891">
        <v>399</v>
      </c>
      <c r="F1891">
        <v>5</v>
      </c>
      <c r="G1891">
        <f>Data_Table[[#This Row],[Price]]*Data_Table[[#This Row],[Units]]</f>
        <v>1995</v>
      </c>
      <c r="H1891" t="s">
        <v>8</v>
      </c>
      <c r="I1891" t="s">
        <v>10</v>
      </c>
      <c r="J1891" t="s">
        <v>28</v>
      </c>
    </row>
    <row r="1892" spans="1:10" x14ac:dyDescent="0.35">
      <c r="A1892" s="1">
        <v>43064</v>
      </c>
      <c r="B1892" t="s">
        <v>5</v>
      </c>
      <c r="C1892" t="s">
        <v>22</v>
      </c>
      <c r="D1892" t="s">
        <v>21</v>
      </c>
      <c r="E1892">
        <v>199</v>
      </c>
      <c r="F1892">
        <v>4</v>
      </c>
      <c r="G1892">
        <f>Data_Table[[#This Row],[Price]]*Data_Table[[#This Row],[Units]]</f>
        <v>796</v>
      </c>
      <c r="H1892" t="s">
        <v>7</v>
      </c>
      <c r="I1892" t="s">
        <v>10</v>
      </c>
      <c r="J1892" t="s">
        <v>27</v>
      </c>
    </row>
    <row r="1893" spans="1:10" x14ac:dyDescent="0.35">
      <c r="A1893" s="1">
        <v>43064</v>
      </c>
      <c r="B1893" t="s">
        <v>5</v>
      </c>
      <c r="C1893" t="s">
        <v>12</v>
      </c>
      <c r="D1893" t="s">
        <v>14</v>
      </c>
      <c r="E1893">
        <v>299</v>
      </c>
      <c r="F1893">
        <v>2</v>
      </c>
      <c r="G1893">
        <f>Data_Table[[#This Row],[Price]]*Data_Table[[#This Row],[Units]]</f>
        <v>598</v>
      </c>
      <c r="H1893" t="s">
        <v>7</v>
      </c>
      <c r="I1893" t="s">
        <v>9</v>
      </c>
      <c r="J1893" t="s">
        <v>29</v>
      </c>
    </row>
    <row r="1894" spans="1:10" x14ac:dyDescent="0.35">
      <c r="A1894" s="1">
        <v>43064</v>
      </c>
      <c r="B1894" t="s">
        <v>5</v>
      </c>
      <c r="C1894" t="s">
        <v>15</v>
      </c>
      <c r="D1894" t="s">
        <v>18</v>
      </c>
      <c r="E1894">
        <v>99</v>
      </c>
      <c r="F1894">
        <v>9</v>
      </c>
      <c r="G1894">
        <f>Data_Table[[#This Row],[Price]]*Data_Table[[#This Row],[Units]]</f>
        <v>891</v>
      </c>
      <c r="H1894" t="s">
        <v>8</v>
      </c>
      <c r="I1894" t="s">
        <v>10</v>
      </c>
      <c r="J1894" t="s">
        <v>31</v>
      </c>
    </row>
    <row r="1895" spans="1:10" x14ac:dyDescent="0.35">
      <c r="A1895" s="1">
        <v>43064</v>
      </c>
      <c r="B1895" t="s">
        <v>5</v>
      </c>
      <c r="C1895" t="s">
        <v>24</v>
      </c>
      <c r="D1895" t="s">
        <v>18</v>
      </c>
      <c r="E1895">
        <v>99</v>
      </c>
      <c r="F1895">
        <v>7</v>
      </c>
      <c r="G1895">
        <f>Data_Table[[#This Row],[Price]]*Data_Table[[#This Row],[Units]]</f>
        <v>693</v>
      </c>
      <c r="H1895" t="s">
        <v>7</v>
      </c>
      <c r="I1895" t="s">
        <v>10</v>
      </c>
      <c r="J1895" t="s">
        <v>29</v>
      </c>
    </row>
    <row r="1896" spans="1:10" x14ac:dyDescent="0.35">
      <c r="A1896" s="1">
        <v>43064</v>
      </c>
      <c r="B1896" t="s">
        <v>5</v>
      </c>
      <c r="C1896" t="s">
        <v>19</v>
      </c>
      <c r="D1896" t="s">
        <v>21</v>
      </c>
      <c r="E1896">
        <v>199</v>
      </c>
      <c r="F1896">
        <v>6</v>
      </c>
      <c r="G1896">
        <f>Data_Table[[#This Row],[Price]]*Data_Table[[#This Row],[Units]]</f>
        <v>1194</v>
      </c>
      <c r="H1896" t="s">
        <v>7</v>
      </c>
      <c r="I1896" t="s">
        <v>9</v>
      </c>
      <c r="J1896" t="s">
        <v>28</v>
      </c>
    </row>
    <row r="1897" spans="1:10" x14ac:dyDescent="0.35">
      <c r="A1897" s="1">
        <v>43064</v>
      </c>
      <c r="B1897" t="s">
        <v>5</v>
      </c>
      <c r="C1897" t="s">
        <v>23</v>
      </c>
      <c r="D1897" t="s">
        <v>6</v>
      </c>
      <c r="E1897">
        <v>499</v>
      </c>
      <c r="F1897">
        <v>7</v>
      </c>
      <c r="G1897">
        <f>Data_Table[[#This Row],[Price]]*Data_Table[[#This Row],[Units]]</f>
        <v>3493</v>
      </c>
      <c r="H1897" t="s">
        <v>7</v>
      </c>
      <c r="I1897" t="s">
        <v>10</v>
      </c>
      <c r="J1897" t="s">
        <v>28</v>
      </c>
    </row>
    <row r="1898" spans="1:10" x14ac:dyDescent="0.35">
      <c r="A1898" s="1">
        <v>43064</v>
      </c>
      <c r="B1898" t="s">
        <v>5</v>
      </c>
      <c r="C1898" t="s">
        <v>24</v>
      </c>
      <c r="D1898" t="s">
        <v>21</v>
      </c>
      <c r="E1898">
        <v>199</v>
      </c>
      <c r="F1898">
        <v>5</v>
      </c>
      <c r="G1898">
        <f>Data_Table[[#This Row],[Price]]*Data_Table[[#This Row],[Units]]</f>
        <v>995</v>
      </c>
      <c r="H1898" t="s">
        <v>7</v>
      </c>
      <c r="I1898" t="s">
        <v>9</v>
      </c>
      <c r="J1898" t="s">
        <v>29</v>
      </c>
    </row>
    <row r="1899" spans="1:10" x14ac:dyDescent="0.35">
      <c r="A1899" s="1">
        <v>43065</v>
      </c>
      <c r="B1899" t="s">
        <v>5</v>
      </c>
      <c r="C1899" t="s">
        <v>20</v>
      </c>
      <c r="D1899" t="s">
        <v>14</v>
      </c>
      <c r="E1899">
        <v>299</v>
      </c>
      <c r="F1899">
        <v>10</v>
      </c>
      <c r="G1899">
        <f>Data_Table[[#This Row],[Price]]*Data_Table[[#This Row],[Units]]</f>
        <v>2990</v>
      </c>
      <c r="H1899" t="s">
        <v>7</v>
      </c>
      <c r="I1899" t="s">
        <v>10</v>
      </c>
      <c r="J1899" t="s">
        <v>29</v>
      </c>
    </row>
    <row r="1900" spans="1:10" x14ac:dyDescent="0.35">
      <c r="A1900" s="1">
        <v>43065</v>
      </c>
      <c r="B1900" t="s">
        <v>5</v>
      </c>
      <c r="C1900" t="s">
        <v>15</v>
      </c>
      <c r="D1900" t="s">
        <v>21</v>
      </c>
      <c r="E1900">
        <v>199</v>
      </c>
      <c r="F1900">
        <v>5</v>
      </c>
      <c r="G1900">
        <f>Data_Table[[#This Row],[Price]]*Data_Table[[#This Row],[Units]]</f>
        <v>995</v>
      </c>
      <c r="H1900" t="s">
        <v>7</v>
      </c>
      <c r="I1900" t="s">
        <v>10</v>
      </c>
      <c r="J1900" t="s">
        <v>30</v>
      </c>
    </row>
    <row r="1901" spans="1:10" x14ac:dyDescent="0.35">
      <c r="A1901" s="1">
        <v>43066</v>
      </c>
      <c r="B1901" t="s">
        <v>5</v>
      </c>
      <c r="C1901" t="s">
        <v>15</v>
      </c>
      <c r="D1901" t="s">
        <v>6</v>
      </c>
      <c r="E1901">
        <v>499</v>
      </c>
      <c r="F1901">
        <v>8</v>
      </c>
      <c r="G1901">
        <f>Data_Table[[#This Row],[Price]]*Data_Table[[#This Row],[Units]]</f>
        <v>3992</v>
      </c>
      <c r="H1901" t="s">
        <v>7</v>
      </c>
      <c r="I1901" t="s">
        <v>10</v>
      </c>
      <c r="J1901" t="s">
        <v>29</v>
      </c>
    </row>
    <row r="1902" spans="1:10" x14ac:dyDescent="0.35">
      <c r="A1902" s="1">
        <v>43067</v>
      </c>
      <c r="B1902" t="s">
        <v>5</v>
      </c>
      <c r="C1902" t="s">
        <v>19</v>
      </c>
      <c r="D1902" t="s">
        <v>6</v>
      </c>
      <c r="E1902">
        <v>499</v>
      </c>
      <c r="F1902">
        <v>9</v>
      </c>
      <c r="G1902">
        <f>Data_Table[[#This Row],[Price]]*Data_Table[[#This Row],[Units]]</f>
        <v>4491</v>
      </c>
      <c r="H1902" t="s">
        <v>7</v>
      </c>
      <c r="I1902" t="s">
        <v>10</v>
      </c>
      <c r="J1902" t="s">
        <v>29</v>
      </c>
    </row>
    <row r="1903" spans="1:10" x14ac:dyDescent="0.35">
      <c r="A1903" s="1">
        <v>43067</v>
      </c>
      <c r="B1903" t="s">
        <v>5</v>
      </c>
      <c r="C1903" t="s">
        <v>24</v>
      </c>
      <c r="D1903" t="s">
        <v>14</v>
      </c>
      <c r="E1903">
        <v>299</v>
      </c>
      <c r="F1903">
        <v>3</v>
      </c>
      <c r="G1903">
        <f>Data_Table[[#This Row],[Price]]*Data_Table[[#This Row],[Units]]</f>
        <v>897</v>
      </c>
      <c r="H1903" t="s">
        <v>7</v>
      </c>
      <c r="I1903" t="s">
        <v>10</v>
      </c>
      <c r="J1903" t="s">
        <v>27</v>
      </c>
    </row>
    <row r="1904" spans="1:10" x14ac:dyDescent="0.35">
      <c r="A1904" s="1">
        <v>43067</v>
      </c>
      <c r="B1904" t="s">
        <v>5</v>
      </c>
      <c r="C1904" t="s">
        <v>24</v>
      </c>
      <c r="D1904" t="s">
        <v>14</v>
      </c>
      <c r="E1904">
        <v>299</v>
      </c>
      <c r="F1904">
        <v>10</v>
      </c>
      <c r="G1904">
        <f>Data_Table[[#This Row],[Price]]*Data_Table[[#This Row],[Units]]</f>
        <v>2990</v>
      </c>
      <c r="H1904" t="s">
        <v>8</v>
      </c>
      <c r="I1904" t="s">
        <v>9</v>
      </c>
      <c r="J1904" t="s">
        <v>28</v>
      </c>
    </row>
    <row r="1905" spans="1:10" x14ac:dyDescent="0.35">
      <c r="A1905" s="1">
        <v>43067</v>
      </c>
      <c r="B1905" t="s">
        <v>5</v>
      </c>
      <c r="C1905" t="s">
        <v>23</v>
      </c>
      <c r="D1905" t="s">
        <v>17</v>
      </c>
      <c r="E1905">
        <v>399</v>
      </c>
      <c r="F1905">
        <v>3</v>
      </c>
      <c r="G1905">
        <f>Data_Table[[#This Row],[Price]]*Data_Table[[#This Row],[Units]]</f>
        <v>1197</v>
      </c>
      <c r="H1905" t="s">
        <v>8</v>
      </c>
      <c r="I1905" t="s">
        <v>9</v>
      </c>
      <c r="J1905" t="s">
        <v>29</v>
      </c>
    </row>
    <row r="1906" spans="1:10" x14ac:dyDescent="0.35">
      <c r="A1906" s="1">
        <v>43067</v>
      </c>
      <c r="B1906" t="s">
        <v>5</v>
      </c>
      <c r="C1906" t="s">
        <v>19</v>
      </c>
      <c r="D1906" t="s">
        <v>6</v>
      </c>
      <c r="E1906">
        <v>499</v>
      </c>
      <c r="F1906">
        <v>8</v>
      </c>
      <c r="G1906">
        <f>Data_Table[[#This Row],[Price]]*Data_Table[[#This Row],[Units]]</f>
        <v>3992</v>
      </c>
      <c r="H1906" t="s">
        <v>8</v>
      </c>
      <c r="I1906" t="s">
        <v>9</v>
      </c>
      <c r="J1906" t="s">
        <v>28</v>
      </c>
    </row>
    <row r="1907" spans="1:10" x14ac:dyDescent="0.35">
      <c r="A1907" s="1">
        <v>43067</v>
      </c>
      <c r="B1907" t="s">
        <v>5</v>
      </c>
      <c r="C1907" t="s">
        <v>19</v>
      </c>
      <c r="D1907" t="s">
        <v>14</v>
      </c>
      <c r="E1907">
        <v>299</v>
      </c>
      <c r="F1907">
        <v>5</v>
      </c>
      <c r="G1907">
        <f>Data_Table[[#This Row],[Price]]*Data_Table[[#This Row],[Units]]</f>
        <v>1495</v>
      </c>
      <c r="H1907" t="s">
        <v>7</v>
      </c>
      <c r="I1907" t="s">
        <v>10</v>
      </c>
      <c r="J1907" t="s">
        <v>27</v>
      </c>
    </row>
    <row r="1908" spans="1:10" x14ac:dyDescent="0.35">
      <c r="A1908" s="1">
        <v>43067</v>
      </c>
      <c r="B1908" t="s">
        <v>5</v>
      </c>
      <c r="C1908" t="s">
        <v>23</v>
      </c>
      <c r="D1908" t="s">
        <v>6</v>
      </c>
      <c r="E1908">
        <v>499</v>
      </c>
      <c r="F1908">
        <v>1</v>
      </c>
      <c r="G1908">
        <f>Data_Table[[#This Row],[Price]]*Data_Table[[#This Row],[Units]]</f>
        <v>499</v>
      </c>
      <c r="H1908" t="s">
        <v>7</v>
      </c>
      <c r="I1908" t="s">
        <v>10</v>
      </c>
      <c r="J1908" t="s">
        <v>29</v>
      </c>
    </row>
    <row r="1909" spans="1:10" x14ac:dyDescent="0.35">
      <c r="A1909" s="1">
        <v>43068</v>
      </c>
      <c r="B1909" t="s">
        <v>5</v>
      </c>
      <c r="C1909" t="s">
        <v>23</v>
      </c>
      <c r="D1909" t="s">
        <v>6</v>
      </c>
      <c r="E1909">
        <v>499</v>
      </c>
      <c r="F1909">
        <v>1</v>
      </c>
      <c r="G1909">
        <f>Data_Table[[#This Row],[Price]]*Data_Table[[#This Row],[Units]]</f>
        <v>499</v>
      </c>
      <c r="H1909" t="s">
        <v>7</v>
      </c>
      <c r="I1909" t="s">
        <v>10</v>
      </c>
      <c r="J1909" t="s">
        <v>27</v>
      </c>
    </row>
    <row r="1910" spans="1:10" x14ac:dyDescent="0.35">
      <c r="A1910" s="1">
        <v>43068</v>
      </c>
      <c r="B1910" t="s">
        <v>5</v>
      </c>
      <c r="C1910" t="s">
        <v>20</v>
      </c>
      <c r="D1910" t="s">
        <v>14</v>
      </c>
      <c r="E1910">
        <v>299</v>
      </c>
      <c r="F1910">
        <v>1</v>
      </c>
      <c r="G1910">
        <f>Data_Table[[#This Row],[Price]]*Data_Table[[#This Row],[Units]]</f>
        <v>299</v>
      </c>
      <c r="H1910" t="s">
        <v>7</v>
      </c>
      <c r="I1910" t="s">
        <v>10</v>
      </c>
      <c r="J1910" t="s">
        <v>27</v>
      </c>
    </row>
    <row r="1911" spans="1:10" x14ac:dyDescent="0.35">
      <c r="A1911" s="1">
        <v>43068</v>
      </c>
      <c r="B1911" t="s">
        <v>5</v>
      </c>
      <c r="C1911" t="s">
        <v>12</v>
      </c>
      <c r="D1911" t="s">
        <v>18</v>
      </c>
      <c r="E1911">
        <v>99</v>
      </c>
      <c r="F1911">
        <v>5</v>
      </c>
      <c r="G1911">
        <f>Data_Table[[#This Row],[Price]]*Data_Table[[#This Row],[Units]]</f>
        <v>495</v>
      </c>
      <c r="H1911" t="s">
        <v>7</v>
      </c>
      <c r="I1911" t="s">
        <v>10</v>
      </c>
      <c r="J1911" t="s">
        <v>29</v>
      </c>
    </row>
    <row r="1912" spans="1:10" x14ac:dyDescent="0.35">
      <c r="A1912" s="1">
        <v>43069</v>
      </c>
      <c r="B1912" t="s">
        <v>5</v>
      </c>
      <c r="C1912" t="s">
        <v>20</v>
      </c>
      <c r="D1912" t="s">
        <v>17</v>
      </c>
      <c r="E1912">
        <v>399</v>
      </c>
      <c r="F1912">
        <v>5</v>
      </c>
      <c r="G1912">
        <f>Data_Table[[#This Row],[Price]]*Data_Table[[#This Row],[Units]]</f>
        <v>1995</v>
      </c>
      <c r="H1912" t="s">
        <v>7</v>
      </c>
      <c r="I1912" t="s">
        <v>10</v>
      </c>
      <c r="J1912" t="s">
        <v>31</v>
      </c>
    </row>
    <row r="1913" spans="1:10" x14ac:dyDescent="0.35">
      <c r="A1913" s="1">
        <v>43070</v>
      </c>
      <c r="B1913" t="s">
        <v>5</v>
      </c>
      <c r="C1913" t="s">
        <v>12</v>
      </c>
      <c r="D1913" t="s">
        <v>6</v>
      </c>
      <c r="E1913">
        <v>499</v>
      </c>
      <c r="F1913">
        <v>3</v>
      </c>
      <c r="G1913">
        <f>Data_Table[[#This Row],[Price]]*Data_Table[[#This Row],[Units]]</f>
        <v>1497</v>
      </c>
      <c r="H1913" t="s">
        <v>7</v>
      </c>
      <c r="I1913" t="s">
        <v>10</v>
      </c>
      <c r="J1913" t="s">
        <v>29</v>
      </c>
    </row>
    <row r="1914" spans="1:10" x14ac:dyDescent="0.35">
      <c r="A1914" s="1">
        <v>43070</v>
      </c>
      <c r="B1914" t="s">
        <v>5</v>
      </c>
      <c r="C1914" t="s">
        <v>12</v>
      </c>
      <c r="D1914" t="s">
        <v>6</v>
      </c>
      <c r="E1914">
        <v>499</v>
      </c>
      <c r="F1914">
        <v>8</v>
      </c>
      <c r="G1914">
        <f>Data_Table[[#This Row],[Price]]*Data_Table[[#This Row],[Units]]</f>
        <v>3992</v>
      </c>
      <c r="H1914" t="s">
        <v>7</v>
      </c>
      <c r="I1914" t="s">
        <v>10</v>
      </c>
      <c r="J1914" t="s">
        <v>29</v>
      </c>
    </row>
    <row r="1915" spans="1:10" x14ac:dyDescent="0.35">
      <c r="A1915" s="1">
        <v>43070</v>
      </c>
      <c r="B1915" t="s">
        <v>5</v>
      </c>
      <c r="C1915" t="s">
        <v>24</v>
      </c>
      <c r="D1915" t="s">
        <v>6</v>
      </c>
      <c r="E1915">
        <v>499</v>
      </c>
      <c r="F1915">
        <v>3</v>
      </c>
      <c r="G1915">
        <f>Data_Table[[#This Row],[Price]]*Data_Table[[#This Row],[Units]]</f>
        <v>1497</v>
      </c>
      <c r="H1915" t="s">
        <v>8</v>
      </c>
      <c r="I1915" t="s">
        <v>10</v>
      </c>
      <c r="J1915" t="s">
        <v>29</v>
      </c>
    </row>
    <row r="1916" spans="1:10" x14ac:dyDescent="0.35">
      <c r="A1916" s="1">
        <v>43070</v>
      </c>
      <c r="B1916" t="s">
        <v>5</v>
      </c>
      <c r="C1916" t="s">
        <v>19</v>
      </c>
      <c r="D1916" t="s">
        <v>17</v>
      </c>
      <c r="E1916">
        <v>399</v>
      </c>
      <c r="F1916">
        <v>2</v>
      </c>
      <c r="G1916">
        <f>Data_Table[[#This Row],[Price]]*Data_Table[[#This Row],[Units]]</f>
        <v>798</v>
      </c>
      <c r="H1916" t="s">
        <v>8</v>
      </c>
      <c r="I1916" t="s">
        <v>10</v>
      </c>
      <c r="J1916" t="s">
        <v>29</v>
      </c>
    </row>
    <row r="1917" spans="1:10" x14ac:dyDescent="0.35">
      <c r="A1917" s="1">
        <v>43070</v>
      </c>
      <c r="B1917" t="s">
        <v>5</v>
      </c>
      <c r="C1917" t="s">
        <v>24</v>
      </c>
      <c r="D1917" t="s">
        <v>17</v>
      </c>
      <c r="E1917">
        <v>399</v>
      </c>
      <c r="F1917">
        <v>6</v>
      </c>
      <c r="G1917">
        <f>Data_Table[[#This Row],[Price]]*Data_Table[[#This Row],[Units]]</f>
        <v>2394</v>
      </c>
      <c r="H1917" t="s">
        <v>7</v>
      </c>
      <c r="I1917" t="s">
        <v>10</v>
      </c>
      <c r="J1917" t="s">
        <v>29</v>
      </c>
    </row>
    <row r="1918" spans="1:10" x14ac:dyDescent="0.35">
      <c r="A1918" s="1">
        <v>43070</v>
      </c>
      <c r="B1918" t="s">
        <v>5</v>
      </c>
      <c r="C1918" t="s">
        <v>22</v>
      </c>
      <c r="D1918" t="s">
        <v>17</v>
      </c>
      <c r="E1918">
        <v>399</v>
      </c>
      <c r="F1918">
        <v>8</v>
      </c>
      <c r="G1918">
        <f>Data_Table[[#This Row],[Price]]*Data_Table[[#This Row],[Units]]</f>
        <v>3192</v>
      </c>
      <c r="H1918" t="s">
        <v>7</v>
      </c>
      <c r="I1918" t="s">
        <v>10</v>
      </c>
      <c r="J1918" t="s">
        <v>29</v>
      </c>
    </row>
    <row r="1919" spans="1:10" x14ac:dyDescent="0.35">
      <c r="A1919" s="1">
        <v>43071</v>
      </c>
      <c r="B1919" t="s">
        <v>5</v>
      </c>
      <c r="C1919" t="s">
        <v>19</v>
      </c>
      <c r="D1919" t="s">
        <v>14</v>
      </c>
      <c r="E1919">
        <v>299</v>
      </c>
      <c r="F1919">
        <v>6</v>
      </c>
      <c r="G1919">
        <f>Data_Table[[#This Row],[Price]]*Data_Table[[#This Row],[Units]]</f>
        <v>1794</v>
      </c>
      <c r="H1919" t="s">
        <v>8</v>
      </c>
      <c r="I1919" t="s">
        <v>10</v>
      </c>
      <c r="J1919" t="s">
        <v>30</v>
      </c>
    </row>
    <row r="1920" spans="1:10" x14ac:dyDescent="0.35">
      <c r="A1920" s="1">
        <v>43071</v>
      </c>
      <c r="B1920" t="s">
        <v>5</v>
      </c>
      <c r="C1920" t="s">
        <v>15</v>
      </c>
      <c r="D1920" t="s">
        <v>14</v>
      </c>
      <c r="E1920">
        <v>299</v>
      </c>
      <c r="F1920">
        <v>2</v>
      </c>
      <c r="G1920">
        <f>Data_Table[[#This Row],[Price]]*Data_Table[[#This Row],[Units]]</f>
        <v>598</v>
      </c>
      <c r="H1920" t="s">
        <v>7</v>
      </c>
      <c r="I1920" t="s">
        <v>10</v>
      </c>
      <c r="J1920" t="s">
        <v>29</v>
      </c>
    </row>
    <row r="1921" spans="1:10" x14ac:dyDescent="0.35">
      <c r="A1921" s="1">
        <v>43071</v>
      </c>
      <c r="B1921" t="s">
        <v>5</v>
      </c>
      <c r="C1921" t="s">
        <v>15</v>
      </c>
      <c r="D1921" t="s">
        <v>21</v>
      </c>
      <c r="E1921">
        <v>199</v>
      </c>
      <c r="F1921">
        <v>10</v>
      </c>
      <c r="G1921">
        <f>Data_Table[[#This Row],[Price]]*Data_Table[[#This Row],[Units]]</f>
        <v>1990</v>
      </c>
      <c r="H1921" t="s">
        <v>7</v>
      </c>
      <c r="I1921" t="s">
        <v>10</v>
      </c>
      <c r="J1921" t="s">
        <v>28</v>
      </c>
    </row>
    <row r="1922" spans="1:10" x14ac:dyDescent="0.35">
      <c r="A1922" s="1">
        <v>43071</v>
      </c>
      <c r="B1922" t="s">
        <v>5</v>
      </c>
      <c r="C1922" t="s">
        <v>15</v>
      </c>
      <c r="D1922" t="s">
        <v>21</v>
      </c>
      <c r="E1922">
        <v>199</v>
      </c>
      <c r="F1922">
        <v>10</v>
      </c>
      <c r="G1922">
        <f>Data_Table[[#This Row],[Price]]*Data_Table[[#This Row],[Units]]</f>
        <v>1990</v>
      </c>
      <c r="H1922" t="s">
        <v>7</v>
      </c>
      <c r="I1922" t="s">
        <v>10</v>
      </c>
      <c r="J1922" t="s">
        <v>29</v>
      </c>
    </row>
    <row r="1923" spans="1:10" x14ac:dyDescent="0.35">
      <c r="A1923" s="1">
        <v>43071</v>
      </c>
      <c r="B1923" t="s">
        <v>5</v>
      </c>
      <c r="C1923" t="s">
        <v>12</v>
      </c>
      <c r="D1923" t="s">
        <v>21</v>
      </c>
      <c r="E1923">
        <v>199</v>
      </c>
      <c r="F1923">
        <v>5</v>
      </c>
      <c r="G1923">
        <f>Data_Table[[#This Row],[Price]]*Data_Table[[#This Row],[Units]]</f>
        <v>995</v>
      </c>
      <c r="H1923" t="s">
        <v>7</v>
      </c>
      <c r="I1923" t="s">
        <v>10</v>
      </c>
      <c r="J1923" t="s">
        <v>29</v>
      </c>
    </row>
    <row r="1924" spans="1:10" x14ac:dyDescent="0.35">
      <c r="A1924" s="1">
        <v>43071</v>
      </c>
      <c r="B1924" t="s">
        <v>5</v>
      </c>
      <c r="C1924" t="s">
        <v>12</v>
      </c>
      <c r="D1924" t="s">
        <v>21</v>
      </c>
      <c r="E1924">
        <v>199</v>
      </c>
      <c r="F1924">
        <v>3</v>
      </c>
      <c r="G1924">
        <f>Data_Table[[#This Row],[Price]]*Data_Table[[#This Row],[Units]]</f>
        <v>597</v>
      </c>
      <c r="H1924" t="s">
        <v>8</v>
      </c>
      <c r="I1924" t="s">
        <v>10</v>
      </c>
      <c r="J1924" t="s">
        <v>27</v>
      </c>
    </row>
    <row r="1925" spans="1:10" x14ac:dyDescent="0.35">
      <c r="A1925" s="1">
        <v>43071</v>
      </c>
      <c r="B1925" t="s">
        <v>5</v>
      </c>
      <c r="C1925" t="s">
        <v>15</v>
      </c>
      <c r="D1925" t="s">
        <v>14</v>
      </c>
      <c r="E1925">
        <v>299</v>
      </c>
      <c r="F1925">
        <v>3</v>
      </c>
      <c r="G1925">
        <f>Data_Table[[#This Row],[Price]]*Data_Table[[#This Row],[Units]]</f>
        <v>897</v>
      </c>
      <c r="H1925" t="s">
        <v>7</v>
      </c>
      <c r="I1925" t="s">
        <v>9</v>
      </c>
      <c r="J1925" t="s">
        <v>29</v>
      </c>
    </row>
    <row r="1926" spans="1:10" x14ac:dyDescent="0.35">
      <c r="A1926" s="1">
        <v>43071</v>
      </c>
      <c r="B1926" t="s">
        <v>5</v>
      </c>
      <c r="C1926" t="s">
        <v>12</v>
      </c>
      <c r="D1926" t="s">
        <v>17</v>
      </c>
      <c r="E1926">
        <v>399</v>
      </c>
      <c r="F1926">
        <v>3</v>
      </c>
      <c r="G1926">
        <f>Data_Table[[#This Row],[Price]]*Data_Table[[#This Row],[Units]]</f>
        <v>1197</v>
      </c>
      <c r="H1926" t="s">
        <v>8</v>
      </c>
      <c r="I1926" t="s">
        <v>10</v>
      </c>
      <c r="J1926" t="s">
        <v>27</v>
      </c>
    </row>
    <row r="1927" spans="1:10" x14ac:dyDescent="0.35">
      <c r="A1927" s="1">
        <v>43072</v>
      </c>
      <c r="B1927" t="s">
        <v>5</v>
      </c>
      <c r="C1927" t="s">
        <v>22</v>
      </c>
      <c r="D1927" t="s">
        <v>14</v>
      </c>
      <c r="E1927">
        <v>299</v>
      </c>
      <c r="F1927">
        <v>8</v>
      </c>
      <c r="G1927">
        <f>Data_Table[[#This Row],[Price]]*Data_Table[[#This Row],[Units]]</f>
        <v>2392</v>
      </c>
      <c r="H1927" t="s">
        <v>8</v>
      </c>
      <c r="I1927" t="s">
        <v>9</v>
      </c>
      <c r="J1927" t="s">
        <v>29</v>
      </c>
    </row>
    <row r="1928" spans="1:10" x14ac:dyDescent="0.35">
      <c r="A1928" s="1">
        <v>43072</v>
      </c>
      <c r="B1928" t="s">
        <v>5</v>
      </c>
      <c r="C1928" t="s">
        <v>15</v>
      </c>
      <c r="D1928" t="s">
        <v>14</v>
      </c>
      <c r="E1928">
        <v>299</v>
      </c>
      <c r="F1928">
        <v>4</v>
      </c>
      <c r="G1928">
        <f>Data_Table[[#This Row],[Price]]*Data_Table[[#This Row],[Units]]</f>
        <v>1196</v>
      </c>
      <c r="H1928" t="s">
        <v>7</v>
      </c>
      <c r="I1928" t="s">
        <v>10</v>
      </c>
      <c r="J1928" t="s">
        <v>29</v>
      </c>
    </row>
    <row r="1929" spans="1:10" x14ac:dyDescent="0.35">
      <c r="A1929" s="1">
        <v>43072</v>
      </c>
      <c r="B1929" t="s">
        <v>5</v>
      </c>
      <c r="C1929" t="s">
        <v>19</v>
      </c>
      <c r="D1929" t="s">
        <v>14</v>
      </c>
      <c r="E1929">
        <v>299</v>
      </c>
      <c r="F1929">
        <v>6</v>
      </c>
      <c r="G1929">
        <f>Data_Table[[#This Row],[Price]]*Data_Table[[#This Row],[Units]]</f>
        <v>1794</v>
      </c>
      <c r="H1929" t="s">
        <v>7</v>
      </c>
      <c r="I1929" t="s">
        <v>9</v>
      </c>
      <c r="J1929" t="s">
        <v>27</v>
      </c>
    </row>
    <row r="1930" spans="1:10" x14ac:dyDescent="0.35">
      <c r="A1930" s="1">
        <v>43072</v>
      </c>
      <c r="B1930" t="s">
        <v>5</v>
      </c>
      <c r="C1930" t="s">
        <v>24</v>
      </c>
      <c r="D1930" t="s">
        <v>17</v>
      </c>
      <c r="E1930">
        <v>399</v>
      </c>
      <c r="F1930">
        <v>5</v>
      </c>
      <c r="G1930">
        <f>Data_Table[[#This Row],[Price]]*Data_Table[[#This Row],[Units]]</f>
        <v>1995</v>
      </c>
      <c r="H1930" t="s">
        <v>7</v>
      </c>
      <c r="I1930" t="s">
        <v>10</v>
      </c>
      <c r="J1930" t="s">
        <v>30</v>
      </c>
    </row>
    <row r="1931" spans="1:10" x14ac:dyDescent="0.35">
      <c r="A1931" s="1">
        <v>43072</v>
      </c>
      <c r="B1931" t="s">
        <v>5</v>
      </c>
      <c r="C1931" t="s">
        <v>24</v>
      </c>
      <c r="D1931" t="s">
        <v>18</v>
      </c>
      <c r="E1931">
        <v>99</v>
      </c>
      <c r="F1931">
        <v>5</v>
      </c>
      <c r="G1931">
        <f>Data_Table[[#This Row],[Price]]*Data_Table[[#This Row],[Units]]</f>
        <v>495</v>
      </c>
      <c r="H1931" t="s">
        <v>7</v>
      </c>
      <c r="I1931" t="s">
        <v>10</v>
      </c>
      <c r="J1931" t="s">
        <v>30</v>
      </c>
    </row>
    <row r="1932" spans="1:10" x14ac:dyDescent="0.35">
      <c r="A1932" s="1">
        <v>43072</v>
      </c>
      <c r="B1932" t="s">
        <v>5</v>
      </c>
      <c r="C1932" t="s">
        <v>22</v>
      </c>
      <c r="D1932" t="s">
        <v>6</v>
      </c>
      <c r="E1932">
        <v>499</v>
      </c>
      <c r="F1932">
        <v>5</v>
      </c>
      <c r="G1932">
        <f>Data_Table[[#This Row],[Price]]*Data_Table[[#This Row],[Units]]</f>
        <v>2495</v>
      </c>
      <c r="H1932" t="s">
        <v>7</v>
      </c>
      <c r="I1932" t="s">
        <v>10</v>
      </c>
      <c r="J1932" t="s">
        <v>27</v>
      </c>
    </row>
    <row r="1933" spans="1:10" x14ac:dyDescent="0.35">
      <c r="A1933" s="1">
        <v>43072</v>
      </c>
      <c r="B1933" t="s">
        <v>5</v>
      </c>
      <c r="C1933" t="s">
        <v>19</v>
      </c>
      <c r="D1933" t="s">
        <v>6</v>
      </c>
      <c r="E1933">
        <v>499</v>
      </c>
      <c r="F1933">
        <v>7</v>
      </c>
      <c r="G1933">
        <f>Data_Table[[#This Row],[Price]]*Data_Table[[#This Row],[Units]]</f>
        <v>3493</v>
      </c>
      <c r="H1933" t="s">
        <v>8</v>
      </c>
      <c r="I1933" t="s">
        <v>10</v>
      </c>
      <c r="J1933" t="s">
        <v>29</v>
      </c>
    </row>
    <row r="1934" spans="1:10" x14ac:dyDescent="0.35">
      <c r="A1934" s="1">
        <v>43072</v>
      </c>
      <c r="B1934" t="s">
        <v>5</v>
      </c>
      <c r="C1934" t="s">
        <v>12</v>
      </c>
      <c r="D1934" t="s">
        <v>14</v>
      </c>
      <c r="E1934">
        <v>299</v>
      </c>
      <c r="F1934">
        <v>7</v>
      </c>
      <c r="G1934">
        <f>Data_Table[[#This Row],[Price]]*Data_Table[[#This Row],[Units]]</f>
        <v>2093</v>
      </c>
      <c r="H1934" t="s">
        <v>7</v>
      </c>
      <c r="I1934" t="s">
        <v>10</v>
      </c>
      <c r="J1934" t="s">
        <v>28</v>
      </c>
    </row>
    <row r="1935" spans="1:10" x14ac:dyDescent="0.35">
      <c r="A1935" s="1">
        <v>43072</v>
      </c>
      <c r="B1935" t="s">
        <v>5</v>
      </c>
      <c r="C1935" t="s">
        <v>20</v>
      </c>
      <c r="D1935" t="s">
        <v>14</v>
      </c>
      <c r="E1935">
        <v>299</v>
      </c>
      <c r="F1935">
        <v>4</v>
      </c>
      <c r="G1935">
        <f>Data_Table[[#This Row],[Price]]*Data_Table[[#This Row],[Units]]</f>
        <v>1196</v>
      </c>
      <c r="H1935" t="s">
        <v>7</v>
      </c>
      <c r="I1935" t="s">
        <v>10</v>
      </c>
      <c r="J1935" t="s">
        <v>27</v>
      </c>
    </row>
    <row r="1936" spans="1:10" x14ac:dyDescent="0.35">
      <c r="A1936" s="1">
        <v>43072</v>
      </c>
      <c r="B1936" t="s">
        <v>5</v>
      </c>
      <c r="C1936" t="s">
        <v>15</v>
      </c>
      <c r="D1936" t="s">
        <v>21</v>
      </c>
      <c r="E1936">
        <v>199</v>
      </c>
      <c r="F1936">
        <v>5</v>
      </c>
      <c r="G1936">
        <f>Data_Table[[#This Row],[Price]]*Data_Table[[#This Row],[Units]]</f>
        <v>995</v>
      </c>
      <c r="H1936" t="s">
        <v>8</v>
      </c>
      <c r="I1936" t="s">
        <v>10</v>
      </c>
      <c r="J1936" t="s">
        <v>29</v>
      </c>
    </row>
    <row r="1937" spans="1:10" x14ac:dyDescent="0.35">
      <c r="A1937" s="1">
        <v>43072</v>
      </c>
      <c r="B1937" t="s">
        <v>5</v>
      </c>
      <c r="C1937" t="s">
        <v>20</v>
      </c>
      <c r="D1937" t="s">
        <v>17</v>
      </c>
      <c r="E1937">
        <v>399</v>
      </c>
      <c r="F1937">
        <v>4</v>
      </c>
      <c r="G1937">
        <f>Data_Table[[#This Row],[Price]]*Data_Table[[#This Row],[Units]]</f>
        <v>1596</v>
      </c>
      <c r="H1937" t="s">
        <v>8</v>
      </c>
      <c r="I1937" t="s">
        <v>9</v>
      </c>
      <c r="J1937" t="s">
        <v>27</v>
      </c>
    </row>
    <row r="1938" spans="1:10" x14ac:dyDescent="0.35">
      <c r="A1938" s="1">
        <v>43072</v>
      </c>
      <c r="B1938" t="s">
        <v>5</v>
      </c>
      <c r="C1938" t="s">
        <v>19</v>
      </c>
      <c r="D1938" t="s">
        <v>14</v>
      </c>
      <c r="E1938">
        <v>299</v>
      </c>
      <c r="F1938">
        <v>6</v>
      </c>
      <c r="G1938">
        <f>Data_Table[[#This Row],[Price]]*Data_Table[[#This Row],[Units]]</f>
        <v>1794</v>
      </c>
      <c r="H1938" t="s">
        <v>7</v>
      </c>
      <c r="I1938" t="s">
        <v>10</v>
      </c>
      <c r="J1938" t="s">
        <v>27</v>
      </c>
    </row>
    <row r="1939" spans="1:10" x14ac:dyDescent="0.35">
      <c r="A1939" s="1">
        <v>43072</v>
      </c>
      <c r="B1939" t="s">
        <v>5</v>
      </c>
      <c r="C1939" t="s">
        <v>22</v>
      </c>
      <c r="D1939" t="s">
        <v>14</v>
      </c>
      <c r="E1939">
        <v>299</v>
      </c>
      <c r="F1939">
        <v>5</v>
      </c>
      <c r="G1939">
        <f>Data_Table[[#This Row],[Price]]*Data_Table[[#This Row],[Units]]</f>
        <v>1495</v>
      </c>
      <c r="H1939" t="s">
        <v>7</v>
      </c>
      <c r="I1939" t="s">
        <v>9</v>
      </c>
      <c r="J1939" t="s">
        <v>28</v>
      </c>
    </row>
    <row r="1940" spans="1:10" x14ac:dyDescent="0.35">
      <c r="A1940" s="1">
        <v>43072</v>
      </c>
      <c r="B1940" t="s">
        <v>5</v>
      </c>
      <c r="C1940" t="s">
        <v>15</v>
      </c>
      <c r="D1940" t="s">
        <v>17</v>
      </c>
      <c r="E1940">
        <v>399</v>
      </c>
      <c r="F1940">
        <v>2</v>
      </c>
      <c r="G1940">
        <f>Data_Table[[#This Row],[Price]]*Data_Table[[#This Row],[Units]]</f>
        <v>798</v>
      </c>
      <c r="H1940" t="s">
        <v>8</v>
      </c>
      <c r="I1940" t="s">
        <v>10</v>
      </c>
      <c r="J1940" t="s">
        <v>27</v>
      </c>
    </row>
    <row r="1941" spans="1:10" x14ac:dyDescent="0.35">
      <c r="A1941" s="1">
        <v>43072</v>
      </c>
      <c r="B1941" t="s">
        <v>5</v>
      </c>
      <c r="C1941" t="s">
        <v>24</v>
      </c>
      <c r="D1941" t="s">
        <v>21</v>
      </c>
      <c r="E1941">
        <v>199</v>
      </c>
      <c r="F1941">
        <v>8</v>
      </c>
      <c r="G1941">
        <f>Data_Table[[#This Row],[Price]]*Data_Table[[#This Row],[Units]]</f>
        <v>1592</v>
      </c>
      <c r="H1941" t="s">
        <v>8</v>
      </c>
      <c r="I1941" t="s">
        <v>10</v>
      </c>
      <c r="J1941" t="s">
        <v>29</v>
      </c>
    </row>
    <row r="1942" spans="1:10" x14ac:dyDescent="0.35">
      <c r="A1942" s="1">
        <v>43073</v>
      </c>
      <c r="B1942" t="s">
        <v>5</v>
      </c>
      <c r="C1942" t="s">
        <v>12</v>
      </c>
      <c r="D1942" t="s">
        <v>17</v>
      </c>
      <c r="E1942">
        <v>399</v>
      </c>
      <c r="F1942">
        <v>3</v>
      </c>
      <c r="G1942">
        <f>Data_Table[[#This Row],[Price]]*Data_Table[[#This Row],[Units]]</f>
        <v>1197</v>
      </c>
      <c r="H1942" t="s">
        <v>8</v>
      </c>
      <c r="I1942" t="s">
        <v>10</v>
      </c>
      <c r="J1942" t="s">
        <v>30</v>
      </c>
    </row>
    <row r="1943" spans="1:10" x14ac:dyDescent="0.35">
      <c r="A1943" s="1">
        <v>43073</v>
      </c>
      <c r="B1943" t="s">
        <v>5</v>
      </c>
      <c r="C1943" t="s">
        <v>23</v>
      </c>
      <c r="D1943" t="s">
        <v>6</v>
      </c>
      <c r="E1943">
        <v>499</v>
      </c>
      <c r="F1943">
        <v>7</v>
      </c>
      <c r="G1943">
        <f>Data_Table[[#This Row],[Price]]*Data_Table[[#This Row],[Units]]</f>
        <v>3493</v>
      </c>
      <c r="H1943" t="s">
        <v>7</v>
      </c>
      <c r="I1943" t="s">
        <v>10</v>
      </c>
      <c r="J1943" t="s">
        <v>30</v>
      </c>
    </row>
    <row r="1944" spans="1:10" x14ac:dyDescent="0.35">
      <c r="A1944" s="1">
        <v>43073</v>
      </c>
      <c r="B1944" t="s">
        <v>5</v>
      </c>
      <c r="C1944" t="s">
        <v>19</v>
      </c>
      <c r="D1944" t="s">
        <v>6</v>
      </c>
      <c r="E1944">
        <v>499</v>
      </c>
      <c r="F1944">
        <v>5</v>
      </c>
      <c r="G1944">
        <f>Data_Table[[#This Row],[Price]]*Data_Table[[#This Row],[Units]]</f>
        <v>2495</v>
      </c>
      <c r="H1944" t="s">
        <v>7</v>
      </c>
      <c r="I1944" t="s">
        <v>10</v>
      </c>
      <c r="J1944" t="s">
        <v>29</v>
      </c>
    </row>
    <row r="1945" spans="1:10" x14ac:dyDescent="0.35">
      <c r="A1945" s="1">
        <v>43073</v>
      </c>
      <c r="B1945" t="s">
        <v>5</v>
      </c>
      <c r="C1945" t="s">
        <v>20</v>
      </c>
      <c r="D1945" t="s">
        <v>18</v>
      </c>
      <c r="E1945">
        <v>99</v>
      </c>
      <c r="F1945">
        <v>7</v>
      </c>
      <c r="G1945">
        <f>Data_Table[[#This Row],[Price]]*Data_Table[[#This Row],[Units]]</f>
        <v>693</v>
      </c>
      <c r="H1945" t="s">
        <v>8</v>
      </c>
      <c r="I1945" t="s">
        <v>9</v>
      </c>
      <c r="J1945" t="s">
        <v>27</v>
      </c>
    </row>
    <row r="1946" spans="1:10" x14ac:dyDescent="0.35">
      <c r="A1946" s="1">
        <v>43073</v>
      </c>
      <c r="B1946" t="s">
        <v>5</v>
      </c>
      <c r="C1946" t="s">
        <v>20</v>
      </c>
      <c r="D1946" t="s">
        <v>6</v>
      </c>
      <c r="E1946">
        <v>499</v>
      </c>
      <c r="F1946">
        <v>6</v>
      </c>
      <c r="G1946">
        <f>Data_Table[[#This Row],[Price]]*Data_Table[[#This Row],[Units]]</f>
        <v>2994</v>
      </c>
      <c r="H1946" t="s">
        <v>7</v>
      </c>
      <c r="I1946" t="s">
        <v>10</v>
      </c>
      <c r="J1946" t="s">
        <v>29</v>
      </c>
    </row>
    <row r="1947" spans="1:10" x14ac:dyDescent="0.35">
      <c r="A1947" s="1">
        <v>43073</v>
      </c>
      <c r="B1947" t="s">
        <v>5</v>
      </c>
      <c r="C1947" t="s">
        <v>24</v>
      </c>
      <c r="D1947" t="s">
        <v>17</v>
      </c>
      <c r="E1947">
        <v>399</v>
      </c>
      <c r="F1947">
        <v>8</v>
      </c>
      <c r="G1947">
        <f>Data_Table[[#This Row],[Price]]*Data_Table[[#This Row],[Units]]</f>
        <v>3192</v>
      </c>
      <c r="H1947" t="s">
        <v>8</v>
      </c>
      <c r="I1947" t="s">
        <v>10</v>
      </c>
      <c r="J1947" t="s">
        <v>28</v>
      </c>
    </row>
    <row r="1948" spans="1:10" x14ac:dyDescent="0.35">
      <c r="A1948" s="1">
        <v>43073</v>
      </c>
      <c r="B1948" t="s">
        <v>5</v>
      </c>
      <c r="C1948" t="s">
        <v>22</v>
      </c>
      <c r="D1948" t="s">
        <v>18</v>
      </c>
      <c r="E1948">
        <v>99</v>
      </c>
      <c r="F1948">
        <v>5</v>
      </c>
      <c r="G1948">
        <f>Data_Table[[#This Row],[Price]]*Data_Table[[#This Row],[Units]]</f>
        <v>495</v>
      </c>
      <c r="H1948" t="s">
        <v>7</v>
      </c>
      <c r="I1948" t="s">
        <v>10</v>
      </c>
      <c r="J1948" t="s">
        <v>28</v>
      </c>
    </row>
    <row r="1949" spans="1:10" x14ac:dyDescent="0.35">
      <c r="A1949" s="1">
        <v>43073</v>
      </c>
      <c r="B1949" t="s">
        <v>5</v>
      </c>
      <c r="C1949" t="s">
        <v>12</v>
      </c>
      <c r="D1949" t="s">
        <v>6</v>
      </c>
      <c r="E1949">
        <v>499</v>
      </c>
      <c r="F1949">
        <v>10</v>
      </c>
      <c r="G1949">
        <f>Data_Table[[#This Row],[Price]]*Data_Table[[#This Row],[Units]]</f>
        <v>4990</v>
      </c>
      <c r="H1949" t="s">
        <v>8</v>
      </c>
      <c r="I1949" t="s">
        <v>10</v>
      </c>
      <c r="J1949" t="s">
        <v>29</v>
      </c>
    </row>
    <row r="1950" spans="1:10" x14ac:dyDescent="0.35">
      <c r="A1950" s="1">
        <v>43074</v>
      </c>
      <c r="B1950" t="s">
        <v>5</v>
      </c>
      <c r="C1950" t="s">
        <v>23</v>
      </c>
      <c r="D1950" t="s">
        <v>18</v>
      </c>
      <c r="E1950">
        <v>99</v>
      </c>
      <c r="F1950">
        <v>4</v>
      </c>
      <c r="G1950">
        <f>Data_Table[[#This Row],[Price]]*Data_Table[[#This Row],[Units]]</f>
        <v>396</v>
      </c>
      <c r="H1950" t="s">
        <v>8</v>
      </c>
      <c r="I1950" t="s">
        <v>10</v>
      </c>
      <c r="J1950" t="s">
        <v>29</v>
      </c>
    </row>
    <row r="1951" spans="1:10" x14ac:dyDescent="0.35">
      <c r="A1951" s="1">
        <v>43074</v>
      </c>
      <c r="B1951" t="s">
        <v>5</v>
      </c>
      <c r="C1951" t="s">
        <v>15</v>
      </c>
      <c r="D1951" t="s">
        <v>21</v>
      </c>
      <c r="E1951">
        <v>199</v>
      </c>
      <c r="F1951">
        <v>8</v>
      </c>
      <c r="G1951">
        <f>Data_Table[[#This Row],[Price]]*Data_Table[[#This Row],[Units]]</f>
        <v>1592</v>
      </c>
      <c r="H1951" t="s">
        <v>8</v>
      </c>
      <c r="I1951" t="s">
        <v>10</v>
      </c>
      <c r="J1951" t="s">
        <v>28</v>
      </c>
    </row>
    <row r="1952" spans="1:10" x14ac:dyDescent="0.35">
      <c r="A1952" s="1">
        <v>43074</v>
      </c>
      <c r="B1952" t="s">
        <v>5</v>
      </c>
      <c r="C1952" t="s">
        <v>19</v>
      </c>
      <c r="D1952" t="s">
        <v>6</v>
      </c>
      <c r="E1952">
        <v>499</v>
      </c>
      <c r="F1952">
        <v>9</v>
      </c>
      <c r="G1952">
        <f>Data_Table[[#This Row],[Price]]*Data_Table[[#This Row],[Units]]</f>
        <v>4491</v>
      </c>
      <c r="H1952" t="s">
        <v>7</v>
      </c>
      <c r="I1952" t="s">
        <v>10</v>
      </c>
      <c r="J1952" t="s">
        <v>30</v>
      </c>
    </row>
    <row r="1953" spans="1:10" x14ac:dyDescent="0.35">
      <c r="A1953" s="1">
        <v>43074</v>
      </c>
      <c r="B1953" t="s">
        <v>5</v>
      </c>
      <c r="C1953" t="s">
        <v>22</v>
      </c>
      <c r="D1953" t="s">
        <v>14</v>
      </c>
      <c r="E1953">
        <v>299</v>
      </c>
      <c r="F1953">
        <v>6</v>
      </c>
      <c r="G1953">
        <f>Data_Table[[#This Row],[Price]]*Data_Table[[#This Row],[Units]]</f>
        <v>1794</v>
      </c>
      <c r="H1953" t="s">
        <v>8</v>
      </c>
      <c r="I1953" t="s">
        <v>10</v>
      </c>
      <c r="J1953" t="s">
        <v>30</v>
      </c>
    </row>
    <row r="1954" spans="1:10" x14ac:dyDescent="0.35">
      <c r="A1954" s="1">
        <v>43074</v>
      </c>
      <c r="B1954" t="s">
        <v>5</v>
      </c>
      <c r="C1954" t="s">
        <v>19</v>
      </c>
      <c r="D1954" t="s">
        <v>17</v>
      </c>
      <c r="E1954">
        <v>399</v>
      </c>
      <c r="F1954">
        <v>6</v>
      </c>
      <c r="G1954">
        <f>Data_Table[[#This Row],[Price]]*Data_Table[[#This Row],[Units]]</f>
        <v>2394</v>
      </c>
      <c r="H1954" t="s">
        <v>7</v>
      </c>
      <c r="I1954" t="s">
        <v>9</v>
      </c>
      <c r="J1954" t="s">
        <v>27</v>
      </c>
    </row>
    <row r="1955" spans="1:10" x14ac:dyDescent="0.35">
      <c r="A1955" s="1">
        <v>43074</v>
      </c>
      <c r="B1955" t="s">
        <v>5</v>
      </c>
      <c r="C1955" t="s">
        <v>22</v>
      </c>
      <c r="D1955" t="s">
        <v>6</v>
      </c>
      <c r="E1955">
        <v>499</v>
      </c>
      <c r="F1955">
        <v>5</v>
      </c>
      <c r="G1955">
        <f>Data_Table[[#This Row],[Price]]*Data_Table[[#This Row],[Units]]</f>
        <v>2495</v>
      </c>
      <c r="H1955" t="s">
        <v>8</v>
      </c>
      <c r="I1955" t="s">
        <v>10</v>
      </c>
      <c r="J1955" t="s">
        <v>29</v>
      </c>
    </row>
    <row r="1956" spans="1:10" x14ac:dyDescent="0.35">
      <c r="A1956" s="1">
        <v>43074</v>
      </c>
      <c r="B1956" t="s">
        <v>5</v>
      </c>
      <c r="C1956" t="s">
        <v>19</v>
      </c>
      <c r="D1956" t="s">
        <v>6</v>
      </c>
      <c r="E1956">
        <v>499</v>
      </c>
      <c r="F1956">
        <v>7</v>
      </c>
      <c r="G1956">
        <f>Data_Table[[#This Row],[Price]]*Data_Table[[#This Row],[Units]]</f>
        <v>3493</v>
      </c>
      <c r="H1956" t="s">
        <v>8</v>
      </c>
      <c r="I1956" t="s">
        <v>10</v>
      </c>
      <c r="J1956" t="s">
        <v>27</v>
      </c>
    </row>
    <row r="1957" spans="1:10" x14ac:dyDescent="0.35">
      <c r="A1957" s="1">
        <v>43074</v>
      </c>
      <c r="B1957" t="s">
        <v>5</v>
      </c>
      <c r="C1957" t="s">
        <v>19</v>
      </c>
      <c r="D1957" t="s">
        <v>18</v>
      </c>
      <c r="E1957">
        <v>99</v>
      </c>
      <c r="F1957">
        <v>5</v>
      </c>
      <c r="G1957">
        <f>Data_Table[[#This Row],[Price]]*Data_Table[[#This Row],[Units]]</f>
        <v>495</v>
      </c>
      <c r="H1957" t="s">
        <v>7</v>
      </c>
      <c r="I1957" t="s">
        <v>10</v>
      </c>
      <c r="J1957" t="s">
        <v>29</v>
      </c>
    </row>
    <row r="1958" spans="1:10" x14ac:dyDescent="0.35">
      <c r="A1958" s="1">
        <v>43074</v>
      </c>
      <c r="B1958" t="s">
        <v>5</v>
      </c>
      <c r="C1958" t="s">
        <v>20</v>
      </c>
      <c r="D1958" t="s">
        <v>18</v>
      </c>
      <c r="E1958">
        <v>99</v>
      </c>
      <c r="F1958">
        <v>2</v>
      </c>
      <c r="G1958">
        <f>Data_Table[[#This Row],[Price]]*Data_Table[[#This Row],[Units]]</f>
        <v>198</v>
      </c>
      <c r="H1958" t="s">
        <v>7</v>
      </c>
      <c r="I1958" t="s">
        <v>10</v>
      </c>
      <c r="J1958" t="s">
        <v>29</v>
      </c>
    </row>
    <row r="1959" spans="1:10" x14ac:dyDescent="0.35">
      <c r="A1959" s="1">
        <v>43074</v>
      </c>
      <c r="B1959" t="s">
        <v>5</v>
      </c>
      <c r="C1959" t="s">
        <v>22</v>
      </c>
      <c r="D1959" t="s">
        <v>14</v>
      </c>
      <c r="E1959">
        <v>299</v>
      </c>
      <c r="F1959">
        <v>10</v>
      </c>
      <c r="G1959">
        <f>Data_Table[[#This Row],[Price]]*Data_Table[[#This Row],[Units]]</f>
        <v>2990</v>
      </c>
      <c r="H1959" t="s">
        <v>8</v>
      </c>
      <c r="I1959" t="s">
        <v>10</v>
      </c>
      <c r="J1959" t="s">
        <v>30</v>
      </c>
    </row>
    <row r="1960" spans="1:10" x14ac:dyDescent="0.35">
      <c r="A1960" s="1">
        <v>43074</v>
      </c>
      <c r="B1960" t="s">
        <v>5</v>
      </c>
      <c r="C1960" t="s">
        <v>23</v>
      </c>
      <c r="D1960" t="s">
        <v>18</v>
      </c>
      <c r="E1960">
        <v>99</v>
      </c>
      <c r="F1960">
        <v>7</v>
      </c>
      <c r="G1960">
        <f>Data_Table[[#This Row],[Price]]*Data_Table[[#This Row],[Units]]</f>
        <v>693</v>
      </c>
      <c r="H1960" t="s">
        <v>7</v>
      </c>
      <c r="I1960" t="s">
        <v>9</v>
      </c>
      <c r="J1960" t="s">
        <v>29</v>
      </c>
    </row>
    <row r="1961" spans="1:10" x14ac:dyDescent="0.35">
      <c r="A1961" s="1">
        <v>43075</v>
      </c>
      <c r="B1961" t="s">
        <v>5</v>
      </c>
      <c r="C1961" t="s">
        <v>19</v>
      </c>
      <c r="D1961" t="s">
        <v>6</v>
      </c>
      <c r="E1961">
        <v>499</v>
      </c>
      <c r="F1961">
        <v>5</v>
      </c>
      <c r="G1961">
        <f>Data_Table[[#This Row],[Price]]*Data_Table[[#This Row],[Units]]</f>
        <v>2495</v>
      </c>
      <c r="H1961" t="s">
        <v>7</v>
      </c>
      <c r="I1961" t="s">
        <v>10</v>
      </c>
      <c r="J1961" t="s">
        <v>29</v>
      </c>
    </row>
    <row r="1962" spans="1:10" x14ac:dyDescent="0.35">
      <c r="A1962" s="1">
        <v>43076</v>
      </c>
      <c r="B1962" t="s">
        <v>5</v>
      </c>
      <c r="C1962" t="s">
        <v>20</v>
      </c>
      <c r="D1962" t="s">
        <v>21</v>
      </c>
      <c r="E1962">
        <v>199</v>
      </c>
      <c r="F1962">
        <v>10</v>
      </c>
      <c r="G1962">
        <f>Data_Table[[#This Row],[Price]]*Data_Table[[#This Row],[Units]]</f>
        <v>1990</v>
      </c>
      <c r="H1962" t="s">
        <v>7</v>
      </c>
      <c r="I1962" t="s">
        <v>10</v>
      </c>
      <c r="J1962" t="s">
        <v>27</v>
      </c>
    </row>
    <row r="1963" spans="1:10" x14ac:dyDescent="0.35">
      <c r="A1963" s="1">
        <v>43076</v>
      </c>
      <c r="B1963" t="s">
        <v>5</v>
      </c>
      <c r="C1963" t="s">
        <v>20</v>
      </c>
      <c r="D1963" t="s">
        <v>21</v>
      </c>
      <c r="E1963">
        <v>199</v>
      </c>
      <c r="F1963">
        <v>10</v>
      </c>
      <c r="G1963">
        <f>Data_Table[[#This Row],[Price]]*Data_Table[[#This Row],[Units]]</f>
        <v>1990</v>
      </c>
      <c r="H1963" t="s">
        <v>7</v>
      </c>
      <c r="I1963" t="s">
        <v>10</v>
      </c>
      <c r="J1963" t="s">
        <v>29</v>
      </c>
    </row>
    <row r="1964" spans="1:10" x14ac:dyDescent="0.35">
      <c r="A1964" s="1">
        <v>43076</v>
      </c>
      <c r="B1964" t="s">
        <v>5</v>
      </c>
      <c r="C1964" t="s">
        <v>24</v>
      </c>
      <c r="D1964" t="s">
        <v>17</v>
      </c>
      <c r="E1964">
        <v>399</v>
      </c>
      <c r="F1964">
        <v>10</v>
      </c>
      <c r="G1964">
        <f>Data_Table[[#This Row],[Price]]*Data_Table[[#This Row],[Units]]</f>
        <v>3990</v>
      </c>
      <c r="H1964" t="s">
        <v>7</v>
      </c>
      <c r="I1964" t="s">
        <v>9</v>
      </c>
      <c r="J1964" t="s">
        <v>29</v>
      </c>
    </row>
    <row r="1965" spans="1:10" x14ac:dyDescent="0.35">
      <c r="A1965" s="1">
        <v>43076</v>
      </c>
      <c r="B1965" t="s">
        <v>5</v>
      </c>
      <c r="C1965" t="s">
        <v>24</v>
      </c>
      <c r="D1965" t="s">
        <v>14</v>
      </c>
      <c r="E1965">
        <v>299</v>
      </c>
      <c r="F1965">
        <v>6</v>
      </c>
      <c r="G1965">
        <f>Data_Table[[#This Row],[Price]]*Data_Table[[#This Row],[Units]]</f>
        <v>1794</v>
      </c>
      <c r="H1965" t="s">
        <v>8</v>
      </c>
      <c r="I1965" t="s">
        <v>10</v>
      </c>
      <c r="J1965" t="s">
        <v>28</v>
      </c>
    </row>
    <row r="1966" spans="1:10" x14ac:dyDescent="0.35">
      <c r="A1966" s="1">
        <v>43076</v>
      </c>
      <c r="B1966" t="s">
        <v>5</v>
      </c>
      <c r="C1966" t="s">
        <v>22</v>
      </c>
      <c r="D1966" t="s">
        <v>14</v>
      </c>
      <c r="E1966">
        <v>299</v>
      </c>
      <c r="F1966">
        <v>10</v>
      </c>
      <c r="G1966">
        <f>Data_Table[[#This Row],[Price]]*Data_Table[[#This Row],[Units]]</f>
        <v>2990</v>
      </c>
      <c r="H1966" t="s">
        <v>7</v>
      </c>
      <c r="I1966" t="s">
        <v>10</v>
      </c>
      <c r="J1966" t="s">
        <v>29</v>
      </c>
    </row>
    <row r="1967" spans="1:10" x14ac:dyDescent="0.35">
      <c r="A1967" s="1">
        <v>43076</v>
      </c>
      <c r="B1967" t="s">
        <v>5</v>
      </c>
      <c r="C1967" t="s">
        <v>15</v>
      </c>
      <c r="D1967" t="s">
        <v>17</v>
      </c>
      <c r="E1967">
        <v>399</v>
      </c>
      <c r="F1967">
        <v>6</v>
      </c>
      <c r="G1967">
        <f>Data_Table[[#This Row],[Price]]*Data_Table[[#This Row],[Units]]</f>
        <v>2394</v>
      </c>
      <c r="H1967" t="s">
        <v>8</v>
      </c>
      <c r="I1967" t="s">
        <v>10</v>
      </c>
      <c r="J1967" t="s">
        <v>29</v>
      </c>
    </row>
    <row r="1968" spans="1:10" x14ac:dyDescent="0.35">
      <c r="A1968" s="1">
        <v>43076</v>
      </c>
      <c r="B1968" t="s">
        <v>5</v>
      </c>
      <c r="C1968" t="s">
        <v>15</v>
      </c>
      <c r="D1968" t="s">
        <v>17</v>
      </c>
      <c r="E1968">
        <v>399</v>
      </c>
      <c r="F1968">
        <v>4</v>
      </c>
      <c r="G1968">
        <f>Data_Table[[#This Row],[Price]]*Data_Table[[#This Row],[Units]]</f>
        <v>1596</v>
      </c>
      <c r="H1968" t="s">
        <v>8</v>
      </c>
      <c r="I1968" t="s">
        <v>10</v>
      </c>
      <c r="J1968" t="s">
        <v>29</v>
      </c>
    </row>
    <row r="1969" spans="1:10" x14ac:dyDescent="0.35">
      <c r="A1969" s="1">
        <v>43077</v>
      </c>
      <c r="B1969" t="s">
        <v>5</v>
      </c>
      <c r="C1969" t="s">
        <v>19</v>
      </c>
      <c r="D1969" t="s">
        <v>6</v>
      </c>
      <c r="E1969">
        <v>499</v>
      </c>
      <c r="F1969">
        <v>6</v>
      </c>
      <c r="G1969">
        <f>Data_Table[[#This Row],[Price]]*Data_Table[[#This Row],[Units]]</f>
        <v>2994</v>
      </c>
      <c r="H1969" t="s">
        <v>8</v>
      </c>
      <c r="I1969" t="s">
        <v>10</v>
      </c>
      <c r="J1969" t="s">
        <v>29</v>
      </c>
    </row>
    <row r="1970" spans="1:10" x14ac:dyDescent="0.35">
      <c r="A1970" s="1">
        <v>43077</v>
      </c>
      <c r="B1970" t="s">
        <v>5</v>
      </c>
      <c r="C1970" t="s">
        <v>12</v>
      </c>
      <c r="D1970" t="s">
        <v>14</v>
      </c>
      <c r="E1970">
        <v>299</v>
      </c>
      <c r="F1970">
        <v>10</v>
      </c>
      <c r="G1970">
        <f>Data_Table[[#This Row],[Price]]*Data_Table[[#This Row],[Units]]</f>
        <v>2990</v>
      </c>
      <c r="H1970" t="s">
        <v>7</v>
      </c>
      <c r="I1970" t="s">
        <v>10</v>
      </c>
      <c r="J1970" t="s">
        <v>29</v>
      </c>
    </row>
    <row r="1971" spans="1:10" x14ac:dyDescent="0.35">
      <c r="A1971" s="1">
        <v>43078</v>
      </c>
      <c r="B1971" t="s">
        <v>5</v>
      </c>
      <c r="C1971" t="s">
        <v>12</v>
      </c>
      <c r="D1971" t="s">
        <v>17</v>
      </c>
      <c r="E1971">
        <v>399</v>
      </c>
      <c r="F1971">
        <v>5</v>
      </c>
      <c r="G1971">
        <f>Data_Table[[#This Row],[Price]]*Data_Table[[#This Row],[Units]]</f>
        <v>1995</v>
      </c>
      <c r="H1971" t="s">
        <v>7</v>
      </c>
      <c r="I1971" t="s">
        <v>10</v>
      </c>
      <c r="J1971" t="s">
        <v>27</v>
      </c>
    </row>
    <row r="1972" spans="1:10" x14ac:dyDescent="0.35">
      <c r="A1972" s="1">
        <v>43078</v>
      </c>
      <c r="B1972" t="s">
        <v>5</v>
      </c>
      <c r="C1972" t="s">
        <v>19</v>
      </c>
      <c r="D1972" t="s">
        <v>14</v>
      </c>
      <c r="E1972">
        <v>299</v>
      </c>
      <c r="F1972">
        <v>8</v>
      </c>
      <c r="G1972">
        <f>Data_Table[[#This Row],[Price]]*Data_Table[[#This Row],[Units]]</f>
        <v>2392</v>
      </c>
      <c r="H1972" t="s">
        <v>7</v>
      </c>
      <c r="I1972" t="s">
        <v>10</v>
      </c>
      <c r="J1972" t="s">
        <v>27</v>
      </c>
    </row>
    <row r="1973" spans="1:10" x14ac:dyDescent="0.35">
      <c r="A1973" s="1">
        <v>43078</v>
      </c>
      <c r="B1973" t="s">
        <v>5</v>
      </c>
      <c r="C1973" t="s">
        <v>22</v>
      </c>
      <c r="D1973" t="s">
        <v>17</v>
      </c>
      <c r="E1973">
        <v>399</v>
      </c>
      <c r="F1973">
        <v>5</v>
      </c>
      <c r="G1973">
        <f>Data_Table[[#This Row],[Price]]*Data_Table[[#This Row],[Units]]</f>
        <v>1995</v>
      </c>
      <c r="H1973" t="s">
        <v>7</v>
      </c>
      <c r="I1973" t="s">
        <v>10</v>
      </c>
      <c r="J1973" t="s">
        <v>29</v>
      </c>
    </row>
    <row r="1974" spans="1:10" x14ac:dyDescent="0.35">
      <c r="A1974" s="1">
        <v>43078</v>
      </c>
      <c r="B1974" t="s">
        <v>5</v>
      </c>
      <c r="C1974" t="s">
        <v>23</v>
      </c>
      <c r="D1974" t="s">
        <v>21</v>
      </c>
      <c r="E1974">
        <v>199</v>
      </c>
      <c r="F1974">
        <v>10</v>
      </c>
      <c r="G1974">
        <f>Data_Table[[#This Row],[Price]]*Data_Table[[#This Row],[Units]]</f>
        <v>1990</v>
      </c>
      <c r="H1974" t="s">
        <v>8</v>
      </c>
      <c r="I1974" t="s">
        <v>10</v>
      </c>
      <c r="J1974" t="s">
        <v>29</v>
      </c>
    </row>
    <row r="1975" spans="1:10" x14ac:dyDescent="0.35">
      <c r="A1975" s="1">
        <v>43078</v>
      </c>
      <c r="B1975" t="s">
        <v>5</v>
      </c>
      <c r="C1975" t="s">
        <v>22</v>
      </c>
      <c r="D1975" t="s">
        <v>18</v>
      </c>
      <c r="E1975">
        <v>99</v>
      </c>
      <c r="F1975">
        <v>8</v>
      </c>
      <c r="G1975">
        <f>Data_Table[[#This Row],[Price]]*Data_Table[[#This Row],[Units]]</f>
        <v>792</v>
      </c>
      <c r="H1975" t="s">
        <v>8</v>
      </c>
      <c r="I1975" t="s">
        <v>10</v>
      </c>
      <c r="J1975" t="s">
        <v>29</v>
      </c>
    </row>
    <row r="1976" spans="1:10" x14ac:dyDescent="0.35">
      <c r="A1976" s="1">
        <v>43078</v>
      </c>
      <c r="B1976" t="s">
        <v>5</v>
      </c>
      <c r="C1976" t="s">
        <v>23</v>
      </c>
      <c r="D1976" t="s">
        <v>6</v>
      </c>
      <c r="E1976">
        <v>499</v>
      </c>
      <c r="F1976">
        <v>1</v>
      </c>
      <c r="G1976">
        <f>Data_Table[[#This Row],[Price]]*Data_Table[[#This Row],[Units]]</f>
        <v>499</v>
      </c>
      <c r="H1976" t="s">
        <v>8</v>
      </c>
      <c r="I1976" t="s">
        <v>10</v>
      </c>
      <c r="J1976" t="s">
        <v>29</v>
      </c>
    </row>
    <row r="1977" spans="1:10" x14ac:dyDescent="0.35">
      <c r="A1977" s="1">
        <v>43079</v>
      </c>
      <c r="B1977" t="s">
        <v>5</v>
      </c>
      <c r="C1977" t="s">
        <v>20</v>
      </c>
      <c r="D1977" t="s">
        <v>18</v>
      </c>
      <c r="E1977">
        <v>99</v>
      </c>
      <c r="F1977">
        <v>1</v>
      </c>
      <c r="G1977">
        <f>Data_Table[[#This Row],[Price]]*Data_Table[[#This Row],[Units]]</f>
        <v>99</v>
      </c>
      <c r="H1977" t="s">
        <v>7</v>
      </c>
      <c r="I1977" t="s">
        <v>10</v>
      </c>
      <c r="J1977" t="s">
        <v>29</v>
      </c>
    </row>
    <row r="1978" spans="1:10" x14ac:dyDescent="0.35">
      <c r="A1978" s="1">
        <v>43080</v>
      </c>
      <c r="B1978" t="s">
        <v>5</v>
      </c>
      <c r="C1978" t="s">
        <v>24</v>
      </c>
      <c r="D1978" t="s">
        <v>17</v>
      </c>
      <c r="E1978">
        <v>399</v>
      </c>
      <c r="F1978">
        <v>8</v>
      </c>
      <c r="G1978">
        <f>Data_Table[[#This Row],[Price]]*Data_Table[[#This Row],[Units]]</f>
        <v>3192</v>
      </c>
      <c r="H1978" t="s">
        <v>8</v>
      </c>
      <c r="I1978" t="s">
        <v>10</v>
      </c>
      <c r="J1978" t="s">
        <v>27</v>
      </c>
    </row>
    <row r="1979" spans="1:10" x14ac:dyDescent="0.35">
      <c r="A1979" s="1">
        <v>43080</v>
      </c>
      <c r="B1979" t="s">
        <v>5</v>
      </c>
      <c r="C1979" t="s">
        <v>24</v>
      </c>
      <c r="D1979" t="s">
        <v>6</v>
      </c>
      <c r="E1979">
        <v>499</v>
      </c>
      <c r="F1979">
        <v>3</v>
      </c>
      <c r="G1979">
        <f>Data_Table[[#This Row],[Price]]*Data_Table[[#This Row],[Units]]</f>
        <v>1497</v>
      </c>
      <c r="H1979" t="s">
        <v>8</v>
      </c>
      <c r="I1979" t="s">
        <v>10</v>
      </c>
      <c r="J1979" t="s">
        <v>30</v>
      </c>
    </row>
    <row r="1980" spans="1:10" x14ac:dyDescent="0.35">
      <c r="A1980" s="1">
        <v>43080</v>
      </c>
      <c r="B1980" t="s">
        <v>5</v>
      </c>
      <c r="C1980" t="s">
        <v>23</v>
      </c>
      <c r="D1980" t="s">
        <v>14</v>
      </c>
      <c r="E1980">
        <v>299</v>
      </c>
      <c r="F1980">
        <v>2</v>
      </c>
      <c r="G1980">
        <f>Data_Table[[#This Row],[Price]]*Data_Table[[#This Row],[Units]]</f>
        <v>598</v>
      </c>
      <c r="H1980" t="s">
        <v>7</v>
      </c>
      <c r="I1980" t="s">
        <v>10</v>
      </c>
      <c r="J1980" t="s">
        <v>29</v>
      </c>
    </row>
    <row r="1981" spans="1:10" x14ac:dyDescent="0.35">
      <c r="A1981" s="1">
        <v>43080</v>
      </c>
      <c r="B1981" t="s">
        <v>5</v>
      </c>
      <c r="C1981" t="s">
        <v>20</v>
      </c>
      <c r="D1981" t="s">
        <v>18</v>
      </c>
      <c r="E1981">
        <v>99</v>
      </c>
      <c r="F1981">
        <v>4</v>
      </c>
      <c r="G1981">
        <f>Data_Table[[#This Row],[Price]]*Data_Table[[#This Row],[Units]]</f>
        <v>396</v>
      </c>
      <c r="H1981" t="s">
        <v>7</v>
      </c>
      <c r="I1981" t="s">
        <v>10</v>
      </c>
      <c r="J1981" t="s">
        <v>29</v>
      </c>
    </row>
    <row r="1982" spans="1:10" x14ac:dyDescent="0.35">
      <c r="A1982" s="1">
        <v>43081</v>
      </c>
      <c r="B1982" t="s">
        <v>5</v>
      </c>
      <c r="C1982" t="s">
        <v>15</v>
      </c>
      <c r="D1982" t="s">
        <v>6</v>
      </c>
      <c r="E1982">
        <v>499</v>
      </c>
      <c r="F1982">
        <v>5</v>
      </c>
      <c r="G1982">
        <f>Data_Table[[#This Row],[Price]]*Data_Table[[#This Row],[Units]]</f>
        <v>2495</v>
      </c>
      <c r="H1982" t="s">
        <v>8</v>
      </c>
      <c r="I1982" t="s">
        <v>10</v>
      </c>
      <c r="J1982" t="s">
        <v>27</v>
      </c>
    </row>
    <row r="1983" spans="1:10" x14ac:dyDescent="0.35">
      <c r="A1983" s="1">
        <v>43081</v>
      </c>
      <c r="B1983" t="s">
        <v>5</v>
      </c>
      <c r="C1983" t="s">
        <v>12</v>
      </c>
      <c r="D1983" t="s">
        <v>21</v>
      </c>
      <c r="E1983">
        <v>199</v>
      </c>
      <c r="F1983">
        <v>9</v>
      </c>
      <c r="G1983">
        <f>Data_Table[[#This Row],[Price]]*Data_Table[[#This Row],[Units]]</f>
        <v>1791</v>
      </c>
      <c r="H1983" t="s">
        <v>7</v>
      </c>
      <c r="I1983" t="s">
        <v>10</v>
      </c>
      <c r="J1983" t="s">
        <v>30</v>
      </c>
    </row>
    <row r="1984" spans="1:10" x14ac:dyDescent="0.35">
      <c r="A1984" s="1">
        <v>43081</v>
      </c>
      <c r="B1984" t="s">
        <v>5</v>
      </c>
      <c r="C1984" t="s">
        <v>15</v>
      </c>
      <c r="D1984" t="s">
        <v>14</v>
      </c>
      <c r="E1984">
        <v>299</v>
      </c>
      <c r="F1984">
        <v>1</v>
      </c>
      <c r="G1984">
        <f>Data_Table[[#This Row],[Price]]*Data_Table[[#This Row],[Units]]</f>
        <v>299</v>
      </c>
      <c r="H1984" t="s">
        <v>7</v>
      </c>
      <c r="I1984" t="s">
        <v>10</v>
      </c>
      <c r="J1984" t="s">
        <v>28</v>
      </c>
    </row>
    <row r="1985" spans="1:10" x14ac:dyDescent="0.35">
      <c r="A1985" s="1">
        <v>43081</v>
      </c>
      <c r="B1985" t="s">
        <v>5</v>
      </c>
      <c r="C1985" t="s">
        <v>23</v>
      </c>
      <c r="D1985" t="s">
        <v>17</v>
      </c>
      <c r="E1985">
        <v>399</v>
      </c>
      <c r="F1985">
        <v>3</v>
      </c>
      <c r="G1985">
        <f>Data_Table[[#This Row],[Price]]*Data_Table[[#This Row],[Units]]</f>
        <v>1197</v>
      </c>
      <c r="H1985" t="s">
        <v>7</v>
      </c>
      <c r="I1985" t="s">
        <v>9</v>
      </c>
      <c r="J1985" t="s">
        <v>30</v>
      </c>
    </row>
    <row r="1986" spans="1:10" x14ac:dyDescent="0.35">
      <c r="A1986" s="1">
        <v>43081</v>
      </c>
      <c r="B1986" t="s">
        <v>5</v>
      </c>
      <c r="C1986" t="s">
        <v>20</v>
      </c>
      <c r="D1986" t="s">
        <v>21</v>
      </c>
      <c r="E1986">
        <v>199</v>
      </c>
      <c r="F1986">
        <v>8</v>
      </c>
      <c r="G1986">
        <f>Data_Table[[#This Row],[Price]]*Data_Table[[#This Row],[Units]]</f>
        <v>1592</v>
      </c>
      <c r="H1986" t="s">
        <v>7</v>
      </c>
      <c r="I1986" t="s">
        <v>10</v>
      </c>
      <c r="J1986" t="s">
        <v>30</v>
      </c>
    </row>
    <row r="1987" spans="1:10" x14ac:dyDescent="0.35">
      <c r="A1987" s="1">
        <v>43081</v>
      </c>
      <c r="B1987" t="s">
        <v>5</v>
      </c>
      <c r="C1987" t="s">
        <v>23</v>
      </c>
      <c r="D1987" t="s">
        <v>6</v>
      </c>
      <c r="E1987">
        <v>499</v>
      </c>
      <c r="F1987">
        <v>6</v>
      </c>
      <c r="G1987">
        <f>Data_Table[[#This Row],[Price]]*Data_Table[[#This Row],[Units]]</f>
        <v>2994</v>
      </c>
      <c r="H1987" t="s">
        <v>7</v>
      </c>
      <c r="I1987" t="s">
        <v>10</v>
      </c>
      <c r="J1987" t="s">
        <v>30</v>
      </c>
    </row>
    <row r="1988" spans="1:10" x14ac:dyDescent="0.35">
      <c r="A1988" s="1">
        <v>43081</v>
      </c>
      <c r="B1988" t="s">
        <v>5</v>
      </c>
      <c r="C1988" t="s">
        <v>23</v>
      </c>
      <c r="D1988" t="s">
        <v>18</v>
      </c>
      <c r="E1988">
        <v>99</v>
      </c>
      <c r="F1988">
        <v>6</v>
      </c>
      <c r="G1988">
        <f>Data_Table[[#This Row],[Price]]*Data_Table[[#This Row],[Units]]</f>
        <v>594</v>
      </c>
      <c r="H1988" t="s">
        <v>7</v>
      </c>
      <c r="I1988" t="s">
        <v>10</v>
      </c>
      <c r="J1988" t="s">
        <v>28</v>
      </c>
    </row>
    <row r="1989" spans="1:10" x14ac:dyDescent="0.35">
      <c r="A1989" s="1">
        <v>43081</v>
      </c>
      <c r="B1989" t="s">
        <v>5</v>
      </c>
      <c r="C1989" t="s">
        <v>24</v>
      </c>
      <c r="D1989" t="s">
        <v>14</v>
      </c>
      <c r="E1989">
        <v>299</v>
      </c>
      <c r="F1989">
        <v>7</v>
      </c>
      <c r="G1989">
        <f>Data_Table[[#This Row],[Price]]*Data_Table[[#This Row],[Units]]</f>
        <v>2093</v>
      </c>
      <c r="H1989" t="s">
        <v>7</v>
      </c>
      <c r="I1989" t="s">
        <v>10</v>
      </c>
      <c r="J1989" t="s">
        <v>27</v>
      </c>
    </row>
    <row r="1990" spans="1:10" x14ac:dyDescent="0.35">
      <c r="A1990" s="1">
        <v>43081</v>
      </c>
      <c r="B1990" t="s">
        <v>5</v>
      </c>
      <c r="C1990" t="s">
        <v>24</v>
      </c>
      <c r="D1990" t="s">
        <v>14</v>
      </c>
      <c r="E1990">
        <v>299</v>
      </c>
      <c r="F1990">
        <v>7</v>
      </c>
      <c r="G1990">
        <f>Data_Table[[#This Row],[Price]]*Data_Table[[#This Row],[Units]]</f>
        <v>2093</v>
      </c>
      <c r="H1990" t="s">
        <v>8</v>
      </c>
      <c r="I1990" t="s">
        <v>10</v>
      </c>
      <c r="J1990" t="s">
        <v>29</v>
      </c>
    </row>
    <row r="1991" spans="1:10" x14ac:dyDescent="0.35">
      <c r="A1991" s="1">
        <v>43082</v>
      </c>
      <c r="B1991" t="s">
        <v>5</v>
      </c>
      <c r="C1991" t="s">
        <v>24</v>
      </c>
      <c r="D1991" t="s">
        <v>18</v>
      </c>
      <c r="E1991">
        <v>99</v>
      </c>
      <c r="F1991">
        <v>1</v>
      </c>
      <c r="G1991">
        <f>Data_Table[[#This Row],[Price]]*Data_Table[[#This Row],[Units]]</f>
        <v>99</v>
      </c>
      <c r="H1991" t="s">
        <v>7</v>
      </c>
      <c r="I1991" t="s">
        <v>10</v>
      </c>
      <c r="J1991" t="s">
        <v>29</v>
      </c>
    </row>
    <row r="1992" spans="1:10" x14ac:dyDescent="0.35">
      <c r="A1992" s="1">
        <v>43082</v>
      </c>
      <c r="B1992" t="s">
        <v>5</v>
      </c>
      <c r="C1992" t="s">
        <v>22</v>
      </c>
      <c r="D1992" t="s">
        <v>14</v>
      </c>
      <c r="E1992">
        <v>299</v>
      </c>
      <c r="F1992">
        <v>6</v>
      </c>
      <c r="G1992">
        <f>Data_Table[[#This Row],[Price]]*Data_Table[[#This Row],[Units]]</f>
        <v>1794</v>
      </c>
      <c r="H1992" t="s">
        <v>8</v>
      </c>
      <c r="I1992" t="s">
        <v>9</v>
      </c>
      <c r="J1992" t="s">
        <v>31</v>
      </c>
    </row>
    <row r="1993" spans="1:10" x14ac:dyDescent="0.35">
      <c r="A1993" s="1">
        <v>43082</v>
      </c>
      <c r="B1993" t="s">
        <v>5</v>
      </c>
      <c r="C1993" t="s">
        <v>19</v>
      </c>
      <c r="D1993" t="s">
        <v>21</v>
      </c>
      <c r="E1993">
        <v>199</v>
      </c>
      <c r="F1993">
        <v>5</v>
      </c>
      <c r="G1993">
        <f>Data_Table[[#This Row],[Price]]*Data_Table[[#This Row],[Units]]</f>
        <v>995</v>
      </c>
      <c r="H1993" t="s">
        <v>8</v>
      </c>
      <c r="I1993" t="s">
        <v>10</v>
      </c>
      <c r="J1993" t="s">
        <v>29</v>
      </c>
    </row>
    <row r="1994" spans="1:10" x14ac:dyDescent="0.35">
      <c r="A1994" s="1">
        <v>43082</v>
      </c>
      <c r="B1994" t="s">
        <v>5</v>
      </c>
      <c r="C1994" t="s">
        <v>22</v>
      </c>
      <c r="D1994" t="s">
        <v>14</v>
      </c>
      <c r="E1994">
        <v>299</v>
      </c>
      <c r="F1994">
        <v>10</v>
      </c>
      <c r="G1994">
        <f>Data_Table[[#This Row],[Price]]*Data_Table[[#This Row],[Units]]</f>
        <v>2990</v>
      </c>
      <c r="H1994" t="s">
        <v>7</v>
      </c>
      <c r="I1994" t="s">
        <v>10</v>
      </c>
      <c r="J1994" t="s">
        <v>29</v>
      </c>
    </row>
    <row r="1995" spans="1:10" x14ac:dyDescent="0.35">
      <c r="A1995" s="1">
        <v>43082</v>
      </c>
      <c r="B1995" t="s">
        <v>5</v>
      </c>
      <c r="C1995" t="s">
        <v>23</v>
      </c>
      <c r="D1995" t="s">
        <v>6</v>
      </c>
      <c r="E1995">
        <v>499</v>
      </c>
      <c r="F1995">
        <v>6</v>
      </c>
      <c r="G1995">
        <f>Data_Table[[#This Row],[Price]]*Data_Table[[#This Row],[Units]]</f>
        <v>2994</v>
      </c>
      <c r="H1995" t="s">
        <v>7</v>
      </c>
      <c r="I1995" t="s">
        <v>10</v>
      </c>
      <c r="J1995" t="s">
        <v>27</v>
      </c>
    </row>
    <row r="1996" spans="1:10" x14ac:dyDescent="0.35">
      <c r="A1996" s="1">
        <v>43082</v>
      </c>
      <c r="B1996" t="s">
        <v>5</v>
      </c>
      <c r="C1996" t="s">
        <v>12</v>
      </c>
      <c r="D1996" t="s">
        <v>14</v>
      </c>
      <c r="E1996">
        <v>299</v>
      </c>
      <c r="F1996">
        <v>10</v>
      </c>
      <c r="G1996">
        <f>Data_Table[[#This Row],[Price]]*Data_Table[[#This Row],[Units]]</f>
        <v>2990</v>
      </c>
      <c r="H1996" t="s">
        <v>7</v>
      </c>
      <c r="I1996" t="s">
        <v>10</v>
      </c>
      <c r="J1996" t="s">
        <v>28</v>
      </c>
    </row>
    <row r="1997" spans="1:10" x14ac:dyDescent="0.35">
      <c r="A1997" s="1">
        <v>43083</v>
      </c>
      <c r="B1997" t="s">
        <v>5</v>
      </c>
      <c r="C1997" t="s">
        <v>22</v>
      </c>
      <c r="D1997" t="s">
        <v>21</v>
      </c>
      <c r="E1997">
        <v>199</v>
      </c>
      <c r="F1997">
        <v>5</v>
      </c>
      <c r="G1997">
        <f>Data_Table[[#This Row],[Price]]*Data_Table[[#This Row],[Units]]</f>
        <v>995</v>
      </c>
      <c r="H1997" t="s">
        <v>7</v>
      </c>
      <c r="I1997" t="s">
        <v>10</v>
      </c>
      <c r="J1997" t="s">
        <v>28</v>
      </c>
    </row>
    <row r="1998" spans="1:10" x14ac:dyDescent="0.35">
      <c r="A1998" s="1">
        <v>43083</v>
      </c>
      <c r="B1998" t="s">
        <v>5</v>
      </c>
      <c r="C1998" t="s">
        <v>12</v>
      </c>
      <c r="D1998" t="s">
        <v>14</v>
      </c>
      <c r="E1998">
        <v>299</v>
      </c>
      <c r="F1998">
        <v>8</v>
      </c>
      <c r="G1998">
        <f>Data_Table[[#This Row],[Price]]*Data_Table[[#This Row],[Units]]</f>
        <v>2392</v>
      </c>
      <c r="H1998" t="s">
        <v>8</v>
      </c>
      <c r="I1998" t="s">
        <v>10</v>
      </c>
      <c r="J1998" t="s">
        <v>30</v>
      </c>
    </row>
    <row r="1999" spans="1:10" x14ac:dyDescent="0.35">
      <c r="A1999" s="1">
        <v>43083</v>
      </c>
      <c r="B1999" t="s">
        <v>5</v>
      </c>
      <c r="C1999" t="s">
        <v>23</v>
      </c>
      <c r="D1999" t="s">
        <v>14</v>
      </c>
      <c r="E1999">
        <v>299</v>
      </c>
      <c r="F1999">
        <v>8</v>
      </c>
      <c r="G1999">
        <f>Data_Table[[#This Row],[Price]]*Data_Table[[#This Row],[Units]]</f>
        <v>2392</v>
      </c>
      <c r="H1999" t="s">
        <v>8</v>
      </c>
      <c r="I1999" t="s">
        <v>10</v>
      </c>
      <c r="J1999" t="s">
        <v>29</v>
      </c>
    </row>
    <row r="2000" spans="1:10" x14ac:dyDescent="0.35">
      <c r="A2000" s="1">
        <v>43083</v>
      </c>
      <c r="B2000" t="s">
        <v>5</v>
      </c>
      <c r="C2000" t="s">
        <v>19</v>
      </c>
      <c r="D2000" t="s">
        <v>21</v>
      </c>
      <c r="E2000">
        <v>199</v>
      </c>
      <c r="F2000">
        <v>9</v>
      </c>
      <c r="G2000">
        <f>Data_Table[[#This Row],[Price]]*Data_Table[[#This Row],[Units]]</f>
        <v>1791</v>
      </c>
      <c r="H2000" t="s">
        <v>8</v>
      </c>
      <c r="I2000" t="s">
        <v>9</v>
      </c>
      <c r="J2000" t="s">
        <v>30</v>
      </c>
    </row>
    <row r="2001" spans="1:10" x14ac:dyDescent="0.35">
      <c r="A2001" s="1">
        <v>43083</v>
      </c>
      <c r="B2001" t="s">
        <v>5</v>
      </c>
      <c r="C2001" t="s">
        <v>20</v>
      </c>
      <c r="D2001" t="s">
        <v>18</v>
      </c>
      <c r="E2001">
        <v>99</v>
      </c>
      <c r="F2001">
        <v>8</v>
      </c>
      <c r="G2001">
        <f>Data_Table[[#This Row],[Price]]*Data_Table[[#This Row],[Units]]</f>
        <v>792</v>
      </c>
      <c r="H2001" t="s">
        <v>8</v>
      </c>
      <c r="I2001" t="s">
        <v>10</v>
      </c>
      <c r="J2001" t="s">
        <v>29</v>
      </c>
    </row>
    <row r="2002" spans="1:10" x14ac:dyDescent="0.35">
      <c r="A2002" s="1">
        <v>43083</v>
      </c>
      <c r="B2002" t="s">
        <v>5</v>
      </c>
      <c r="C2002" t="s">
        <v>22</v>
      </c>
      <c r="D2002" t="s">
        <v>14</v>
      </c>
      <c r="E2002">
        <v>299</v>
      </c>
      <c r="F2002">
        <v>9</v>
      </c>
      <c r="G2002">
        <f>Data_Table[[#This Row],[Price]]*Data_Table[[#This Row],[Units]]</f>
        <v>2691</v>
      </c>
      <c r="H2002" t="s">
        <v>7</v>
      </c>
      <c r="I2002" t="s">
        <v>10</v>
      </c>
      <c r="J2002" t="s">
        <v>29</v>
      </c>
    </row>
    <row r="2003" spans="1:10" x14ac:dyDescent="0.35">
      <c r="A2003" s="1">
        <v>43083</v>
      </c>
      <c r="B2003" t="s">
        <v>5</v>
      </c>
      <c r="C2003" t="s">
        <v>20</v>
      </c>
      <c r="D2003" t="s">
        <v>18</v>
      </c>
      <c r="E2003">
        <v>99</v>
      </c>
      <c r="F2003">
        <v>6</v>
      </c>
      <c r="G2003">
        <f>Data_Table[[#This Row],[Price]]*Data_Table[[#This Row],[Units]]</f>
        <v>594</v>
      </c>
      <c r="H2003" t="s">
        <v>7</v>
      </c>
      <c r="I2003" t="s">
        <v>10</v>
      </c>
      <c r="J2003" t="s">
        <v>30</v>
      </c>
    </row>
    <row r="2004" spans="1:10" x14ac:dyDescent="0.35">
      <c r="A2004" s="1">
        <v>43083</v>
      </c>
      <c r="B2004" t="s">
        <v>5</v>
      </c>
      <c r="C2004" t="s">
        <v>15</v>
      </c>
      <c r="D2004" t="s">
        <v>6</v>
      </c>
      <c r="E2004">
        <v>499</v>
      </c>
      <c r="F2004">
        <v>9</v>
      </c>
      <c r="G2004">
        <f>Data_Table[[#This Row],[Price]]*Data_Table[[#This Row],[Units]]</f>
        <v>4491</v>
      </c>
      <c r="H2004" t="s">
        <v>8</v>
      </c>
      <c r="I2004" t="s">
        <v>10</v>
      </c>
      <c r="J2004" t="s">
        <v>31</v>
      </c>
    </row>
    <row r="2005" spans="1:10" x14ac:dyDescent="0.35">
      <c r="A2005" s="1">
        <v>43083</v>
      </c>
      <c r="B2005" t="s">
        <v>5</v>
      </c>
      <c r="C2005" t="s">
        <v>22</v>
      </c>
      <c r="D2005" t="s">
        <v>18</v>
      </c>
      <c r="E2005">
        <v>99</v>
      </c>
      <c r="F2005">
        <v>2</v>
      </c>
      <c r="G2005">
        <f>Data_Table[[#This Row],[Price]]*Data_Table[[#This Row],[Units]]</f>
        <v>198</v>
      </c>
      <c r="H2005" t="s">
        <v>8</v>
      </c>
      <c r="I2005" t="s">
        <v>9</v>
      </c>
      <c r="J2005" t="s">
        <v>30</v>
      </c>
    </row>
    <row r="2006" spans="1:10" x14ac:dyDescent="0.35">
      <c r="A2006" s="1">
        <v>43084</v>
      </c>
      <c r="B2006" t="s">
        <v>5</v>
      </c>
      <c r="C2006" t="s">
        <v>15</v>
      </c>
      <c r="D2006" t="s">
        <v>14</v>
      </c>
      <c r="E2006">
        <v>299</v>
      </c>
      <c r="F2006">
        <v>2</v>
      </c>
      <c r="G2006">
        <f>Data_Table[[#This Row],[Price]]*Data_Table[[#This Row],[Units]]</f>
        <v>598</v>
      </c>
      <c r="H2006" t="s">
        <v>7</v>
      </c>
      <c r="I2006" t="s">
        <v>10</v>
      </c>
      <c r="J2006" t="s">
        <v>28</v>
      </c>
    </row>
    <row r="2007" spans="1:10" x14ac:dyDescent="0.35">
      <c r="A2007" s="1">
        <v>43084</v>
      </c>
      <c r="B2007" t="s">
        <v>5</v>
      </c>
      <c r="C2007" t="s">
        <v>15</v>
      </c>
      <c r="D2007" t="s">
        <v>18</v>
      </c>
      <c r="E2007">
        <v>99</v>
      </c>
      <c r="F2007">
        <v>10</v>
      </c>
      <c r="G2007">
        <f>Data_Table[[#This Row],[Price]]*Data_Table[[#This Row],[Units]]</f>
        <v>990</v>
      </c>
      <c r="H2007" t="s">
        <v>8</v>
      </c>
      <c r="I2007" t="s">
        <v>10</v>
      </c>
      <c r="J2007" t="s">
        <v>29</v>
      </c>
    </row>
    <row r="2008" spans="1:10" x14ac:dyDescent="0.35">
      <c r="A2008" s="1">
        <v>43085</v>
      </c>
      <c r="B2008" t="s">
        <v>5</v>
      </c>
      <c r="C2008" t="s">
        <v>19</v>
      </c>
      <c r="D2008" t="s">
        <v>17</v>
      </c>
      <c r="E2008">
        <v>399</v>
      </c>
      <c r="F2008">
        <v>2</v>
      </c>
      <c r="G2008">
        <f>Data_Table[[#This Row],[Price]]*Data_Table[[#This Row],[Units]]</f>
        <v>798</v>
      </c>
      <c r="H2008" t="s">
        <v>7</v>
      </c>
      <c r="I2008" t="s">
        <v>10</v>
      </c>
      <c r="J2008" t="s">
        <v>30</v>
      </c>
    </row>
    <row r="2009" spans="1:10" x14ac:dyDescent="0.35">
      <c r="A2009" s="1">
        <v>43085</v>
      </c>
      <c r="B2009" t="s">
        <v>5</v>
      </c>
      <c r="C2009" t="s">
        <v>12</v>
      </c>
      <c r="D2009" t="s">
        <v>17</v>
      </c>
      <c r="E2009">
        <v>399</v>
      </c>
      <c r="F2009">
        <v>6</v>
      </c>
      <c r="G2009">
        <f>Data_Table[[#This Row],[Price]]*Data_Table[[#This Row],[Units]]</f>
        <v>2394</v>
      </c>
      <c r="H2009" t="s">
        <v>7</v>
      </c>
      <c r="I2009" t="s">
        <v>10</v>
      </c>
      <c r="J2009" t="s">
        <v>31</v>
      </c>
    </row>
    <row r="2010" spans="1:10" x14ac:dyDescent="0.35">
      <c r="A2010" s="1">
        <v>43085</v>
      </c>
      <c r="B2010" t="s">
        <v>5</v>
      </c>
      <c r="C2010" t="s">
        <v>19</v>
      </c>
      <c r="D2010" t="s">
        <v>14</v>
      </c>
      <c r="E2010">
        <v>299</v>
      </c>
      <c r="F2010">
        <v>6</v>
      </c>
      <c r="G2010">
        <f>Data_Table[[#This Row],[Price]]*Data_Table[[#This Row],[Units]]</f>
        <v>1794</v>
      </c>
      <c r="H2010" t="s">
        <v>7</v>
      </c>
      <c r="I2010" t="s">
        <v>9</v>
      </c>
      <c r="J2010" t="s">
        <v>28</v>
      </c>
    </row>
    <row r="2011" spans="1:10" x14ac:dyDescent="0.35">
      <c r="A2011" s="1">
        <v>43085</v>
      </c>
      <c r="B2011" t="s">
        <v>5</v>
      </c>
      <c r="C2011" t="s">
        <v>19</v>
      </c>
      <c r="D2011" t="s">
        <v>18</v>
      </c>
      <c r="E2011">
        <v>99</v>
      </c>
      <c r="F2011">
        <v>9</v>
      </c>
      <c r="G2011">
        <f>Data_Table[[#This Row],[Price]]*Data_Table[[#This Row],[Units]]</f>
        <v>891</v>
      </c>
      <c r="H2011" t="s">
        <v>8</v>
      </c>
      <c r="I2011" t="s">
        <v>10</v>
      </c>
      <c r="J2011" t="s">
        <v>31</v>
      </c>
    </row>
    <row r="2012" spans="1:10" x14ac:dyDescent="0.35">
      <c r="A2012" s="1">
        <v>43086</v>
      </c>
      <c r="B2012" t="s">
        <v>5</v>
      </c>
      <c r="C2012" t="s">
        <v>23</v>
      </c>
      <c r="D2012" t="s">
        <v>17</v>
      </c>
      <c r="E2012">
        <v>399</v>
      </c>
      <c r="F2012">
        <v>5</v>
      </c>
      <c r="G2012">
        <f>Data_Table[[#This Row],[Price]]*Data_Table[[#This Row],[Units]]</f>
        <v>1995</v>
      </c>
      <c r="H2012" t="s">
        <v>7</v>
      </c>
      <c r="I2012" t="s">
        <v>10</v>
      </c>
      <c r="J2012" t="s">
        <v>29</v>
      </c>
    </row>
    <row r="2013" spans="1:10" x14ac:dyDescent="0.35">
      <c r="A2013" s="1">
        <v>43086</v>
      </c>
      <c r="B2013" t="s">
        <v>5</v>
      </c>
      <c r="C2013" t="s">
        <v>20</v>
      </c>
      <c r="D2013" t="s">
        <v>14</v>
      </c>
      <c r="E2013">
        <v>299</v>
      </c>
      <c r="F2013">
        <v>9</v>
      </c>
      <c r="G2013">
        <f>Data_Table[[#This Row],[Price]]*Data_Table[[#This Row],[Units]]</f>
        <v>2691</v>
      </c>
      <c r="H2013" t="s">
        <v>7</v>
      </c>
      <c r="I2013" t="s">
        <v>9</v>
      </c>
      <c r="J2013" t="s">
        <v>27</v>
      </c>
    </row>
    <row r="2014" spans="1:10" x14ac:dyDescent="0.35">
      <c r="A2014" s="1">
        <v>43086</v>
      </c>
      <c r="B2014" t="s">
        <v>5</v>
      </c>
      <c r="C2014" t="s">
        <v>24</v>
      </c>
      <c r="D2014" t="s">
        <v>14</v>
      </c>
      <c r="E2014">
        <v>299</v>
      </c>
      <c r="F2014">
        <v>1</v>
      </c>
      <c r="G2014">
        <f>Data_Table[[#This Row],[Price]]*Data_Table[[#This Row],[Units]]</f>
        <v>299</v>
      </c>
      <c r="H2014" t="s">
        <v>7</v>
      </c>
      <c r="I2014" t="s">
        <v>10</v>
      </c>
      <c r="J2014" t="s">
        <v>31</v>
      </c>
    </row>
    <row r="2015" spans="1:10" x14ac:dyDescent="0.35">
      <c r="A2015" s="1">
        <v>43086</v>
      </c>
      <c r="B2015" t="s">
        <v>5</v>
      </c>
      <c r="C2015" t="s">
        <v>19</v>
      </c>
      <c r="D2015" t="s">
        <v>14</v>
      </c>
      <c r="E2015">
        <v>299</v>
      </c>
      <c r="F2015">
        <v>1</v>
      </c>
      <c r="G2015">
        <f>Data_Table[[#This Row],[Price]]*Data_Table[[#This Row],[Units]]</f>
        <v>299</v>
      </c>
      <c r="H2015" t="s">
        <v>7</v>
      </c>
      <c r="I2015" t="s">
        <v>10</v>
      </c>
      <c r="J2015" t="s">
        <v>30</v>
      </c>
    </row>
    <row r="2016" spans="1:10" x14ac:dyDescent="0.35">
      <c r="A2016" s="1">
        <v>43087</v>
      </c>
      <c r="B2016" t="s">
        <v>5</v>
      </c>
      <c r="C2016" t="s">
        <v>15</v>
      </c>
      <c r="D2016" t="s">
        <v>17</v>
      </c>
      <c r="E2016">
        <v>399</v>
      </c>
      <c r="F2016">
        <v>8</v>
      </c>
      <c r="G2016">
        <f>Data_Table[[#This Row],[Price]]*Data_Table[[#This Row],[Units]]</f>
        <v>3192</v>
      </c>
      <c r="H2016" t="s">
        <v>7</v>
      </c>
      <c r="I2016" t="s">
        <v>9</v>
      </c>
      <c r="J2016" t="s">
        <v>27</v>
      </c>
    </row>
    <row r="2017" spans="1:10" x14ac:dyDescent="0.35">
      <c r="A2017" s="1">
        <v>43087</v>
      </c>
      <c r="B2017" t="s">
        <v>5</v>
      </c>
      <c r="C2017" t="s">
        <v>24</v>
      </c>
      <c r="D2017" t="s">
        <v>18</v>
      </c>
      <c r="E2017">
        <v>99</v>
      </c>
      <c r="F2017">
        <v>10</v>
      </c>
      <c r="G2017">
        <f>Data_Table[[#This Row],[Price]]*Data_Table[[#This Row],[Units]]</f>
        <v>990</v>
      </c>
      <c r="H2017" t="s">
        <v>8</v>
      </c>
      <c r="I2017" t="s">
        <v>10</v>
      </c>
      <c r="J2017" t="s">
        <v>27</v>
      </c>
    </row>
    <row r="2018" spans="1:10" x14ac:dyDescent="0.35">
      <c r="A2018" s="1">
        <v>43087</v>
      </c>
      <c r="B2018" t="s">
        <v>5</v>
      </c>
      <c r="C2018" t="s">
        <v>20</v>
      </c>
      <c r="D2018" t="s">
        <v>18</v>
      </c>
      <c r="E2018">
        <v>99</v>
      </c>
      <c r="F2018">
        <v>4</v>
      </c>
      <c r="G2018">
        <f>Data_Table[[#This Row],[Price]]*Data_Table[[#This Row],[Units]]</f>
        <v>396</v>
      </c>
      <c r="H2018" t="s">
        <v>7</v>
      </c>
      <c r="I2018" t="s">
        <v>10</v>
      </c>
      <c r="J2018" t="s">
        <v>27</v>
      </c>
    </row>
    <row r="2019" spans="1:10" x14ac:dyDescent="0.35">
      <c r="A2019" s="1">
        <v>43087</v>
      </c>
      <c r="B2019" t="s">
        <v>5</v>
      </c>
      <c r="C2019" t="s">
        <v>12</v>
      </c>
      <c r="D2019" t="s">
        <v>14</v>
      </c>
      <c r="E2019">
        <v>299</v>
      </c>
      <c r="F2019">
        <v>6</v>
      </c>
      <c r="G2019">
        <f>Data_Table[[#This Row],[Price]]*Data_Table[[#This Row],[Units]]</f>
        <v>1794</v>
      </c>
      <c r="H2019" t="s">
        <v>8</v>
      </c>
      <c r="I2019" t="s">
        <v>10</v>
      </c>
      <c r="J2019" t="s">
        <v>29</v>
      </c>
    </row>
    <row r="2020" spans="1:10" x14ac:dyDescent="0.35">
      <c r="A2020" s="1">
        <v>43087</v>
      </c>
      <c r="B2020" t="s">
        <v>5</v>
      </c>
      <c r="C2020" t="s">
        <v>22</v>
      </c>
      <c r="D2020" t="s">
        <v>6</v>
      </c>
      <c r="E2020">
        <v>499</v>
      </c>
      <c r="F2020">
        <v>10</v>
      </c>
      <c r="G2020">
        <f>Data_Table[[#This Row],[Price]]*Data_Table[[#This Row],[Units]]</f>
        <v>4990</v>
      </c>
      <c r="H2020" t="s">
        <v>7</v>
      </c>
      <c r="I2020" t="s">
        <v>9</v>
      </c>
      <c r="J2020" t="s">
        <v>30</v>
      </c>
    </row>
    <row r="2021" spans="1:10" x14ac:dyDescent="0.35">
      <c r="A2021" s="1">
        <v>43087</v>
      </c>
      <c r="B2021" t="s">
        <v>5</v>
      </c>
      <c r="C2021" t="s">
        <v>24</v>
      </c>
      <c r="D2021" t="s">
        <v>21</v>
      </c>
      <c r="E2021">
        <v>199</v>
      </c>
      <c r="F2021">
        <v>9</v>
      </c>
      <c r="G2021">
        <f>Data_Table[[#This Row],[Price]]*Data_Table[[#This Row],[Units]]</f>
        <v>1791</v>
      </c>
      <c r="H2021" t="s">
        <v>7</v>
      </c>
      <c r="I2021" t="s">
        <v>10</v>
      </c>
      <c r="J2021" t="s">
        <v>27</v>
      </c>
    </row>
    <row r="2022" spans="1:10" x14ac:dyDescent="0.35">
      <c r="A2022" s="1">
        <v>43088</v>
      </c>
      <c r="B2022" t="s">
        <v>5</v>
      </c>
      <c r="C2022" t="s">
        <v>24</v>
      </c>
      <c r="D2022" t="s">
        <v>6</v>
      </c>
      <c r="E2022">
        <v>499</v>
      </c>
      <c r="F2022">
        <v>6</v>
      </c>
      <c r="G2022">
        <f>Data_Table[[#This Row],[Price]]*Data_Table[[#This Row],[Units]]</f>
        <v>2994</v>
      </c>
      <c r="H2022" t="s">
        <v>8</v>
      </c>
      <c r="I2022" t="s">
        <v>10</v>
      </c>
      <c r="J2022" t="s">
        <v>29</v>
      </c>
    </row>
    <row r="2023" spans="1:10" x14ac:dyDescent="0.35">
      <c r="A2023" s="1">
        <v>43088</v>
      </c>
      <c r="B2023" t="s">
        <v>5</v>
      </c>
      <c r="C2023" t="s">
        <v>23</v>
      </c>
      <c r="D2023" t="s">
        <v>14</v>
      </c>
      <c r="E2023">
        <v>299</v>
      </c>
      <c r="F2023">
        <v>3</v>
      </c>
      <c r="G2023">
        <f>Data_Table[[#This Row],[Price]]*Data_Table[[#This Row],[Units]]</f>
        <v>897</v>
      </c>
      <c r="H2023" t="s">
        <v>7</v>
      </c>
      <c r="I2023" t="s">
        <v>10</v>
      </c>
      <c r="J2023" t="s">
        <v>30</v>
      </c>
    </row>
    <row r="2024" spans="1:10" x14ac:dyDescent="0.35">
      <c r="A2024" s="1">
        <v>43089</v>
      </c>
      <c r="B2024" t="s">
        <v>5</v>
      </c>
      <c r="C2024" t="s">
        <v>24</v>
      </c>
      <c r="D2024" t="s">
        <v>21</v>
      </c>
      <c r="E2024">
        <v>199</v>
      </c>
      <c r="F2024">
        <v>9</v>
      </c>
      <c r="G2024">
        <f>Data_Table[[#This Row],[Price]]*Data_Table[[#This Row],[Units]]</f>
        <v>1791</v>
      </c>
      <c r="H2024" t="s">
        <v>8</v>
      </c>
      <c r="I2024" t="s">
        <v>10</v>
      </c>
      <c r="J2024" t="s">
        <v>28</v>
      </c>
    </row>
    <row r="2025" spans="1:10" x14ac:dyDescent="0.35">
      <c r="A2025" s="1">
        <v>43089</v>
      </c>
      <c r="B2025" t="s">
        <v>5</v>
      </c>
      <c r="C2025" t="s">
        <v>23</v>
      </c>
      <c r="D2025" t="s">
        <v>18</v>
      </c>
      <c r="E2025">
        <v>99</v>
      </c>
      <c r="F2025">
        <v>4</v>
      </c>
      <c r="G2025">
        <f>Data_Table[[#This Row],[Price]]*Data_Table[[#This Row],[Units]]</f>
        <v>396</v>
      </c>
      <c r="H2025" t="s">
        <v>7</v>
      </c>
      <c r="I2025" t="s">
        <v>10</v>
      </c>
      <c r="J2025" t="s">
        <v>30</v>
      </c>
    </row>
    <row r="2026" spans="1:10" x14ac:dyDescent="0.35">
      <c r="A2026" s="1">
        <v>43089</v>
      </c>
      <c r="B2026" t="s">
        <v>5</v>
      </c>
      <c r="C2026" t="s">
        <v>12</v>
      </c>
      <c r="D2026" t="s">
        <v>14</v>
      </c>
      <c r="E2026">
        <v>299</v>
      </c>
      <c r="F2026">
        <v>6</v>
      </c>
      <c r="G2026">
        <f>Data_Table[[#This Row],[Price]]*Data_Table[[#This Row],[Units]]</f>
        <v>1794</v>
      </c>
      <c r="H2026" t="s">
        <v>8</v>
      </c>
      <c r="I2026" t="s">
        <v>10</v>
      </c>
      <c r="J2026" t="s">
        <v>30</v>
      </c>
    </row>
    <row r="2027" spans="1:10" x14ac:dyDescent="0.35">
      <c r="A2027" s="1">
        <v>43089</v>
      </c>
      <c r="B2027" t="s">
        <v>5</v>
      </c>
      <c r="C2027" t="s">
        <v>24</v>
      </c>
      <c r="D2027" t="s">
        <v>21</v>
      </c>
      <c r="E2027">
        <v>199</v>
      </c>
      <c r="F2027">
        <v>1</v>
      </c>
      <c r="G2027">
        <f>Data_Table[[#This Row],[Price]]*Data_Table[[#This Row],[Units]]</f>
        <v>199</v>
      </c>
      <c r="H2027" t="s">
        <v>7</v>
      </c>
      <c r="I2027" t="s">
        <v>9</v>
      </c>
      <c r="J2027" t="s">
        <v>29</v>
      </c>
    </row>
    <row r="2028" spans="1:10" x14ac:dyDescent="0.35">
      <c r="A2028" s="1">
        <v>43089</v>
      </c>
      <c r="B2028" t="s">
        <v>5</v>
      </c>
      <c r="C2028" t="s">
        <v>24</v>
      </c>
      <c r="D2028" t="s">
        <v>18</v>
      </c>
      <c r="E2028">
        <v>99</v>
      </c>
      <c r="F2028">
        <v>6</v>
      </c>
      <c r="G2028">
        <f>Data_Table[[#This Row],[Price]]*Data_Table[[#This Row],[Units]]</f>
        <v>594</v>
      </c>
      <c r="H2028" t="s">
        <v>7</v>
      </c>
      <c r="I2028" t="s">
        <v>9</v>
      </c>
      <c r="J2028" t="s">
        <v>27</v>
      </c>
    </row>
    <row r="2029" spans="1:10" x14ac:dyDescent="0.35">
      <c r="A2029" s="1">
        <v>43089</v>
      </c>
      <c r="B2029" t="s">
        <v>5</v>
      </c>
      <c r="C2029" t="s">
        <v>22</v>
      </c>
      <c r="D2029" t="s">
        <v>21</v>
      </c>
      <c r="E2029">
        <v>199</v>
      </c>
      <c r="F2029">
        <v>5</v>
      </c>
      <c r="G2029">
        <f>Data_Table[[#This Row],[Price]]*Data_Table[[#This Row],[Units]]</f>
        <v>995</v>
      </c>
      <c r="H2029" t="s">
        <v>7</v>
      </c>
      <c r="I2029" t="s">
        <v>10</v>
      </c>
      <c r="J2029" t="s">
        <v>29</v>
      </c>
    </row>
    <row r="2030" spans="1:10" x14ac:dyDescent="0.35">
      <c r="A2030" s="1">
        <v>43090</v>
      </c>
      <c r="B2030" t="s">
        <v>5</v>
      </c>
      <c r="C2030" t="s">
        <v>19</v>
      </c>
      <c r="D2030" t="s">
        <v>21</v>
      </c>
      <c r="E2030">
        <v>199</v>
      </c>
      <c r="F2030">
        <v>2</v>
      </c>
      <c r="G2030">
        <f>Data_Table[[#This Row],[Price]]*Data_Table[[#This Row],[Units]]</f>
        <v>398</v>
      </c>
      <c r="H2030" t="s">
        <v>8</v>
      </c>
      <c r="I2030" t="s">
        <v>10</v>
      </c>
      <c r="J2030" t="s">
        <v>31</v>
      </c>
    </row>
    <row r="2031" spans="1:10" x14ac:dyDescent="0.35">
      <c r="A2031" s="1">
        <v>43090</v>
      </c>
      <c r="B2031" t="s">
        <v>5</v>
      </c>
      <c r="C2031" t="s">
        <v>23</v>
      </c>
      <c r="D2031" t="s">
        <v>14</v>
      </c>
      <c r="E2031">
        <v>299</v>
      </c>
      <c r="F2031">
        <v>9</v>
      </c>
      <c r="G2031">
        <f>Data_Table[[#This Row],[Price]]*Data_Table[[#This Row],[Units]]</f>
        <v>2691</v>
      </c>
      <c r="H2031" t="s">
        <v>8</v>
      </c>
      <c r="I2031" t="s">
        <v>10</v>
      </c>
      <c r="J2031" t="s">
        <v>30</v>
      </c>
    </row>
    <row r="2032" spans="1:10" x14ac:dyDescent="0.35">
      <c r="A2032" s="1">
        <v>43090</v>
      </c>
      <c r="B2032" t="s">
        <v>5</v>
      </c>
      <c r="C2032" t="s">
        <v>15</v>
      </c>
      <c r="D2032" t="s">
        <v>14</v>
      </c>
      <c r="E2032">
        <v>299</v>
      </c>
      <c r="F2032">
        <v>8</v>
      </c>
      <c r="G2032">
        <f>Data_Table[[#This Row],[Price]]*Data_Table[[#This Row],[Units]]</f>
        <v>2392</v>
      </c>
      <c r="H2032" t="s">
        <v>8</v>
      </c>
      <c r="I2032" t="s">
        <v>10</v>
      </c>
      <c r="J2032" t="s">
        <v>28</v>
      </c>
    </row>
    <row r="2033" spans="1:10" x14ac:dyDescent="0.35">
      <c r="A2033" s="1">
        <v>43090</v>
      </c>
      <c r="B2033" t="s">
        <v>5</v>
      </c>
      <c r="C2033" t="s">
        <v>23</v>
      </c>
      <c r="D2033" t="s">
        <v>18</v>
      </c>
      <c r="E2033">
        <v>99</v>
      </c>
      <c r="F2033">
        <v>10</v>
      </c>
      <c r="G2033">
        <f>Data_Table[[#This Row],[Price]]*Data_Table[[#This Row],[Units]]</f>
        <v>990</v>
      </c>
      <c r="H2033" t="s">
        <v>8</v>
      </c>
      <c r="I2033" t="s">
        <v>9</v>
      </c>
      <c r="J2033" t="s">
        <v>29</v>
      </c>
    </row>
    <row r="2034" spans="1:10" x14ac:dyDescent="0.35">
      <c r="A2034" s="1">
        <v>43091</v>
      </c>
      <c r="B2034" t="s">
        <v>5</v>
      </c>
      <c r="C2034" t="s">
        <v>20</v>
      </c>
      <c r="D2034" t="s">
        <v>6</v>
      </c>
      <c r="E2034">
        <v>499</v>
      </c>
      <c r="F2034">
        <v>3</v>
      </c>
      <c r="G2034">
        <f>Data_Table[[#This Row],[Price]]*Data_Table[[#This Row],[Units]]</f>
        <v>1497</v>
      </c>
      <c r="H2034" t="s">
        <v>7</v>
      </c>
      <c r="I2034" t="s">
        <v>9</v>
      </c>
      <c r="J2034" t="s">
        <v>29</v>
      </c>
    </row>
    <row r="2035" spans="1:10" x14ac:dyDescent="0.35">
      <c r="A2035" s="1">
        <v>43091</v>
      </c>
      <c r="B2035" t="s">
        <v>5</v>
      </c>
      <c r="C2035" t="s">
        <v>12</v>
      </c>
      <c r="D2035" t="s">
        <v>18</v>
      </c>
      <c r="E2035">
        <v>99</v>
      </c>
      <c r="F2035">
        <v>6</v>
      </c>
      <c r="G2035">
        <f>Data_Table[[#This Row],[Price]]*Data_Table[[#This Row],[Units]]</f>
        <v>594</v>
      </c>
      <c r="H2035" t="s">
        <v>8</v>
      </c>
      <c r="I2035" t="s">
        <v>10</v>
      </c>
      <c r="J2035" t="s">
        <v>29</v>
      </c>
    </row>
    <row r="2036" spans="1:10" x14ac:dyDescent="0.35">
      <c r="A2036" s="1">
        <v>43091</v>
      </c>
      <c r="B2036" t="s">
        <v>5</v>
      </c>
      <c r="C2036" t="s">
        <v>15</v>
      </c>
      <c r="D2036" t="s">
        <v>14</v>
      </c>
      <c r="E2036">
        <v>299</v>
      </c>
      <c r="F2036">
        <v>6</v>
      </c>
      <c r="G2036">
        <f>Data_Table[[#This Row],[Price]]*Data_Table[[#This Row],[Units]]</f>
        <v>1794</v>
      </c>
      <c r="H2036" t="s">
        <v>8</v>
      </c>
      <c r="I2036" t="s">
        <v>10</v>
      </c>
      <c r="J2036" t="s">
        <v>30</v>
      </c>
    </row>
    <row r="2037" spans="1:10" x14ac:dyDescent="0.35">
      <c r="A2037" s="1">
        <v>43091</v>
      </c>
      <c r="B2037" t="s">
        <v>5</v>
      </c>
      <c r="C2037" t="s">
        <v>22</v>
      </c>
      <c r="D2037" t="s">
        <v>18</v>
      </c>
      <c r="E2037">
        <v>99</v>
      </c>
      <c r="F2037">
        <v>9</v>
      </c>
      <c r="G2037">
        <f>Data_Table[[#This Row],[Price]]*Data_Table[[#This Row],[Units]]</f>
        <v>891</v>
      </c>
      <c r="H2037" t="s">
        <v>7</v>
      </c>
      <c r="I2037" t="s">
        <v>9</v>
      </c>
      <c r="J2037" t="s">
        <v>29</v>
      </c>
    </row>
    <row r="2038" spans="1:10" x14ac:dyDescent="0.35">
      <c r="A2038" s="1">
        <v>43092</v>
      </c>
      <c r="B2038" t="s">
        <v>5</v>
      </c>
      <c r="C2038" t="s">
        <v>23</v>
      </c>
      <c r="D2038" t="s">
        <v>21</v>
      </c>
      <c r="E2038">
        <v>199</v>
      </c>
      <c r="F2038">
        <v>9</v>
      </c>
      <c r="G2038">
        <f>Data_Table[[#This Row],[Price]]*Data_Table[[#This Row],[Units]]</f>
        <v>1791</v>
      </c>
      <c r="H2038" t="s">
        <v>7</v>
      </c>
      <c r="I2038" t="s">
        <v>10</v>
      </c>
      <c r="J2038" t="s">
        <v>29</v>
      </c>
    </row>
    <row r="2039" spans="1:10" x14ac:dyDescent="0.35">
      <c r="A2039" s="1">
        <v>43093</v>
      </c>
      <c r="B2039" t="s">
        <v>5</v>
      </c>
      <c r="C2039" t="s">
        <v>23</v>
      </c>
      <c r="D2039" t="s">
        <v>17</v>
      </c>
      <c r="E2039">
        <v>399</v>
      </c>
      <c r="F2039">
        <v>2</v>
      </c>
      <c r="G2039">
        <f>Data_Table[[#This Row],[Price]]*Data_Table[[#This Row],[Units]]</f>
        <v>798</v>
      </c>
      <c r="H2039" t="s">
        <v>8</v>
      </c>
      <c r="I2039" t="s">
        <v>10</v>
      </c>
      <c r="J2039" t="s">
        <v>30</v>
      </c>
    </row>
    <row r="2040" spans="1:10" x14ac:dyDescent="0.35">
      <c r="A2040" s="1">
        <v>43093</v>
      </c>
      <c r="B2040" t="s">
        <v>5</v>
      </c>
      <c r="C2040" t="s">
        <v>15</v>
      </c>
      <c r="D2040" t="s">
        <v>18</v>
      </c>
      <c r="E2040">
        <v>99</v>
      </c>
      <c r="F2040">
        <v>8</v>
      </c>
      <c r="G2040">
        <f>Data_Table[[#This Row],[Price]]*Data_Table[[#This Row],[Units]]</f>
        <v>792</v>
      </c>
      <c r="H2040" t="s">
        <v>8</v>
      </c>
      <c r="I2040" t="s">
        <v>10</v>
      </c>
      <c r="J2040" t="s">
        <v>30</v>
      </c>
    </row>
    <row r="2041" spans="1:10" x14ac:dyDescent="0.35">
      <c r="A2041" s="1">
        <v>43093</v>
      </c>
      <c r="B2041" t="s">
        <v>5</v>
      </c>
      <c r="C2041" t="s">
        <v>22</v>
      </c>
      <c r="D2041" t="s">
        <v>14</v>
      </c>
      <c r="E2041">
        <v>299</v>
      </c>
      <c r="F2041">
        <v>1</v>
      </c>
      <c r="G2041">
        <f>Data_Table[[#This Row],[Price]]*Data_Table[[#This Row],[Units]]</f>
        <v>299</v>
      </c>
      <c r="H2041" t="s">
        <v>7</v>
      </c>
      <c r="I2041" t="s">
        <v>10</v>
      </c>
      <c r="J2041" t="s">
        <v>31</v>
      </c>
    </row>
    <row r="2042" spans="1:10" x14ac:dyDescent="0.35">
      <c r="A2042" s="1">
        <v>43093</v>
      </c>
      <c r="B2042" t="s">
        <v>5</v>
      </c>
      <c r="C2042" t="s">
        <v>12</v>
      </c>
      <c r="D2042" t="s">
        <v>17</v>
      </c>
      <c r="E2042">
        <v>399</v>
      </c>
      <c r="F2042">
        <v>9</v>
      </c>
      <c r="G2042">
        <f>Data_Table[[#This Row],[Price]]*Data_Table[[#This Row],[Units]]</f>
        <v>3591</v>
      </c>
      <c r="H2042" t="s">
        <v>8</v>
      </c>
      <c r="I2042" t="s">
        <v>10</v>
      </c>
      <c r="J2042" t="s">
        <v>30</v>
      </c>
    </row>
    <row r="2043" spans="1:10" x14ac:dyDescent="0.35">
      <c r="A2043" s="1">
        <v>43094</v>
      </c>
      <c r="B2043" t="s">
        <v>5</v>
      </c>
      <c r="C2043" t="s">
        <v>20</v>
      </c>
      <c r="D2043" t="s">
        <v>14</v>
      </c>
      <c r="E2043">
        <v>299</v>
      </c>
      <c r="F2043">
        <v>4</v>
      </c>
      <c r="G2043">
        <f>Data_Table[[#This Row],[Price]]*Data_Table[[#This Row],[Units]]</f>
        <v>1196</v>
      </c>
      <c r="H2043" t="s">
        <v>8</v>
      </c>
      <c r="I2043" t="s">
        <v>10</v>
      </c>
      <c r="J2043" t="s">
        <v>29</v>
      </c>
    </row>
    <row r="2044" spans="1:10" x14ac:dyDescent="0.35">
      <c r="A2044" s="1">
        <v>43095</v>
      </c>
      <c r="B2044" t="s">
        <v>5</v>
      </c>
      <c r="C2044" t="s">
        <v>22</v>
      </c>
      <c r="D2044" t="s">
        <v>6</v>
      </c>
      <c r="E2044">
        <v>499</v>
      </c>
      <c r="F2044">
        <v>3</v>
      </c>
      <c r="G2044">
        <f>Data_Table[[#This Row],[Price]]*Data_Table[[#This Row],[Units]]</f>
        <v>1497</v>
      </c>
      <c r="H2044" t="s">
        <v>7</v>
      </c>
      <c r="I2044" t="s">
        <v>10</v>
      </c>
      <c r="J2044" t="s">
        <v>30</v>
      </c>
    </row>
    <row r="2045" spans="1:10" x14ac:dyDescent="0.35">
      <c r="A2045" s="1">
        <v>43095</v>
      </c>
      <c r="B2045" t="s">
        <v>5</v>
      </c>
      <c r="C2045" t="s">
        <v>12</v>
      </c>
      <c r="D2045" t="s">
        <v>18</v>
      </c>
      <c r="E2045">
        <v>99</v>
      </c>
      <c r="F2045">
        <v>4</v>
      </c>
      <c r="G2045">
        <f>Data_Table[[#This Row],[Price]]*Data_Table[[#This Row],[Units]]</f>
        <v>396</v>
      </c>
      <c r="H2045" t="s">
        <v>7</v>
      </c>
      <c r="I2045" t="s">
        <v>10</v>
      </c>
      <c r="J2045" t="s">
        <v>29</v>
      </c>
    </row>
    <row r="2046" spans="1:10" x14ac:dyDescent="0.35">
      <c r="A2046" s="1">
        <v>43095</v>
      </c>
      <c r="B2046" t="s">
        <v>5</v>
      </c>
      <c r="C2046" t="s">
        <v>23</v>
      </c>
      <c r="D2046" t="s">
        <v>18</v>
      </c>
      <c r="E2046">
        <v>99</v>
      </c>
      <c r="F2046">
        <v>2</v>
      </c>
      <c r="G2046">
        <f>Data_Table[[#This Row],[Price]]*Data_Table[[#This Row],[Units]]</f>
        <v>198</v>
      </c>
      <c r="H2046" t="s">
        <v>8</v>
      </c>
      <c r="I2046" t="s">
        <v>10</v>
      </c>
      <c r="J2046" t="s">
        <v>29</v>
      </c>
    </row>
    <row r="2047" spans="1:10" x14ac:dyDescent="0.35">
      <c r="A2047" s="1">
        <v>43095</v>
      </c>
      <c r="B2047" t="s">
        <v>5</v>
      </c>
      <c r="C2047" t="s">
        <v>12</v>
      </c>
      <c r="D2047" t="s">
        <v>21</v>
      </c>
      <c r="E2047">
        <v>199</v>
      </c>
      <c r="F2047">
        <v>3</v>
      </c>
      <c r="G2047">
        <f>Data_Table[[#This Row],[Price]]*Data_Table[[#This Row],[Units]]</f>
        <v>597</v>
      </c>
      <c r="H2047" t="s">
        <v>7</v>
      </c>
      <c r="I2047" t="s">
        <v>10</v>
      </c>
      <c r="J2047" t="s">
        <v>29</v>
      </c>
    </row>
    <row r="2048" spans="1:10" x14ac:dyDescent="0.35">
      <c r="A2048" s="1">
        <v>43095</v>
      </c>
      <c r="B2048" t="s">
        <v>5</v>
      </c>
      <c r="C2048" t="s">
        <v>24</v>
      </c>
      <c r="D2048" t="s">
        <v>6</v>
      </c>
      <c r="E2048">
        <v>499</v>
      </c>
      <c r="F2048">
        <v>10</v>
      </c>
      <c r="G2048">
        <f>Data_Table[[#This Row],[Price]]*Data_Table[[#This Row],[Units]]</f>
        <v>4990</v>
      </c>
      <c r="H2048" t="s">
        <v>8</v>
      </c>
      <c r="I2048" t="s">
        <v>10</v>
      </c>
      <c r="J2048" t="s">
        <v>29</v>
      </c>
    </row>
    <row r="2049" spans="1:10" x14ac:dyDescent="0.35">
      <c r="A2049" s="1">
        <v>43095</v>
      </c>
      <c r="B2049" t="s">
        <v>5</v>
      </c>
      <c r="C2049" t="s">
        <v>12</v>
      </c>
      <c r="D2049" t="s">
        <v>17</v>
      </c>
      <c r="E2049">
        <v>399</v>
      </c>
      <c r="F2049">
        <v>8</v>
      </c>
      <c r="G2049">
        <f>Data_Table[[#This Row],[Price]]*Data_Table[[#This Row],[Units]]</f>
        <v>3192</v>
      </c>
      <c r="H2049" t="s">
        <v>7</v>
      </c>
      <c r="I2049" t="s">
        <v>10</v>
      </c>
      <c r="J2049" t="s">
        <v>28</v>
      </c>
    </row>
    <row r="2050" spans="1:10" x14ac:dyDescent="0.35">
      <c r="A2050" s="1">
        <v>43095</v>
      </c>
      <c r="B2050" t="s">
        <v>5</v>
      </c>
      <c r="C2050" t="s">
        <v>24</v>
      </c>
      <c r="D2050" t="s">
        <v>17</v>
      </c>
      <c r="E2050">
        <v>399</v>
      </c>
      <c r="F2050">
        <v>6</v>
      </c>
      <c r="G2050">
        <f>Data_Table[[#This Row],[Price]]*Data_Table[[#This Row],[Units]]</f>
        <v>2394</v>
      </c>
      <c r="H2050" t="s">
        <v>8</v>
      </c>
      <c r="I2050" t="s">
        <v>10</v>
      </c>
      <c r="J2050" t="s">
        <v>29</v>
      </c>
    </row>
    <row r="2051" spans="1:10" x14ac:dyDescent="0.35">
      <c r="A2051" s="1">
        <v>43095</v>
      </c>
      <c r="B2051" t="s">
        <v>5</v>
      </c>
      <c r="C2051" t="s">
        <v>23</v>
      </c>
      <c r="D2051" t="s">
        <v>6</v>
      </c>
      <c r="E2051">
        <v>499</v>
      </c>
      <c r="F2051">
        <v>7</v>
      </c>
      <c r="G2051">
        <f>Data_Table[[#This Row],[Price]]*Data_Table[[#This Row],[Units]]</f>
        <v>3493</v>
      </c>
      <c r="H2051" t="s">
        <v>7</v>
      </c>
      <c r="I2051" t="s">
        <v>10</v>
      </c>
      <c r="J2051" t="s">
        <v>30</v>
      </c>
    </row>
    <row r="2052" spans="1:10" x14ac:dyDescent="0.35">
      <c r="A2052" s="1">
        <v>43095</v>
      </c>
      <c r="B2052" t="s">
        <v>5</v>
      </c>
      <c r="C2052" t="s">
        <v>19</v>
      </c>
      <c r="D2052" t="s">
        <v>21</v>
      </c>
      <c r="E2052">
        <v>199</v>
      </c>
      <c r="F2052">
        <v>9</v>
      </c>
      <c r="G2052">
        <f>Data_Table[[#This Row],[Price]]*Data_Table[[#This Row],[Units]]</f>
        <v>1791</v>
      </c>
      <c r="H2052" t="s">
        <v>7</v>
      </c>
      <c r="I2052" t="s">
        <v>10</v>
      </c>
      <c r="J2052" t="s">
        <v>29</v>
      </c>
    </row>
    <row r="2053" spans="1:10" x14ac:dyDescent="0.35">
      <c r="A2053" s="1">
        <v>43095</v>
      </c>
      <c r="B2053" t="s">
        <v>5</v>
      </c>
      <c r="C2053" t="s">
        <v>19</v>
      </c>
      <c r="D2053" t="s">
        <v>18</v>
      </c>
      <c r="E2053">
        <v>99</v>
      </c>
      <c r="F2053">
        <v>1</v>
      </c>
      <c r="G2053">
        <f>Data_Table[[#This Row],[Price]]*Data_Table[[#This Row],[Units]]</f>
        <v>99</v>
      </c>
      <c r="H2053" t="s">
        <v>7</v>
      </c>
      <c r="I2053" t="s">
        <v>10</v>
      </c>
      <c r="J2053" t="s">
        <v>29</v>
      </c>
    </row>
    <row r="2054" spans="1:10" x14ac:dyDescent="0.35">
      <c r="A2054" s="1">
        <v>43096</v>
      </c>
      <c r="B2054" t="s">
        <v>5</v>
      </c>
      <c r="C2054" t="s">
        <v>20</v>
      </c>
      <c r="D2054" t="s">
        <v>14</v>
      </c>
      <c r="E2054">
        <v>299</v>
      </c>
      <c r="F2054">
        <v>1</v>
      </c>
      <c r="G2054">
        <f>Data_Table[[#This Row],[Price]]*Data_Table[[#This Row],[Units]]</f>
        <v>299</v>
      </c>
      <c r="H2054" t="s">
        <v>7</v>
      </c>
      <c r="I2054" t="s">
        <v>10</v>
      </c>
      <c r="J2054" t="s">
        <v>29</v>
      </c>
    </row>
    <row r="2055" spans="1:10" x14ac:dyDescent="0.35">
      <c r="A2055" s="1">
        <v>43096</v>
      </c>
      <c r="B2055" t="s">
        <v>5</v>
      </c>
      <c r="C2055" t="s">
        <v>20</v>
      </c>
      <c r="D2055" t="s">
        <v>21</v>
      </c>
      <c r="E2055">
        <v>199</v>
      </c>
      <c r="F2055">
        <v>5</v>
      </c>
      <c r="G2055">
        <f>Data_Table[[#This Row],[Price]]*Data_Table[[#This Row],[Units]]</f>
        <v>995</v>
      </c>
      <c r="H2055" t="s">
        <v>7</v>
      </c>
      <c r="I2055" t="s">
        <v>10</v>
      </c>
      <c r="J2055" t="s">
        <v>29</v>
      </c>
    </row>
    <row r="2056" spans="1:10" x14ac:dyDescent="0.35">
      <c r="A2056" s="1">
        <v>43096</v>
      </c>
      <c r="B2056" t="s">
        <v>5</v>
      </c>
      <c r="C2056" t="s">
        <v>12</v>
      </c>
      <c r="D2056" t="s">
        <v>17</v>
      </c>
      <c r="E2056">
        <v>399</v>
      </c>
      <c r="F2056">
        <v>8</v>
      </c>
      <c r="G2056">
        <f>Data_Table[[#This Row],[Price]]*Data_Table[[#This Row],[Units]]</f>
        <v>3192</v>
      </c>
      <c r="H2056" t="s">
        <v>7</v>
      </c>
      <c r="I2056" t="s">
        <v>10</v>
      </c>
      <c r="J2056" t="s">
        <v>27</v>
      </c>
    </row>
    <row r="2057" spans="1:10" x14ac:dyDescent="0.35">
      <c r="A2057" s="1">
        <v>43097</v>
      </c>
      <c r="B2057" t="s">
        <v>5</v>
      </c>
      <c r="C2057" t="s">
        <v>20</v>
      </c>
      <c r="D2057" t="s">
        <v>21</v>
      </c>
      <c r="E2057">
        <v>199</v>
      </c>
      <c r="F2057">
        <v>4</v>
      </c>
      <c r="G2057">
        <f>Data_Table[[#This Row],[Price]]*Data_Table[[#This Row],[Units]]</f>
        <v>796</v>
      </c>
      <c r="H2057" t="s">
        <v>7</v>
      </c>
      <c r="I2057" t="s">
        <v>10</v>
      </c>
      <c r="J2057" t="s">
        <v>29</v>
      </c>
    </row>
    <row r="2058" spans="1:10" x14ac:dyDescent="0.35">
      <c r="A2058" s="1">
        <v>43098</v>
      </c>
      <c r="B2058" t="s">
        <v>5</v>
      </c>
      <c r="C2058" t="s">
        <v>19</v>
      </c>
      <c r="D2058" t="s">
        <v>14</v>
      </c>
      <c r="E2058">
        <v>299</v>
      </c>
      <c r="F2058">
        <v>6</v>
      </c>
      <c r="G2058">
        <f>Data_Table[[#This Row],[Price]]*Data_Table[[#This Row],[Units]]</f>
        <v>1794</v>
      </c>
      <c r="H2058" t="s">
        <v>7</v>
      </c>
      <c r="I2058" t="s">
        <v>10</v>
      </c>
      <c r="J2058" t="s">
        <v>31</v>
      </c>
    </row>
    <row r="2059" spans="1:10" x14ac:dyDescent="0.35">
      <c r="A2059" s="1">
        <v>43098</v>
      </c>
      <c r="B2059" t="s">
        <v>5</v>
      </c>
      <c r="C2059" t="s">
        <v>22</v>
      </c>
      <c r="D2059" t="s">
        <v>17</v>
      </c>
      <c r="E2059">
        <v>399</v>
      </c>
      <c r="F2059">
        <v>7</v>
      </c>
      <c r="G2059">
        <f>Data_Table[[#This Row],[Price]]*Data_Table[[#This Row],[Units]]</f>
        <v>2793</v>
      </c>
      <c r="H2059" t="s">
        <v>7</v>
      </c>
      <c r="I2059" t="s">
        <v>10</v>
      </c>
      <c r="J2059" t="s">
        <v>29</v>
      </c>
    </row>
    <row r="2060" spans="1:10" x14ac:dyDescent="0.35">
      <c r="A2060" s="1">
        <v>43098</v>
      </c>
      <c r="B2060" t="s">
        <v>5</v>
      </c>
      <c r="C2060" t="s">
        <v>22</v>
      </c>
      <c r="D2060" t="s">
        <v>17</v>
      </c>
      <c r="E2060">
        <v>399</v>
      </c>
      <c r="F2060">
        <v>6</v>
      </c>
      <c r="G2060">
        <f>Data_Table[[#This Row],[Price]]*Data_Table[[#This Row],[Units]]</f>
        <v>2394</v>
      </c>
      <c r="H2060" t="s">
        <v>7</v>
      </c>
      <c r="I2060" t="s">
        <v>10</v>
      </c>
      <c r="J2060" t="s">
        <v>29</v>
      </c>
    </row>
    <row r="2061" spans="1:10" x14ac:dyDescent="0.35">
      <c r="A2061" s="1">
        <v>43098</v>
      </c>
      <c r="B2061" t="s">
        <v>5</v>
      </c>
      <c r="C2061" t="s">
        <v>24</v>
      </c>
      <c r="D2061" t="s">
        <v>18</v>
      </c>
      <c r="E2061">
        <v>99</v>
      </c>
      <c r="F2061">
        <v>5</v>
      </c>
      <c r="G2061">
        <f>Data_Table[[#This Row],[Price]]*Data_Table[[#This Row],[Units]]</f>
        <v>495</v>
      </c>
      <c r="H2061" t="s">
        <v>8</v>
      </c>
      <c r="I2061" t="s">
        <v>10</v>
      </c>
      <c r="J2061" t="s">
        <v>27</v>
      </c>
    </row>
    <row r="2062" spans="1:10" x14ac:dyDescent="0.35">
      <c r="A2062" s="1">
        <v>43098</v>
      </c>
      <c r="B2062" t="s">
        <v>5</v>
      </c>
      <c r="C2062" t="s">
        <v>19</v>
      </c>
      <c r="D2062" t="s">
        <v>17</v>
      </c>
      <c r="E2062">
        <v>399</v>
      </c>
      <c r="F2062">
        <v>10</v>
      </c>
      <c r="G2062">
        <f>Data_Table[[#This Row],[Price]]*Data_Table[[#This Row],[Units]]</f>
        <v>3990</v>
      </c>
      <c r="H2062" t="s">
        <v>7</v>
      </c>
      <c r="I2062" t="s">
        <v>10</v>
      </c>
      <c r="J2062" t="s">
        <v>27</v>
      </c>
    </row>
    <row r="2063" spans="1:10" x14ac:dyDescent="0.35">
      <c r="A2063" s="1">
        <v>43099</v>
      </c>
      <c r="B2063" t="s">
        <v>5</v>
      </c>
      <c r="C2063" t="s">
        <v>15</v>
      </c>
      <c r="D2063" t="s">
        <v>18</v>
      </c>
      <c r="E2063">
        <v>99</v>
      </c>
      <c r="F2063">
        <v>1</v>
      </c>
      <c r="G2063">
        <f>Data_Table[[#This Row],[Price]]*Data_Table[[#This Row],[Units]]</f>
        <v>99</v>
      </c>
      <c r="H2063" t="s">
        <v>8</v>
      </c>
      <c r="I2063" t="s">
        <v>10</v>
      </c>
      <c r="J2063" t="s">
        <v>29</v>
      </c>
    </row>
    <row r="2064" spans="1:10" x14ac:dyDescent="0.35">
      <c r="A2064" s="1">
        <v>43099</v>
      </c>
      <c r="B2064" t="s">
        <v>5</v>
      </c>
      <c r="C2064" t="s">
        <v>23</v>
      </c>
      <c r="D2064" t="s">
        <v>14</v>
      </c>
      <c r="E2064">
        <v>299</v>
      </c>
      <c r="F2064">
        <v>3</v>
      </c>
      <c r="G2064">
        <f>Data_Table[[#This Row],[Price]]*Data_Table[[#This Row],[Units]]</f>
        <v>897</v>
      </c>
      <c r="H2064" t="s">
        <v>7</v>
      </c>
      <c r="I2064" t="s">
        <v>10</v>
      </c>
      <c r="J2064" t="s">
        <v>28</v>
      </c>
    </row>
    <row r="2065" spans="1:10" x14ac:dyDescent="0.35">
      <c r="A2065" s="1">
        <v>43100</v>
      </c>
      <c r="B2065" t="s">
        <v>5</v>
      </c>
      <c r="C2065" t="s">
        <v>19</v>
      </c>
      <c r="D2065" t="s">
        <v>6</v>
      </c>
      <c r="E2065">
        <v>499</v>
      </c>
      <c r="F2065">
        <v>3</v>
      </c>
      <c r="G2065">
        <f>Data_Table[[#This Row],[Price]]*Data_Table[[#This Row],[Units]]</f>
        <v>1497</v>
      </c>
      <c r="H2065" t="s">
        <v>7</v>
      </c>
      <c r="I2065" t="s">
        <v>10</v>
      </c>
      <c r="J2065" t="s">
        <v>28</v>
      </c>
    </row>
    <row r="2066" spans="1:10" x14ac:dyDescent="0.35">
      <c r="A2066" s="1">
        <v>43101</v>
      </c>
      <c r="B2066" t="s">
        <v>5</v>
      </c>
      <c r="C2066" t="s">
        <v>24</v>
      </c>
      <c r="D2066" t="s">
        <v>18</v>
      </c>
      <c r="E2066">
        <v>99</v>
      </c>
      <c r="F2066">
        <v>2</v>
      </c>
      <c r="G2066">
        <f>Data_Table[[#This Row],[Price]]*Data_Table[[#This Row],[Units]]</f>
        <v>198</v>
      </c>
      <c r="H2066" t="s">
        <v>8</v>
      </c>
      <c r="I2066" t="s">
        <v>10</v>
      </c>
      <c r="J2066" t="s">
        <v>27</v>
      </c>
    </row>
    <row r="2067" spans="1:10" x14ac:dyDescent="0.35">
      <c r="A2067" s="1">
        <v>43101</v>
      </c>
      <c r="B2067" t="s">
        <v>5</v>
      </c>
      <c r="C2067" t="s">
        <v>12</v>
      </c>
      <c r="D2067" t="s">
        <v>6</v>
      </c>
      <c r="E2067">
        <v>499</v>
      </c>
      <c r="F2067">
        <v>7</v>
      </c>
      <c r="G2067">
        <f>Data_Table[[#This Row],[Price]]*Data_Table[[#This Row],[Units]]</f>
        <v>3493</v>
      </c>
      <c r="H2067" t="s">
        <v>7</v>
      </c>
      <c r="I2067" t="s">
        <v>9</v>
      </c>
      <c r="J2067" t="s">
        <v>28</v>
      </c>
    </row>
    <row r="2068" spans="1:10" x14ac:dyDescent="0.35">
      <c r="A2068" s="1">
        <v>43101</v>
      </c>
      <c r="B2068" t="s">
        <v>5</v>
      </c>
      <c r="C2068" t="s">
        <v>24</v>
      </c>
      <c r="D2068" t="s">
        <v>14</v>
      </c>
      <c r="E2068">
        <v>299</v>
      </c>
      <c r="F2068">
        <v>8</v>
      </c>
      <c r="G2068">
        <f>Data_Table[[#This Row],[Price]]*Data_Table[[#This Row],[Units]]</f>
        <v>2392</v>
      </c>
      <c r="H2068" t="s">
        <v>7</v>
      </c>
      <c r="I2068" t="s">
        <v>10</v>
      </c>
      <c r="J2068" t="s">
        <v>29</v>
      </c>
    </row>
    <row r="2069" spans="1:10" x14ac:dyDescent="0.35">
      <c r="A2069" s="1">
        <v>43101</v>
      </c>
      <c r="B2069" t="s">
        <v>5</v>
      </c>
      <c r="C2069" t="s">
        <v>24</v>
      </c>
      <c r="D2069" t="s">
        <v>21</v>
      </c>
      <c r="E2069">
        <v>199</v>
      </c>
      <c r="F2069">
        <v>6</v>
      </c>
      <c r="G2069">
        <f>Data_Table[[#This Row],[Price]]*Data_Table[[#This Row],[Units]]</f>
        <v>1194</v>
      </c>
      <c r="H2069" t="s">
        <v>8</v>
      </c>
      <c r="I2069" t="s">
        <v>10</v>
      </c>
      <c r="J2069" t="s">
        <v>29</v>
      </c>
    </row>
    <row r="2070" spans="1:10" x14ac:dyDescent="0.35">
      <c r="A2070" s="1">
        <v>43102</v>
      </c>
      <c r="B2070" t="s">
        <v>5</v>
      </c>
      <c r="C2070" t="s">
        <v>22</v>
      </c>
      <c r="D2070" t="s">
        <v>6</v>
      </c>
      <c r="E2070">
        <v>499</v>
      </c>
      <c r="F2070">
        <v>2</v>
      </c>
      <c r="G2070">
        <f>Data_Table[[#This Row],[Price]]*Data_Table[[#This Row],[Units]]</f>
        <v>998</v>
      </c>
      <c r="H2070" t="s">
        <v>7</v>
      </c>
      <c r="I2070" t="s">
        <v>10</v>
      </c>
      <c r="J2070" t="s">
        <v>30</v>
      </c>
    </row>
    <row r="2071" spans="1:10" x14ac:dyDescent="0.35">
      <c r="A2071" s="1">
        <v>43102</v>
      </c>
      <c r="B2071" t="s">
        <v>5</v>
      </c>
      <c r="C2071" t="s">
        <v>19</v>
      </c>
      <c r="D2071" t="s">
        <v>18</v>
      </c>
      <c r="E2071">
        <v>99</v>
      </c>
      <c r="F2071">
        <v>4</v>
      </c>
      <c r="G2071">
        <f>Data_Table[[#This Row],[Price]]*Data_Table[[#This Row],[Units]]</f>
        <v>396</v>
      </c>
      <c r="H2071" t="s">
        <v>8</v>
      </c>
      <c r="I2071" t="s">
        <v>10</v>
      </c>
      <c r="J2071" t="s">
        <v>29</v>
      </c>
    </row>
    <row r="2072" spans="1:10" x14ac:dyDescent="0.35">
      <c r="A2072" s="1">
        <v>43102</v>
      </c>
      <c r="B2072" t="s">
        <v>5</v>
      </c>
      <c r="C2072" t="s">
        <v>20</v>
      </c>
      <c r="D2072" t="s">
        <v>6</v>
      </c>
      <c r="E2072">
        <v>499</v>
      </c>
      <c r="F2072">
        <v>9</v>
      </c>
      <c r="G2072">
        <f>Data_Table[[#This Row],[Price]]*Data_Table[[#This Row],[Units]]</f>
        <v>4491</v>
      </c>
      <c r="H2072" t="s">
        <v>7</v>
      </c>
      <c r="I2072" t="s">
        <v>10</v>
      </c>
      <c r="J2072" t="s">
        <v>30</v>
      </c>
    </row>
    <row r="2073" spans="1:10" x14ac:dyDescent="0.35">
      <c r="A2073" s="1">
        <v>43102</v>
      </c>
      <c r="B2073" t="s">
        <v>5</v>
      </c>
      <c r="C2073" t="s">
        <v>19</v>
      </c>
      <c r="D2073" t="s">
        <v>21</v>
      </c>
      <c r="E2073">
        <v>199</v>
      </c>
      <c r="F2073">
        <v>5</v>
      </c>
      <c r="G2073">
        <f>Data_Table[[#This Row],[Price]]*Data_Table[[#This Row],[Units]]</f>
        <v>995</v>
      </c>
      <c r="H2073" t="s">
        <v>7</v>
      </c>
      <c r="I2073" t="s">
        <v>10</v>
      </c>
      <c r="J2073" t="s">
        <v>29</v>
      </c>
    </row>
    <row r="2074" spans="1:10" x14ac:dyDescent="0.35">
      <c r="A2074" s="1">
        <v>43102</v>
      </c>
      <c r="B2074" t="s">
        <v>5</v>
      </c>
      <c r="C2074" t="s">
        <v>24</v>
      </c>
      <c r="D2074" t="s">
        <v>6</v>
      </c>
      <c r="E2074">
        <v>499</v>
      </c>
      <c r="F2074">
        <v>7</v>
      </c>
      <c r="G2074">
        <f>Data_Table[[#This Row],[Price]]*Data_Table[[#This Row],[Units]]</f>
        <v>3493</v>
      </c>
      <c r="H2074" t="s">
        <v>7</v>
      </c>
      <c r="I2074" t="s">
        <v>9</v>
      </c>
      <c r="J2074" t="s">
        <v>29</v>
      </c>
    </row>
    <row r="2075" spans="1:10" x14ac:dyDescent="0.35">
      <c r="A2075" s="1">
        <v>43102</v>
      </c>
      <c r="B2075" t="s">
        <v>5</v>
      </c>
      <c r="C2075" t="s">
        <v>22</v>
      </c>
      <c r="D2075" t="s">
        <v>18</v>
      </c>
      <c r="E2075">
        <v>99</v>
      </c>
      <c r="F2075">
        <v>10</v>
      </c>
      <c r="G2075">
        <f>Data_Table[[#This Row],[Price]]*Data_Table[[#This Row],[Units]]</f>
        <v>990</v>
      </c>
      <c r="H2075" t="s">
        <v>7</v>
      </c>
      <c r="I2075" t="s">
        <v>10</v>
      </c>
      <c r="J2075" t="s">
        <v>29</v>
      </c>
    </row>
    <row r="2076" spans="1:10" x14ac:dyDescent="0.35">
      <c r="A2076" s="1">
        <v>43102</v>
      </c>
      <c r="B2076" t="s">
        <v>5</v>
      </c>
      <c r="C2076" t="s">
        <v>19</v>
      </c>
      <c r="D2076" t="s">
        <v>21</v>
      </c>
      <c r="E2076">
        <v>199</v>
      </c>
      <c r="F2076">
        <v>6</v>
      </c>
      <c r="G2076">
        <f>Data_Table[[#This Row],[Price]]*Data_Table[[#This Row],[Units]]</f>
        <v>1194</v>
      </c>
      <c r="H2076" t="s">
        <v>7</v>
      </c>
      <c r="I2076" t="s">
        <v>10</v>
      </c>
      <c r="J2076" t="s">
        <v>28</v>
      </c>
    </row>
    <row r="2077" spans="1:10" x14ac:dyDescent="0.35">
      <c r="A2077" s="1">
        <v>43102</v>
      </c>
      <c r="B2077" t="s">
        <v>5</v>
      </c>
      <c r="C2077" t="s">
        <v>22</v>
      </c>
      <c r="D2077" t="s">
        <v>21</v>
      </c>
      <c r="E2077">
        <v>199</v>
      </c>
      <c r="F2077">
        <v>9</v>
      </c>
      <c r="G2077">
        <f>Data_Table[[#This Row],[Price]]*Data_Table[[#This Row],[Units]]</f>
        <v>1791</v>
      </c>
      <c r="H2077" t="s">
        <v>7</v>
      </c>
      <c r="I2077" t="s">
        <v>10</v>
      </c>
      <c r="J2077" t="s">
        <v>30</v>
      </c>
    </row>
    <row r="2078" spans="1:10" x14ac:dyDescent="0.35">
      <c r="A2078" s="1">
        <v>43102</v>
      </c>
      <c r="B2078" t="s">
        <v>5</v>
      </c>
      <c r="C2078" t="s">
        <v>19</v>
      </c>
      <c r="D2078" t="s">
        <v>18</v>
      </c>
      <c r="E2078">
        <v>99</v>
      </c>
      <c r="F2078">
        <v>8</v>
      </c>
      <c r="G2078">
        <f>Data_Table[[#This Row],[Price]]*Data_Table[[#This Row],[Units]]</f>
        <v>792</v>
      </c>
      <c r="H2078" t="s">
        <v>7</v>
      </c>
      <c r="I2078" t="s">
        <v>10</v>
      </c>
      <c r="J2078" t="s">
        <v>27</v>
      </c>
    </row>
    <row r="2079" spans="1:10" x14ac:dyDescent="0.35">
      <c r="A2079" s="1">
        <v>43102</v>
      </c>
      <c r="B2079" t="s">
        <v>5</v>
      </c>
      <c r="C2079" t="s">
        <v>15</v>
      </c>
      <c r="D2079" t="s">
        <v>6</v>
      </c>
      <c r="E2079">
        <v>499</v>
      </c>
      <c r="F2079">
        <v>5</v>
      </c>
      <c r="G2079">
        <f>Data_Table[[#This Row],[Price]]*Data_Table[[#This Row],[Units]]</f>
        <v>2495</v>
      </c>
      <c r="H2079" t="s">
        <v>7</v>
      </c>
      <c r="I2079" t="s">
        <v>10</v>
      </c>
      <c r="J2079" t="s">
        <v>29</v>
      </c>
    </row>
    <row r="2080" spans="1:10" x14ac:dyDescent="0.35">
      <c r="A2080" s="1">
        <v>43102</v>
      </c>
      <c r="B2080" t="s">
        <v>5</v>
      </c>
      <c r="C2080" t="s">
        <v>19</v>
      </c>
      <c r="D2080" t="s">
        <v>17</v>
      </c>
      <c r="E2080">
        <v>399</v>
      </c>
      <c r="F2080">
        <v>8</v>
      </c>
      <c r="G2080">
        <f>Data_Table[[#This Row],[Price]]*Data_Table[[#This Row],[Units]]</f>
        <v>3192</v>
      </c>
      <c r="H2080" t="s">
        <v>8</v>
      </c>
      <c r="I2080" t="s">
        <v>10</v>
      </c>
      <c r="J2080" t="s">
        <v>29</v>
      </c>
    </row>
    <row r="2081" spans="1:10" x14ac:dyDescent="0.35">
      <c r="A2081" s="1">
        <v>43102</v>
      </c>
      <c r="B2081" t="s">
        <v>5</v>
      </c>
      <c r="C2081" t="s">
        <v>20</v>
      </c>
      <c r="D2081" t="s">
        <v>21</v>
      </c>
      <c r="E2081">
        <v>199</v>
      </c>
      <c r="F2081">
        <v>5</v>
      </c>
      <c r="G2081">
        <f>Data_Table[[#This Row],[Price]]*Data_Table[[#This Row],[Units]]</f>
        <v>995</v>
      </c>
      <c r="H2081" t="s">
        <v>7</v>
      </c>
      <c r="I2081" t="s">
        <v>10</v>
      </c>
      <c r="J2081" t="s">
        <v>29</v>
      </c>
    </row>
    <row r="2082" spans="1:10" x14ac:dyDescent="0.35">
      <c r="A2082" s="1">
        <v>43102</v>
      </c>
      <c r="B2082" t="s">
        <v>5</v>
      </c>
      <c r="C2082" t="s">
        <v>23</v>
      </c>
      <c r="D2082" t="s">
        <v>17</v>
      </c>
      <c r="E2082">
        <v>399</v>
      </c>
      <c r="F2082">
        <v>3</v>
      </c>
      <c r="G2082">
        <f>Data_Table[[#This Row],[Price]]*Data_Table[[#This Row],[Units]]</f>
        <v>1197</v>
      </c>
      <c r="H2082" t="s">
        <v>8</v>
      </c>
      <c r="I2082" t="s">
        <v>10</v>
      </c>
      <c r="J2082" t="s">
        <v>28</v>
      </c>
    </row>
    <row r="2083" spans="1:10" x14ac:dyDescent="0.35">
      <c r="A2083" s="1">
        <v>43102</v>
      </c>
      <c r="B2083" t="s">
        <v>5</v>
      </c>
      <c r="C2083" t="s">
        <v>24</v>
      </c>
      <c r="D2083" t="s">
        <v>6</v>
      </c>
      <c r="E2083">
        <v>499</v>
      </c>
      <c r="F2083">
        <v>8</v>
      </c>
      <c r="G2083">
        <f>Data_Table[[#This Row],[Price]]*Data_Table[[#This Row],[Units]]</f>
        <v>3992</v>
      </c>
      <c r="H2083" t="s">
        <v>7</v>
      </c>
      <c r="I2083" t="s">
        <v>10</v>
      </c>
      <c r="J2083" t="s">
        <v>29</v>
      </c>
    </row>
    <row r="2084" spans="1:10" x14ac:dyDescent="0.35">
      <c r="A2084" s="1">
        <v>43102</v>
      </c>
      <c r="B2084" t="s">
        <v>5</v>
      </c>
      <c r="C2084" t="s">
        <v>24</v>
      </c>
      <c r="D2084" t="s">
        <v>21</v>
      </c>
      <c r="E2084">
        <v>199</v>
      </c>
      <c r="F2084">
        <v>3</v>
      </c>
      <c r="G2084">
        <f>Data_Table[[#This Row],[Price]]*Data_Table[[#This Row],[Units]]</f>
        <v>597</v>
      </c>
      <c r="H2084" t="s">
        <v>7</v>
      </c>
      <c r="I2084" t="s">
        <v>10</v>
      </c>
      <c r="J2084" t="s">
        <v>27</v>
      </c>
    </row>
    <row r="2085" spans="1:10" x14ac:dyDescent="0.35">
      <c r="A2085" s="1">
        <v>43102</v>
      </c>
      <c r="B2085" t="s">
        <v>5</v>
      </c>
      <c r="C2085" t="s">
        <v>15</v>
      </c>
      <c r="D2085" t="s">
        <v>21</v>
      </c>
      <c r="E2085">
        <v>199</v>
      </c>
      <c r="F2085">
        <v>4</v>
      </c>
      <c r="G2085">
        <f>Data_Table[[#This Row],[Price]]*Data_Table[[#This Row],[Units]]</f>
        <v>796</v>
      </c>
      <c r="H2085" t="s">
        <v>7</v>
      </c>
      <c r="I2085" t="s">
        <v>10</v>
      </c>
      <c r="J2085" t="s">
        <v>29</v>
      </c>
    </row>
    <row r="2086" spans="1:10" x14ac:dyDescent="0.35">
      <c r="A2086" s="1">
        <v>43102</v>
      </c>
      <c r="B2086" t="s">
        <v>5</v>
      </c>
      <c r="C2086" t="s">
        <v>22</v>
      </c>
      <c r="D2086" t="s">
        <v>18</v>
      </c>
      <c r="E2086">
        <v>99</v>
      </c>
      <c r="F2086">
        <v>1</v>
      </c>
      <c r="G2086">
        <f>Data_Table[[#This Row],[Price]]*Data_Table[[#This Row],[Units]]</f>
        <v>99</v>
      </c>
      <c r="H2086" t="s">
        <v>7</v>
      </c>
      <c r="I2086" t="s">
        <v>10</v>
      </c>
      <c r="J2086" t="s">
        <v>27</v>
      </c>
    </row>
    <row r="2087" spans="1:10" x14ac:dyDescent="0.35">
      <c r="A2087" s="1">
        <v>43102</v>
      </c>
      <c r="B2087" t="s">
        <v>5</v>
      </c>
      <c r="C2087" t="s">
        <v>24</v>
      </c>
      <c r="D2087" t="s">
        <v>18</v>
      </c>
      <c r="E2087">
        <v>99</v>
      </c>
      <c r="F2087">
        <v>7</v>
      </c>
      <c r="G2087">
        <f>Data_Table[[#This Row],[Price]]*Data_Table[[#This Row],[Units]]</f>
        <v>693</v>
      </c>
      <c r="H2087" t="s">
        <v>7</v>
      </c>
      <c r="I2087" t="s">
        <v>10</v>
      </c>
      <c r="J2087" t="s">
        <v>29</v>
      </c>
    </row>
    <row r="2088" spans="1:10" x14ac:dyDescent="0.35">
      <c r="A2088" s="1">
        <v>43102</v>
      </c>
      <c r="B2088" t="s">
        <v>5</v>
      </c>
      <c r="C2088" t="s">
        <v>24</v>
      </c>
      <c r="D2088" t="s">
        <v>21</v>
      </c>
      <c r="E2088">
        <v>199</v>
      </c>
      <c r="F2088">
        <v>2</v>
      </c>
      <c r="G2088">
        <f>Data_Table[[#This Row],[Price]]*Data_Table[[#This Row],[Units]]</f>
        <v>398</v>
      </c>
      <c r="H2088" t="s">
        <v>7</v>
      </c>
      <c r="I2088" t="s">
        <v>10</v>
      </c>
      <c r="J2088" t="s">
        <v>27</v>
      </c>
    </row>
    <row r="2089" spans="1:10" x14ac:dyDescent="0.35">
      <c r="A2089" s="1">
        <v>43102</v>
      </c>
      <c r="B2089" t="s">
        <v>5</v>
      </c>
      <c r="C2089" t="s">
        <v>22</v>
      </c>
      <c r="D2089" t="s">
        <v>21</v>
      </c>
      <c r="E2089">
        <v>199</v>
      </c>
      <c r="F2089">
        <v>4</v>
      </c>
      <c r="G2089">
        <f>Data_Table[[#This Row],[Price]]*Data_Table[[#This Row],[Units]]</f>
        <v>796</v>
      </c>
      <c r="H2089" t="s">
        <v>8</v>
      </c>
      <c r="I2089" t="s">
        <v>10</v>
      </c>
      <c r="J2089" t="s">
        <v>30</v>
      </c>
    </row>
    <row r="2090" spans="1:10" x14ac:dyDescent="0.35">
      <c r="A2090" s="1">
        <v>43102</v>
      </c>
      <c r="B2090" t="s">
        <v>5</v>
      </c>
      <c r="C2090" t="s">
        <v>23</v>
      </c>
      <c r="D2090" t="s">
        <v>6</v>
      </c>
      <c r="E2090">
        <v>499</v>
      </c>
      <c r="F2090">
        <v>2</v>
      </c>
      <c r="G2090">
        <f>Data_Table[[#This Row],[Price]]*Data_Table[[#This Row],[Units]]</f>
        <v>998</v>
      </c>
      <c r="H2090" t="s">
        <v>7</v>
      </c>
      <c r="I2090" t="s">
        <v>9</v>
      </c>
      <c r="J2090" t="s">
        <v>28</v>
      </c>
    </row>
    <row r="2091" spans="1:10" x14ac:dyDescent="0.35">
      <c r="A2091" s="1">
        <v>43102</v>
      </c>
      <c r="B2091" t="s">
        <v>5</v>
      </c>
      <c r="C2091" t="s">
        <v>22</v>
      </c>
      <c r="D2091" t="s">
        <v>18</v>
      </c>
      <c r="E2091">
        <v>99</v>
      </c>
      <c r="F2091">
        <v>3</v>
      </c>
      <c r="G2091">
        <f>Data_Table[[#This Row],[Price]]*Data_Table[[#This Row],[Units]]</f>
        <v>297</v>
      </c>
      <c r="H2091" t="s">
        <v>7</v>
      </c>
      <c r="I2091" t="s">
        <v>10</v>
      </c>
      <c r="J2091" t="s">
        <v>29</v>
      </c>
    </row>
    <row r="2092" spans="1:10" x14ac:dyDescent="0.35">
      <c r="A2092" s="1">
        <v>43102</v>
      </c>
      <c r="B2092" t="s">
        <v>5</v>
      </c>
      <c r="C2092" t="s">
        <v>15</v>
      </c>
      <c r="D2092" t="s">
        <v>6</v>
      </c>
      <c r="E2092">
        <v>499</v>
      </c>
      <c r="F2092">
        <v>2</v>
      </c>
      <c r="G2092">
        <f>Data_Table[[#This Row],[Price]]*Data_Table[[#This Row],[Units]]</f>
        <v>998</v>
      </c>
      <c r="H2092" t="s">
        <v>8</v>
      </c>
      <c r="I2092" t="s">
        <v>10</v>
      </c>
      <c r="J2092" t="s">
        <v>29</v>
      </c>
    </row>
    <row r="2093" spans="1:10" x14ac:dyDescent="0.35">
      <c r="A2093" s="1">
        <v>43102</v>
      </c>
      <c r="B2093" t="s">
        <v>5</v>
      </c>
      <c r="C2093" t="s">
        <v>23</v>
      </c>
      <c r="D2093" t="s">
        <v>14</v>
      </c>
      <c r="E2093">
        <v>299</v>
      </c>
      <c r="F2093">
        <v>5</v>
      </c>
      <c r="G2093">
        <f>Data_Table[[#This Row],[Price]]*Data_Table[[#This Row],[Units]]</f>
        <v>1495</v>
      </c>
      <c r="H2093" t="s">
        <v>7</v>
      </c>
      <c r="I2093" t="s">
        <v>10</v>
      </c>
      <c r="J2093" t="s">
        <v>29</v>
      </c>
    </row>
    <row r="2094" spans="1:10" x14ac:dyDescent="0.35">
      <c r="A2094" s="1">
        <v>43102</v>
      </c>
      <c r="B2094" t="s">
        <v>5</v>
      </c>
      <c r="C2094" t="s">
        <v>22</v>
      </c>
      <c r="D2094" t="s">
        <v>21</v>
      </c>
      <c r="E2094">
        <v>199</v>
      </c>
      <c r="F2094">
        <v>4</v>
      </c>
      <c r="G2094">
        <f>Data_Table[[#This Row],[Price]]*Data_Table[[#This Row],[Units]]</f>
        <v>796</v>
      </c>
      <c r="H2094" t="s">
        <v>7</v>
      </c>
      <c r="I2094" t="s">
        <v>10</v>
      </c>
      <c r="J2094" t="s">
        <v>27</v>
      </c>
    </row>
    <row r="2095" spans="1:10" x14ac:dyDescent="0.35">
      <c r="A2095" s="1">
        <v>43102</v>
      </c>
      <c r="B2095" t="s">
        <v>5</v>
      </c>
      <c r="C2095" t="s">
        <v>12</v>
      </c>
      <c r="D2095" t="s">
        <v>14</v>
      </c>
      <c r="E2095">
        <v>299</v>
      </c>
      <c r="F2095">
        <v>3</v>
      </c>
      <c r="G2095">
        <f>Data_Table[[#This Row],[Price]]*Data_Table[[#This Row],[Units]]</f>
        <v>897</v>
      </c>
      <c r="H2095" t="s">
        <v>8</v>
      </c>
      <c r="I2095" t="s">
        <v>10</v>
      </c>
      <c r="J2095" t="s">
        <v>29</v>
      </c>
    </row>
    <row r="2096" spans="1:10" x14ac:dyDescent="0.35">
      <c r="A2096" s="1">
        <v>43102</v>
      </c>
      <c r="B2096" t="s">
        <v>5</v>
      </c>
      <c r="C2096" t="s">
        <v>12</v>
      </c>
      <c r="D2096" t="s">
        <v>14</v>
      </c>
      <c r="E2096">
        <v>299</v>
      </c>
      <c r="F2096">
        <v>3</v>
      </c>
      <c r="G2096">
        <f>Data_Table[[#This Row],[Price]]*Data_Table[[#This Row],[Units]]</f>
        <v>897</v>
      </c>
      <c r="H2096" t="s">
        <v>7</v>
      </c>
      <c r="I2096" t="s">
        <v>10</v>
      </c>
      <c r="J2096" t="s">
        <v>28</v>
      </c>
    </row>
    <row r="2097" spans="1:10" x14ac:dyDescent="0.35">
      <c r="A2097" s="1">
        <v>43102</v>
      </c>
      <c r="B2097" t="s">
        <v>5</v>
      </c>
      <c r="C2097" t="s">
        <v>24</v>
      </c>
      <c r="D2097" t="s">
        <v>18</v>
      </c>
      <c r="E2097">
        <v>99</v>
      </c>
      <c r="F2097">
        <v>5</v>
      </c>
      <c r="G2097">
        <f>Data_Table[[#This Row],[Price]]*Data_Table[[#This Row],[Units]]</f>
        <v>495</v>
      </c>
      <c r="H2097" t="s">
        <v>7</v>
      </c>
      <c r="I2097" t="s">
        <v>10</v>
      </c>
      <c r="J2097" t="s">
        <v>28</v>
      </c>
    </row>
    <row r="2098" spans="1:10" x14ac:dyDescent="0.35">
      <c r="A2098" s="1">
        <v>43102</v>
      </c>
      <c r="B2098" t="s">
        <v>5</v>
      </c>
      <c r="C2098" t="s">
        <v>24</v>
      </c>
      <c r="D2098" t="s">
        <v>6</v>
      </c>
      <c r="E2098">
        <v>499</v>
      </c>
      <c r="F2098">
        <v>7</v>
      </c>
      <c r="G2098">
        <f>Data_Table[[#This Row],[Price]]*Data_Table[[#This Row],[Units]]</f>
        <v>3493</v>
      </c>
      <c r="H2098" t="s">
        <v>7</v>
      </c>
      <c r="I2098" t="s">
        <v>10</v>
      </c>
      <c r="J2098" t="s">
        <v>28</v>
      </c>
    </row>
    <row r="2099" spans="1:10" x14ac:dyDescent="0.35">
      <c r="A2099" s="1">
        <v>43102</v>
      </c>
      <c r="B2099" t="s">
        <v>5</v>
      </c>
      <c r="C2099" t="s">
        <v>24</v>
      </c>
      <c r="D2099" t="s">
        <v>18</v>
      </c>
      <c r="E2099">
        <v>99</v>
      </c>
      <c r="F2099">
        <v>8</v>
      </c>
      <c r="G2099">
        <f>Data_Table[[#This Row],[Price]]*Data_Table[[#This Row],[Units]]</f>
        <v>792</v>
      </c>
      <c r="H2099" t="s">
        <v>7</v>
      </c>
      <c r="I2099" t="s">
        <v>10</v>
      </c>
      <c r="J2099" t="s">
        <v>31</v>
      </c>
    </row>
    <row r="2100" spans="1:10" x14ac:dyDescent="0.35">
      <c r="A2100" s="1">
        <v>43102</v>
      </c>
      <c r="B2100" t="s">
        <v>5</v>
      </c>
      <c r="C2100" t="s">
        <v>19</v>
      </c>
      <c r="D2100" t="s">
        <v>14</v>
      </c>
      <c r="E2100">
        <v>299</v>
      </c>
      <c r="F2100">
        <v>5</v>
      </c>
      <c r="G2100">
        <f>Data_Table[[#This Row],[Price]]*Data_Table[[#This Row],[Units]]</f>
        <v>1495</v>
      </c>
      <c r="H2100" t="s">
        <v>7</v>
      </c>
      <c r="I2100" t="s">
        <v>10</v>
      </c>
      <c r="J2100" t="s">
        <v>31</v>
      </c>
    </row>
    <row r="2101" spans="1:10" x14ac:dyDescent="0.35">
      <c r="A2101" s="1">
        <v>43102</v>
      </c>
      <c r="B2101" t="s">
        <v>5</v>
      </c>
      <c r="C2101" t="s">
        <v>23</v>
      </c>
      <c r="D2101" t="s">
        <v>6</v>
      </c>
      <c r="E2101">
        <v>499</v>
      </c>
      <c r="F2101">
        <v>4</v>
      </c>
      <c r="G2101">
        <f>Data_Table[[#This Row],[Price]]*Data_Table[[#This Row],[Units]]</f>
        <v>1996</v>
      </c>
      <c r="H2101" t="s">
        <v>7</v>
      </c>
      <c r="I2101" t="s">
        <v>10</v>
      </c>
      <c r="J2101" t="s">
        <v>27</v>
      </c>
    </row>
    <row r="2102" spans="1:10" x14ac:dyDescent="0.35">
      <c r="A2102" s="1">
        <v>43102</v>
      </c>
      <c r="B2102" t="s">
        <v>5</v>
      </c>
      <c r="C2102" t="s">
        <v>22</v>
      </c>
      <c r="D2102" t="s">
        <v>17</v>
      </c>
      <c r="E2102">
        <v>399</v>
      </c>
      <c r="F2102">
        <v>9</v>
      </c>
      <c r="G2102">
        <f>Data_Table[[#This Row],[Price]]*Data_Table[[#This Row],[Units]]</f>
        <v>3591</v>
      </c>
      <c r="H2102" t="s">
        <v>7</v>
      </c>
      <c r="I2102" t="s">
        <v>10</v>
      </c>
      <c r="J2102" t="s">
        <v>27</v>
      </c>
    </row>
    <row r="2103" spans="1:10" x14ac:dyDescent="0.35">
      <c r="A2103" s="1">
        <v>43103</v>
      </c>
      <c r="B2103" t="s">
        <v>5</v>
      </c>
      <c r="C2103" t="s">
        <v>19</v>
      </c>
      <c r="D2103" t="s">
        <v>14</v>
      </c>
      <c r="E2103">
        <v>299</v>
      </c>
      <c r="F2103">
        <v>6</v>
      </c>
      <c r="G2103">
        <f>Data_Table[[#This Row],[Price]]*Data_Table[[#This Row],[Units]]</f>
        <v>1794</v>
      </c>
      <c r="H2103" t="s">
        <v>8</v>
      </c>
      <c r="I2103" t="s">
        <v>10</v>
      </c>
      <c r="J2103" t="s">
        <v>30</v>
      </c>
    </row>
    <row r="2104" spans="1:10" x14ac:dyDescent="0.35">
      <c r="A2104" s="1">
        <v>43104</v>
      </c>
      <c r="B2104" t="s">
        <v>5</v>
      </c>
      <c r="C2104" t="s">
        <v>19</v>
      </c>
      <c r="D2104" t="s">
        <v>14</v>
      </c>
      <c r="E2104">
        <v>299</v>
      </c>
      <c r="F2104">
        <v>5</v>
      </c>
      <c r="G2104">
        <f>Data_Table[[#This Row],[Price]]*Data_Table[[#This Row],[Units]]</f>
        <v>1495</v>
      </c>
      <c r="H2104" t="s">
        <v>8</v>
      </c>
      <c r="I2104" t="s">
        <v>9</v>
      </c>
      <c r="J2104" t="s">
        <v>30</v>
      </c>
    </row>
    <row r="2105" spans="1:10" x14ac:dyDescent="0.35">
      <c r="A2105" s="1">
        <v>43105</v>
      </c>
      <c r="B2105" t="s">
        <v>5</v>
      </c>
      <c r="C2105" t="s">
        <v>20</v>
      </c>
      <c r="D2105" t="s">
        <v>14</v>
      </c>
      <c r="E2105">
        <v>299</v>
      </c>
      <c r="F2105">
        <v>10</v>
      </c>
      <c r="G2105">
        <f>Data_Table[[#This Row],[Price]]*Data_Table[[#This Row],[Units]]</f>
        <v>2990</v>
      </c>
      <c r="H2105" t="s">
        <v>8</v>
      </c>
      <c r="I2105" t="s">
        <v>10</v>
      </c>
      <c r="J2105" t="s">
        <v>29</v>
      </c>
    </row>
    <row r="2106" spans="1:10" x14ac:dyDescent="0.35">
      <c r="A2106" s="1">
        <v>43105</v>
      </c>
      <c r="B2106" t="s">
        <v>5</v>
      </c>
      <c r="C2106" t="s">
        <v>24</v>
      </c>
      <c r="D2106" t="s">
        <v>21</v>
      </c>
      <c r="E2106">
        <v>199</v>
      </c>
      <c r="F2106">
        <v>10</v>
      </c>
      <c r="G2106">
        <f>Data_Table[[#This Row],[Price]]*Data_Table[[#This Row],[Units]]</f>
        <v>1990</v>
      </c>
      <c r="H2106" t="s">
        <v>7</v>
      </c>
      <c r="I2106" t="s">
        <v>10</v>
      </c>
      <c r="J2106" t="s">
        <v>31</v>
      </c>
    </row>
    <row r="2107" spans="1:10" x14ac:dyDescent="0.35">
      <c r="A2107" s="1">
        <v>43105</v>
      </c>
      <c r="B2107" t="s">
        <v>5</v>
      </c>
      <c r="C2107" t="s">
        <v>15</v>
      </c>
      <c r="D2107" t="s">
        <v>6</v>
      </c>
      <c r="E2107">
        <v>499</v>
      </c>
      <c r="F2107">
        <v>6</v>
      </c>
      <c r="G2107">
        <f>Data_Table[[#This Row],[Price]]*Data_Table[[#This Row],[Units]]</f>
        <v>2994</v>
      </c>
      <c r="H2107" t="s">
        <v>7</v>
      </c>
      <c r="I2107" t="s">
        <v>10</v>
      </c>
      <c r="J2107" t="s">
        <v>31</v>
      </c>
    </row>
    <row r="2108" spans="1:10" x14ac:dyDescent="0.35">
      <c r="A2108" s="1">
        <v>43105</v>
      </c>
      <c r="B2108" t="s">
        <v>5</v>
      </c>
      <c r="C2108" t="s">
        <v>24</v>
      </c>
      <c r="D2108" t="s">
        <v>21</v>
      </c>
      <c r="E2108">
        <v>199</v>
      </c>
      <c r="F2108">
        <v>4</v>
      </c>
      <c r="G2108">
        <f>Data_Table[[#This Row],[Price]]*Data_Table[[#This Row],[Units]]</f>
        <v>796</v>
      </c>
      <c r="H2108" t="s">
        <v>8</v>
      </c>
      <c r="I2108" t="s">
        <v>10</v>
      </c>
      <c r="J2108" t="s">
        <v>28</v>
      </c>
    </row>
    <row r="2109" spans="1:10" x14ac:dyDescent="0.35">
      <c r="A2109" s="1">
        <v>43105</v>
      </c>
      <c r="B2109" t="s">
        <v>5</v>
      </c>
      <c r="C2109" t="s">
        <v>19</v>
      </c>
      <c r="D2109" t="s">
        <v>21</v>
      </c>
      <c r="E2109">
        <v>199</v>
      </c>
      <c r="F2109">
        <v>4</v>
      </c>
      <c r="G2109">
        <f>Data_Table[[#This Row],[Price]]*Data_Table[[#This Row],[Units]]</f>
        <v>796</v>
      </c>
      <c r="H2109" t="s">
        <v>7</v>
      </c>
      <c r="I2109" t="s">
        <v>10</v>
      </c>
      <c r="J2109" t="s">
        <v>30</v>
      </c>
    </row>
    <row r="2110" spans="1:10" x14ac:dyDescent="0.35">
      <c r="A2110" s="1">
        <v>43105</v>
      </c>
      <c r="B2110" t="s">
        <v>5</v>
      </c>
      <c r="C2110" t="s">
        <v>20</v>
      </c>
      <c r="D2110" t="s">
        <v>14</v>
      </c>
      <c r="E2110">
        <v>299</v>
      </c>
      <c r="F2110">
        <v>9</v>
      </c>
      <c r="G2110">
        <f>Data_Table[[#This Row],[Price]]*Data_Table[[#This Row],[Units]]</f>
        <v>2691</v>
      </c>
      <c r="H2110" t="s">
        <v>8</v>
      </c>
      <c r="I2110" t="s">
        <v>9</v>
      </c>
      <c r="J2110" t="s">
        <v>30</v>
      </c>
    </row>
    <row r="2111" spans="1:10" x14ac:dyDescent="0.35">
      <c r="A2111" s="1">
        <v>43106</v>
      </c>
      <c r="B2111" t="s">
        <v>5</v>
      </c>
      <c r="C2111" t="s">
        <v>19</v>
      </c>
      <c r="D2111" t="s">
        <v>14</v>
      </c>
      <c r="E2111">
        <v>299</v>
      </c>
      <c r="F2111">
        <v>7</v>
      </c>
      <c r="G2111">
        <f>Data_Table[[#This Row],[Price]]*Data_Table[[#This Row],[Units]]</f>
        <v>2093</v>
      </c>
      <c r="H2111" t="s">
        <v>7</v>
      </c>
      <c r="I2111" t="s">
        <v>10</v>
      </c>
      <c r="J2111" t="s">
        <v>29</v>
      </c>
    </row>
    <row r="2112" spans="1:10" x14ac:dyDescent="0.35">
      <c r="A2112" s="1">
        <v>43107</v>
      </c>
      <c r="B2112" t="s">
        <v>5</v>
      </c>
      <c r="C2112" t="s">
        <v>24</v>
      </c>
      <c r="D2112" t="s">
        <v>18</v>
      </c>
      <c r="E2112">
        <v>99</v>
      </c>
      <c r="F2112">
        <v>10</v>
      </c>
      <c r="G2112">
        <f>Data_Table[[#This Row],[Price]]*Data_Table[[#This Row],[Units]]</f>
        <v>990</v>
      </c>
      <c r="H2112" t="s">
        <v>8</v>
      </c>
      <c r="I2112" t="s">
        <v>10</v>
      </c>
      <c r="J2112" t="s">
        <v>27</v>
      </c>
    </row>
    <row r="2113" spans="1:10" x14ac:dyDescent="0.35">
      <c r="A2113" s="1">
        <v>43108</v>
      </c>
      <c r="B2113" t="s">
        <v>5</v>
      </c>
      <c r="C2113" t="s">
        <v>15</v>
      </c>
      <c r="D2113" t="s">
        <v>6</v>
      </c>
      <c r="E2113">
        <v>499</v>
      </c>
      <c r="F2113">
        <v>3</v>
      </c>
      <c r="G2113">
        <f>Data_Table[[#This Row],[Price]]*Data_Table[[#This Row],[Units]]</f>
        <v>1497</v>
      </c>
      <c r="H2113" t="s">
        <v>8</v>
      </c>
      <c r="I2113" t="s">
        <v>10</v>
      </c>
      <c r="J2113" t="s">
        <v>27</v>
      </c>
    </row>
    <row r="2114" spans="1:10" x14ac:dyDescent="0.35">
      <c r="A2114" s="1">
        <v>43108</v>
      </c>
      <c r="B2114" t="s">
        <v>5</v>
      </c>
      <c r="C2114" t="s">
        <v>24</v>
      </c>
      <c r="D2114" t="s">
        <v>18</v>
      </c>
      <c r="E2114">
        <v>99</v>
      </c>
      <c r="F2114">
        <v>5</v>
      </c>
      <c r="G2114">
        <f>Data_Table[[#This Row],[Price]]*Data_Table[[#This Row],[Units]]</f>
        <v>495</v>
      </c>
      <c r="H2114" t="s">
        <v>7</v>
      </c>
      <c r="I2114" t="s">
        <v>10</v>
      </c>
      <c r="J2114" t="s">
        <v>29</v>
      </c>
    </row>
    <row r="2115" spans="1:10" x14ac:dyDescent="0.35">
      <c r="A2115" s="1">
        <v>43109</v>
      </c>
      <c r="B2115" t="s">
        <v>5</v>
      </c>
      <c r="C2115" t="s">
        <v>22</v>
      </c>
      <c r="D2115" t="s">
        <v>14</v>
      </c>
      <c r="E2115">
        <v>299</v>
      </c>
      <c r="F2115">
        <v>9</v>
      </c>
      <c r="G2115">
        <f>Data_Table[[#This Row],[Price]]*Data_Table[[#This Row],[Units]]</f>
        <v>2691</v>
      </c>
      <c r="H2115" t="s">
        <v>8</v>
      </c>
      <c r="I2115" t="s">
        <v>9</v>
      </c>
      <c r="J2115" t="s">
        <v>29</v>
      </c>
    </row>
    <row r="2116" spans="1:10" x14ac:dyDescent="0.35">
      <c r="A2116" s="1">
        <v>43109</v>
      </c>
      <c r="B2116" t="s">
        <v>5</v>
      </c>
      <c r="C2116" t="s">
        <v>15</v>
      </c>
      <c r="D2116" t="s">
        <v>21</v>
      </c>
      <c r="E2116">
        <v>199</v>
      </c>
      <c r="F2116">
        <v>3</v>
      </c>
      <c r="G2116">
        <f>Data_Table[[#This Row],[Price]]*Data_Table[[#This Row],[Units]]</f>
        <v>597</v>
      </c>
      <c r="H2116" t="s">
        <v>7</v>
      </c>
      <c r="I2116" t="s">
        <v>10</v>
      </c>
      <c r="J2116" t="s">
        <v>30</v>
      </c>
    </row>
    <row r="2117" spans="1:10" x14ac:dyDescent="0.35">
      <c r="A2117" s="1">
        <v>43109</v>
      </c>
      <c r="B2117" t="s">
        <v>5</v>
      </c>
      <c r="C2117" t="s">
        <v>12</v>
      </c>
      <c r="D2117" t="s">
        <v>21</v>
      </c>
      <c r="E2117">
        <v>199</v>
      </c>
      <c r="F2117">
        <v>6</v>
      </c>
      <c r="G2117">
        <f>Data_Table[[#This Row],[Price]]*Data_Table[[#This Row],[Units]]</f>
        <v>1194</v>
      </c>
      <c r="H2117" t="s">
        <v>7</v>
      </c>
      <c r="I2117" t="s">
        <v>10</v>
      </c>
      <c r="J2117" t="s">
        <v>30</v>
      </c>
    </row>
    <row r="2118" spans="1:10" x14ac:dyDescent="0.35">
      <c r="A2118" s="1">
        <v>43109</v>
      </c>
      <c r="B2118" t="s">
        <v>5</v>
      </c>
      <c r="C2118" t="s">
        <v>12</v>
      </c>
      <c r="D2118" t="s">
        <v>18</v>
      </c>
      <c r="E2118">
        <v>99</v>
      </c>
      <c r="F2118">
        <v>6</v>
      </c>
      <c r="G2118">
        <f>Data_Table[[#This Row],[Price]]*Data_Table[[#This Row],[Units]]</f>
        <v>594</v>
      </c>
      <c r="H2118" t="s">
        <v>7</v>
      </c>
      <c r="I2118" t="s">
        <v>10</v>
      </c>
      <c r="J2118" t="s">
        <v>30</v>
      </c>
    </row>
    <row r="2119" spans="1:10" x14ac:dyDescent="0.35">
      <c r="A2119" s="1">
        <v>43109</v>
      </c>
      <c r="B2119" t="s">
        <v>5</v>
      </c>
      <c r="C2119" t="s">
        <v>20</v>
      </c>
      <c r="D2119" t="s">
        <v>21</v>
      </c>
      <c r="E2119">
        <v>199</v>
      </c>
      <c r="F2119">
        <v>10</v>
      </c>
      <c r="G2119">
        <f>Data_Table[[#This Row],[Price]]*Data_Table[[#This Row],[Units]]</f>
        <v>1990</v>
      </c>
      <c r="H2119" t="s">
        <v>8</v>
      </c>
      <c r="I2119" t="s">
        <v>10</v>
      </c>
      <c r="J2119" t="s">
        <v>30</v>
      </c>
    </row>
    <row r="2120" spans="1:10" x14ac:dyDescent="0.35">
      <c r="A2120" s="1">
        <v>43109</v>
      </c>
      <c r="B2120" t="s">
        <v>5</v>
      </c>
      <c r="C2120" t="s">
        <v>22</v>
      </c>
      <c r="D2120" t="s">
        <v>14</v>
      </c>
      <c r="E2120">
        <v>299</v>
      </c>
      <c r="F2120">
        <v>10</v>
      </c>
      <c r="G2120">
        <f>Data_Table[[#This Row],[Price]]*Data_Table[[#This Row],[Units]]</f>
        <v>2990</v>
      </c>
      <c r="H2120" t="s">
        <v>8</v>
      </c>
      <c r="I2120" t="s">
        <v>10</v>
      </c>
      <c r="J2120" t="s">
        <v>28</v>
      </c>
    </row>
    <row r="2121" spans="1:10" x14ac:dyDescent="0.35">
      <c r="A2121" s="1">
        <v>43109</v>
      </c>
      <c r="B2121" t="s">
        <v>5</v>
      </c>
      <c r="C2121" t="s">
        <v>23</v>
      </c>
      <c r="D2121" t="s">
        <v>18</v>
      </c>
      <c r="E2121">
        <v>99</v>
      </c>
      <c r="F2121">
        <v>4</v>
      </c>
      <c r="G2121">
        <f>Data_Table[[#This Row],[Price]]*Data_Table[[#This Row],[Units]]</f>
        <v>396</v>
      </c>
      <c r="H2121" t="s">
        <v>7</v>
      </c>
      <c r="I2121" t="s">
        <v>10</v>
      </c>
      <c r="J2121" t="s">
        <v>27</v>
      </c>
    </row>
    <row r="2122" spans="1:10" x14ac:dyDescent="0.35">
      <c r="A2122" s="1">
        <v>43109</v>
      </c>
      <c r="B2122" t="s">
        <v>5</v>
      </c>
      <c r="C2122" t="s">
        <v>24</v>
      </c>
      <c r="D2122" t="s">
        <v>18</v>
      </c>
      <c r="E2122">
        <v>99</v>
      </c>
      <c r="F2122">
        <v>3</v>
      </c>
      <c r="G2122">
        <f>Data_Table[[#This Row],[Price]]*Data_Table[[#This Row],[Units]]</f>
        <v>297</v>
      </c>
      <c r="H2122" t="s">
        <v>8</v>
      </c>
      <c r="I2122" t="s">
        <v>10</v>
      </c>
      <c r="J2122" t="s">
        <v>28</v>
      </c>
    </row>
    <row r="2123" spans="1:10" x14ac:dyDescent="0.35">
      <c r="A2123" s="1">
        <v>43109</v>
      </c>
      <c r="B2123" t="s">
        <v>5</v>
      </c>
      <c r="C2123" t="s">
        <v>22</v>
      </c>
      <c r="D2123" t="s">
        <v>17</v>
      </c>
      <c r="E2123">
        <v>399</v>
      </c>
      <c r="F2123">
        <v>9</v>
      </c>
      <c r="G2123">
        <f>Data_Table[[#This Row],[Price]]*Data_Table[[#This Row],[Units]]</f>
        <v>3591</v>
      </c>
      <c r="H2123" t="s">
        <v>8</v>
      </c>
      <c r="I2123" t="s">
        <v>10</v>
      </c>
      <c r="J2123" t="s">
        <v>29</v>
      </c>
    </row>
    <row r="2124" spans="1:10" x14ac:dyDescent="0.35">
      <c r="A2124" s="1">
        <v>43109</v>
      </c>
      <c r="B2124" t="s">
        <v>5</v>
      </c>
      <c r="C2124" t="s">
        <v>20</v>
      </c>
      <c r="D2124" t="s">
        <v>17</v>
      </c>
      <c r="E2124">
        <v>399</v>
      </c>
      <c r="F2124">
        <v>3</v>
      </c>
      <c r="G2124">
        <f>Data_Table[[#This Row],[Price]]*Data_Table[[#This Row],[Units]]</f>
        <v>1197</v>
      </c>
      <c r="H2124" t="s">
        <v>8</v>
      </c>
      <c r="I2124" t="s">
        <v>10</v>
      </c>
      <c r="J2124" t="s">
        <v>29</v>
      </c>
    </row>
    <row r="2125" spans="1:10" x14ac:dyDescent="0.35">
      <c r="A2125" s="1">
        <v>43109</v>
      </c>
      <c r="B2125" t="s">
        <v>5</v>
      </c>
      <c r="C2125" t="s">
        <v>12</v>
      </c>
      <c r="D2125" t="s">
        <v>14</v>
      </c>
      <c r="E2125">
        <v>299</v>
      </c>
      <c r="F2125">
        <v>5</v>
      </c>
      <c r="G2125">
        <f>Data_Table[[#This Row],[Price]]*Data_Table[[#This Row],[Units]]</f>
        <v>1495</v>
      </c>
      <c r="H2125" t="s">
        <v>8</v>
      </c>
      <c r="I2125" t="s">
        <v>10</v>
      </c>
      <c r="J2125" t="s">
        <v>28</v>
      </c>
    </row>
    <row r="2126" spans="1:10" x14ac:dyDescent="0.35">
      <c r="A2126" s="1">
        <v>43109</v>
      </c>
      <c r="B2126" t="s">
        <v>5</v>
      </c>
      <c r="C2126" t="s">
        <v>19</v>
      </c>
      <c r="D2126" t="s">
        <v>14</v>
      </c>
      <c r="E2126">
        <v>299</v>
      </c>
      <c r="F2126">
        <v>3</v>
      </c>
      <c r="G2126">
        <f>Data_Table[[#This Row],[Price]]*Data_Table[[#This Row],[Units]]</f>
        <v>897</v>
      </c>
      <c r="H2126" t="s">
        <v>7</v>
      </c>
      <c r="I2126" t="s">
        <v>10</v>
      </c>
      <c r="J2126" t="s">
        <v>27</v>
      </c>
    </row>
    <row r="2127" spans="1:10" x14ac:dyDescent="0.35">
      <c r="A2127" s="1">
        <v>43109</v>
      </c>
      <c r="B2127" t="s">
        <v>5</v>
      </c>
      <c r="C2127" t="s">
        <v>24</v>
      </c>
      <c r="D2127" t="s">
        <v>21</v>
      </c>
      <c r="E2127">
        <v>199</v>
      </c>
      <c r="F2127">
        <v>6</v>
      </c>
      <c r="G2127">
        <f>Data_Table[[#This Row],[Price]]*Data_Table[[#This Row],[Units]]</f>
        <v>1194</v>
      </c>
      <c r="H2127" t="s">
        <v>8</v>
      </c>
      <c r="I2127" t="s">
        <v>10</v>
      </c>
      <c r="J2127" t="s">
        <v>27</v>
      </c>
    </row>
    <row r="2128" spans="1:10" x14ac:dyDescent="0.35">
      <c r="A2128" s="1">
        <v>43110</v>
      </c>
      <c r="B2128" t="s">
        <v>5</v>
      </c>
      <c r="C2128" t="s">
        <v>22</v>
      </c>
      <c r="D2128" t="s">
        <v>6</v>
      </c>
      <c r="E2128">
        <v>499</v>
      </c>
      <c r="F2128">
        <v>8</v>
      </c>
      <c r="G2128">
        <f>Data_Table[[#This Row],[Price]]*Data_Table[[#This Row],[Units]]</f>
        <v>3992</v>
      </c>
      <c r="H2128" t="s">
        <v>7</v>
      </c>
      <c r="I2128" t="s">
        <v>10</v>
      </c>
      <c r="J2128" t="s">
        <v>31</v>
      </c>
    </row>
    <row r="2129" spans="1:10" x14ac:dyDescent="0.35">
      <c r="A2129" s="1">
        <v>43111</v>
      </c>
      <c r="B2129" t="s">
        <v>5</v>
      </c>
      <c r="C2129" t="s">
        <v>24</v>
      </c>
      <c r="D2129" t="s">
        <v>18</v>
      </c>
      <c r="E2129">
        <v>99</v>
      </c>
      <c r="F2129">
        <v>8</v>
      </c>
      <c r="G2129">
        <f>Data_Table[[#This Row],[Price]]*Data_Table[[#This Row],[Units]]</f>
        <v>792</v>
      </c>
      <c r="H2129" t="s">
        <v>7</v>
      </c>
      <c r="I2129" t="s">
        <v>10</v>
      </c>
      <c r="J2129" t="s">
        <v>29</v>
      </c>
    </row>
    <row r="2130" spans="1:10" x14ac:dyDescent="0.35">
      <c r="A2130" s="1">
        <v>43111</v>
      </c>
      <c r="B2130" t="s">
        <v>5</v>
      </c>
      <c r="C2130" t="s">
        <v>20</v>
      </c>
      <c r="D2130" t="s">
        <v>21</v>
      </c>
      <c r="E2130">
        <v>199</v>
      </c>
      <c r="F2130">
        <v>6</v>
      </c>
      <c r="G2130">
        <f>Data_Table[[#This Row],[Price]]*Data_Table[[#This Row],[Units]]</f>
        <v>1194</v>
      </c>
      <c r="H2130" t="s">
        <v>8</v>
      </c>
      <c r="I2130" t="s">
        <v>10</v>
      </c>
      <c r="J2130" t="s">
        <v>30</v>
      </c>
    </row>
    <row r="2131" spans="1:10" x14ac:dyDescent="0.35">
      <c r="A2131" s="1">
        <v>43112</v>
      </c>
      <c r="B2131" t="s">
        <v>5</v>
      </c>
      <c r="C2131" t="s">
        <v>15</v>
      </c>
      <c r="D2131" t="s">
        <v>18</v>
      </c>
      <c r="E2131">
        <v>99</v>
      </c>
      <c r="F2131">
        <v>9</v>
      </c>
      <c r="G2131">
        <f>Data_Table[[#This Row],[Price]]*Data_Table[[#This Row],[Units]]</f>
        <v>891</v>
      </c>
      <c r="H2131" t="s">
        <v>8</v>
      </c>
      <c r="I2131" t="s">
        <v>10</v>
      </c>
      <c r="J2131" t="s">
        <v>27</v>
      </c>
    </row>
    <row r="2132" spans="1:10" x14ac:dyDescent="0.35">
      <c r="A2132" s="1">
        <v>43112</v>
      </c>
      <c r="B2132" t="s">
        <v>5</v>
      </c>
      <c r="C2132" t="s">
        <v>24</v>
      </c>
      <c r="D2132" t="s">
        <v>21</v>
      </c>
      <c r="E2132">
        <v>199</v>
      </c>
      <c r="F2132">
        <v>7</v>
      </c>
      <c r="G2132">
        <f>Data_Table[[#This Row],[Price]]*Data_Table[[#This Row],[Units]]</f>
        <v>1393</v>
      </c>
      <c r="H2132" t="s">
        <v>8</v>
      </c>
      <c r="I2132" t="s">
        <v>10</v>
      </c>
      <c r="J2132" t="s">
        <v>29</v>
      </c>
    </row>
    <row r="2133" spans="1:10" x14ac:dyDescent="0.35">
      <c r="A2133" s="1">
        <v>43112</v>
      </c>
      <c r="B2133" t="s">
        <v>5</v>
      </c>
      <c r="C2133" t="s">
        <v>12</v>
      </c>
      <c r="D2133" t="s">
        <v>6</v>
      </c>
      <c r="E2133">
        <v>499</v>
      </c>
      <c r="F2133">
        <v>2</v>
      </c>
      <c r="G2133">
        <f>Data_Table[[#This Row],[Price]]*Data_Table[[#This Row],[Units]]</f>
        <v>998</v>
      </c>
      <c r="H2133" t="s">
        <v>7</v>
      </c>
      <c r="I2133" t="s">
        <v>10</v>
      </c>
      <c r="J2133" t="s">
        <v>27</v>
      </c>
    </row>
    <row r="2134" spans="1:10" x14ac:dyDescent="0.35">
      <c r="A2134" s="1">
        <v>43113</v>
      </c>
      <c r="B2134" t="s">
        <v>5</v>
      </c>
      <c r="C2134" t="s">
        <v>20</v>
      </c>
      <c r="D2134" t="s">
        <v>21</v>
      </c>
      <c r="E2134">
        <v>199</v>
      </c>
      <c r="F2134">
        <v>2</v>
      </c>
      <c r="G2134">
        <f>Data_Table[[#This Row],[Price]]*Data_Table[[#This Row],[Units]]</f>
        <v>398</v>
      </c>
      <c r="H2134" t="s">
        <v>7</v>
      </c>
      <c r="I2134" t="s">
        <v>10</v>
      </c>
      <c r="J2134" t="s">
        <v>29</v>
      </c>
    </row>
    <row r="2135" spans="1:10" x14ac:dyDescent="0.35">
      <c r="A2135" s="1">
        <v>43113</v>
      </c>
      <c r="B2135" t="s">
        <v>5</v>
      </c>
      <c r="C2135" t="s">
        <v>23</v>
      </c>
      <c r="D2135" t="s">
        <v>17</v>
      </c>
      <c r="E2135">
        <v>399</v>
      </c>
      <c r="F2135">
        <v>8</v>
      </c>
      <c r="G2135">
        <f>Data_Table[[#This Row],[Price]]*Data_Table[[#This Row],[Units]]</f>
        <v>3192</v>
      </c>
      <c r="H2135" t="s">
        <v>7</v>
      </c>
      <c r="I2135" t="s">
        <v>10</v>
      </c>
      <c r="J2135" t="s">
        <v>29</v>
      </c>
    </row>
    <row r="2136" spans="1:10" x14ac:dyDescent="0.35">
      <c r="A2136" s="1">
        <v>43113</v>
      </c>
      <c r="B2136" t="s">
        <v>5</v>
      </c>
      <c r="C2136" t="s">
        <v>15</v>
      </c>
      <c r="D2136" t="s">
        <v>18</v>
      </c>
      <c r="E2136">
        <v>99</v>
      </c>
      <c r="F2136">
        <v>7</v>
      </c>
      <c r="G2136">
        <f>Data_Table[[#This Row],[Price]]*Data_Table[[#This Row],[Units]]</f>
        <v>693</v>
      </c>
      <c r="H2136" t="s">
        <v>7</v>
      </c>
      <c r="I2136" t="s">
        <v>10</v>
      </c>
      <c r="J2136" t="s">
        <v>29</v>
      </c>
    </row>
    <row r="2137" spans="1:10" x14ac:dyDescent="0.35">
      <c r="A2137" s="1">
        <v>43113</v>
      </c>
      <c r="B2137" t="s">
        <v>5</v>
      </c>
      <c r="C2137" t="s">
        <v>19</v>
      </c>
      <c r="D2137" t="s">
        <v>6</v>
      </c>
      <c r="E2137">
        <v>499</v>
      </c>
      <c r="F2137">
        <v>6</v>
      </c>
      <c r="G2137">
        <f>Data_Table[[#This Row],[Price]]*Data_Table[[#This Row],[Units]]</f>
        <v>2994</v>
      </c>
      <c r="H2137" t="s">
        <v>8</v>
      </c>
      <c r="I2137" t="s">
        <v>10</v>
      </c>
      <c r="J2137" t="s">
        <v>29</v>
      </c>
    </row>
    <row r="2138" spans="1:10" x14ac:dyDescent="0.35">
      <c r="A2138" s="1">
        <v>43113</v>
      </c>
      <c r="B2138" t="s">
        <v>5</v>
      </c>
      <c r="C2138" t="s">
        <v>15</v>
      </c>
      <c r="D2138" t="s">
        <v>21</v>
      </c>
      <c r="E2138">
        <v>199</v>
      </c>
      <c r="F2138">
        <v>9</v>
      </c>
      <c r="G2138">
        <f>Data_Table[[#This Row],[Price]]*Data_Table[[#This Row],[Units]]</f>
        <v>1791</v>
      </c>
      <c r="H2138" t="s">
        <v>7</v>
      </c>
      <c r="I2138" t="s">
        <v>10</v>
      </c>
      <c r="J2138" t="s">
        <v>29</v>
      </c>
    </row>
    <row r="2139" spans="1:10" x14ac:dyDescent="0.35">
      <c r="A2139" s="1">
        <v>43114</v>
      </c>
      <c r="B2139" t="s">
        <v>5</v>
      </c>
      <c r="C2139" t="s">
        <v>19</v>
      </c>
      <c r="D2139" t="s">
        <v>6</v>
      </c>
      <c r="E2139">
        <v>499</v>
      </c>
      <c r="F2139">
        <v>2</v>
      </c>
      <c r="G2139">
        <f>Data_Table[[#This Row],[Price]]*Data_Table[[#This Row],[Units]]</f>
        <v>998</v>
      </c>
      <c r="H2139" t="s">
        <v>7</v>
      </c>
      <c r="I2139" t="s">
        <v>10</v>
      </c>
      <c r="J2139" t="s">
        <v>30</v>
      </c>
    </row>
    <row r="2140" spans="1:10" x14ac:dyDescent="0.35">
      <c r="A2140" s="1">
        <v>43114</v>
      </c>
      <c r="B2140" t="s">
        <v>5</v>
      </c>
      <c r="C2140" t="s">
        <v>15</v>
      </c>
      <c r="D2140" t="s">
        <v>17</v>
      </c>
      <c r="E2140">
        <v>399</v>
      </c>
      <c r="F2140">
        <v>7</v>
      </c>
      <c r="G2140">
        <f>Data_Table[[#This Row],[Price]]*Data_Table[[#This Row],[Units]]</f>
        <v>2793</v>
      </c>
      <c r="H2140" t="s">
        <v>8</v>
      </c>
      <c r="I2140" t="s">
        <v>10</v>
      </c>
      <c r="J2140" t="s">
        <v>28</v>
      </c>
    </row>
    <row r="2141" spans="1:10" x14ac:dyDescent="0.35">
      <c r="A2141" s="1">
        <v>43114</v>
      </c>
      <c r="B2141" t="s">
        <v>5</v>
      </c>
      <c r="C2141" t="s">
        <v>20</v>
      </c>
      <c r="D2141" t="s">
        <v>14</v>
      </c>
      <c r="E2141">
        <v>299</v>
      </c>
      <c r="F2141">
        <v>9</v>
      </c>
      <c r="G2141">
        <f>Data_Table[[#This Row],[Price]]*Data_Table[[#This Row],[Units]]</f>
        <v>2691</v>
      </c>
      <c r="H2141" t="s">
        <v>7</v>
      </c>
      <c r="I2141" t="s">
        <v>10</v>
      </c>
      <c r="J2141" t="s">
        <v>27</v>
      </c>
    </row>
    <row r="2142" spans="1:10" x14ac:dyDescent="0.35">
      <c r="A2142" s="1">
        <v>43114</v>
      </c>
      <c r="B2142" t="s">
        <v>5</v>
      </c>
      <c r="C2142" t="s">
        <v>20</v>
      </c>
      <c r="D2142" t="s">
        <v>21</v>
      </c>
      <c r="E2142">
        <v>199</v>
      </c>
      <c r="F2142">
        <v>6</v>
      </c>
      <c r="G2142">
        <f>Data_Table[[#This Row],[Price]]*Data_Table[[#This Row],[Units]]</f>
        <v>1194</v>
      </c>
      <c r="H2142" t="s">
        <v>8</v>
      </c>
      <c r="I2142" t="s">
        <v>10</v>
      </c>
      <c r="J2142" t="s">
        <v>27</v>
      </c>
    </row>
    <row r="2143" spans="1:10" x14ac:dyDescent="0.35">
      <c r="A2143" s="1">
        <v>43114</v>
      </c>
      <c r="B2143" t="s">
        <v>5</v>
      </c>
      <c r="C2143" t="s">
        <v>19</v>
      </c>
      <c r="D2143" t="s">
        <v>6</v>
      </c>
      <c r="E2143">
        <v>499</v>
      </c>
      <c r="F2143">
        <v>9</v>
      </c>
      <c r="G2143">
        <f>Data_Table[[#This Row],[Price]]*Data_Table[[#This Row],[Units]]</f>
        <v>4491</v>
      </c>
      <c r="H2143" t="s">
        <v>8</v>
      </c>
      <c r="I2143" t="s">
        <v>10</v>
      </c>
      <c r="J2143" t="s">
        <v>29</v>
      </c>
    </row>
    <row r="2144" spans="1:10" x14ac:dyDescent="0.35">
      <c r="A2144" s="1">
        <v>43114</v>
      </c>
      <c r="B2144" t="s">
        <v>5</v>
      </c>
      <c r="C2144" t="s">
        <v>23</v>
      </c>
      <c r="D2144" t="s">
        <v>14</v>
      </c>
      <c r="E2144">
        <v>299</v>
      </c>
      <c r="F2144">
        <v>8</v>
      </c>
      <c r="G2144">
        <f>Data_Table[[#This Row],[Price]]*Data_Table[[#This Row],[Units]]</f>
        <v>2392</v>
      </c>
      <c r="H2144" t="s">
        <v>8</v>
      </c>
      <c r="I2144" t="s">
        <v>10</v>
      </c>
      <c r="J2144" t="s">
        <v>28</v>
      </c>
    </row>
    <row r="2145" spans="1:10" x14ac:dyDescent="0.35">
      <c r="A2145" s="1">
        <v>43114</v>
      </c>
      <c r="B2145" t="s">
        <v>5</v>
      </c>
      <c r="C2145" t="s">
        <v>20</v>
      </c>
      <c r="D2145" t="s">
        <v>21</v>
      </c>
      <c r="E2145">
        <v>199</v>
      </c>
      <c r="F2145">
        <v>10</v>
      </c>
      <c r="G2145">
        <f>Data_Table[[#This Row],[Price]]*Data_Table[[#This Row],[Units]]</f>
        <v>1990</v>
      </c>
      <c r="H2145" t="s">
        <v>7</v>
      </c>
      <c r="I2145" t="s">
        <v>10</v>
      </c>
      <c r="J2145" t="s">
        <v>27</v>
      </c>
    </row>
    <row r="2146" spans="1:10" x14ac:dyDescent="0.35">
      <c r="A2146" s="1">
        <v>43114</v>
      </c>
      <c r="B2146" t="s">
        <v>5</v>
      </c>
      <c r="C2146" t="s">
        <v>15</v>
      </c>
      <c r="D2146" t="s">
        <v>21</v>
      </c>
      <c r="E2146">
        <v>199</v>
      </c>
      <c r="F2146">
        <v>2</v>
      </c>
      <c r="G2146">
        <f>Data_Table[[#This Row],[Price]]*Data_Table[[#This Row],[Units]]</f>
        <v>398</v>
      </c>
      <c r="H2146" t="s">
        <v>7</v>
      </c>
      <c r="I2146" t="s">
        <v>10</v>
      </c>
      <c r="J2146" t="s">
        <v>29</v>
      </c>
    </row>
    <row r="2147" spans="1:10" x14ac:dyDescent="0.35">
      <c r="A2147" s="1">
        <v>43114</v>
      </c>
      <c r="B2147" t="s">
        <v>5</v>
      </c>
      <c r="C2147" t="s">
        <v>12</v>
      </c>
      <c r="D2147" t="s">
        <v>6</v>
      </c>
      <c r="E2147">
        <v>499</v>
      </c>
      <c r="F2147">
        <v>10</v>
      </c>
      <c r="G2147">
        <f>Data_Table[[#This Row],[Price]]*Data_Table[[#This Row],[Units]]</f>
        <v>4990</v>
      </c>
      <c r="H2147" t="s">
        <v>7</v>
      </c>
      <c r="I2147" t="s">
        <v>10</v>
      </c>
      <c r="J2147" t="s">
        <v>31</v>
      </c>
    </row>
    <row r="2148" spans="1:10" x14ac:dyDescent="0.35">
      <c r="A2148" s="1">
        <v>43114</v>
      </c>
      <c r="B2148" t="s">
        <v>5</v>
      </c>
      <c r="C2148" t="s">
        <v>20</v>
      </c>
      <c r="D2148" t="s">
        <v>17</v>
      </c>
      <c r="E2148">
        <v>399</v>
      </c>
      <c r="F2148">
        <v>7</v>
      </c>
      <c r="G2148">
        <f>Data_Table[[#This Row],[Price]]*Data_Table[[#This Row],[Units]]</f>
        <v>2793</v>
      </c>
      <c r="H2148" t="s">
        <v>7</v>
      </c>
      <c r="I2148" t="s">
        <v>10</v>
      </c>
      <c r="J2148" t="s">
        <v>27</v>
      </c>
    </row>
    <row r="2149" spans="1:10" x14ac:dyDescent="0.35">
      <c r="A2149" s="1">
        <v>43114</v>
      </c>
      <c r="B2149" t="s">
        <v>5</v>
      </c>
      <c r="C2149" t="s">
        <v>19</v>
      </c>
      <c r="D2149" t="s">
        <v>14</v>
      </c>
      <c r="E2149">
        <v>299</v>
      </c>
      <c r="F2149">
        <v>9</v>
      </c>
      <c r="G2149">
        <f>Data_Table[[#This Row],[Price]]*Data_Table[[#This Row],[Units]]</f>
        <v>2691</v>
      </c>
      <c r="H2149" t="s">
        <v>8</v>
      </c>
      <c r="I2149" t="s">
        <v>10</v>
      </c>
      <c r="J2149" t="s">
        <v>29</v>
      </c>
    </row>
    <row r="2150" spans="1:10" x14ac:dyDescent="0.35">
      <c r="A2150" s="1">
        <v>43114</v>
      </c>
      <c r="B2150" t="s">
        <v>5</v>
      </c>
      <c r="C2150" t="s">
        <v>19</v>
      </c>
      <c r="D2150" t="s">
        <v>14</v>
      </c>
      <c r="E2150">
        <v>299</v>
      </c>
      <c r="F2150">
        <v>6</v>
      </c>
      <c r="G2150">
        <f>Data_Table[[#This Row],[Price]]*Data_Table[[#This Row],[Units]]</f>
        <v>1794</v>
      </c>
      <c r="H2150" t="s">
        <v>7</v>
      </c>
      <c r="I2150" t="s">
        <v>9</v>
      </c>
      <c r="J2150" t="s">
        <v>29</v>
      </c>
    </row>
    <row r="2151" spans="1:10" x14ac:dyDescent="0.35">
      <c r="A2151" s="1">
        <v>43114</v>
      </c>
      <c r="B2151" t="s">
        <v>5</v>
      </c>
      <c r="C2151" t="s">
        <v>23</v>
      </c>
      <c r="D2151" t="s">
        <v>21</v>
      </c>
      <c r="E2151">
        <v>199</v>
      </c>
      <c r="F2151">
        <v>2</v>
      </c>
      <c r="G2151">
        <f>Data_Table[[#This Row],[Price]]*Data_Table[[#This Row],[Units]]</f>
        <v>398</v>
      </c>
      <c r="H2151" t="s">
        <v>8</v>
      </c>
      <c r="I2151" t="s">
        <v>10</v>
      </c>
      <c r="J2151" t="s">
        <v>30</v>
      </c>
    </row>
    <row r="2152" spans="1:10" x14ac:dyDescent="0.35">
      <c r="A2152" s="1">
        <v>43114</v>
      </c>
      <c r="B2152" t="s">
        <v>5</v>
      </c>
      <c r="C2152" t="s">
        <v>15</v>
      </c>
      <c r="D2152" t="s">
        <v>18</v>
      </c>
      <c r="E2152">
        <v>99</v>
      </c>
      <c r="F2152">
        <v>4</v>
      </c>
      <c r="G2152">
        <f>Data_Table[[#This Row],[Price]]*Data_Table[[#This Row],[Units]]</f>
        <v>396</v>
      </c>
      <c r="H2152" t="s">
        <v>7</v>
      </c>
      <c r="I2152" t="s">
        <v>10</v>
      </c>
      <c r="J2152" t="s">
        <v>30</v>
      </c>
    </row>
    <row r="2153" spans="1:10" x14ac:dyDescent="0.35">
      <c r="A2153" s="1">
        <v>43114</v>
      </c>
      <c r="B2153" t="s">
        <v>5</v>
      </c>
      <c r="C2153" t="s">
        <v>24</v>
      </c>
      <c r="D2153" t="s">
        <v>14</v>
      </c>
      <c r="E2153">
        <v>299</v>
      </c>
      <c r="F2153">
        <v>4</v>
      </c>
      <c r="G2153">
        <f>Data_Table[[#This Row],[Price]]*Data_Table[[#This Row],[Units]]</f>
        <v>1196</v>
      </c>
      <c r="H2153" t="s">
        <v>8</v>
      </c>
      <c r="I2153" t="s">
        <v>10</v>
      </c>
      <c r="J2153" t="s">
        <v>27</v>
      </c>
    </row>
    <row r="2154" spans="1:10" x14ac:dyDescent="0.35">
      <c r="A2154" s="1">
        <v>43114</v>
      </c>
      <c r="B2154" t="s">
        <v>5</v>
      </c>
      <c r="C2154" t="s">
        <v>23</v>
      </c>
      <c r="D2154" t="s">
        <v>17</v>
      </c>
      <c r="E2154">
        <v>399</v>
      </c>
      <c r="F2154">
        <v>9</v>
      </c>
      <c r="G2154">
        <f>Data_Table[[#This Row],[Price]]*Data_Table[[#This Row],[Units]]</f>
        <v>3591</v>
      </c>
      <c r="H2154" t="s">
        <v>7</v>
      </c>
      <c r="I2154" t="s">
        <v>10</v>
      </c>
      <c r="J2154" t="s">
        <v>31</v>
      </c>
    </row>
    <row r="2155" spans="1:10" x14ac:dyDescent="0.35">
      <c r="A2155" s="1">
        <v>43114</v>
      </c>
      <c r="B2155" t="s">
        <v>5</v>
      </c>
      <c r="C2155" t="s">
        <v>24</v>
      </c>
      <c r="D2155" t="s">
        <v>14</v>
      </c>
      <c r="E2155">
        <v>299</v>
      </c>
      <c r="F2155">
        <v>5</v>
      </c>
      <c r="G2155">
        <f>Data_Table[[#This Row],[Price]]*Data_Table[[#This Row],[Units]]</f>
        <v>1495</v>
      </c>
      <c r="H2155" t="s">
        <v>7</v>
      </c>
      <c r="I2155" t="s">
        <v>10</v>
      </c>
      <c r="J2155" t="s">
        <v>29</v>
      </c>
    </row>
    <row r="2156" spans="1:10" x14ac:dyDescent="0.35">
      <c r="A2156" s="1">
        <v>43114</v>
      </c>
      <c r="B2156" t="s">
        <v>5</v>
      </c>
      <c r="C2156" t="s">
        <v>23</v>
      </c>
      <c r="D2156" t="s">
        <v>14</v>
      </c>
      <c r="E2156">
        <v>299</v>
      </c>
      <c r="F2156">
        <v>9</v>
      </c>
      <c r="G2156">
        <f>Data_Table[[#This Row],[Price]]*Data_Table[[#This Row],[Units]]</f>
        <v>2691</v>
      </c>
      <c r="H2156" t="s">
        <v>7</v>
      </c>
      <c r="I2156" t="s">
        <v>10</v>
      </c>
      <c r="J2156" t="s">
        <v>29</v>
      </c>
    </row>
    <row r="2157" spans="1:10" x14ac:dyDescent="0.35">
      <c r="A2157" s="1">
        <v>43114</v>
      </c>
      <c r="B2157" t="s">
        <v>5</v>
      </c>
      <c r="C2157" t="s">
        <v>19</v>
      </c>
      <c r="D2157" t="s">
        <v>17</v>
      </c>
      <c r="E2157">
        <v>399</v>
      </c>
      <c r="F2157">
        <v>5</v>
      </c>
      <c r="G2157">
        <f>Data_Table[[#This Row],[Price]]*Data_Table[[#This Row],[Units]]</f>
        <v>1995</v>
      </c>
      <c r="H2157" t="s">
        <v>7</v>
      </c>
      <c r="I2157" t="s">
        <v>10</v>
      </c>
      <c r="J2157" t="s">
        <v>28</v>
      </c>
    </row>
    <row r="2158" spans="1:10" x14ac:dyDescent="0.35">
      <c r="A2158" s="1">
        <v>43114</v>
      </c>
      <c r="B2158" t="s">
        <v>5</v>
      </c>
      <c r="C2158" t="s">
        <v>24</v>
      </c>
      <c r="D2158" t="s">
        <v>18</v>
      </c>
      <c r="E2158">
        <v>99</v>
      </c>
      <c r="F2158">
        <v>7</v>
      </c>
      <c r="G2158">
        <f>Data_Table[[#This Row],[Price]]*Data_Table[[#This Row],[Units]]</f>
        <v>693</v>
      </c>
      <c r="H2158" t="s">
        <v>7</v>
      </c>
      <c r="I2158" t="s">
        <v>10</v>
      </c>
      <c r="J2158" t="s">
        <v>28</v>
      </c>
    </row>
    <row r="2159" spans="1:10" x14ac:dyDescent="0.35">
      <c r="A2159" s="1">
        <v>43115</v>
      </c>
      <c r="B2159" t="s">
        <v>5</v>
      </c>
      <c r="C2159" t="s">
        <v>15</v>
      </c>
      <c r="D2159" t="s">
        <v>18</v>
      </c>
      <c r="E2159">
        <v>99</v>
      </c>
      <c r="F2159">
        <v>8</v>
      </c>
      <c r="G2159">
        <f>Data_Table[[#This Row],[Price]]*Data_Table[[#This Row],[Units]]</f>
        <v>792</v>
      </c>
      <c r="H2159" t="s">
        <v>7</v>
      </c>
      <c r="I2159" t="s">
        <v>10</v>
      </c>
      <c r="J2159" t="s">
        <v>27</v>
      </c>
    </row>
    <row r="2160" spans="1:10" x14ac:dyDescent="0.35">
      <c r="A2160" s="1">
        <v>43115</v>
      </c>
      <c r="B2160" t="s">
        <v>5</v>
      </c>
      <c r="C2160" t="s">
        <v>20</v>
      </c>
      <c r="D2160" t="s">
        <v>18</v>
      </c>
      <c r="E2160">
        <v>99</v>
      </c>
      <c r="F2160">
        <v>9</v>
      </c>
      <c r="G2160">
        <f>Data_Table[[#This Row],[Price]]*Data_Table[[#This Row],[Units]]</f>
        <v>891</v>
      </c>
      <c r="H2160" t="s">
        <v>7</v>
      </c>
      <c r="I2160" t="s">
        <v>10</v>
      </c>
      <c r="J2160" t="s">
        <v>30</v>
      </c>
    </row>
    <row r="2161" spans="1:10" x14ac:dyDescent="0.35">
      <c r="A2161" s="1">
        <v>43115</v>
      </c>
      <c r="B2161" t="s">
        <v>5</v>
      </c>
      <c r="C2161" t="s">
        <v>19</v>
      </c>
      <c r="D2161" t="s">
        <v>17</v>
      </c>
      <c r="E2161">
        <v>399</v>
      </c>
      <c r="F2161">
        <v>10</v>
      </c>
      <c r="G2161">
        <f>Data_Table[[#This Row],[Price]]*Data_Table[[#This Row],[Units]]</f>
        <v>3990</v>
      </c>
      <c r="H2161" t="s">
        <v>8</v>
      </c>
      <c r="I2161" t="s">
        <v>10</v>
      </c>
      <c r="J2161" t="s">
        <v>29</v>
      </c>
    </row>
    <row r="2162" spans="1:10" x14ac:dyDescent="0.35">
      <c r="A2162" s="1">
        <v>43115</v>
      </c>
      <c r="B2162" t="s">
        <v>5</v>
      </c>
      <c r="C2162" t="s">
        <v>12</v>
      </c>
      <c r="D2162" t="s">
        <v>14</v>
      </c>
      <c r="E2162">
        <v>299</v>
      </c>
      <c r="F2162">
        <v>1</v>
      </c>
      <c r="G2162">
        <f>Data_Table[[#This Row],[Price]]*Data_Table[[#This Row],[Units]]</f>
        <v>299</v>
      </c>
      <c r="H2162" t="s">
        <v>7</v>
      </c>
      <c r="I2162" t="s">
        <v>10</v>
      </c>
      <c r="J2162" t="s">
        <v>29</v>
      </c>
    </row>
    <row r="2163" spans="1:10" x14ac:dyDescent="0.35">
      <c r="A2163" s="1">
        <v>43115</v>
      </c>
      <c r="B2163" t="s">
        <v>5</v>
      </c>
      <c r="C2163" t="s">
        <v>22</v>
      </c>
      <c r="D2163" t="s">
        <v>6</v>
      </c>
      <c r="E2163">
        <v>499</v>
      </c>
      <c r="F2163">
        <v>10</v>
      </c>
      <c r="G2163">
        <f>Data_Table[[#This Row],[Price]]*Data_Table[[#This Row],[Units]]</f>
        <v>4990</v>
      </c>
      <c r="H2163" t="s">
        <v>7</v>
      </c>
      <c r="I2163" t="s">
        <v>10</v>
      </c>
      <c r="J2163" t="s">
        <v>30</v>
      </c>
    </row>
    <row r="2164" spans="1:10" x14ac:dyDescent="0.35">
      <c r="A2164" s="1">
        <v>43115</v>
      </c>
      <c r="B2164" t="s">
        <v>5</v>
      </c>
      <c r="C2164" t="s">
        <v>23</v>
      </c>
      <c r="D2164" t="s">
        <v>6</v>
      </c>
      <c r="E2164">
        <v>499</v>
      </c>
      <c r="F2164">
        <v>4</v>
      </c>
      <c r="G2164">
        <f>Data_Table[[#This Row],[Price]]*Data_Table[[#This Row],[Units]]</f>
        <v>1996</v>
      </c>
      <c r="H2164" t="s">
        <v>8</v>
      </c>
      <c r="I2164" t="s">
        <v>10</v>
      </c>
      <c r="J2164" t="s">
        <v>30</v>
      </c>
    </row>
    <row r="2165" spans="1:10" x14ac:dyDescent="0.35">
      <c r="A2165" s="1">
        <v>43115</v>
      </c>
      <c r="B2165" t="s">
        <v>5</v>
      </c>
      <c r="C2165" t="s">
        <v>19</v>
      </c>
      <c r="D2165" t="s">
        <v>18</v>
      </c>
      <c r="E2165">
        <v>99</v>
      </c>
      <c r="F2165">
        <v>9</v>
      </c>
      <c r="G2165">
        <f>Data_Table[[#This Row],[Price]]*Data_Table[[#This Row],[Units]]</f>
        <v>891</v>
      </c>
      <c r="H2165" t="s">
        <v>7</v>
      </c>
      <c r="I2165" t="s">
        <v>10</v>
      </c>
      <c r="J2165" t="s">
        <v>29</v>
      </c>
    </row>
    <row r="2166" spans="1:10" x14ac:dyDescent="0.35">
      <c r="A2166" s="1">
        <v>43115</v>
      </c>
      <c r="B2166" t="s">
        <v>5</v>
      </c>
      <c r="C2166" t="s">
        <v>22</v>
      </c>
      <c r="D2166" t="s">
        <v>14</v>
      </c>
      <c r="E2166">
        <v>299</v>
      </c>
      <c r="F2166">
        <v>10</v>
      </c>
      <c r="G2166">
        <f>Data_Table[[#This Row],[Price]]*Data_Table[[#This Row],[Units]]</f>
        <v>2990</v>
      </c>
      <c r="H2166" t="s">
        <v>7</v>
      </c>
      <c r="I2166" t="s">
        <v>10</v>
      </c>
      <c r="J2166" t="s">
        <v>29</v>
      </c>
    </row>
    <row r="2167" spans="1:10" x14ac:dyDescent="0.35">
      <c r="A2167" s="1">
        <v>43116</v>
      </c>
      <c r="B2167" t="s">
        <v>5</v>
      </c>
      <c r="C2167" t="s">
        <v>20</v>
      </c>
      <c r="D2167" t="s">
        <v>14</v>
      </c>
      <c r="E2167">
        <v>299</v>
      </c>
      <c r="F2167">
        <v>1</v>
      </c>
      <c r="G2167">
        <f>Data_Table[[#This Row],[Price]]*Data_Table[[#This Row],[Units]]</f>
        <v>299</v>
      </c>
      <c r="H2167" t="s">
        <v>7</v>
      </c>
      <c r="I2167" t="s">
        <v>9</v>
      </c>
      <c r="J2167" t="s">
        <v>29</v>
      </c>
    </row>
    <row r="2168" spans="1:10" x14ac:dyDescent="0.35">
      <c r="A2168" s="1">
        <v>43117</v>
      </c>
      <c r="B2168" t="s">
        <v>5</v>
      </c>
      <c r="C2168" t="s">
        <v>19</v>
      </c>
      <c r="D2168" t="s">
        <v>18</v>
      </c>
      <c r="E2168">
        <v>99</v>
      </c>
      <c r="F2168">
        <v>3</v>
      </c>
      <c r="G2168">
        <f>Data_Table[[#This Row],[Price]]*Data_Table[[#This Row],[Units]]</f>
        <v>297</v>
      </c>
      <c r="H2168" t="s">
        <v>7</v>
      </c>
      <c r="I2168" t="s">
        <v>10</v>
      </c>
      <c r="J2168" t="s">
        <v>29</v>
      </c>
    </row>
    <row r="2169" spans="1:10" x14ac:dyDescent="0.35">
      <c r="A2169" s="1">
        <v>43118</v>
      </c>
      <c r="B2169" t="s">
        <v>5</v>
      </c>
      <c r="C2169" t="s">
        <v>12</v>
      </c>
      <c r="D2169" t="s">
        <v>17</v>
      </c>
      <c r="E2169">
        <v>399</v>
      </c>
      <c r="F2169">
        <v>1</v>
      </c>
      <c r="G2169">
        <f>Data_Table[[#This Row],[Price]]*Data_Table[[#This Row],[Units]]</f>
        <v>399</v>
      </c>
      <c r="H2169" t="s">
        <v>8</v>
      </c>
      <c r="I2169" t="s">
        <v>10</v>
      </c>
      <c r="J2169" t="s">
        <v>29</v>
      </c>
    </row>
    <row r="2170" spans="1:10" x14ac:dyDescent="0.35">
      <c r="A2170" s="1">
        <v>43118</v>
      </c>
      <c r="B2170" t="s">
        <v>5</v>
      </c>
      <c r="C2170" t="s">
        <v>20</v>
      </c>
      <c r="D2170" t="s">
        <v>17</v>
      </c>
      <c r="E2170">
        <v>399</v>
      </c>
      <c r="F2170">
        <v>2</v>
      </c>
      <c r="G2170">
        <f>Data_Table[[#This Row],[Price]]*Data_Table[[#This Row],[Units]]</f>
        <v>798</v>
      </c>
      <c r="H2170" t="s">
        <v>7</v>
      </c>
      <c r="I2170" t="s">
        <v>10</v>
      </c>
      <c r="J2170" t="s">
        <v>30</v>
      </c>
    </row>
    <row r="2171" spans="1:10" x14ac:dyDescent="0.35">
      <c r="A2171" s="1">
        <v>43118</v>
      </c>
      <c r="B2171" t="s">
        <v>5</v>
      </c>
      <c r="C2171" t="s">
        <v>22</v>
      </c>
      <c r="D2171" t="s">
        <v>21</v>
      </c>
      <c r="E2171">
        <v>199</v>
      </c>
      <c r="F2171">
        <v>8</v>
      </c>
      <c r="G2171">
        <f>Data_Table[[#This Row],[Price]]*Data_Table[[#This Row],[Units]]</f>
        <v>1592</v>
      </c>
      <c r="H2171" t="s">
        <v>8</v>
      </c>
      <c r="I2171" t="s">
        <v>10</v>
      </c>
      <c r="J2171" t="s">
        <v>28</v>
      </c>
    </row>
    <row r="2172" spans="1:10" x14ac:dyDescent="0.35">
      <c r="A2172" s="1">
        <v>43118</v>
      </c>
      <c r="B2172" t="s">
        <v>5</v>
      </c>
      <c r="C2172" t="s">
        <v>15</v>
      </c>
      <c r="D2172" t="s">
        <v>14</v>
      </c>
      <c r="E2172">
        <v>299</v>
      </c>
      <c r="F2172">
        <v>6</v>
      </c>
      <c r="G2172">
        <f>Data_Table[[#This Row],[Price]]*Data_Table[[#This Row],[Units]]</f>
        <v>1794</v>
      </c>
      <c r="H2172" t="s">
        <v>7</v>
      </c>
      <c r="I2172" t="s">
        <v>10</v>
      </c>
      <c r="J2172" t="s">
        <v>31</v>
      </c>
    </row>
    <row r="2173" spans="1:10" x14ac:dyDescent="0.35">
      <c r="A2173" s="1">
        <v>43118</v>
      </c>
      <c r="B2173" t="s">
        <v>5</v>
      </c>
      <c r="C2173" t="s">
        <v>19</v>
      </c>
      <c r="D2173" t="s">
        <v>17</v>
      </c>
      <c r="E2173">
        <v>399</v>
      </c>
      <c r="F2173">
        <v>4</v>
      </c>
      <c r="G2173">
        <f>Data_Table[[#This Row],[Price]]*Data_Table[[#This Row],[Units]]</f>
        <v>1596</v>
      </c>
      <c r="H2173" t="s">
        <v>7</v>
      </c>
      <c r="I2173" t="s">
        <v>10</v>
      </c>
      <c r="J2173" t="s">
        <v>31</v>
      </c>
    </row>
    <row r="2174" spans="1:10" x14ac:dyDescent="0.35">
      <c r="A2174" s="1">
        <v>43118</v>
      </c>
      <c r="B2174" t="s">
        <v>5</v>
      </c>
      <c r="C2174" t="s">
        <v>23</v>
      </c>
      <c r="D2174" t="s">
        <v>18</v>
      </c>
      <c r="E2174">
        <v>99</v>
      </c>
      <c r="F2174">
        <v>7</v>
      </c>
      <c r="G2174">
        <f>Data_Table[[#This Row],[Price]]*Data_Table[[#This Row],[Units]]</f>
        <v>693</v>
      </c>
      <c r="H2174" t="s">
        <v>7</v>
      </c>
      <c r="I2174" t="s">
        <v>10</v>
      </c>
      <c r="J2174" t="s">
        <v>29</v>
      </c>
    </row>
    <row r="2175" spans="1:10" x14ac:dyDescent="0.35">
      <c r="A2175" s="1">
        <v>43118</v>
      </c>
      <c r="B2175" t="s">
        <v>5</v>
      </c>
      <c r="C2175" t="s">
        <v>19</v>
      </c>
      <c r="D2175" t="s">
        <v>6</v>
      </c>
      <c r="E2175">
        <v>499</v>
      </c>
      <c r="F2175">
        <v>2</v>
      </c>
      <c r="G2175">
        <f>Data_Table[[#This Row],[Price]]*Data_Table[[#This Row],[Units]]</f>
        <v>998</v>
      </c>
      <c r="H2175" t="s">
        <v>8</v>
      </c>
      <c r="I2175" t="s">
        <v>10</v>
      </c>
      <c r="J2175" t="s">
        <v>29</v>
      </c>
    </row>
    <row r="2176" spans="1:10" x14ac:dyDescent="0.35">
      <c r="A2176" s="1">
        <v>43118</v>
      </c>
      <c r="B2176" t="s">
        <v>5</v>
      </c>
      <c r="C2176" t="s">
        <v>23</v>
      </c>
      <c r="D2176" t="s">
        <v>17</v>
      </c>
      <c r="E2176">
        <v>399</v>
      </c>
      <c r="F2176">
        <v>1</v>
      </c>
      <c r="G2176">
        <f>Data_Table[[#This Row],[Price]]*Data_Table[[#This Row],[Units]]</f>
        <v>399</v>
      </c>
      <c r="H2176" t="s">
        <v>8</v>
      </c>
      <c r="I2176" t="s">
        <v>10</v>
      </c>
      <c r="J2176" t="s">
        <v>30</v>
      </c>
    </row>
    <row r="2177" spans="1:10" x14ac:dyDescent="0.35">
      <c r="A2177" s="1">
        <v>43118</v>
      </c>
      <c r="B2177" t="s">
        <v>5</v>
      </c>
      <c r="C2177" t="s">
        <v>12</v>
      </c>
      <c r="D2177" t="s">
        <v>18</v>
      </c>
      <c r="E2177">
        <v>99</v>
      </c>
      <c r="F2177">
        <v>8</v>
      </c>
      <c r="G2177">
        <f>Data_Table[[#This Row],[Price]]*Data_Table[[#This Row],[Units]]</f>
        <v>792</v>
      </c>
      <c r="H2177" t="s">
        <v>7</v>
      </c>
      <c r="I2177" t="s">
        <v>10</v>
      </c>
      <c r="J2177" t="s">
        <v>30</v>
      </c>
    </row>
    <row r="2178" spans="1:10" x14ac:dyDescent="0.35">
      <c r="A2178" s="1">
        <v>43118</v>
      </c>
      <c r="B2178" t="s">
        <v>5</v>
      </c>
      <c r="C2178" t="s">
        <v>15</v>
      </c>
      <c r="D2178" t="s">
        <v>18</v>
      </c>
      <c r="E2178">
        <v>99</v>
      </c>
      <c r="F2178">
        <v>4</v>
      </c>
      <c r="G2178">
        <f>Data_Table[[#This Row],[Price]]*Data_Table[[#This Row],[Units]]</f>
        <v>396</v>
      </c>
      <c r="H2178" t="s">
        <v>7</v>
      </c>
      <c r="I2178" t="s">
        <v>10</v>
      </c>
      <c r="J2178" t="s">
        <v>29</v>
      </c>
    </row>
    <row r="2179" spans="1:10" x14ac:dyDescent="0.35">
      <c r="A2179" s="1">
        <v>43119</v>
      </c>
      <c r="B2179" t="s">
        <v>5</v>
      </c>
      <c r="C2179" t="s">
        <v>12</v>
      </c>
      <c r="D2179" t="s">
        <v>21</v>
      </c>
      <c r="E2179">
        <v>199</v>
      </c>
      <c r="F2179">
        <v>1</v>
      </c>
      <c r="G2179">
        <f>Data_Table[[#This Row],[Price]]*Data_Table[[#This Row],[Units]]</f>
        <v>199</v>
      </c>
      <c r="H2179" t="s">
        <v>7</v>
      </c>
      <c r="I2179" t="s">
        <v>10</v>
      </c>
      <c r="J2179" t="s">
        <v>30</v>
      </c>
    </row>
    <row r="2180" spans="1:10" x14ac:dyDescent="0.35">
      <c r="A2180" s="1">
        <v>43119</v>
      </c>
      <c r="B2180" t="s">
        <v>5</v>
      </c>
      <c r="C2180" t="s">
        <v>23</v>
      </c>
      <c r="D2180" t="s">
        <v>14</v>
      </c>
      <c r="E2180">
        <v>299</v>
      </c>
      <c r="F2180">
        <v>7</v>
      </c>
      <c r="G2180">
        <f>Data_Table[[#This Row],[Price]]*Data_Table[[#This Row],[Units]]</f>
        <v>2093</v>
      </c>
      <c r="H2180" t="s">
        <v>7</v>
      </c>
      <c r="I2180" t="s">
        <v>10</v>
      </c>
      <c r="J2180" t="s">
        <v>29</v>
      </c>
    </row>
    <row r="2181" spans="1:10" x14ac:dyDescent="0.35">
      <c r="A2181" s="1">
        <v>43119</v>
      </c>
      <c r="B2181" t="s">
        <v>5</v>
      </c>
      <c r="C2181" t="s">
        <v>12</v>
      </c>
      <c r="D2181" t="s">
        <v>21</v>
      </c>
      <c r="E2181">
        <v>199</v>
      </c>
      <c r="F2181">
        <v>2</v>
      </c>
      <c r="G2181">
        <f>Data_Table[[#This Row],[Price]]*Data_Table[[#This Row],[Units]]</f>
        <v>398</v>
      </c>
      <c r="H2181" t="s">
        <v>7</v>
      </c>
      <c r="I2181" t="s">
        <v>9</v>
      </c>
      <c r="J2181" t="s">
        <v>29</v>
      </c>
    </row>
    <row r="2182" spans="1:10" x14ac:dyDescent="0.35">
      <c r="A2182" s="1">
        <v>43119</v>
      </c>
      <c r="B2182" t="s">
        <v>5</v>
      </c>
      <c r="C2182" t="s">
        <v>23</v>
      </c>
      <c r="D2182" t="s">
        <v>21</v>
      </c>
      <c r="E2182">
        <v>199</v>
      </c>
      <c r="F2182">
        <v>2</v>
      </c>
      <c r="G2182">
        <f>Data_Table[[#This Row],[Price]]*Data_Table[[#This Row],[Units]]</f>
        <v>398</v>
      </c>
      <c r="H2182" t="s">
        <v>7</v>
      </c>
      <c r="I2182" t="s">
        <v>10</v>
      </c>
      <c r="J2182" t="s">
        <v>27</v>
      </c>
    </row>
    <row r="2183" spans="1:10" x14ac:dyDescent="0.35">
      <c r="A2183" s="1">
        <v>43119</v>
      </c>
      <c r="B2183" t="s">
        <v>5</v>
      </c>
      <c r="C2183" t="s">
        <v>24</v>
      </c>
      <c r="D2183" t="s">
        <v>14</v>
      </c>
      <c r="E2183">
        <v>299</v>
      </c>
      <c r="F2183">
        <v>5</v>
      </c>
      <c r="G2183">
        <f>Data_Table[[#This Row],[Price]]*Data_Table[[#This Row],[Units]]</f>
        <v>1495</v>
      </c>
      <c r="H2183" t="s">
        <v>7</v>
      </c>
      <c r="I2183" t="s">
        <v>10</v>
      </c>
      <c r="J2183" t="s">
        <v>28</v>
      </c>
    </row>
    <row r="2184" spans="1:10" x14ac:dyDescent="0.35">
      <c r="A2184" s="1">
        <v>43119</v>
      </c>
      <c r="B2184" t="s">
        <v>5</v>
      </c>
      <c r="C2184" t="s">
        <v>20</v>
      </c>
      <c r="D2184" t="s">
        <v>14</v>
      </c>
      <c r="E2184">
        <v>299</v>
      </c>
      <c r="F2184">
        <v>4</v>
      </c>
      <c r="G2184">
        <f>Data_Table[[#This Row],[Price]]*Data_Table[[#This Row],[Units]]</f>
        <v>1196</v>
      </c>
      <c r="H2184" t="s">
        <v>8</v>
      </c>
      <c r="I2184" t="s">
        <v>10</v>
      </c>
      <c r="J2184" t="s">
        <v>29</v>
      </c>
    </row>
    <row r="2185" spans="1:10" x14ac:dyDescent="0.35">
      <c r="A2185" s="1">
        <v>43119</v>
      </c>
      <c r="B2185" t="s">
        <v>5</v>
      </c>
      <c r="C2185" t="s">
        <v>20</v>
      </c>
      <c r="D2185" t="s">
        <v>14</v>
      </c>
      <c r="E2185">
        <v>299</v>
      </c>
      <c r="F2185">
        <v>5</v>
      </c>
      <c r="G2185">
        <f>Data_Table[[#This Row],[Price]]*Data_Table[[#This Row],[Units]]</f>
        <v>1495</v>
      </c>
      <c r="H2185" t="s">
        <v>7</v>
      </c>
      <c r="I2185" t="s">
        <v>9</v>
      </c>
      <c r="J2185" t="s">
        <v>30</v>
      </c>
    </row>
    <row r="2186" spans="1:10" x14ac:dyDescent="0.35">
      <c r="A2186" s="1">
        <v>43120</v>
      </c>
      <c r="B2186" t="s">
        <v>5</v>
      </c>
      <c r="C2186" t="s">
        <v>19</v>
      </c>
      <c r="D2186" t="s">
        <v>6</v>
      </c>
      <c r="E2186">
        <v>499</v>
      </c>
      <c r="F2186">
        <v>10</v>
      </c>
      <c r="G2186">
        <f>Data_Table[[#This Row],[Price]]*Data_Table[[#This Row],[Units]]</f>
        <v>4990</v>
      </c>
      <c r="H2186" t="s">
        <v>8</v>
      </c>
      <c r="I2186" t="s">
        <v>10</v>
      </c>
      <c r="J2186" t="s">
        <v>30</v>
      </c>
    </row>
    <row r="2187" spans="1:10" x14ac:dyDescent="0.35">
      <c r="A2187" s="1">
        <v>43120</v>
      </c>
      <c r="B2187" t="s">
        <v>5</v>
      </c>
      <c r="C2187" t="s">
        <v>23</v>
      </c>
      <c r="D2187" t="s">
        <v>21</v>
      </c>
      <c r="E2187">
        <v>199</v>
      </c>
      <c r="F2187">
        <v>1</v>
      </c>
      <c r="G2187">
        <f>Data_Table[[#This Row],[Price]]*Data_Table[[#This Row],[Units]]</f>
        <v>199</v>
      </c>
      <c r="H2187" t="s">
        <v>7</v>
      </c>
      <c r="I2187" t="s">
        <v>10</v>
      </c>
      <c r="J2187" t="s">
        <v>30</v>
      </c>
    </row>
    <row r="2188" spans="1:10" x14ac:dyDescent="0.35">
      <c r="A2188" s="1">
        <v>43120</v>
      </c>
      <c r="B2188" t="s">
        <v>5</v>
      </c>
      <c r="C2188" t="s">
        <v>12</v>
      </c>
      <c r="D2188" t="s">
        <v>6</v>
      </c>
      <c r="E2188">
        <v>499</v>
      </c>
      <c r="F2188">
        <v>10</v>
      </c>
      <c r="G2188">
        <f>Data_Table[[#This Row],[Price]]*Data_Table[[#This Row],[Units]]</f>
        <v>4990</v>
      </c>
      <c r="H2188" t="s">
        <v>8</v>
      </c>
      <c r="I2188" t="s">
        <v>10</v>
      </c>
      <c r="J2188" t="s">
        <v>29</v>
      </c>
    </row>
    <row r="2189" spans="1:10" x14ac:dyDescent="0.35">
      <c r="A2189" s="1">
        <v>43120</v>
      </c>
      <c r="B2189" t="s">
        <v>5</v>
      </c>
      <c r="C2189" t="s">
        <v>12</v>
      </c>
      <c r="D2189" t="s">
        <v>18</v>
      </c>
      <c r="E2189">
        <v>99</v>
      </c>
      <c r="F2189">
        <v>6</v>
      </c>
      <c r="G2189">
        <f>Data_Table[[#This Row],[Price]]*Data_Table[[#This Row],[Units]]</f>
        <v>594</v>
      </c>
      <c r="H2189" t="s">
        <v>8</v>
      </c>
      <c r="I2189" t="s">
        <v>10</v>
      </c>
      <c r="J2189" t="s">
        <v>29</v>
      </c>
    </row>
    <row r="2190" spans="1:10" x14ac:dyDescent="0.35">
      <c r="A2190" s="1">
        <v>43120</v>
      </c>
      <c r="B2190" t="s">
        <v>5</v>
      </c>
      <c r="C2190" t="s">
        <v>15</v>
      </c>
      <c r="D2190" t="s">
        <v>14</v>
      </c>
      <c r="E2190">
        <v>299</v>
      </c>
      <c r="F2190">
        <v>6</v>
      </c>
      <c r="G2190">
        <f>Data_Table[[#This Row],[Price]]*Data_Table[[#This Row],[Units]]</f>
        <v>1794</v>
      </c>
      <c r="H2190" t="s">
        <v>8</v>
      </c>
      <c r="I2190" t="s">
        <v>10</v>
      </c>
      <c r="J2190" t="s">
        <v>30</v>
      </c>
    </row>
    <row r="2191" spans="1:10" x14ac:dyDescent="0.35">
      <c r="A2191" s="1">
        <v>43120</v>
      </c>
      <c r="B2191" t="s">
        <v>5</v>
      </c>
      <c r="C2191" t="s">
        <v>24</v>
      </c>
      <c r="D2191" t="s">
        <v>21</v>
      </c>
      <c r="E2191">
        <v>199</v>
      </c>
      <c r="F2191">
        <v>1</v>
      </c>
      <c r="G2191">
        <f>Data_Table[[#This Row],[Price]]*Data_Table[[#This Row],[Units]]</f>
        <v>199</v>
      </c>
      <c r="H2191" t="s">
        <v>7</v>
      </c>
      <c r="I2191" t="s">
        <v>10</v>
      </c>
      <c r="J2191" t="s">
        <v>29</v>
      </c>
    </row>
    <row r="2192" spans="1:10" x14ac:dyDescent="0.35">
      <c r="A2192" s="1">
        <v>43121</v>
      </c>
      <c r="B2192" t="s">
        <v>5</v>
      </c>
      <c r="C2192" t="s">
        <v>22</v>
      </c>
      <c r="D2192" t="s">
        <v>6</v>
      </c>
      <c r="E2192">
        <v>499</v>
      </c>
      <c r="F2192">
        <v>4</v>
      </c>
      <c r="G2192">
        <f>Data_Table[[#This Row],[Price]]*Data_Table[[#This Row],[Units]]</f>
        <v>1996</v>
      </c>
      <c r="H2192" t="s">
        <v>7</v>
      </c>
      <c r="I2192" t="s">
        <v>10</v>
      </c>
      <c r="J2192" t="s">
        <v>29</v>
      </c>
    </row>
    <row r="2193" spans="1:10" x14ac:dyDescent="0.35">
      <c r="A2193" s="1">
        <v>43122</v>
      </c>
      <c r="B2193" t="s">
        <v>5</v>
      </c>
      <c r="C2193" t="s">
        <v>23</v>
      </c>
      <c r="D2193" t="s">
        <v>14</v>
      </c>
      <c r="E2193">
        <v>299</v>
      </c>
      <c r="F2193">
        <v>3</v>
      </c>
      <c r="G2193">
        <f>Data_Table[[#This Row],[Price]]*Data_Table[[#This Row],[Units]]</f>
        <v>897</v>
      </c>
      <c r="H2193" t="s">
        <v>7</v>
      </c>
      <c r="I2193" t="s">
        <v>10</v>
      </c>
      <c r="J2193" t="s">
        <v>29</v>
      </c>
    </row>
    <row r="2194" spans="1:10" x14ac:dyDescent="0.35">
      <c r="A2194" s="1">
        <v>43122</v>
      </c>
      <c r="B2194" t="s">
        <v>5</v>
      </c>
      <c r="C2194" t="s">
        <v>20</v>
      </c>
      <c r="D2194" t="s">
        <v>21</v>
      </c>
      <c r="E2194">
        <v>199</v>
      </c>
      <c r="F2194">
        <v>1</v>
      </c>
      <c r="G2194">
        <f>Data_Table[[#This Row],[Price]]*Data_Table[[#This Row],[Units]]</f>
        <v>199</v>
      </c>
      <c r="H2194" t="s">
        <v>7</v>
      </c>
      <c r="I2194" t="s">
        <v>10</v>
      </c>
      <c r="J2194" t="s">
        <v>28</v>
      </c>
    </row>
    <row r="2195" spans="1:10" x14ac:dyDescent="0.35">
      <c r="A2195" s="1">
        <v>43122</v>
      </c>
      <c r="B2195" t="s">
        <v>5</v>
      </c>
      <c r="C2195" t="s">
        <v>15</v>
      </c>
      <c r="D2195" t="s">
        <v>18</v>
      </c>
      <c r="E2195">
        <v>99</v>
      </c>
      <c r="F2195">
        <v>2</v>
      </c>
      <c r="G2195">
        <f>Data_Table[[#This Row],[Price]]*Data_Table[[#This Row],[Units]]</f>
        <v>198</v>
      </c>
      <c r="H2195" t="s">
        <v>7</v>
      </c>
      <c r="I2195" t="s">
        <v>10</v>
      </c>
      <c r="J2195" t="s">
        <v>31</v>
      </c>
    </row>
    <row r="2196" spans="1:10" x14ac:dyDescent="0.35">
      <c r="A2196" s="1">
        <v>43122</v>
      </c>
      <c r="B2196" t="s">
        <v>5</v>
      </c>
      <c r="C2196" t="s">
        <v>15</v>
      </c>
      <c r="D2196" t="s">
        <v>14</v>
      </c>
      <c r="E2196">
        <v>299</v>
      </c>
      <c r="F2196">
        <v>6</v>
      </c>
      <c r="G2196">
        <f>Data_Table[[#This Row],[Price]]*Data_Table[[#This Row],[Units]]</f>
        <v>1794</v>
      </c>
      <c r="H2196" t="s">
        <v>7</v>
      </c>
      <c r="I2196" t="s">
        <v>10</v>
      </c>
      <c r="J2196" t="s">
        <v>27</v>
      </c>
    </row>
    <row r="2197" spans="1:10" x14ac:dyDescent="0.35">
      <c r="A2197" s="1">
        <v>43122</v>
      </c>
      <c r="B2197" t="s">
        <v>5</v>
      </c>
      <c r="C2197" t="s">
        <v>22</v>
      </c>
      <c r="D2197" t="s">
        <v>21</v>
      </c>
      <c r="E2197">
        <v>199</v>
      </c>
      <c r="F2197">
        <v>7</v>
      </c>
      <c r="G2197">
        <f>Data_Table[[#This Row],[Price]]*Data_Table[[#This Row],[Units]]</f>
        <v>1393</v>
      </c>
      <c r="H2197" t="s">
        <v>8</v>
      </c>
      <c r="I2197" t="s">
        <v>9</v>
      </c>
      <c r="J2197" t="s">
        <v>29</v>
      </c>
    </row>
    <row r="2198" spans="1:10" x14ac:dyDescent="0.35">
      <c r="A2198" s="1">
        <v>43123</v>
      </c>
      <c r="B2198" t="s">
        <v>5</v>
      </c>
      <c r="C2198" t="s">
        <v>12</v>
      </c>
      <c r="D2198" t="s">
        <v>18</v>
      </c>
      <c r="E2198">
        <v>99</v>
      </c>
      <c r="F2198">
        <v>3</v>
      </c>
      <c r="G2198">
        <f>Data_Table[[#This Row],[Price]]*Data_Table[[#This Row],[Units]]</f>
        <v>297</v>
      </c>
      <c r="H2198" t="s">
        <v>7</v>
      </c>
      <c r="I2198" t="s">
        <v>9</v>
      </c>
      <c r="J2198" t="s">
        <v>29</v>
      </c>
    </row>
    <row r="2199" spans="1:10" x14ac:dyDescent="0.35">
      <c r="A2199" s="1">
        <v>43123</v>
      </c>
      <c r="B2199" t="s">
        <v>5</v>
      </c>
      <c r="C2199" t="s">
        <v>22</v>
      </c>
      <c r="D2199" t="s">
        <v>14</v>
      </c>
      <c r="E2199">
        <v>299</v>
      </c>
      <c r="F2199">
        <v>3</v>
      </c>
      <c r="G2199">
        <f>Data_Table[[#This Row],[Price]]*Data_Table[[#This Row],[Units]]</f>
        <v>897</v>
      </c>
      <c r="H2199" t="s">
        <v>7</v>
      </c>
      <c r="I2199" t="s">
        <v>10</v>
      </c>
      <c r="J2199" t="s">
        <v>27</v>
      </c>
    </row>
    <row r="2200" spans="1:10" x14ac:dyDescent="0.35">
      <c r="A2200" s="1">
        <v>43124</v>
      </c>
      <c r="B2200" t="s">
        <v>5</v>
      </c>
      <c r="C2200" t="s">
        <v>12</v>
      </c>
      <c r="D2200" t="s">
        <v>14</v>
      </c>
      <c r="E2200">
        <v>299</v>
      </c>
      <c r="F2200">
        <v>5</v>
      </c>
      <c r="G2200">
        <f>Data_Table[[#This Row],[Price]]*Data_Table[[#This Row],[Units]]</f>
        <v>1495</v>
      </c>
      <c r="H2200" t="s">
        <v>8</v>
      </c>
      <c r="I2200" t="s">
        <v>10</v>
      </c>
      <c r="J2200" t="s">
        <v>27</v>
      </c>
    </row>
    <row r="2201" spans="1:10" x14ac:dyDescent="0.35">
      <c r="A2201" s="1">
        <v>43125</v>
      </c>
      <c r="B2201" t="s">
        <v>5</v>
      </c>
      <c r="C2201" t="s">
        <v>20</v>
      </c>
      <c r="D2201" t="s">
        <v>6</v>
      </c>
      <c r="E2201">
        <v>499</v>
      </c>
      <c r="F2201">
        <v>6</v>
      </c>
      <c r="G2201">
        <f>Data_Table[[#This Row],[Price]]*Data_Table[[#This Row],[Units]]</f>
        <v>2994</v>
      </c>
      <c r="H2201" t="s">
        <v>8</v>
      </c>
      <c r="I2201" t="s">
        <v>10</v>
      </c>
      <c r="J2201" t="s">
        <v>29</v>
      </c>
    </row>
    <row r="2202" spans="1:10" x14ac:dyDescent="0.35">
      <c r="A2202" s="1">
        <v>43125</v>
      </c>
      <c r="B2202" t="s">
        <v>5</v>
      </c>
      <c r="C2202" t="s">
        <v>23</v>
      </c>
      <c r="D2202" t="s">
        <v>14</v>
      </c>
      <c r="E2202">
        <v>299</v>
      </c>
      <c r="F2202">
        <v>1</v>
      </c>
      <c r="G2202">
        <f>Data_Table[[#This Row],[Price]]*Data_Table[[#This Row],[Units]]</f>
        <v>299</v>
      </c>
      <c r="H2202" t="s">
        <v>7</v>
      </c>
      <c r="I2202" t="s">
        <v>10</v>
      </c>
      <c r="J2202" t="s">
        <v>28</v>
      </c>
    </row>
    <row r="2203" spans="1:10" x14ac:dyDescent="0.35">
      <c r="A2203" s="1">
        <v>43125</v>
      </c>
      <c r="B2203" t="s">
        <v>5</v>
      </c>
      <c r="C2203" t="s">
        <v>12</v>
      </c>
      <c r="D2203" t="s">
        <v>18</v>
      </c>
      <c r="E2203">
        <v>99</v>
      </c>
      <c r="F2203">
        <v>5</v>
      </c>
      <c r="G2203">
        <f>Data_Table[[#This Row],[Price]]*Data_Table[[#This Row],[Units]]</f>
        <v>495</v>
      </c>
      <c r="H2203" t="s">
        <v>7</v>
      </c>
      <c r="I2203" t="s">
        <v>10</v>
      </c>
      <c r="J2203" t="s">
        <v>30</v>
      </c>
    </row>
    <row r="2204" spans="1:10" x14ac:dyDescent="0.35">
      <c r="A2204" s="1">
        <v>43125</v>
      </c>
      <c r="B2204" t="s">
        <v>5</v>
      </c>
      <c r="C2204" t="s">
        <v>19</v>
      </c>
      <c r="D2204" t="s">
        <v>17</v>
      </c>
      <c r="E2204">
        <v>399</v>
      </c>
      <c r="F2204">
        <v>10</v>
      </c>
      <c r="G2204">
        <f>Data_Table[[#This Row],[Price]]*Data_Table[[#This Row],[Units]]</f>
        <v>3990</v>
      </c>
      <c r="H2204" t="s">
        <v>7</v>
      </c>
      <c r="I2204" t="s">
        <v>10</v>
      </c>
      <c r="J2204" t="s">
        <v>30</v>
      </c>
    </row>
    <row r="2205" spans="1:10" x14ac:dyDescent="0.35">
      <c r="A2205" s="1">
        <v>43126</v>
      </c>
      <c r="B2205" t="s">
        <v>5</v>
      </c>
      <c r="C2205" t="s">
        <v>22</v>
      </c>
      <c r="D2205" t="s">
        <v>17</v>
      </c>
      <c r="E2205">
        <v>399</v>
      </c>
      <c r="F2205">
        <v>10</v>
      </c>
      <c r="G2205">
        <f>Data_Table[[#This Row],[Price]]*Data_Table[[#This Row],[Units]]</f>
        <v>3990</v>
      </c>
      <c r="H2205" t="s">
        <v>7</v>
      </c>
      <c r="I2205" t="s">
        <v>10</v>
      </c>
      <c r="J2205" t="s">
        <v>28</v>
      </c>
    </row>
    <row r="2206" spans="1:10" x14ac:dyDescent="0.35">
      <c r="A2206" s="1">
        <v>43126</v>
      </c>
      <c r="B2206" t="s">
        <v>5</v>
      </c>
      <c r="C2206" t="s">
        <v>20</v>
      </c>
      <c r="D2206" t="s">
        <v>6</v>
      </c>
      <c r="E2206">
        <v>499</v>
      </c>
      <c r="F2206">
        <v>4</v>
      </c>
      <c r="G2206">
        <f>Data_Table[[#This Row],[Price]]*Data_Table[[#This Row],[Units]]</f>
        <v>1996</v>
      </c>
      <c r="H2206" t="s">
        <v>7</v>
      </c>
      <c r="I2206" t="s">
        <v>10</v>
      </c>
      <c r="J2206" t="s">
        <v>31</v>
      </c>
    </row>
    <row r="2207" spans="1:10" x14ac:dyDescent="0.35">
      <c r="A2207" s="1">
        <v>43127</v>
      </c>
      <c r="B2207" t="s">
        <v>5</v>
      </c>
      <c r="C2207" t="s">
        <v>23</v>
      </c>
      <c r="D2207" t="s">
        <v>21</v>
      </c>
      <c r="E2207">
        <v>199</v>
      </c>
      <c r="F2207">
        <v>5</v>
      </c>
      <c r="G2207">
        <f>Data_Table[[#This Row],[Price]]*Data_Table[[#This Row],[Units]]</f>
        <v>995</v>
      </c>
      <c r="H2207" t="s">
        <v>7</v>
      </c>
      <c r="I2207" t="s">
        <v>10</v>
      </c>
      <c r="J2207" t="s">
        <v>27</v>
      </c>
    </row>
    <row r="2208" spans="1:10" x14ac:dyDescent="0.35">
      <c r="A2208" s="1">
        <v>43128</v>
      </c>
      <c r="B2208" t="s">
        <v>5</v>
      </c>
      <c r="C2208" t="s">
        <v>24</v>
      </c>
      <c r="D2208" t="s">
        <v>6</v>
      </c>
      <c r="E2208">
        <v>499</v>
      </c>
      <c r="F2208">
        <v>9</v>
      </c>
      <c r="G2208">
        <f>Data_Table[[#This Row],[Price]]*Data_Table[[#This Row],[Units]]</f>
        <v>4491</v>
      </c>
      <c r="H2208" t="s">
        <v>7</v>
      </c>
      <c r="I2208" t="s">
        <v>10</v>
      </c>
      <c r="J2208" t="s">
        <v>29</v>
      </c>
    </row>
    <row r="2209" spans="1:10" x14ac:dyDescent="0.35">
      <c r="A2209" s="1">
        <v>43129</v>
      </c>
      <c r="B2209" t="s">
        <v>5</v>
      </c>
      <c r="C2209" t="s">
        <v>24</v>
      </c>
      <c r="D2209" t="s">
        <v>14</v>
      </c>
      <c r="E2209">
        <v>299</v>
      </c>
      <c r="F2209">
        <v>6</v>
      </c>
      <c r="G2209">
        <f>Data_Table[[#This Row],[Price]]*Data_Table[[#This Row],[Units]]</f>
        <v>1794</v>
      </c>
      <c r="H2209" t="s">
        <v>7</v>
      </c>
      <c r="I2209" t="s">
        <v>10</v>
      </c>
      <c r="J2209" t="s">
        <v>30</v>
      </c>
    </row>
    <row r="2210" spans="1:10" x14ac:dyDescent="0.35">
      <c r="A2210" s="1">
        <v>43129</v>
      </c>
      <c r="B2210" t="s">
        <v>5</v>
      </c>
      <c r="C2210" t="s">
        <v>24</v>
      </c>
      <c r="D2210" t="s">
        <v>6</v>
      </c>
      <c r="E2210">
        <v>499</v>
      </c>
      <c r="F2210">
        <v>2</v>
      </c>
      <c r="G2210">
        <f>Data_Table[[#This Row],[Price]]*Data_Table[[#This Row],[Units]]</f>
        <v>998</v>
      </c>
      <c r="H2210" t="s">
        <v>7</v>
      </c>
      <c r="I2210" t="s">
        <v>9</v>
      </c>
      <c r="J2210" t="s">
        <v>29</v>
      </c>
    </row>
    <row r="2211" spans="1:10" x14ac:dyDescent="0.35">
      <c r="A2211" s="1">
        <v>43129</v>
      </c>
      <c r="B2211" t="s">
        <v>5</v>
      </c>
      <c r="C2211" t="s">
        <v>22</v>
      </c>
      <c r="D2211" t="s">
        <v>14</v>
      </c>
      <c r="E2211">
        <v>299</v>
      </c>
      <c r="F2211">
        <v>3</v>
      </c>
      <c r="G2211">
        <f>Data_Table[[#This Row],[Price]]*Data_Table[[#This Row],[Units]]</f>
        <v>897</v>
      </c>
      <c r="H2211" t="s">
        <v>7</v>
      </c>
      <c r="I2211" t="s">
        <v>10</v>
      </c>
      <c r="J2211" t="s">
        <v>27</v>
      </c>
    </row>
    <row r="2212" spans="1:10" x14ac:dyDescent="0.35">
      <c r="A2212" s="1">
        <v>43129</v>
      </c>
      <c r="B2212" t="s">
        <v>5</v>
      </c>
      <c r="C2212" t="s">
        <v>20</v>
      </c>
      <c r="D2212" t="s">
        <v>17</v>
      </c>
      <c r="E2212">
        <v>399</v>
      </c>
      <c r="F2212">
        <v>2</v>
      </c>
      <c r="G2212">
        <f>Data_Table[[#This Row],[Price]]*Data_Table[[#This Row],[Units]]</f>
        <v>798</v>
      </c>
      <c r="H2212" t="s">
        <v>8</v>
      </c>
      <c r="I2212" t="s">
        <v>10</v>
      </c>
      <c r="J2212" t="s">
        <v>30</v>
      </c>
    </row>
    <row r="2213" spans="1:10" x14ac:dyDescent="0.35">
      <c r="A2213" s="1">
        <v>43129</v>
      </c>
      <c r="B2213" t="s">
        <v>5</v>
      </c>
      <c r="C2213" t="s">
        <v>15</v>
      </c>
      <c r="D2213" t="s">
        <v>6</v>
      </c>
      <c r="E2213">
        <v>499</v>
      </c>
      <c r="F2213">
        <v>5</v>
      </c>
      <c r="G2213">
        <f>Data_Table[[#This Row],[Price]]*Data_Table[[#This Row],[Units]]</f>
        <v>2495</v>
      </c>
      <c r="H2213" t="s">
        <v>7</v>
      </c>
      <c r="I2213" t="s">
        <v>10</v>
      </c>
      <c r="J2213" t="s">
        <v>27</v>
      </c>
    </row>
    <row r="2214" spans="1:10" x14ac:dyDescent="0.35">
      <c r="A2214" s="1">
        <v>43129</v>
      </c>
      <c r="B2214" t="s">
        <v>5</v>
      </c>
      <c r="C2214" t="s">
        <v>24</v>
      </c>
      <c r="D2214" t="s">
        <v>18</v>
      </c>
      <c r="E2214">
        <v>99</v>
      </c>
      <c r="F2214">
        <v>3</v>
      </c>
      <c r="G2214">
        <f>Data_Table[[#This Row],[Price]]*Data_Table[[#This Row],[Units]]</f>
        <v>297</v>
      </c>
      <c r="H2214" t="s">
        <v>7</v>
      </c>
      <c r="I2214" t="s">
        <v>10</v>
      </c>
      <c r="J2214" t="s">
        <v>29</v>
      </c>
    </row>
    <row r="2215" spans="1:10" x14ac:dyDescent="0.35">
      <c r="A2215" s="1">
        <v>43129</v>
      </c>
      <c r="B2215" t="s">
        <v>5</v>
      </c>
      <c r="C2215" t="s">
        <v>22</v>
      </c>
      <c r="D2215" t="s">
        <v>21</v>
      </c>
      <c r="E2215">
        <v>199</v>
      </c>
      <c r="F2215">
        <v>7</v>
      </c>
      <c r="G2215">
        <f>Data_Table[[#This Row],[Price]]*Data_Table[[#This Row],[Units]]</f>
        <v>1393</v>
      </c>
      <c r="H2215" t="s">
        <v>7</v>
      </c>
      <c r="I2215" t="s">
        <v>10</v>
      </c>
      <c r="J2215" t="s">
        <v>30</v>
      </c>
    </row>
    <row r="2216" spans="1:10" x14ac:dyDescent="0.35">
      <c r="A2216" s="1">
        <v>43129</v>
      </c>
      <c r="B2216" t="s">
        <v>5</v>
      </c>
      <c r="C2216" t="s">
        <v>15</v>
      </c>
      <c r="D2216" t="s">
        <v>21</v>
      </c>
      <c r="E2216">
        <v>199</v>
      </c>
      <c r="F2216">
        <v>8</v>
      </c>
      <c r="G2216">
        <f>Data_Table[[#This Row],[Price]]*Data_Table[[#This Row],[Units]]</f>
        <v>1592</v>
      </c>
      <c r="H2216" t="s">
        <v>7</v>
      </c>
      <c r="I2216" t="s">
        <v>10</v>
      </c>
      <c r="J2216" t="s">
        <v>27</v>
      </c>
    </row>
    <row r="2217" spans="1:10" x14ac:dyDescent="0.35">
      <c r="A2217" s="1">
        <v>43129</v>
      </c>
      <c r="B2217" t="s">
        <v>5</v>
      </c>
      <c r="C2217" t="s">
        <v>15</v>
      </c>
      <c r="D2217" t="s">
        <v>17</v>
      </c>
      <c r="E2217">
        <v>399</v>
      </c>
      <c r="F2217">
        <v>5</v>
      </c>
      <c r="G2217">
        <f>Data_Table[[#This Row],[Price]]*Data_Table[[#This Row],[Units]]</f>
        <v>1995</v>
      </c>
      <c r="H2217" t="s">
        <v>8</v>
      </c>
      <c r="I2217" t="s">
        <v>10</v>
      </c>
      <c r="J2217" t="s">
        <v>29</v>
      </c>
    </row>
    <row r="2218" spans="1:10" x14ac:dyDescent="0.35">
      <c r="A2218" s="1">
        <v>43129</v>
      </c>
      <c r="B2218" t="s">
        <v>5</v>
      </c>
      <c r="C2218" t="s">
        <v>12</v>
      </c>
      <c r="D2218" t="s">
        <v>6</v>
      </c>
      <c r="E2218">
        <v>499</v>
      </c>
      <c r="F2218">
        <v>6</v>
      </c>
      <c r="G2218">
        <f>Data_Table[[#This Row],[Price]]*Data_Table[[#This Row],[Units]]</f>
        <v>2994</v>
      </c>
      <c r="H2218" t="s">
        <v>7</v>
      </c>
      <c r="I2218" t="s">
        <v>10</v>
      </c>
      <c r="J2218" t="s">
        <v>29</v>
      </c>
    </row>
    <row r="2219" spans="1:10" x14ac:dyDescent="0.35">
      <c r="A2219" s="1">
        <v>43129</v>
      </c>
      <c r="B2219" t="s">
        <v>5</v>
      </c>
      <c r="C2219" t="s">
        <v>12</v>
      </c>
      <c r="D2219" t="s">
        <v>14</v>
      </c>
      <c r="E2219">
        <v>299</v>
      </c>
      <c r="F2219">
        <v>8</v>
      </c>
      <c r="G2219">
        <f>Data_Table[[#This Row],[Price]]*Data_Table[[#This Row],[Units]]</f>
        <v>2392</v>
      </c>
      <c r="H2219" t="s">
        <v>8</v>
      </c>
      <c r="I2219" t="s">
        <v>10</v>
      </c>
      <c r="J2219" t="s">
        <v>30</v>
      </c>
    </row>
    <row r="2220" spans="1:10" x14ac:dyDescent="0.35">
      <c r="A2220" s="1">
        <v>43129</v>
      </c>
      <c r="B2220" t="s">
        <v>5</v>
      </c>
      <c r="C2220" t="s">
        <v>20</v>
      </c>
      <c r="D2220" t="s">
        <v>21</v>
      </c>
      <c r="E2220">
        <v>199</v>
      </c>
      <c r="F2220">
        <v>6</v>
      </c>
      <c r="G2220">
        <f>Data_Table[[#This Row],[Price]]*Data_Table[[#This Row],[Units]]</f>
        <v>1194</v>
      </c>
      <c r="H2220" t="s">
        <v>7</v>
      </c>
      <c r="I2220" t="s">
        <v>10</v>
      </c>
      <c r="J2220" t="s">
        <v>27</v>
      </c>
    </row>
    <row r="2221" spans="1:10" x14ac:dyDescent="0.35">
      <c r="A2221" s="1">
        <v>43129</v>
      </c>
      <c r="B2221" t="s">
        <v>5</v>
      </c>
      <c r="C2221" t="s">
        <v>15</v>
      </c>
      <c r="D2221" t="s">
        <v>18</v>
      </c>
      <c r="E2221">
        <v>99</v>
      </c>
      <c r="F2221">
        <v>6</v>
      </c>
      <c r="G2221">
        <f>Data_Table[[#This Row],[Price]]*Data_Table[[#This Row],[Units]]</f>
        <v>594</v>
      </c>
      <c r="H2221" t="s">
        <v>7</v>
      </c>
      <c r="I2221" t="s">
        <v>10</v>
      </c>
      <c r="J2221" t="s">
        <v>29</v>
      </c>
    </row>
    <row r="2222" spans="1:10" x14ac:dyDescent="0.35">
      <c r="A2222" s="1">
        <v>43130</v>
      </c>
      <c r="B2222" t="s">
        <v>5</v>
      </c>
      <c r="C2222" t="s">
        <v>20</v>
      </c>
      <c r="D2222" t="s">
        <v>21</v>
      </c>
      <c r="E2222">
        <v>199</v>
      </c>
      <c r="F2222">
        <v>1</v>
      </c>
      <c r="G2222">
        <f>Data_Table[[#This Row],[Price]]*Data_Table[[#This Row],[Units]]</f>
        <v>199</v>
      </c>
      <c r="H2222" t="s">
        <v>7</v>
      </c>
      <c r="I2222" t="s">
        <v>10</v>
      </c>
      <c r="J2222" t="s">
        <v>29</v>
      </c>
    </row>
    <row r="2223" spans="1:10" x14ac:dyDescent="0.35">
      <c r="A2223" s="1">
        <v>43130</v>
      </c>
      <c r="B2223" t="s">
        <v>5</v>
      </c>
      <c r="C2223" t="s">
        <v>12</v>
      </c>
      <c r="D2223" t="s">
        <v>21</v>
      </c>
      <c r="E2223">
        <v>199</v>
      </c>
      <c r="F2223">
        <v>4</v>
      </c>
      <c r="G2223">
        <f>Data_Table[[#This Row],[Price]]*Data_Table[[#This Row],[Units]]</f>
        <v>796</v>
      </c>
      <c r="H2223" t="s">
        <v>7</v>
      </c>
      <c r="I2223" t="s">
        <v>10</v>
      </c>
      <c r="J2223" t="s">
        <v>29</v>
      </c>
    </row>
    <row r="2224" spans="1:10" x14ac:dyDescent="0.35">
      <c r="A2224" s="1">
        <v>43130</v>
      </c>
      <c r="B2224" t="s">
        <v>5</v>
      </c>
      <c r="C2224" t="s">
        <v>12</v>
      </c>
      <c r="D2224" t="s">
        <v>21</v>
      </c>
      <c r="E2224">
        <v>199</v>
      </c>
      <c r="F2224">
        <v>5</v>
      </c>
      <c r="G2224">
        <f>Data_Table[[#This Row],[Price]]*Data_Table[[#This Row],[Units]]</f>
        <v>995</v>
      </c>
      <c r="H2224" t="s">
        <v>7</v>
      </c>
      <c r="I2224" t="s">
        <v>10</v>
      </c>
      <c r="J2224" t="s">
        <v>27</v>
      </c>
    </row>
    <row r="2225" spans="1:10" x14ac:dyDescent="0.35">
      <c r="A2225" s="1">
        <v>43130</v>
      </c>
      <c r="B2225" t="s">
        <v>5</v>
      </c>
      <c r="C2225" t="s">
        <v>12</v>
      </c>
      <c r="D2225" t="s">
        <v>14</v>
      </c>
      <c r="E2225">
        <v>299</v>
      </c>
      <c r="F2225">
        <v>6</v>
      </c>
      <c r="G2225">
        <f>Data_Table[[#This Row],[Price]]*Data_Table[[#This Row],[Units]]</f>
        <v>1794</v>
      </c>
      <c r="H2225" t="s">
        <v>7</v>
      </c>
      <c r="I2225" t="s">
        <v>10</v>
      </c>
      <c r="J2225" t="s">
        <v>29</v>
      </c>
    </row>
    <row r="2226" spans="1:10" x14ac:dyDescent="0.35">
      <c r="A2226" s="1">
        <v>43130</v>
      </c>
      <c r="B2226" t="s">
        <v>5</v>
      </c>
      <c r="C2226" t="s">
        <v>24</v>
      </c>
      <c r="D2226" t="s">
        <v>6</v>
      </c>
      <c r="E2226">
        <v>499</v>
      </c>
      <c r="F2226">
        <v>6</v>
      </c>
      <c r="G2226">
        <f>Data_Table[[#This Row],[Price]]*Data_Table[[#This Row],[Units]]</f>
        <v>2994</v>
      </c>
      <c r="H2226" t="s">
        <v>7</v>
      </c>
      <c r="I2226" t="s">
        <v>10</v>
      </c>
      <c r="J2226" t="s">
        <v>29</v>
      </c>
    </row>
    <row r="2227" spans="1:10" x14ac:dyDescent="0.35">
      <c r="A2227" s="1">
        <v>43130</v>
      </c>
      <c r="B2227" t="s">
        <v>5</v>
      </c>
      <c r="C2227" t="s">
        <v>19</v>
      </c>
      <c r="D2227" t="s">
        <v>18</v>
      </c>
      <c r="E2227">
        <v>99</v>
      </c>
      <c r="F2227">
        <v>3</v>
      </c>
      <c r="G2227">
        <f>Data_Table[[#This Row],[Price]]*Data_Table[[#This Row],[Units]]</f>
        <v>297</v>
      </c>
      <c r="H2227" t="s">
        <v>7</v>
      </c>
      <c r="I2227" t="s">
        <v>10</v>
      </c>
      <c r="J2227" t="s">
        <v>29</v>
      </c>
    </row>
    <row r="2228" spans="1:10" x14ac:dyDescent="0.35">
      <c r="A2228" s="1">
        <v>43131</v>
      </c>
      <c r="B2228" t="s">
        <v>5</v>
      </c>
      <c r="C2228" t="s">
        <v>24</v>
      </c>
      <c r="D2228" t="s">
        <v>18</v>
      </c>
      <c r="E2228">
        <v>99</v>
      </c>
      <c r="F2228">
        <v>4</v>
      </c>
      <c r="G2228">
        <f>Data_Table[[#This Row],[Price]]*Data_Table[[#This Row],[Units]]</f>
        <v>396</v>
      </c>
      <c r="H2228" t="s">
        <v>8</v>
      </c>
      <c r="I2228" t="s">
        <v>10</v>
      </c>
      <c r="J2228" t="s">
        <v>29</v>
      </c>
    </row>
    <row r="2229" spans="1:10" x14ac:dyDescent="0.35">
      <c r="A2229" s="1">
        <v>43131</v>
      </c>
      <c r="B2229" t="s">
        <v>5</v>
      </c>
      <c r="C2229" t="s">
        <v>20</v>
      </c>
      <c r="D2229" t="s">
        <v>14</v>
      </c>
      <c r="E2229">
        <v>299</v>
      </c>
      <c r="F2229">
        <v>5</v>
      </c>
      <c r="G2229">
        <f>Data_Table[[#This Row],[Price]]*Data_Table[[#This Row],[Units]]</f>
        <v>1495</v>
      </c>
      <c r="H2229" t="s">
        <v>8</v>
      </c>
      <c r="I2229" t="s">
        <v>10</v>
      </c>
      <c r="J2229" t="s">
        <v>30</v>
      </c>
    </row>
    <row r="2230" spans="1:10" x14ac:dyDescent="0.35">
      <c r="A2230" s="1">
        <v>43131</v>
      </c>
      <c r="B2230" t="s">
        <v>5</v>
      </c>
      <c r="C2230" t="s">
        <v>19</v>
      </c>
      <c r="D2230" t="s">
        <v>18</v>
      </c>
      <c r="E2230">
        <v>99</v>
      </c>
      <c r="F2230">
        <v>1</v>
      </c>
      <c r="G2230">
        <f>Data_Table[[#This Row],[Price]]*Data_Table[[#This Row],[Units]]</f>
        <v>99</v>
      </c>
      <c r="H2230" t="s">
        <v>7</v>
      </c>
      <c r="I2230" t="s">
        <v>10</v>
      </c>
      <c r="J2230" t="s">
        <v>29</v>
      </c>
    </row>
    <row r="2231" spans="1:10" x14ac:dyDescent="0.35">
      <c r="A2231" s="1">
        <v>43132</v>
      </c>
      <c r="B2231" t="s">
        <v>5</v>
      </c>
      <c r="C2231" t="s">
        <v>23</v>
      </c>
      <c r="D2231" t="s">
        <v>18</v>
      </c>
      <c r="E2231">
        <v>99</v>
      </c>
      <c r="F2231">
        <v>6</v>
      </c>
      <c r="G2231">
        <f>Data_Table[[#This Row],[Price]]*Data_Table[[#This Row],[Units]]</f>
        <v>594</v>
      </c>
      <c r="H2231" t="s">
        <v>8</v>
      </c>
      <c r="I2231" t="s">
        <v>9</v>
      </c>
      <c r="J2231" t="s">
        <v>28</v>
      </c>
    </row>
    <row r="2232" spans="1:10" x14ac:dyDescent="0.35">
      <c r="A2232" s="1">
        <v>43132</v>
      </c>
      <c r="B2232" t="s">
        <v>5</v>
      </c>
      <c r="C2232" t="s">
        <v>12</v>
      </c>
      <c r="D2232" t="s">
        <v>6</v>
      </c>
      <c r="E2232">
        <v>499</v>
      </c>
      <c r="F2232">
        <v>2</v>
      </c>
      <c r="G2232">
        <f>Data_Table[[#This Row],[Price]]*Data_Table[[#This Row],[Units]]</f>
        <v>998</v>
      </c>
      <c r="H2232" t="s">
        <v>8</v>
      </c>
      <c r="I2232" t="s">
        <v>10</v>
      </c>
      <c r="J2232" t="s">
        <v>30</v>
      </c>
    </row>
    <row r="2233" spans="1:10" x14ac:dyDescent="0.35">
      <c r="A2233" s="1">
        <v>43132</v>
      </c>
      <c r="B2233" t="s">
        <v>5</v>
      </c>
      <c r="C2233" t="s">
        <v>15</v>
      </c>
      <c r="D2233" t="s">
        <v>18</v>
      </c>
      <c r="E2233">
        <v>99</v>
      </c>
      <c r="F2233">
        <v>2</v>
      </c>
      <c r="G2233">
        <f>Data_Table[[#This Row],[Price]]*Data_Table[[#This Row],[Units]]</f>
        <v>198</v>
      </c>
      <c r="H2233" t="s">
        <v>7</v>
      </c>
      <c r="I2233" t="s">
        <v>10</v>
      </c>
      <c r="J2233" t="s">
        <v>28</v>
      </c>
    </row>
    <row r="2234" spans="1:10" x14ac:dyDescent="0.35">
      <c r="A2234" s="1">
        <v>43133</v>
      </c>
      <c r="B2234" t="s">
        <v>5</v>
      </c>
      <c r="C2234" t="s">
        <v>20</v>
      </c>
      <c r="D2234" t="s">
        <v>17</v>
      </c>
      <c r="E2234">
        <v>399</v>
      </c>
      <c r="F2234">
        <v>5</v>
      </c>
      <c r="G2234">
        <f>Data_Table[[#This Row],[Price]]*Data_Table[[#This Row],[Units]]</f>
        <v>1995</v>
      </c>
      <c r="H2234" t="s">
        <v>7</v>
      </c>
      <c r="I2234" t="s">
        <v>10</v>
      </c>
      <c r="J2234" t="s">
        <v>27</v>
      </c>
    </row>
    <row r="2235" spans="1:10" x14ac:dyDescent="0.35">
      <c r="A2235" s="1">
        <v>43133</v>
      </c>
      <c r="B2235" t="s">
        <v>5</v>
      </c>
      <c r="C2235" t="s">
        <v>20</v>
      </c>
      <c r="D2235" t="s">
        <v>14</v>
      </c>
      <c r="E2235">
        <v>299</v>
      </c>
      <c r="F2235">
        <v>1</v>
      </c>
      <c r="G2235">
        <f>Data_Table[[#This Row],[Price]]*Data_Table[[#This Row],[Units]]</f>
        <v>299</v>
      </c>
      <c r="H2235" t="s">
        <v>7</v>
      </c>
      <c r="I2235" t="s">
        <v>10</v>
      </c>
      <c r="J2235" t="s">
        <v>30</v>
      </c>
    </row>
    <row r="2236" spans="1:10" x14ac:dyDescent="0.35">
      <c r="A2236" s="1">
        <v>43133</v>
      </c>
      <c r="B2236" t="s">
        <v>5</v>
      </c>
      <c r="C2236" t="s">
        <v>23</v>
      </c>
      <c r="D2236" t="s">
        <v>21</v>
      </c>
      <c r="E2236">
        <v>199</v>
      </c>
      <c r="F2236">
        <v>9</v>
      </c>
      <c r="G2236">
        <f>Data_Table[[#This Row],[Price]]*Data_Table[[#This Row],[Units]]</f>
        <v>1791</v>
      </c>
      <c r="H2236" t="s">
        <v>8</v>
      </c>
      <c r="I2236" t="s">
        <v>10</v>
      </c>
      <c r="J2236" t="s">
        <v>29</v>
      </c>
    </row>
    <row r="2237" spans="1:10" x14ac:dyDescent="0.35">
      <c r="A2237" s="1">
        <v>43133</v>
      </c>
      <c r="B2237" t="s">
        <v>5</v>
      </c>
      <c r="C2237" t="s">
        <v>20</v>
      </c>
      <c r="D2237" t="s">
        <v>6</v>
      </c>
      <c r="E2237">
        <v>499</v>
      </c>
      <c r="F2237">
        <v>5</v>
      </c>
      <c r="G2237">
        <f>Data_Table[[#This Row],[Price]]*Data_Table[[#This Row],[Units]]</f>
        <v>2495</v>
      </c>
      <c r="H2237" t="s">
        <v>7</v>
      </c>
      <c r="I2237" t="s">
        <v>10</v>
      </c>
      <c r="J2237" t="s">
        <v>30</v>
      </c>
    </row>
    <row r="2238" spans="1:10" x14ac:dyDescent="0.35">
      <c r="A2238" s="1">
        <v>43133</v>
      </c>
      <c r="B2238" t="s">
        <v>5</v>
      </c>
      <c r="C2238" t="s">
        <v>15</v>
      </c>
      <c r="D2238" t="s">
        <v>6</v>
      </c>
      <c r="E2238">
        <v>499</v>
      </c>
      <c r="F2238">
        <v>6</v>
      </c>
      <c r="G2238">
        <f>Data_Table[[#This Row],[Price]]*Data_Table[[#This Row],[Units]]</f>
        <v>2994</v>
      </c>
      <c r="H2238" t="s">
        <v>7</v>
      </c>
      <c r="I2238" t="s">
        <v>10</v>
      </c>
      <c r="J2238" t="s">
        <v>27</v>
      </c>
    </row>
    <row r="2239" spans="1:10" x14ac:dyDescent="0.35">
      <c r="A2239" s="1">
        <v>43133</v>
      </c>
      <c r="B2239" t="s">
        <v>5</v>
      </c>
      <c r="C2239" t="s">
        <v>15</v>
      </c>
      <c r="D2239" t="s">
        <v>17</v>
      </c>
      <c r="E2239">
        <v>399</v>
      </c>
      <c r="F2239">
        <v>8</v>
      </c>
      <c r="G2239">
        <f>Data_Table[[#This Row],[Price]]*Data_Table[[#This Row],[Units]]</f>
        <v>3192</v>
      </c>
      <c r="H2239" t="s">
        <v>7</v>
      </c>
      <c r="I2239" t="s">
        <v>10</v>
      </c>
      <c r="J2239" t="s">
        <v>29</v>
      </c>
    </row>
    <row r="2240" spans="1:10" x14ac:dyDescent="0.35">
      <c r="A2240" s="1">
        <v>43133</v>
      </c>
      <c r="B2240" t="s">
        <v>5</v>
      </c>
      <c r="C2240" t="s">
        <v>19</v>
      </c>
      <c r="D2240" t="s">
        <v>21</v>
      </c>
      <c r="E2240">
        <v>199</v>
      </c>
      <c r="F2240">
        <v>2</v>
      </c>
      <c r="G2240">
        <f>Data_Table[[#This Row],[Price]]*Data_Table[[#This Row],[Units]]</f>
        <v>398</v>
      </c>
      <c r="H2240" t="s">
        <v>8</v>
      </c>
      <c r="I2240" t="s">
        <v>10</v>
      </c>
      <c r="J2240" t="s">
        <v>27</v>
      </c>
    </row>
    <row r="2241" spans="1:10" x14ac:dyDescent="0.35">
      <c r="A2241" s="1">
        <v>43133</v>
      </c>
      <c r="B2241" t="s">
        <v>5</v>
      </c>
      <c r="C2241" t="s">
        <v>15</v>
      </c>
      <c r="D2241" t="s">
        <v>14</v>
      </c>
      <c r="E2241">
        <v>299</v>
      </c>
      <c r="F2241">
        <v>4</v>
      </c>
      <c r="G2241">
        <f>Data_Table[[#This Row],[Price]]*Data_Table[[#This Row],[Units]]</f>
        <v>1196</v>
      </c>
      <c r="H2241" t="s">
        <v>8</v>
      </c>
      <c r="I2241" t="s">
        <v>9</v>
      </c>
      <c r="J2241" t="s">
        <v>27</v>
      </c>
    </row>
    <row r="2242" spans="1:10" x14ac:dyDescent="0.35">
      <c r="A2242" s="1">
        <v>43133</v>
      </c>
      <c r="B2242" t="s">
        <v>5</v>
      </c>
      <c r="C2242" t="s">
        <v>23</v>
      </c>
      <c r="D2242" t="s">
        <v>21</v>
      </c>
      <c r="E2242">
        <v>199</v>
      </c>
      <c r="F2242">
        <v>4</v>
      </c>
      <c r="G2242">
        <f>Data_Table[[#This Row],[Price]]*Data_Table[[#This Row],[Units]]</f>
        <v>796</v>
      </c>
      <c r="H2242" t="s">
        <v>8</v>
      </c>
      <c r="I2242" t="s">
        <v>10</v>
      </c>
      <c r="J2242" t="s">
        <v>29</v>
      </c>
    </row>
    <row r="2243" spans="1:10" x14ac:dyDescent="0.35">
      <c r="A2243" s="1">
        <v>43134</v>
      </c>
      <c r="B2243" t="s">
        <v>5</v>
      </c>
      <c r="C2243" t="s">
        <v>19</v>
      </c>
      <c r="D2243" t="s">
        <v>6</v>
      </c>
      <c r="E2243">
        <v>499</v>
      </c>
      <c r="F2243">
        <v>4</v>
      </c>
      <c r="G2243">
        <f>Data_Table[[#This Row],[Price]]*Data_Table[[#This Row],[Units]]</f>
        <v>1996</v>
      </c>
      <c r="H2243" t="s">
        <v>7</v>
      </c>
      <c r="I2243" t="s">
        <v>10</v>
      </c>
      <c r="J2243" t="s">
        <v>30</v>
      </c>
    </row>
    <row r="2244" spans="1:10" x14ac:dyDescent="0.35">
      <c r="A2244" s="1">
        <v>43134</v>
      </c>
      <c r="B2244" t="s">
        <v>5</v>
      </c>
      <c r="C2244" t="s">
        <v>20</v>
      </c>
      <c r="D2244" t="s">
        <v>6</v>
      </c>
      <c r="E2244">
        <v>499</v>
      </c>
      <c r="F2244">
        <v>2</v>
      </c>
      <c r="G2244">
        <f>Data_Table[[#This Row],[Price]]*Data_Table[[#This Row],[Units]]</f>
        <v>998</v>
      </c>
      <c r="H2244" t="s">
        <v>8</v>
      </c>
      <c r="I2244" t="s">
        <v>10</v>
      </c>
      <c r="J2244" t="s">
        <v>27</v>
      </c>
    </row>
    <row r="2245" spans="1:10" x14ac:dyDescent="0.35">
      <c r="A2245" s="1">
        <v>43134</v>
      </c>
      <c r="B2245" t="s">
        <v>5</v>
      </c>
      <c r="C2245" t="s">
        <v>19</v>
      </c>
      <c r="D2245" t="s">
        <v>14</v>
      </c>
      <c r="E2245">
        <v>299</v>
      </c>
      <c r="F2245">
        <v>8</v>
      </c>
      <c r="G2245">
        <f>Data_Table[[#This Row],[Price]]*Data_Table[[#This Row],[Units]]</f>
        <v>2392</v>
      </c>
      <c r="H2245" t="s">
        <v>8</v>
      </c>
      <c r="I2245" t="s">
        <v>10</v>
      </c>
      <c r="J2245" t="s">
        <v>27</v>
      </c>
    </row>
    <row r="2246" spans="1:10" x14ac:dyDescent="0.35">
      <c r="A2246" s="1">
        <v>43135</v>
      </c>
      <c r="B2246" t="s">
        <v>5</v>
      </c>
      <c r="C2246" t="s">
        <v>23</v>
      </c>
      <c r="D2246" t="s">
        <v>6</v>
      </c>
      <c r="E2246">
        <v>499</v>
      </c>
      <c r="F2246">
        <v>8</v>
      </c>
      <c r="G2246">
        <f>Data_Table[[#This Row],[Price]]*Data_Table[[#This Row],[Units]]</f>
        <v>3992</v>
      </c>
      <c r="H2246" t="s">
        <v>8</v>
      </c>
      <c r="I2246" t="s">
        <v>10</v>
      </c>
      <c r="J2246" t="s">
        <v>27</v>
      </c>
    </row>
    <row r="2247" spans="1:10" x14ac:dyDescent="0.35">
      <c r="A2247" s="1">
        <v>43136</v>
      </c>
      <c r="B2247" t="s">
        <v>5</v>
      </c>
      <c r="C2247" t="s">
        <v>22</v>
      </c>
      <c r="D2247" t="s">
        <v>6</v>
      </c>
      <c r="E2247">
        <v>499</v>
      </c>
      <c r="F2247">
        <v>10</v>
      </c>
      <c r="G2247">
        <f>Data_Table[[#This Row],[Price]]*Data_Table[[#This Row],[Units]]</f>
        <v>4990</v>
      </c>
      <c r="H2247" t="s">
        <v>7</v>
      </c>
      <c r="I2247" t="s">
        <v>10</v>
      </c>
      <c r="J2247" t="s">
        <v>31</v>
      </c>
    </row>
    <row r="2248" spans="1:10" x14ac:dyDescent="0.35">
      <c r="A2248" s="1">
        <v>43136</v>
      </c>
      <c r="B2248" t="s">
        <v>5</v>
      </c>
      <c r="C2248" t="s">
        <v>12</v>
      </c>
      <c r="D2248" t="s">
        <v>17</v>
      </c>
      <c r="E2248">
        <v>399</v>
      </c>
      <c r="F2248">
        <v>8</v>
      </c>
      <c r="G2248">
        <f>Data_Table[[#This Row],[Price]]*Data_Table[[#This Row],[Units]]</f>
        <v>3192</v>
      </c>
      <c r="H2248" t="s">
        <v>8</v>
      </c>
      <c r="I2248" t="s">
        <v>10</v>
      </c>
      <c r="J2248" t="s">
        <v>30</v>
      </c>
    </row>
    <row r="2249" spans="1:10" x14ac:dyDescent="0.35">
      <c r="A2249" s="1">
        <v>43137</v>
      </c>
      <c r="B2249" t="s">
        <v>5</v>
      </c>
      <c r="C2249" t="s">
        <v>23</v>
      </c>
      <c r="D2249" t="s">
        <v>14</v>
      </c>
      <c r="E2249">
        <v>299</v>
      </c>
      <c r="F2249">
        <v>6</v>
      </c>
      <c r="G2249">
        <f>Data_Table[[#This Row],[Price]]*Data_Table[[#This Row],[Units]]</f>
        <v>1794</v>
      </c>
      <c r="H2249" t="s">
        <v>7</v>
      </c>
      <c r="I2249" t="s">
        <v>10</v>
      </c>
      <c r="J2249" t="s">
        <v>30</v>
      </c>
    </row>
    <row r="2250" spans="1:10" x14ac:dyDescent="0.35">
      <c r="A2250" s="1">
        <v>43137</v>
      </c>
      <c r="B2250" t="s">
        <v>5</v>
      </c>
      <c r="C2250" t="s">
        <v>22</v>
      </c>
      <c r="D2250" t="s">
        <v>17</v>
      </c>
      <c r="E2250">
        <v>399</v>
      </c>
      <c r="F2250">
        <v>7</v>
      </c>
      <c r="G2250">
        <f>Data_Table[[#This Row],[Price]]*Data_Table[[#This Row],[Units]]</f>
        <v>2793</v>
      </c>
      <c r="H2250" t="s">
        <v>8</v>
      </c>
      <c r="I2250" t="s">
        <v>10</v>
      </c>
      <c r="J2250" t="s">
        <v>27</v>
      </c>
    </row>
    <row r="2251" spans="1:10" x14ac:dyDescent="0.35">
      <c r="A2251" s="1">
        <v>43137</v>
      </c>
      <c r="B2251" t="s">
        <v>5</v>
      </c>
      <c r="C2251" t="s">
        <v>23</v>
      </c>
      <c r="D2251" t="s">
        <v>17</v>
      </c>
      <c r="E2251">
        <v>399</v>
      </c>
      <c r="F2251">
        <v>5</v>
      </c>
      <c r="G2251">
        <f>Data_Table[[#This Row],[Price]]*Data_Table[[#This Row],[Units]]</f>
        <v>1995</v>
      </c>
      <c r="H2251" t="s">
        <v>7</v>
      </c>
      <c r="I2251" t="s">
        <v>10</v>
      </c>
      <c r="J2251" t="s">
        <v>27</v>
      </c>
    </row>
    <row r="2252" spans="1:10" x14ac:dyDescent="0.35">
      <c r="A2252" s="1">
        <v>43137</v>
      </c>
      <c r="B2252" t="s">
        <v>5</v>
      </c>
      <c r="C2252" t="s">
        <v>19</v>
      </c>
      <c r="D2252" t="s">
        <v>14</v>
      </c>
      <c r="E2252">
        <v>299</v>
      </c>
      <c r="F2252">
        <v>7</v>
      </c>
      <c r="G2252">
        <f>Data_Table[[#This Row],[Price]]*Data_Table[[#This Row],[Units]]</f>
        <v>2093</v>
      </c>
      <c r="H2252" t="s">
        <v>8</v>
      </c>
      <c r="I2252" t="s">
        <v>10</v>
      </c>
      <c r="J2252" t="s">
        <v>30</v>
      </c>
    </row>
    <row r="2253" spans="1:10" x14ac:dyDescent="0.35">
      <c r="A2253" s="1">
        <v>43137</v>
      </c>
      <c r="B2253" t="s">
        <v>5</v>
      </c>
      <c r="C2253" t="s">
        <v>19</v>
      </c>
      <c r="D2253" t="s">
        <v>17</v>
      </c>
      <c r="E2253">
        <v>399</v>
      </c>
      <c r="F2253">
        <v>7</v>
      </c>
      <c r="G2253">
        <f>Data_Table[[#This Row],[Price]]*Data_Table[[#This Row],[Units]]</f>
        <v>2793</v>
      </c>
      <c r="H2253" t="s">
        <v>8</v>
      </c>
      <c r="I2253" t="s">
        <v>9</v>
      </c>
      <c r="J2253" t="s">
        <v>30</v>
      </c>
    </row>
    <row r="2254" spans="1:10" x14ac:dyDescent="0.35">
      <c r="A2254" s="1">
        <v>43138</v>
      </c>
      <c r="B2254" t="s">
        <v>5</v>
      </c>
      <c r="C2254" t="s">
        <v>23</v>
      </c>
      <c r="D2254" t="s">
        <v>17</v>
      </c>
      <c r="E2254">
        <v>399</v>
      </c>
      <c r="F2254">
        <v>10</v>
      </c>
      <c r="G2254">
        <f>Data_Table[[#This Row],[Price]]*Data_Table[[#This Row],[Units]]</f>
        <v>3990</v>
      </c>
      <c r="H2254" t="s">
        <v>8</v>
      </c>
      <c r="I2254" t="s">
        <v>10</v>
      </c>
      <c r="J2254" t="s">
        <v>29</v>
      </c>
    </row>
    <row r="2255" spans="1:10" x14ac:dyDescent="0.35">
      <c r="A2255" s="1">
        <v>43138</v>
      </c>
      <c r="B2255" t="s">
        <v>5</v>
      </c>
      <c r="C2255" t="s">
        <v>15</v>
      </c>
      <c r="D2255" t="s">
        <v>14</v>
      </c>
      <c r="E2255">
        <v>299</v>
      </c>
      <c r="F2255">
        <v>6</v>
      </c>
      <c r="G2255">
        <f>Data_Table[[#This Row],[Price]]*Data_Table[[#This Row],[Units]]</f>
        <v>1794</v>
      </c>
      <c r="H2255" t="s">
        <v>8</v>
      </c>
      <c r="I2255" t="s">
        <v>10</v>
      </c>
      <c r="J2255" t="s">
        <v>30</v>
      </c>
    </row>
    <row r="2256" spans="1:10" x14ac:dyDescent="0.35">
      <c r="A2256" s="1">
        <v>43139</v>
      </c>
      <c r="B2256" t="s">
        <v>5</v>
      </c>
      <c r="C2256" t="s">
        <v>23</v>
      </c>
      <c r="D2256" t="s">
        <v>21</v>
      </c>
      <c r="E2256">
        <v>199</v>
      </c>
      <c r="F2256">
        <v>1</v>
      </c>
      <c r="G2256">
        <f>Data_Table[[#This Row],[Price]]*Data_Table[[#This Row],[Units]]</f>
        <v>199</v>
      </c>
      <c r="H2256" t="s">
        <v>8</v>
      </c>
      <c r="I2256" t="s">
        <v>10</v>
      </c>
      <c r="J2256" t="s">
        <v>29</v>
      </c>
    </row>
    <row r="2257" spans="1:10" x14ac:dyDescent="0.35">
      <c r="A2257" s="1">
        <v>43140</v>
      </c>
      <c r="B2257" t="s">
        <v>5</v>
      </c>
      <c r="C2257" t="s">
        <v>19</v>
      </c>
      <c r="D2257" t="s">
        <v>18</v>
      </c>
      <c r="E2257">
        <v>99</v>
      </c>
      <c r="F2257">
        <v>10</v>
      </c>
      <c r="G2257">
        <f>Data_Table[[#This Row],[Price]]*Data_Table[[#This Row],[Units]]</f>
        <v>990</v>
      </c>
      <c r="H2257" t="s">
        <v>8</v>
      </c>
      <c r="I2257" t="s">
        <v>10</v>
      </c>
      <c r="J2257" t="s">
        <v>29</v>
      </c>
    </row>
    <row r="2258" spans="1:10" x14ac:dyDescent="0.35">
      <c r="A2258" s="1">
        <v>43140</v>
      </c>
      <c r="B2258" t="s">
        <v>5</v>
      </c>
      <c r="C2258" t="s">
        <v>24</v>
      </c>
      <c r="D2258" t="s">
        <v>14</v>
      </c>
      <c r="E2258">
        <v>299</v>
      </c>
      <c r="F2258">
        <v>6</v>
      </c>
      <c r="G2258">
        <f>Data_Table[[#This Row],[Price]]*Data_Table[[#This Row],[Units]]</f>
        <v>1794</v>
      </c>
      <c r="H2258" t="s">
        <v>7</v>
      </c>
      <c r="I2258" t="s">
        <v>10</v>
      </c>
      <c r="J2258" t="s">
        <v>31</v>
      </c>
    </row>
    <row r="2259" spans="1:10" x14ac:dyDescent="0.35">
      <c r="A2259" s="1">
        <v>43140</v>
      </c>
      <c r="B2259" t="s">
        <v>5</v>
      </c>
      <c r="C2259" t="s">
        <v>22</v>
      </c>
      <c r="D2259" t="s">
        <v>6</v>
      </c>
      <c r="E2259">
        <v>499</v>
      </c>
      <c r="F2259">
        <v>5</v>
      </c>
      <c r="G2259">
        <f>Data_Table[[#This Row],[Price]]*Data_Table[[#This Row],[Units]]</f>
        <v>2495</v>
      </c>
      <c r="H2259" t="s">
        <v>7</v>
      </c>
      <c r="I2259" t="s">
        <v>10</v>
      </c>
      <c r="J2259" t="s">
        <v>29</v>
      </c>
    </row>
    <row r="2260" spans="1:10" x14ac:dyDescent="0.35">
      <c r="A2260" s="1">
        <v>43140</v>
      </c>
      <c r="B2260" t="s">
        <v>5</v>
      </c>
      <c r="C2260" t="s">
        <v>19</v>
      </c>
      <c r="D2260" t="s">
        <v>17</v>
      </c>
      <c r="E2260">
        <v>399</v>
      </c>
      <c r="F2260">
        <v>7</v>
      </c>
      <c r="G2260">
        <f>Data_Table[[#This Row],[Price]]*Data_Table[[#This Row],[Units]]</f>
        <v>2793</v>
      </c>
      <c r="H2260" t="s">
        <v>7</v>
      </c>
      <c r="I2260" t="s">
        <v>10</v>
      </c>
      <c r="J2260" t="s">
        <v>29</v>
      </c>
    </row>
    <row r="2261" spans="1:10" x14ac:dyDescent="0.35">
      <c r="A2261" s="1">
        <v>43140</v>
      </c>
      <c r="B2261" t="s">
        <v>5</v>
      </c>
      <c r="C2261" t="s">
        <v>15</v>
      </c>
      <c r="D2261" t="s">
        <v>17</v>
      </c>
      <c r="E2261">
        <v>399</v>
      </c>
      <c r="F2261">
        <v>4</v>
      </c>
      <c r="G2261">
        <f>Data_Table[[#This Row],[Price]]*Data_Table[[#This Row],[Units]]</f>
        <v>1596</v>
      </c>
      <c r="H2261" t="s">
        <v>7</v>
      </c>
      <c r="I2261" t="s">
        <v>10</v>
      </c>
      <c r="J2261" t="s">
        <v>29</v>
      </c>
    </row>
    <row r="2262" spans="1:10" x14ac:dyDescent="0.35">
      <c r="A2262" s="1">
        <v>43140</v>
      </c>
      <c r="B2262" t="s">
        <v>5</v>
      </c>
      <c r="C2262" t="s">
        <v>23</v>
      </c>
      <c r="D2262" t="s">
        <v>21</v>
      </c>
      <c r="E2262">
        <v>199</v>
      </c>
      <c r="F2262">
        <v>4</v>
      </c>
      <c r="G2262">
        <f>Data_Table[[#This Row],[Price]]*Data_Table[[#This Row],[Units]]</f>
        <v>796</v>
      </c>
      <c r="H2262" t="s">
        <v>7</v>
      </c>
      <c r="I2262" t="s">
        <v>10</v>
      </c>
      <c r="J2262" t="s">
        <v>29</v>
      </c>
    </row>
    <row r="2263" spans="1:10" x14ac:dyDescent="0.35">
      <c r="A2263" s="1">
        <v>43140</v>
      </c>
      <c r="B2263" t="s">
        <v>5</v>
      </c>
      <c r="C2263" t="s">
        <v>22</v>
      </c>
      <c r="D2263" t="s">
        <v>21</v>
      </c>
      <c r="E2263">
        <v>199</v>
      </c>
      <c r="F2263">
        <v>9</v>
      </c>
      <c r="G2263">
        <f>Data_Table[[#This Row],[Price]]*Data_Table[[#This Row],[Units]]</f>
        <v>1791</v>
      </c>
      <c r="H2263" t="s">
        <v>8</v>
      </c>
      <c r="I2263" t="s">
        <v>10</v>
      </c>
      <c r="J2263" t="s">
        <v>29</v>
      </c>
    </row>
    <row r="2264" spans="1:10" x14ac:dyDescent="0.35">
      <c r="A2264" s="1">
        <v>43140</v>
      </c>
      <c r="B2264" t="s">
        <v>5</v>
      </c>
      <c r="C2264" t="s">
        <v>15</v>
      </c>
      <c r="D2264" t="s">
        <v>14</v>
      </c>
      <c r="E2264">
        <v>299</v>
      </c>
      <c r="F2264">
        <v>4</v>
      </c>
      <c r="G2264">
        <f>Data_Table[[#This Row],[Price]]*Data_Table[[#This Row],[Units]]</f>
        <v>1196</v>
      </c>
      <c r="H2264" t="s">
        <v>7</v>
      </c>
      <c r="I2264" t="s">
        <v>10</v>
      </c>
      <c r="J2264" t="s">
        <v>29</v>
      </c>
    </row>
    <row r="2265" spans="1:10" x14ac:dyDescent="0.35">
      <c r="A2265" s="1">
        <v>43140</v>
      </c>
      <c r="B2265" t="s">
        <v>5</v>
      </c>
      <c r="C2265" t="s">
        <v>23</v>
      </c>
      <c r="D2265" t="s">
        <v>14</v>
      </c>
      <c r="E2265">
        <v>299</v>
      </c>
      <c r="F2265">
        <v>8</v>
      </c>
      <c r="G2265">
        <f>Data_Table[[#This Row],[Price]]*Data_Table[[#This Row],[Units]]</f>
        <v>2392</v>
      </c>
      <c r="H2265" t="s">
        <v>7</v>
      </c>
      <c r="I2265" t="s">
        <v>9</v>
      </c>
      <c r="J2265" t="s">
        <v>28</v>
      </c>
    </row>
    <row r="2266" spans="1:10" x14ac:dyDescent="0.35">
      <c r="A2266" s="1">
        <v>43140</v>
      </c>
      <c r="B2266" t="s">
        <v>5</v>
      </c>
      <c r="C2266" t="s">
        <v>15</v>
      </c>
      <c r="D2266" t="s">
        <v>21</v>
      </c>
      <c r="E2266">
        <v>199</v>
      </c>
      <c r="F2266">
        <v>4</v>
      </c>
      <c r="G2266">
        <f>Data_Table[[#This Row],[Price]]*Data_Table[[#This Row],[Units]]</f>
        <v>796</v>
      </c>
      <c r="H2266" t="s">
        <v>8</v>
      </c>
      <c r="I2266" t="s">
        <v>9</v>
      </c>
      <c r="J2266" t="s">
        <v>29</v>
      </c>
    </row>
    <row r="2267" spans="1:10" x14ac:dyDescent="0.35">
      <c r="A2267" s="1">
        <v>43140</v>
      </c>
      <c r="B2267" t="s">
        <v>5</v>
      </c>
      <c r="C2267" t="s">
        <v>12</v>
      </c>
      <c r="D2267" t="s">
        <v>18</v>
      </c>
      <c r="E2267">
        <v>99</v>
      </c>
      <c r="F2267">
        <v>8</v>
      </c>
      <c r="G2267">
        <f>Data_Table[[#This Row],[Price]]*Data_Table[[#This Row],[Units]]</f>
        <v>792</v>
      </c>
      <c r="H2267" t="s">
        <v>8</v>
      </c>
      <c r="I2267" t="s">
        <v>10</v>
      </c>
      <c r="J2267" t="s">
        <v>29</v>
      </c>
    </row>
    <row r="2268" spans="1:10" x14ac:dyDescent="0.35">
      <c r="A2268" s="1">
        <v>43140</v>
      </c>
      <c r="B2268" t="s">
        <v>5</v>
      </c>
      <c r="C2268" t="s">
        <v>23</v>
      </c>
      <c r="D2268" t="s">
        <v>21</v>
      </c>
      <c r="E2268">
        <v>199</v>
      </c>
      <c r="F2268">
        <v>3</v>
      </c>
      <c r="G2268">
        <f>Data_Table[[#This Row],[Price]]*Data_Table[[#This Row],[Units]]</f>
        <v>597</v>
      </c>
      <c r="H2268" t="s">
        <v>8</v>
      </c>
      <c r="I2268" t="s">
        <v>10</v>
      </c>
      <c r="J2268" t="s">
        <v>27</v>
      </c>
    </row>
    <row r="2269" spans="1:10" x14ac:dyDescent="0.35">
      <c r="A2269" s="1">
        <v>43140</v>
      </c>
      <c r="B2269" t="s">
        <v>5</v>
      </c>
      <c r="C2269" t="s">
        <v>15</v>
      </c>
      <c r="D2269" t="s">
        <v>14</v>
      </c>
      <c r="E2269">
        <v>299</v>
      </c>
      <c r="F2269">
        <v>1</v>
      </c>
      <c r="G2269">
        <f>Data_Table[[#This Row],[Price]]*Data_Table[[#This Row],[Units]]</f>
        <v>299</v>
      </c>
      <c r="H2269" t="s">
        <v>7</v>
      </c>
      <c r="I2269" t="s">
        <v>9</v>
      </c>
      <c r="J2269" t="s">
        <v>30</v>
      </c>
    </row>
    <row r="2270" spans="1:10" x14ac:dyDescent="0.35">
      <c r="A2270" s="1">
        <v>43140</v>
      </c>
      <c r="B2270" t="s">
        <v>5</v>
      </c>
      <c r="C2270" t="s">
        <v>24</v>
      </c>
      <c r="D2270" t="s">
        <v>6</v>
      </c>
      <c r="E2270">
        <v>499</v>
      </c>
      <c r="F2270">
        <v>3</v>
      </c>
      <c r="G2270">
        <f>Data_Table[[#This Row],[Price]]*Data_Table[[#This Row],[Units]]</f>
        <v>1497</v>
      </c>
      <c r="H2270" t="s">
        <v>8</v>
      </c>
      <c r="I2270" t="s">
        <v>10</v>
      </c>
      <c r="J2270" t="s">
        <v>27</v>
      </c>
    </row>
    <row r="2271" spans="1:10" x14ac:dyDescent="0.35">
      <c r="A2271" s="1">
        <v>43140</v>
      </c>
      <c r="B2271" t="s">
        <v>5</v>
      </c>
      <c r="C2271" t="s">
        <v>12</v>
      </c>
      <c r="D2271" t="s">
        <v>17</v>
      </c>
      <c r="E2271">
        <v>399</v>
      </c>
      <c r="F2271">
        <v>10</v>
      </c>
      <c r="G2271">
        <f>Data_Table[[#This Row],[Price]]*Data_Table[[#This Row],[Units]]</f>
        <v>3990</v>
      </c>
      <c r="H2271" t="s">
        <v>8</v>
      </c>
      <c r="I2271" t="s">
        <v>10</v>
      </c>
      <c r="J2271" t="s">
        <v>30</v>
      </c>
    </row>
    <row r="2272" spans="1:10" x14ac:dyDescent="0.35">
      <c r="A2272" s="1">
        <v>43140</v>
      </c>
      <c r="B2272" t="s">
        <v>5</v>
      </c>
      <c r="C2272" t="s">
        <v>24</v>
      </c>
      <c r="D2272" t="s">
        <v>6</v>
      </c>
      <c r="E2272">
        <v>499</v>
      </c>
      <c r="F2272">
        <v>1</v>
      </c>
      <c r="G2272">
        <f>Data_Table[[#This Row],[Price]]*Data_Table[[#This Row],[Units]]</f>
        <v>499</v>
      </c>
      <c r="H2272" t="s">
        <v>7</v>
      </c>
      <c r="I2272" t="s">
        <v>10</v>
      </c>
      <c r="J2272" t="s">
        <v>29</v>
      </c>
    </row>
    <row r="2273" spans="1:10" x14ac:dyDescent="0.35">
      <c r="A2273" s="1">
        <v>43140</v>
      </c>
      <c r="B2273" t="s">
        <v>5</v>
      </c>
      <c r="C2273" t="s">
        <v>22</v>
      </c>
      <c r="D2273" t="s">
        <v>6</v>
      </c>
      <c r="E2273">
        <v>499</v>
      </c>
      <c r="F2273">
        <v>3</v>
      </c>
      <c r="G2273">
        <f>Data_Table[[#This Row],[Price]]*Data_Table[[#This Row],[Units]]</f>
        <v>1497</v>
      </c>
      <c r="H2273" t="s">
        <v>8</v>
      </c>
      <c r="I2273" t="s">
        <v>9</v>
      </c>
      <c r="J2273" t="s">
        <v>27</v>
      </c>
    </row>
    <row r="2274" spans="1:10" x14ac:dyDescent="0.35">
      <c r="A2274" s="1">
        <v>43140</v>
      </c>
      <c r="B2274" t="s">
        <v>5</v>
      </c>
      <c r="C2274" t="s">
        <v>19</v>
      </c>
      <c r="D2274" t="s">
        <v>6</v>
      </c>
      <c r="E2274">
        <v>499</v>
      </c>
      <c r="F2274">
        <v>2</v>
      </c>
      <c r="G2274">
        <f>Data_Table[[#This Row],[Price]]*Data_Table[[#This Row],[Units]]</f>
        <v>998</v>
      </c>
      <c r="H2274" t="s">
        <v>7</v>
      </c>
      <c r="I2274" t="s">
        <v>10</v>
      </c>
      <c r="J2274" t="s">
        <v>29</v>
      </c>
    </row>
    <row r="2275" spans="1:10" x14ac:dyDescent="0.35">
      <c r="A2275" s="1">
        <v>43140</v>
      </c>
      <c r="B2275" t="s">
        <v>5</v>
      </c>
      <c r="C2275" t="s">
        <v>15</v>
      </c>
      <c r="D2275" t="s">
        <v>6</v>
      </c>
      <c r="E2275">
        <v>499</v>
      </c>
      <c r="F2275">
        <v>6</v>
      </c>
      <c r="G2275">
        <f>Data_Table[[#This Row],[Price]]*Data_Table[[#This Row],[Units]]</f>
        <v>2994</v>
      </c>
      <c r="H2275" t="s">
        <v>7</v>
      </c>
      <c r="I2275" t="s">
        <v>10</v>
      </c>
      <c r="J2275" t="s">
        <v>31</v>
      </c>
    </row>
    <row r="2276" spans="1:10" x14ac:dyDescent="0.35">
      <c r="A2276" s="1">
        <v>43140</v>
      </c>
      <c r="B2276" t="s">
        <v>5</v>
      </c>
      <c r="C2276" t="s">
        <v>24</v>
      </c>
      <c r="D2276" t="s">
        <v>6</v>
      </c>
      <c r="E2276">
        <v>499</v>
      </c>
      <c r="F2276">
        <v>7</v>
      </c>
      <c r="G2276">
        <f>Data_Table[[#This Row],[Price]]*Data_Table[[#This Row],[Units]]</f>
        <v>3493</v>
      </c>
      <c r="H2276" t="s">
        <v>7</v>
      </c>
      <c r="I2276" t="s">
        <v>10</v>
      </c>
      <c r="J2276" t="s">
        <v>27</v>
      </c>
    </row>
    <row r="2277" spans="1:10" x14ac:dyDescent="0.35">
      <c r="A2277" s="1">
        <v>43140</v>
      </c>
      <c r="B2277" t="s">
        <v>5</v>
      </c>
      <c r="C2277" t="s">
        <v>24</v>
      </c>
      <c r="D2277" t="s">
        <v>6</v>
      </c>
      <c r="E2277">
        <v>499</v>
      </c>
      <c r="F2277">
        <v>2</v>
      </c>
      <c r="G2277">
        <f>Data_Table[[#This Row],[Price]]*Data_Table[[#This Row],[Units]]</f>
        <v>998</v>
      </c>
      <c r="H2277" t="s">
        <v>7</v>
      </c>
      <c r="I2277" t="s">
        <v>10</v>
      </c>
      <c r="J2277" t="s">
        <v>29</v>
      </c>
    </row>
    <row r="2278" spans="1:10" x14ac:dyDescent="0.35">
      <c r="A2278" s="1">
        <v>43140</v>
      </c>
      <c r="B2278" t="s">
        <v>5</v>
      </c>
      <c r="C2278" t="s">
        <v>19</v>
      </c>
      <c r="D2278" t="s">
        <v>21</v>
      </c>
      <c r="E2278">
        <v>199</v>
      </c>
      <c r="F2278">
        <v>9</v>
      </c>
      <c r="G2278">
        <f>Data_Table[[#This Row],[Price]]*Data_Table[[#This Row],[Units]]</f>
        <v>1791</v>
      </c>
      <c r="H2278" t="s">
        <v>7</v>
      </c>
      <c r="I2278" t="s">
        <v>10</v>
      </c>
      <c r="J2278" t="s">
        <v>29</v>
      </c>
    </row>
    <row r="2279" spans="1:10" x14ac:dyDescent="0.35">
      <c r="A2279" s="1">
        <v>43140</v>
      </c>
      <c r="B2279" t="s">
        <v>5</v>
      </c>
      <c r="C2279" t="s">
        <v>24</v>
      </c>
      <c r="D2279" t="s">
        <v>14</v>
      </c>
      <c r="E2279">
        <v>299</v>
      </c>
      <c r="F2279">
        <v>3</v>
      </c>
      <c r="G2279">
        <f>Data_Table[[#This Row],[Price]]*Data_Table[[#This Row],[Units]]</f>
        <v>897</v>
      </c>
      <c r="H2279" t="s">
        <v>8</v>
      </c>
      <c r="I2279" t="s">
        <v>10</v>
      </c>
      <c r="J2279" t="s">
        <v>29</v>
      </c>
    </row>
    <row r="2280" spans="1:10" x14ac:dyDescent="0.35">
      <c r="A2280" s="1">
        <v>43140</v>
      </c>
      <c r="B2280" t="s">
        <v>5</v>
      </c>
      <c r="C2280" t="s">
        <v>12</v>
      </c>
      <c r="D2280" t="s">
        <v>21</v>
      </c>
      <c r="E2280">
        <v>199</v>
      </c>
      <c r="F2280">
        <v>2</v>
      </c>
      <c r="G2280">
        <f>Data_Table[[#This Row],[Price]]*Data_Table[[#This Row],[Units]]</f>
        <v>398</v>
      </c>
      <c r="H2280" t="s">
        <v>7</v>
      </c>
      <c r="I2280" t="s">
        <v>10</v>
      </c>
      <c r="J2280" t="s">
        <v>29</v>
      </c>
    </row>
    <row r="2281" spans="1:10" x14ac:dyDescent="0.35">
      <c r="A2281" s="1">
        <v>43140</v>
      </c>
      <c r="B2281" t="s">
        <v>5</v>
      </c>
      <c r="C2281" t="s">
        <v>15</v>
      </c>
      <c r="D2281" t="s">
        <v>14</v>
      </c>
      <c r="E2281">
        <v>299</v>
      </c>
      <c r="F2281">
        <v>7</v>
      </c>
      <c r="G2281">
        <f>Data_Table[[#This Row],[Price]]*Data_Table[[#This Row],[Units]]</f>
        <v>2093</v>
      </c>
      <c r="H2281" t="s">
        <v>7</v>
      </c>
      <c r="I2281" t="s">
        <v>10</v>
      </c>
      <c r="J2281" t="s">
        <v>29</v>
      </c>
    </row>
    <row r="2282" spans="1:10" x14ac:dyDescent="0.35">
      <c r="A2282" s="1">
        <v>43141</v>
      </c>
      <c r="B2282" t="s">
        <v>5</v>
      </c>
      <c r="C2282" t="s">
        <v>20</v>
      </c>
      <c r="D2282" t="s">
        <v>18</v>
      </c>
      <c r="E2282">
        <v>99</v>
      </c>
      <c r="F2282">
        <v>4</v>
      </c>
      <c r="G2282">
        <f>Data_Table[[#This Row],[Price]]*Data_Table[[#This Row],[Units]]</f>
        <v>396</v>
      </c>
      <c r="H2282" t="s">
        <v>8</v>
      </c>
      <c r="I2282" t="s">
        <v>9</v>
      </c>
      <c r="J2282" t="s">
        <v>30</v>
      </c>
    </row>
    <row r="2283" spans="1:10" x14ac:dyDescent="0.35">
      <c r="A2283" s="1">
        <v>43142</v>
      </c>
      <c r="B2283" t="s">
        <v>5</v>
      </c>
      <c r="C2283" t="s">
        <v>22</v>
      </c>
      <c r="D2283" t="s">
        <v>18</v>
      </c>
      <c r="E2283">
        <v>99</v>
      </c>
      <c r="F2283">
        <v>1</v>
      </c>
      <c r="G2283">
        <f>Data_Table[[#This Row],[Price]]*Data_Table[[#This Row],[Units]]</f>
        <v>99</v>
      </c>
      <c r="H2283" t="s">
        <v>8</v>
      </c>
      <c r="I2283" t="s">
        <v>10</v>
      </c>
      <c r="J2283" t="s">
        <v>30</v>
      </c>
    </row>
    <row r="2284" spans="1:10" x14ac:dyDescent="0.35">
      <c r="A2284" s="1">
        <v>43142</v>
      </c>
      <c r="B2284" t="s">
        <v>5</v>
      </c>
      <c r="C2284" t="s">
        <v>15</v>
      </c>
      <c r="D2284" t="s">
        <v>14</v>
      </c>
      <c r="E2284">
        <v>299</v>
      </c>
      <c r="F2284">
        <v>4</v>
      </c>
      <c r="G2284">
        <f>Data_Table[[#This Row],[Price]]*Data_Table[[#This Row],[Units]]</f>
        <v>1196</v>
      </c>
      <c r="H2284" t="s">
        <v>8</v>
      </c>
      <c r="I2284" t="s">
        <v>10</v>
      </c>
      <c r="J2284" t="s">
        <v>29</v>
      </c>
    </row>
    <row r="2285" spans="1:10" x14ac:dyDescent="0.35">
      <c r="A2285" s="1">
        <v>43142</v>
      </c>
      <c r="B2285" t="s">
        <v>5</v>
      </c>
      <c r="C2285" t="s">
        <v>19</v>
      </c>
      <c r="D2285" t="s">
        <v>18</v>
      </c>
      <c r="E2285">
        <v>99</v>
      </c>
      <c r="F2285">
        <v>8</v>
      </c>
      <c r="G2285">
        <f>Data_Table[[#This Row],[Price]]*Data_Table[[#This Row],[Units]]</f>
        <v>792</v>
      </c>
      <c r="H2285" t="s">
        <v>7</v>
      </c>
      <c r="I2285" t="s">
        <v>10</v>
      </c>
      <c r="J2285" t="s">
        <v>29</v>
      </c>
    </row>
    <row r="2286" spans="1:10" x14ac:dyDescent="0.35">
      <c r="A2286" s="1">
        <v>43142</v>
      </c>
      <c r="B2286" t="s">
        <v>5</v>
      </c>
      <c r="C2286" t="s">
        <v>20</v>
      </c>
      <c r="D2286" t="s">
        <v>6</v>
      </c>
      <c r="E2286">
        <v>499</v>
      </c>
      <c r="F2286">
        <v>5</v>
      </c>
      <c r="G2286">
        <f>Data_Table[[#This Row],[Price]]*Data_Table[[#This Row],[Units]]</f>
        <v>2495</v>
      </c>
      <c r="H2286" t="s">
        <v>7</v>
      </c>
      <c r="I2286" t="s">
        <v>10</v>
      </c>
      <c r="J2286" t="s">
        <v>31</v>
      </c>
    </row>
    <row r="2287" spans="1:10" x14ac:dyDescent="0.35">
      <c r="A2287" s="1">
        <v>43142</v>
      </c>
      <c r="B2287" t="s">
        <v>5</v>
      </c>
      <c r="C2287" t="s">
        <v>23</v>
      </c>
      <c r="D2287" t="s">
        <v>6</v>
      </c>
      <c r="E2287">
        <v>499</v>
      </c>
      <c r="F2287">
        <v>10</v>
      </c>
      <c r="G2287">
        <f>Data_Table[[#This Row],[Price]]*Data_Table[[#This Row],[Units]]</f>
        <v>4990</v>
      </c>
      <c r="H2287" t="s">
        <v>7</v>
      </c>
      <c r="I2287" t="s">
        <v>9</v>
      </c>
      <c r="J2287" t="s">
        <v>29</v>
      </c>
    </row>
    <row r="2288" spans="1:10" x14ac:dyDescent="0.35">
      <c r="A2288" s="1">
        <v>43142</v>
      </c>
      <c r="B2288" t="s">
        <v>5</v>
      </c>
      <c r="C2288" t="s">
        <v>15</v>
      </c>
      <c r="D2288" t="s">
        <v>6</v>
      </c>
      <c r="E2288">
        <v>499</v>
      </c>
      <c r="F2288">
        <v>2</v>
      </c>
      <c r="G2288">
        <f>Data_Table[[#This Row],[Price]]*Data_Table[[#This Row],[Units]]</f>
        <v>998</v>
      </c>
      <c r="H2288" t="s">
        <v>7</v>
      </c>
      <c r="I2288" t="s">
        <v>10</v>
      </c>
      <c r="J2288" t="s">
        <v>27</v>
      </c>
    </row>
    <row r="2289" spans="1:10" x14ac:dyDescent="0.35">
      <c r="A2289" s="1">
        <v>43142</v>
      </c>
      <c r="B2289" t="s">
        <v>5</v>
      </c>
      <c r="C2289" t="s">
        <v>12</v>
      </c>
      <c r="D2289" t="s">
        <v>21</v>
      </c>
      <c r="E2289">
        <v>199</v>
      </c>
      <c r="F2289">
        <v>3</v>
      </c>
      <c r="G2289">
        <f>Data_Table[[#This Row],[Price]]*Data_Table[[#This Row],[Units]]</f>
        <v>597</v>
      </c>
      <c r="H2289" t="s">
        <v>7</v>
      </c>
      <c r="I2289" t="s">
        <v>10</v>
      </c>
      <c r="J2289" t="s">
        <v>28</v>
      </c>
    </row>
    <row r="2290" spans="1:10" x14ac:dyDescent="0.35">
      <c r="A2290" s="1">
        <v>43142</v>
      </c>
      <c r="B2290" t="s">
        <v>5</v>
      </c>
      <c r="C2290" t="s">
        <v>20</v>
      </c>
      <c r="D2290" t="s">
        <v>17</v>
      </c>
      <c r="E2290">
        <v>399</v>
      </c>
      <c r="F2290">
        <v>2</v>
      </c>
      <c r="G2290">
        <f>Data_Table[[#This Row],[Price]]*Data_Table[[#This Row],[Units]]</f>
        <v>798</v>
      </c>
      <c r="H2290" t="s">
        <v>7</v>
      </c>
      <c r="I2290" t="s">
        <v>10</v>
      </c>
      <c r="J2290" t="s">
        <v>27</v>
      </c>
    </row>
    <row r="2291" spans="1:10" x14ac:dyDescent="0.35">
      <c r="A2291" s="1">
        <v>43142</v>
      </c>
      <c r="B2291" t="s">
        <v>5</v>
      </c>
      <c r="C2291" t="s">
        <v>12</v>
      </c>
      <c r="D2291" t="s">
        <v>18</v>
      </c>
      <c r="E2291">
        <v>99</v>
      </c>
      <c r="F2291">
        <v>7</v>
      </c>
      <c r="G2291">
        <f>Data_Table[[#This Row],[Price]]*Data_Table[[#This Row],[Units]]</f>
        <v>693</v>
      </c>
      <c r="H2291" t="s">
        <v>7</v>
      </c>
      <c r="I2291" t="s">
        <v>10</v>
      </c>
      <c r="J2291" t="s">
        <v>30</v>
      </c>
    </row>
    <row r="2292" spans="1:10" x14ac:dyDescent="0.35">
      <c r="A2292" s="1">
        <v>43142</v>
      </c>
      <c r="B2292" t="s">
        <v>5</v>
      </c>
      <c r="C2292" t="s">
        <v>24</v>
      </c>
      <c r="D2292" t="s">
        <v>17</v>
      </c>
      <c r="E2292">
        <v>399</v>
      </c>
      <c r="F2292">
        <v>5</v>
      </c>
      <c r="G2292">
        <f>Data_Table[[#This Row],[Price]]*Data_Table[[#This Row],[Units]]</f>
        <v>1995</v>
      </c>
      <c r="H2292" t="s">
        <v>8</v>
      </c>
      <c r="I2292" t="s">
        <v>10</v>
      </c>
      <c r="J2292" t="s">
        <v>30</v>
      </c>
    </row>
    <row r="2293" spans="1:10" x14ac:dyDescent="0.35">
      <c r="A2293" s="1">
        <v>43143</v>
      </c>
      <c r="B2293" t="s">
        <v>5</v>
      </c>
      <c r="C2293" t="s">
        <v>23</v>
      </c>
      <c r="D2293" t="s">
        <v>18</v>
      </c>
      <c r="E2293">
        <v>99</v>
      </c>
      <c r="F2293">
        <v>2</v>
      </c>
      <c r="G2293">
        <f>Data_Table[[#This Row],[Price]]*Data_Table[[#This Row],[Units]]</f>
        <v>198</v>
      </c>
      <c r="H2293" t="s">
        <v>7</v>
      </c>
      <c r="I2293" t="s">
        <v>10</v>
      </c>
      <c r="J2293" t="s">
        <v>29</v>
      </c>
    </row>
    <row r="2294" spans="1:10" x14ac:dyDescent="0.35">
      <c r="A2294" s="1">
        <v>43143</v>
      </c>
      <c r="B2294" t="s">
        <v>5</v>
      </c>
      <c r="C2294" t="s">
        <v>24</v>
      </c>
      <c r="D2294" t="s">
        <v>17</v>
      </c>
      <c r="E2294">
        <v>399</v>
      </c>
      <c r="F2294">
        <v>3</v>
      </c>
      <c r="G2294">
        <f>Data_Table[[#This Row],[Price]]*Data_Table[[#This Row],[Units]]</f>
        <v>1197</v>
      </c>
      <c r="H2294" t="s">
        <v>7</v>
      </c>
      <c r="I2294" t="s">
        <v>10</v>
      </c>
      <c r="J2294" t="s">
        <v>27</v>
      </c>
    </row>
    <row r="2295" spans="1:10" x14ac:dyDescent="0.35">
      <c r="A2295" s="1">
        <v>43143</v>
      </c>
      <c r="B2295" t="s">
        <v>5</v>
      </c>
      <c r="C2295" t="s">
        <v>15</v>
      </c>
      <c r="D2295" t="s">
        <v>21</v>
      </c>
      <c r="E2295">
        <v>199</v>
      </c>
      <c r="F2295">
        <v>2</v>
      </c>
      <c r="G2295">
        <f>Data_Table[[#This Row],[Price]]*Data_Table[[#This Row],[Units]]</f>
        <v>398</v>
      </c>
      <c r="H2295" t="s">
        <v>7</v>
      </c>
      <c r="I2295" t="s">
        <v>10</v>
      </c>
      <c r="J2295" t="s">
        <v>27</v>
      </c>
    </row>
    <row r="2296" spans="1:10" x14ac:dyDescent="0.35">
      <c r="A2296" s="1">
        <v>43143</v>
      </c>
      <c r="B2296" t="s">
        <v>5</v>
      </c>
      <c r="C2296" t="s">
        <v>12</v>
      </c>
      <c r="D2296" t="s">
        <v>17</v>
      </c>
      <c r="E2296">
        <v>399</v>
      </c>
      <c r="F2296">
        <v>2</v>
      </c>
      <c r="G2296">
        <f>Data_Table[[#This Row],[Price]]*Data_Table[[#This Row],[Units]]</f>
        <v>798</v>
      </c>
      <c r="H2296" t="s">
        <v>7</v>
      </c>
      <c r="I2296" t="s">
        <v>10</v>
      </c>
      <c r="J2296" t="s">
        <v>30</v>
      </c>
    </row>
    <row r="2297" spans="1:10" x14ac:dyDescent="0.35">
      <c r="A2297" s="1">
        <v>43143</v>
      </c>
      <c r="B2297" t="s">
        <v>5</v>
      </c>
      <c r="C2297" t="s">
        <v>15</v>
      </c>
      <c r="D2297" t="s">
        <v>18</v>
      </c>
      <c r="E2297">
        <v>99</v>
      </c>
      <c r="F2297">
        <v>4</v>
      </c>
      <c r="G2297">
        <f>Data_Table[[#This Row],[Price]]*Data_Table[[#This Row],[Units]]</f>
        <v>396</v>
      </c>
      <c r="H2297" t="s">
        <v>7</v>
      </c>
      <c r="I2297" t="s">
        <v>10</v>
      </c>
      <c r="J2297" t="s">
        <v>29</v>
      </c>
    </row>
    <row r="2298" spans="1:10" x14ac:dyDescent="0.35">
      <c r="A2298" s="1">
        <v>43143</v>
      </c>
      <c r="B2298" t="s">
        <v>5</v>
      </c>
      <c r="C2298" t="s">
        <v>24</v>
      </c>
      <c r="D2298" t="s">
        <v>21</v>
      </c>
      <c r="E2298">
        <v>199</v>
      </c>
      <c r="F2298">
        <v>8</v>
      </c>
      <c r="G2298">
        <f>Data_Table[[#This Row],[Price]]*Data_Table[[#This Row],[Units]]</f>
        <v>1592</v>
      </c>
      <c r="H2298" t="s">
        <v>8</v>
      </c>
      <c r="I2298" t="s">
        <v>10</v>
      </c>
      <c r="J2298" t="s">
        <v>29</v>
      </c>
    </row>
    <row r="2299" spans="1:10" x14ac:dyDescent="0.35">
      <c r="A2299" s="1">
        <v>43143</v>
      </c>
      <c r="B2299" t="s">
        <v>5</v>
      </c>
      <c r="C2299" t="s">
        <v>22</v>
      </c>
      <c r="D2299" t="s">
        <v>6</v>
      </c>
      <c r="E2299">
        <v>499</v>
      </c>
      <c r="F2299">
        <v>5</v>
      </c>
      <c r="G2299">
        <f>Data_Table[[#This Row],[Price]]*Data_Table[[#This Row],[Units]]</f>
        <v>2495</v>
      </c>
      <c r="H2299" t="s">
        <v>7</v>
      </c>
      <c r="I2299" t="s">
        <v>10</v>
      </c>
      <c r="J2299" t="s">
        <v>29</v>
      </c>
    </row>
    <row r="2300" spans="1:10" x14ac:dyDescent="0.35">
      <c r="A2300" s="1">
        <v>43143</v>
      </c>
      <c r="B2300" t="s">
        <v>5</v>
      </c>
      <c r="C2300" t="s">
        <v>12</v>
      </c>
      <c r="D2300" t="s">
        <v>21</v>
      </c>
      <c r="E2300">
        <v>199</v>
      </c>
      <c r="F2300">
        <v>2</v>
      </c>
      <c r="G2300">
        <f>Data_Table[[#This Row],[Price]]*Data_Table[[#This Row],[Units]]</f>
        <v>398</v>
      </c>
      <c r="H2300" t="s">
        <v>7</v>
      </c>
      <c r="I2300" t="s">
        <v>10</v>
      </c>
      <c r="J2300" t="s">
        <v>30</v>
      </c>
    </row>
    <row r="2301" spans="1:10" x14ac:dyDescent="0.35">
      <c r="A2301" s="1">
        <v>43144</v>
      </c>
      <c r="B2301" t="s">
        <v>5</v>
      </c>
      <c r="C2301" t="s">
        <v>15</v>
      </c>
      <c r="D2301" t="s">
        <v>21</v>
      </c>
      <c r="E2301">
        <v>199</v>
      </c>
      <c r="F2301">
        <v>7</v>
      </c>
      <c r="G2301">
        <f>Data_Table[[#This Row],[Price]]*Data_Table[[#This Row],[Units]]</f>
        <v>1393</v>
      </c>
      <c r="H2301" t="s">
        <v>7</v>
      </c>
      <c r="I2301" t="s">
        <v>10</v>
      </c>
      <c r="J2301" t="s">
        <v>27</v>
      </c>
    </row>
    <row r="2302" spans="1:10" x14ac:dyDescent="0.35">
      <c r="A2302" s="1">
        <v>43144</v>
      </c>
      <c r="B2302" t="s">
        <v>5</v>
      </c>
      <c r="C2302" t="s">
        <v>19</v>
      </c>
      <c r="D2302" t="s">
        <v>17</v>
      </c>
      <c r="E2302">
        <v>399</v>
      </c>
      <c r="F2302">
        <v>5</v>
      </c>
      <c r="G2302">
        <f>Data_Table[[#This Row],[Price]]*Data_Table[[#This Row],[Units]]</f>
        <v>1995</v>
      </c>
      <c r="H2302" t="s">
        <v>7</v>
      </c>
      <c r="I2302" t="s">
        <v>10</v>
      </c>
      <c r="J2302" t="s">
        <v>29</v>
      </c>
    </row>
    <row r="2303" spans="1:10" x14ac:dyDescent="0.35">
      <c r="A2303" s="1">
        <v>43144</v>
      </c>
      <c r="B2303" t="s">
        <v>5</v>
      </c>
      <c r="C2303" t="s">
        <v>19</v>
      </c>
      <c r="D2303" t="s">
        <v>21</v>
      </c>
      <c r="E2303">
        <v>199</v>
      </c>
      <c r="F2303">
        <v>4</v>
      </c>
      <c r="G2303">
        <f>Data_Table[[#This Row],[Price]]*Data_Table[[#This Row],[Units]]</f>
        <v>796</v>
      </c>
      <c r="H2303" t="s">
        <v>7</v>
      </c>
      <c r="I2303" t="s">
        <v>10</v>
      </c>
      <c r="J2303" t="s">
        <v>29</v>
      </c>
    </row>
    <row r="2304" spans="1:10" x14ac:dyDescent="0.35">
      <c r="A2304" s="1">
        <v>43144</v>
      </c>
      <c r="B2304" t="s">
        <v>5</v>
      </c>
      <c r="C2304" t="s">
        <v>15</v>
      </c>
      <c r="D2304" t="s">
        <v>17</v>
      </c>
      <c r="E2304">
        <v>399</v>
      </c>
      <c r="F2304">
        <v>4</v>
      </c>
      <c r="G2304">
        <f>Data_Table[[#This Row],[Price]]*Data_Table[[#This Row],[Units]]</f>
        <v>1596</v>
      </c>
      <c r="H2304" t="s">
        <v>7</v>
      </c>
      <c r="I2304" t="s">
        <v>10</v>
      </c>
      <c r="J2304" t="s">
        <v>27</v>
      </c>
    </row>
    <row r="2305" spans="1:10" x14ac:dyDescent="0.35">
      <c r="A2305" s="1">
        <v>43144</v>
      </c>
      <c r="B2305" t="s">
        <v>5</v>
      </c>
      <c r="C2305" t="s">
        <v>15</v>
      </c>
      <c r="D2305" t="s">
        <v>18</v>
      </c>
      <c r="E2305">
        <v>99</v>
      </c>
      <c r="F2305">
        <v>1</v>
      </c>
      <c r="G2305">
        <f>Data_Table[[#This Row],[Price]]*Data_Table[[#This Row],[Units]]</f>
        <v>99</v>
      </c>
      <c r="H2305" t="s">
        <v>8</v>
      </c>
      <c r="I2305" t="s">
        <v>10</v>
      </c>
      <c r="J2305" t="s">
        <v>29</v>
      </c>
    </row>
    <row r="2306" spans="1:10" x14ac:dyDescent="0.35">
      <c r="A2306" s="1">
        <v>43145</v>
      </c>
      <c r="B2306" t="s">
        <v>5</v>
      </c>
      <c r="C2306" t="s">
        <v>20</v>
      </c>
      <c r="D2306" t="s">
        <v>17</v>
      </c>
      <c r="E2306">
        <v>399</v>
      </c>
      <c r="F2306">
        <v>5</v>
      </c>
      <c r="G2306">
        <f>Data_Table[[#This Row],[Price]]*Data_Table[[#This Row],[Units]]</f>
        <v>1995</v>
      </c>
      <c r="H2306" t="s">
        <v>7</v>
      </c>
      <c r="I2306" t="s">
        <v>10</v>
      </c>
      <c r="J2306" t="s">
        <v>27</v>
      </c>
    </row>
    <row r="2307" spans="1:10" x14ac:dyDescent="0.35">
      <c r="A2307" s="1">
        <v>43146</v>
      </c>
      <c r="B2307" t="s">
        <v>5</v>
      </c>
      <c r="C2307" t="s">
        <v>22</v>
      </c>
      <c r="D2307" t="s">
        <v>14</v>
      </c>
      <c r="E2307">
        <v>299</v>
      </c>
      <c r="F2307">
        <v>8</v>
      </c>
      <c r="G2307">
        <f>Data_Table[[#This Row],[Price]]*Data_Table[[#This Row],[Units]]</f>
        <v>2392</v>
      </c>
      <c r="H2307" t="s">
        <v>7</v>
      </c>
      <c r="I2307" t="s">
        <v>10</v>
      </c>
      <c r="J2307" t="s">
        <v>29</v>
      </c>
    </row>
    <row r="2308" spans="1:10" x14ac:dyDescent="0.35">
      <c r="A2308" s="1">
        <v>43147</v>
      </c>
      <c r="B2308" t="s">
        <v>5</v>
      </c>
      <c r="C2308" t="s">
        <v>19</v>
      </c>
      <c r="D2308" t="s">
        <v>6</v>
      </c>
      <c r="E2308">
        <v>499</v>
      </c>
      <c r="F2308">
        <v>8</v>
      </c>
      <c r="G2308">
        <f>Data_Table[[#This Row],[Price]]*Data_Table[[#This Row],[Units]]</f>
        <v>3992</v>
      </c>
      <c r="H2308" t="s">
        <v>7</v>
      </c>
      <c r="I2308" t="s">
        <v>10</v>
      </c>
      <c r="J2308" t="s">
        <v>29</v>
      </c>
    </row>
    <row r="2309" spans="1:10" x14ac:dyDescent="0.35">
      <c r="A2309" s="1">
        <v>43147</v>
      </c>
      <c r="B2309" t="s">
        <v>5</v>
      </c>
      <c r="C2309" t="s">
        <v>24</v>
      </c>
      <c r="D2309" t="s">
        <v>17</v>
      </c>
      <c r="E2309">
        <v>399</v>
      </c>
      <c r="F2309">
        <v>5</v>
      </c>
      <c r="G2309">
        <f>Data_Table[[#This Row],[Price]]*Data_Table[[#This Row],[Units]]</f>
        <v>1995</v>
      </c>
      <c r="H2309" t="s">
        <v>7</v>
      </c>
      <c r="I2309" t="s">
        <v>10</v>
      </c>
      <c r="J2309" t="s">
        <v>29</v>
      </c>
    </row>
    <row r="2310" spans="1:10" x14ac:dyDescent="0.35">
      <c r="A2310" s="1">
        <v>43147</v>
      </c>
      <c r="B2310" t="s">
        <v>5</v>
      </c>
      <c r="C2310" t="s">
        <v>12</v>
      </c>
      <c r="D2310" t="s">
        <v>21</v>
      </c>
      <c r="E2310">
        <v>199</v>
      </c>
      <c r="F2310">
        <v>5</v>
      </c>
      <c r="G2310">
        <f>Data_Table[[#This Row],[Price]]*Data_Table[[#This Row],[Units]]</f>
        <v>995</v>
      </c>
      <c r="H2310" t="s">
        <v>8</v>
      </c>
      <c r="I2310" t="s">
        <v>10</v>
      </c>
      <c r="J2310" t="s">
        <v>30</v>
      </c>
    </row>
    <row r="2311" spans="1:10" x14ac:dyDescent="0.35">
      <c r="A2311" s="1">
        <v>43147</v>
      </c>
      <c r="B2311" t="s">
        <v>5</v>
      </c>
      <c r="C2311" t="s">
        <v>23</v>
      </c>
      <c r="D2311" t="s">
        <v>6</v>
      </c>
      <c r="E2311">
        <v>499</v>
      </c>
      <c r="F2311">
        <v>6</v>
      </c>
      <c r="G2311">
        <f>Data_Table[[#This Row],[Price]]*Data_Table[[#This Row],[Units]]</f>
        <v>2994</v>
      </c>
      <c r="H2311" t="s">
        <v>7</v>
      </c>
      <c r="I2311" t="s">
        <v>10</v>
      </c>
      <c r="J2311" t="s">
        <v>29</v>
      </c>
    </row>
    <row r="2312" spans="1:10" x14ac:dyDescent="0.35">
      <c r="A2312" s="1">
        <v>43147</v>
      </c>
      <c r="B2312" t="s">
        <v>5</v>
      </c>
      <c r="C2312" t="s">
        <v>23</v>
      </c>
      <c r="D2312" t="s">
        <v>14</v>
      </c>
      <c r="E2312">
        <v>299</v>
      </c>
      <c r="F2312">
        <v>2</v>
      </c>
      <c r="G2312">
        <f>Data_Table[[#This Row],[Price]]*Data_Table[[#This Row],[Units]]</f>
        <v>598</v>
      </c>
      <c r="H2312" t="s">
        <v>8</v>
      </c>
      <c r="I2312" t="s">
        <v>9</v>
      </c>
      <c r="J2312" t="s">
        <v>30</v>
      </c>
    </row>
    <row r="2313" spans="1:10" x14ac:dyDescent="0.35">
      <c r="A2313" s="1">
        <v>43147</v>
      </c>
      <c r="B2313" t="s">
        <v>5</v>
      </c>
      <c r="C2313" t="s">
        <v>20</v>
      </c>
      <c r="D2313" t="s">
        <v>17</v>
      </c>
      <c r="E2313">
        <v>399</v>
      </c>
      <c r="F2313">
        <v>8</v>
      </c>
      <c r="G2313">
        <f>Data_Table[[#This Row],[Price]]*Data_Table[[#This Row],[Units]]</f>
        <v>3192</v>
      </c>
      <c r="H2313" t="s">
        <v>8</v>
      </c>
      <c r="I2313" t="s">
        <v>9</v>
      </c>
      <c r="J2313" t="s">
        <v>29</v>
      </c>
    </row>
    <row r="2314" spans="1:10" x14ac:dyDescent="0.35">
      <c r="A2314" s="1">
        <v>43147</v>
      </c>
      <c r="B2314" t="s">
        <v>5</v>
      </c>
      <c r="C2314" t="s">
        <v>22</v>
      </c>
      <c r="D2314" t="s">
        <v>6</v>
      </c>
      <c r="E2314">
        <v>499</v>
      </c>
      <c r="F2314">
        <v>6</v>
      </c>
      <c r="G2314">
        <f>Data_Table[[#This Row],[Price]]*Data_Table[[#This Row],[Units]]</f>
        <v>2994</v>
      </c>
      <c r="H2314" t="s">
        <v>7</v>
      </c>
      <c r="I2314" t="s">
        <v>9</v>
      </c>
      <c r="J2314" t="s">
        <v>29</v>
      </c>
    </row>
    <row r="2315" spans="1:10" x14ac:dyDescent="0.35">
      <c r="A2315" s="1">
        <v>43147</v>
      </c>
      <c r="B2315" t="s">
        <v>5</v>
      </c>
      <c r="C2315" t="s">
        <v>20</v>
      </c>
      <c r="D2315" t="s">
        <v>17</v>
      </c>
      <c r="E2315">
        <v>399</v>
      </c>
      <c r="F2315">
        <v>8</v>
      </c>
      <c r="G2315">
        <f>Data_Table[[#This Row],[Price]]*Data_Table[[#This Row],[Units]]</f>
        <v>3192</v>
      </c>
      <c r="H2315" t="s">
        <v>7</v>
      </c>
      <c r="I2315" t="s">
        <v>10</v>
      </c>
      <c r="J2315" t="s">
        <v>28</v>
      </c>
    </row>
    <row r="2316" spans="1:10" x14ac:dyDescent="0.35">
      <c r="A2316" s="1">
        <v>43147</v>
      </c>
      <c r="B2316" t="s">
        <v>5</v>
      </c>
      <c r="C2316" t="s">
        <v>19</v>
      </c>
      <c r="D2316" t="s">
        <v>21</v>
      </c>
      <c r="E2316">
        <v>199</v>
      </c>
      <c r="F2316">
        <v>6</v>
      </c>
      <c r="G2316">
        <f>Data_Table[[#This Row],[Price]]*Data_Table[[#This Row],[Units]]</f>
        <v>1194</v>
      </c>
      <c r="H2316" t="s">
        <v>7</v>
      </c>
      <c r="I2316" t="s">
        <v>10</v>
      </c>
      <c r="J2316" t="s">
        <v>28</v>
      </c>
    </row>
    <row r="2317" spans="1:10" x14ac:dyDescent="0.35">
      <c r="A2317" s="1">
        <v>43147</v>
      </c>
      <c r="B2317" t="s">
        <v>5</v>
      </c>
      <c r="C2317" t="s">
        <v>19</v>
      </c>
      <c r="D2317" t="s">
        <v>18</v>
      </c>
      <c r="E2317">
        <v>99</v>
      </c>
      <c r="F2317">
        <v>9</v>
      </c>
      <c r="G2317">
        <f>Data_Table[[#This Row],[Price]]*Data_Table[[#This Row],[Units]]</f>
        <v>891</v>
      </c>
      <c r="H2317" t="s">
        <v>7</v>
      </c>
      <c r="I2317" t="s">
        <v>10</v>
      </c>
      <c r="J2317" t="s">
        <v>30</v>
      </c>
    </row>
    <row r="2318" spans="1:10" x14ac:dyDescent="0.35">
      <c r="A2318" s="1">
        <v>43147</v>
      </c>
      <c r="B2318" t="s">
        <v>5</v>
      </c>
      <c r="C2318" t="s">
        <v>20</v>
      </c>
      <c r="D2318" t="s">
        <v>14</v>
      </c>
      <c r="E2318">
        <v>299</v>
      </c>
      <c r="F2318">
        <v>5</v>
      </c>
      <c r="G2318">
        <f>Data_Table[[#This Row],[Price]]*Data_Table[[#This Row],[Units]]</f>
        <v>1495</v>
      </c>
      <c r="H2318" t="s">
        <v>7</v>
      </c>
      <c r="I2318" t="s">
        <v>10</v>
      </c>
      <c r="J2318" t="s">
        <v>29</v>
      </c>
    </row>
    <row r="2319" spans="1:10" x14ac:dyDescent="0.35">
      <c r="A2319" s="1">
        <v>43147</v>
      </c>
      <c r="B2319" t="s">
        <v>5</v>
      </c>
      <c r="C2319" t="s">
        <v>23</v>
      </c>
      <c r="D2319" t="s">
        <v>6</v>
      </c>
      <c r="E2319">
        <v>499</v>
      </c>
      <c r="F2319">
        <v>3</v>
      </c>
      <c r="G2319">
        <f>Data_Table[[#This Row],[Price]]*Data_Table[[#This Row],[Units]]</f>
        <v>1497</v>
      </c>
      <c r="H2319" t="s">
        <v>7</v>
      </c>
      <c r="I2319" t="s">
        <v>10</v>
      </c>
      <c r="J2319" t="s">
        <v>29</v>
      </c>
    </row>
    <row r="2320" spans="1:10" x14ac:dyDescent="0.35">
      <c r="A2320" s="1">
        <v>43147</v>
      </c>
      <c r="B2320" t="s">
        <v>5</v>
      </c>
      <c r="C2320" t="s">
        <v>19</v>
      </c>
      <c r="D2320" t="s">
        <v>18</v>
      </c>
      <c r="E2320">
        <v>99</v>
      </c>
      <c r="F2320">
        <v>8</v>
      </c>
      <c r="G2320">
        <f>Data_Table[[#This Row],[Price]]*Data_Table[[#This Row],[Units]]</f>
        <v>792</v>
      </c>
      <c r="H2320" t="s">
        <v>8</v>
      </c>
      <c r="I2320" t="s">
        <v>10</v>
      </c>
      <c r="J2320" t="s">
        <v>29</v>
      </c>
    </row>
    <row r="2321" spans="1:10" x14ac:dyDescent="0.35">
      <c r="A2321" s="1">
        <v>43148</v>
      </c>
      <c r="B2321" t="s">
        <v>5</v>
      </c>
      <c r="C2321" t="s">
        <v>23</v>
      </c>
      <c r="D2321" t="s">
        <v>21</v>
      </c>
      <c r="E2321">
        <v>199</v>
      </c>
      <c r="F2321">
        <v>7</v>
      </c>
      <c r="G2321">
        <f>Data_Table[[#This Row],[Price]]*Data_Table[[#This Row],[Units]]</f>
        <v>1393</v>
      </c>
      <c r="H2321" t="s">
        <v>7</v>
      </c>
      <c r="I2321" t="s">
        <v>10</v>
      </c>
      <c r="J2321" t="s">
        <v>28</v>
      </c>
    </row>
    <row r="2322" spans="1:10" x14ac:dyDescent="0.35">
      <c r="A2322" s="1">
        <v>43148</v>
      </c>
      <c r="B2322" t="s">
        <v>5</v>
      </c>
      <c r="C2322" t="s">
        <v>22</v>
      </c>
      <c r="D2322" t="s">
        <v>6</v>
      </c>
      <c r="E2322">
        <v>499</v>
      </c>
      <c r="F2322">
        <v>2</v>
      </c>
      <c r="G2322">
        <f>Data_Table[[#This Row],[Price]]*Data_Table[[#This Row],[Units]]</f>
        <v>998</v>
      </c>
      <c r="H2322" t="s">
        <v>7</v>
      </c>
      <c r="I2322" t="s">
        <v>10</v>
      </c>
      <c r="J2322" t="s">
        <v>29</v>
      </c>
    </row>
    <row r="2323" spans="1:10" x14ac:dyDescent="0.35">
      <c r="A2323" s="1">
        <v>43148</v>
      </c>
      <c r="B2323" t="s">
        <v>5</v>
      </c>
      <c r="C2323" t="s">
        <v>22</v>
      </c>
      <c r="D2323" t="s">
        <v>18</v>
      </c>
      <c r="E2323">
        <v>99</v>
      </c>
      <c r="F2323">
        <v>9</v>
      </c>
      <c r="G2323">
        <f>Data_Table[[#This Row],[Price]]*Data_Table[[#This Row],[Units]]</f>
        <v>891</v>
      </c>
      <c r="H2323" t="s">
        <v>7</v>
      </c>
      <c r="I2323" t="s">
        <v>10</v>
      </c>
      <c r="J2323" t="s">
        <v>29</v>
      </c>
    </row>
    <row r="2324" spans="1:10" x14ac:dyDescent="0.35">
      <c r="A2324" s="1">
        <v>43148</v>
      </c>
      <c r="B2324" t="s">
        <v>5</v>
      </c>
      <c r="C2324" t="s">
        <v>15</v>
      </c>
      <c r="D2324" t="s">
        <v>18</v>
      </c>
      <c r="E2324">
        <v>99</v>
      </c>
      <c r="F2324">
        <v>8</v>
      </c>
      <c r="G2324">
        <f>Data_Table[[#This Row],[Price]]*Data_Table[[#This Row],[Units]]</f>
        <v>792</v>
      </c>
      <c r="H2324" t="s">
        <v>7</v>
      </c>
      <c r="I2324" t="s">
        <v>10</v>
      </c>
      <c r="J2324" t="s">
        <v>30</v>
      </c>
    </row>
    <row r="2325" spans="1:10" x14ac:dyDescent="0.35">
      <c r="A2325" s="1">
        <v>43148</v>
      </c>
      <c r="B2325" t="s">
        <v>5</v>
      </c>
      <c r="C2325" t="s">
        <v>23</v>
      </c>
      <c r="D2325" t="s">
        <v>18</v>
      </c>
      <c r="E2325">
        <v>99</v>
      </c>
      <c r="F2325">
        <v>1</v>
      </c>
      <c r="G2325">
        <f>Data_Table[[#This Row],[Price]]*Data_Table[[#This Row],[Units]]</f>
        <v>99</v>
      </c>
      <c r="H2325" t="s">
        <v>7</v>
      </c>
      <c r="I2325" t="s">
        <v>10</v>
      </c>
      <c r="J2325" t="s">
        <v>28</v>
      </c>
    </row>
    <row r="2326" spans="1:10" x14ac:dyDescent="0.35">
      <c r="A2326" s="1">
        <v>43148</v>
      </c>
      <c r="B2326" t="s">
        <v>5</v>
      </c>
      <c r="C2326" t="s">
        <v>23</v>
      </c>
      <c r="D2326" t="s">
        <v>14</v>
      </c>
      <c r="E2326">
        <v>299</v>
      </c>
      <c r="F2326">
        <v>7</v>
      </c>
      <c r="G2326">
        <f>Data_Table[[#This Row],[Price]]*Data_Table[[#This Row],[Units]]</f>
        <v>2093</v>
      </c>
      <c r="H2326" t="s">
        <v>7</v>
      </c>
      <c r="I2326" t="s">
        <v>10</v>
      </c>
      <c r="J2326" t="s">
        <v>28</v>
      </c>
    </row>
    <row r="2327" spans="1:10" x14ac:dyDescent="0.35">
      <c r="A2327" s="1">
        <v>43148</v>
      </c>
      <c r="B2327" t="s">
        <v>5</v>
      </c>
      <c r="C2327" t="s">
        <v>23</v>
      </c>
      <c r="D2327" t="s">
        <v>18</v>
      </c>
      <c r="E2327">
        <v>99</v>
      </c>
      <c r="F2327">
        <v>5</v>
      </c>
      <c r="G2327">
        <f>Data_Table[[#This Row],[Price]]*Data_Table[[#This Row],[Units]]</f>
        <v>495</v>
      </c>
      <c r="H2327" t="s">
        <v>8</v>
      </c>
      <c r="I2327" t="s">
        <v>9</v>
      </c>
      <c r="J2327" t="s">
        <v>29</v>
      </c>
    </row>
    <row r="2328" spans="1:10" x14ac:dyDescent="0.35">
      <c r="A2328" s="1">
        <v>43149</v>
      </c>
      <c r="B2328" t="s">
        <v>5</v>
      </c>
      <c r="C2328" t="s">
        <v>20</v>
      </c>
      <c r="D2328" t="s">
        <v>6</v>
      </c>
      <c r="E2328">
        <v>499</v>
      </c>
      <c r="F2328">
        <v>4</v>
      </c>
      <c r="G2328">
        <f>Data_Table[[#This Row],[Price]]*Data_Table[[#This Row],[Units]]</f>
        <v>1996</v>
      </c>
      <c r="H2328" t="s">
        <v>7</v>
      </c>
      <c r="I2328" t="s">
        <v>10</v>
      </c>
      <c r="J2328" t="s">
        <v>27</v>
      </c>
    </row>
    <row r="2329" spans="1:10" x14ac:dyDescent="0.35">
      <c r="A2329" s="1">
        <v>43149</v>
      </c>
      <c r="B2329" t="s">
        <v>5</v>
      </c>
      <c r="C2329" t="s">
        <v>20</v>
      </c>
      <c r="D2329" t="s">
        <v>21</v>
      </c>
      <c r="E2329">
        <v>199</v>
      </c>
      <c r="F2329">
        <v>10</v>
      </c>
      <c r="G2329">
        <f>Data_Table[[#This Row],[Price]]*Data_Table[[#This Row],[Units]]</f>
        <v>1990</v>
      </c>
      <c r="H2329" t="s">
        <v>8</v>
      </c>
      <c r="I2329" t="s">
        <v>10</v>
      </c>
      <c r="J2329" t="s">
        <v>27</v>
      </c>
    </row>
    <row r="2330" spans="1:10" x14ac:dyDescent="0.35">
      <c r="A2330" s="1">
        <v>43149</v>
      </c>
      <c r="B2330" t="s">
        <v>5</v>
      </c>
      <c r="C2330" t="s">
        <v>19</v>
      </c>
      <c r="D2330" t="s">
        <v>21</v>
      </c>
      <c r="E2330">
        <v>199</v>
      </c>
      <c r="F2330">
        <v>7</v>
      </c>
      <c r="G2330">
        <f>Data_Table[[#This Row],[Price]]*Data_Table[[#This Row],[Units]]</f>
        <v>1393</v>
      </c>
      <c r="H2330" t="s">
        <v>7</v>
      </c>
      <c r="I2330" t="s">
        <v>10</v>
      </c>
      <c r="J2330" t="s">
        <v>29</v>
      </c>
    </row>
    <row r="2331" spans="1:10" x14ac:dyDescent="0.35">
      <c r="A2331" s="1">
        <v>43149</v>
      </c>
      <c r="B2331" t="s">
        <v>5</v>
      </c>
      <c r="C2331" t="s">
        <v>19</v>
      </c>
      <c r="D2331" t="s">
        <v>17</v>
      </c>
      <c r="E2331">
        <v>399</v>
      </c>
      <c r="F2331">
        <v>2</v>
      </c>
      <c r="G2331">
        <f>Data_Table[[#This Row],[Price]]*Data_Table[[#This Row],[Units]]</f>
        <v>798</v>
      </c>
      <c r="H2331" t="s">
        <v>8</v>
      </c>
      <c r="I2331" t="s">
        <v>10</v>
      </c>
      <c r="J2331" t="s">
        <v>30</v>
      </c>
    </row>
    <row r="2332" spans="1:10" x14ac:dyDescent="0.35">
      <c r="A2332" s="1">
        <v>43149</v>
      </c>
      <c r="B2332" t="s">
        <v>5</v>
      </c>
      <c r="C2332" t="s">
        <v>22</v>
      </c>
      <c r="D2332" t="s">
        <v>17</v>
      </c>
      <c r="E2332">
        <v>399</v>
      </c>
      <c r="F2332">
        <v>6</v>
      </c>
      <c r="G2332">
        <f>Data_Table[[#This Row],[Price]]*Data_Table[[#This Row],[Units]]</f>
        <v>2394</v>
      </c>
      <c r="H2332" t="s">
        <v>8</v>
      </c>
      <c r="I2332" t="s">
        <v>10</v>
      </c>
      <c r="J2332" t="s">
        <v>29</v>
      </c>
    </row>
    <row r="2333" spans="1:10" x14ac:dyDescent="0.35">
      <c r="A2333" s="1">
        <v>43149</v>
      </c>
      <c r="B2333" t="s">
        <v>5</v>
      </c>
      <c r="C2333" t="s">
        <v>15</v>
      </c>
      <c r="D2333" t="s">
        <v>14</v>
      </c>
      <c r="E2333">
        <v>299</v>
      </c>
      <c r="F2333">
        <v>3</v>
      </c>
      <c r="G2333">
        <f>Data_Table[[#This Row],[Price]]*Data_Table[[#This Row],[Units]]</f>
        <v>897</v>
      </c>
      <c r="H2333" t="s">
        <v>8</v>
      </c>
      <c r="I2333" t="s">
        <v>10</v>
      </c>
      <c r="J2333" t="s">
        <v>28</v>
      </c>
    </row>
    <row r="2334" spans="1:10" x14ac:dyDescent="0.35">
      <c r="A2334" s="1">
        <v>43149</v>
      </c>
      <c r="B2334" t="s">
        <v>5</v>
      </c>
      <c r="C2334" t="s">
        <v>22</v>
      </c>
      <c r="D2334" t="s">
        <v>14</v>
      </c>
      <c r="E2334">
        <v>299</v>
      </c>
      <c r="F2334">
        <v>3</v>
      </c>
      <c r="G2334">
        <f>Data_Table[[#This Row],[Price]]*Data_Table[[#This Row],[Units]]</f>
        <v>897</v>
      </c>
      <c r="H2334" t="s">
        <v>7</v>
      </c>
      <c r="I2334" t="s">
        <v>10</v>
      </c>
      <c r="J2334" t="s">
        <v>27</v>
      </c>
    </row>
    <row r="2335" spans="1:10" x14ac:dyDescent="0.35">
      <c r="A2335" s="1">
        <v>43149</v>
      </c>
      <c r="B2335" t="s">
        <v>5</v>
      </c>
      <c r="C2335" t="s">
        <v>12</v>
      </c>
      <c r="D2335" t="s">
        <v>17</v>
      </c>
      <c r="E2335">
        <v>399</v>
      </c>
      <c r="F2335">
        <v>7</v>
      </c>
      <c r="G2335">
        <f>Data_Table[[#This Row],[Price]]*Data_Table[[#This Row],[Units]]</f>
        <v>2793</v>
      </c>
      <c r="H2335" t="s">
        <v>7</v>
      </c>
      <c r="I2335" t="s">
        <v>10</v>
      </c>
      <c r="J2335" t="s">
        <v>31</v>
      </c>
    </row>
    <row r="2336" spans="1:10" x14ac:dyDescent="0.35">
      <c r="A2336" s="1">
        <v>43149</v>
      </c>
      <c r="B2336" t="s">
        <v>5</v>
      </c>
      <c r="C2336" t="s">
        <v>15</v>
      </c>
      <c r="D2336" t="s">
        <v>14</v>
      </c>
      <c r="E2336">
        <v>299</v>
      </c>
      <c r="F2336">
        <v>3</v>
      </c>
      <c r="G2336">
        <f>Data_Table[[#This Row],[Price]]*Data_Table[[#This Row],[Units]]</f>
        <v>897</v>
      </c>
      <c r="H2336" t="s">
        <v>8</v>
      </c>
      <c r="I2336" t="s">
        <v>10</v>
      </c>
      <c r="J2336" t="s">
        <v>29</v>
      </c>
    </row>
    <row r="2337" spans="1:10" x14ac:dyDescent="0.35">
      <c r="A2337" s="1">
        <v>43149</v>
      </c>
      <c r="B2337" t="s">
        <v>5</v>
      </c>
      <c r="C2337" t="s">
        <v>19</v>
      </c>
      <c r="D2337" t="s">
        <v>17</v>
      </c>
      <c r="E2337">
        <v>399</v>
      </c>
      <c r="F2337">
        <v>10</v>
      </c>
      <c r="G2337">
        <f>Data_Table[[#This Row],[Price]]*Data_Table[[#This Row],[Units]]</f>
        <v>3990</v>
      </c>
      <c r="H2337" t="s">
        <v>8</v>
      </c>
      <c r="I2337" t="s">
        <v>10</v>
      </c>
      <c r="J2337" t="s">
        <v>28</v>
      </c>
    </row>
    <row r="2338" spans="1:10" x14ac:dyDescent="0.35">
      <c r="A2338" s="1">
        <v>43150</v>
      </c>
      <c r="B2338" t="s">
        <v>5</v>
      </c>
      <c r="C2338" t="s">
        <v>20</v>
      </c>
      <c r="D2338" t="s">
        <v>14</v>
      </c>
      <c r="E2338">
        <v>299</v>
      </c>
      <c r="F2338">
        <v>3</v>
      </c>
      <c r="G2338">
        <f>Data_Table[[#This Row],[Price]]*Data_Table[[#This Row],[Units]]</f>
        <v>897</v>
      </c>
      <c r="H2338" t="s">
        <v>7</v>
      </c>
      <c r="I2338" t="s">
        <v>10</v>
      </c>
      <c r="J2338" t="s">
        <v>31</v>
      </c>
    </row>
    <row r="2339" spans="1:10" x14ac:dyDescent="0.35">
      <c r="A2339" s="1">
        <v>43150</v>
      </c>
      <c r="B2339" t="s">
        <v>5</v>
      </c>
      <c r="C2339" t="s">
        <v>15</v>
      </c>
      <c r="D2339" t="s">
        <v>6</v>
      </c>
      <c r="E2339">
        <v>499</v>
      </c>
      <c r="F2339">
        <v>10</v>
      </c>
      <c r="G2339">
        <f>Data_Table[[#This Row],[Price]]*Data_Table[[#This Row],[Units]]</f>
        <v>4990</v>
      </c>
      <c r="H2339" t="s">
        <v>7</v>
      </c>
      <c r="I2339" t="s">
        <v>10</v>
      </c>
      <c r="J2339" t="s">
        <v>29</v>
      </c>
    </row>
    <row r="2340" spans="1:10" x14ac:dyDescent="0.35">
      <c r="A2340" s="1">
        <v>43150</v>
      </c>
      <c r="B2340" t="s">
        <v>5</v>
      </c>
      <c r="C2340" t="s">
        <v>22</v>
      </c>
      <c r="D2340" t="s">
        <v>18</v>
      </c>
      <c r="E2340">
        <v>99</v>
      </c>
      <c r="F2340">
        <v>3</v>
      </c>
      <c r="G2340">
        <f>Data_Table[[#This Row],[Price]]*Data_Table[[#This Row],[Units]]</f>
        <v>297</v>
      </c>
      <c r="H2340" t="s">
        <v>8</v>
      </c>
      <c r="I2340" t="s">
        <v>10</v>
      </c>
      <c r="J2340" t="s">
        <v>29</v>
      </c>
    </row>
    <row r="2341" spans="1:10" x14ac:dyDescent="0.35">
      <c r="A2341" s="1">
        <v>43151</v>
      </c>
      <c r="B2341" t="s">
        <v>5</v>
      </c>
      <c r="C2341" t="s">
        <v>19</v>
      </c>
      <c r="D2341" t="s">
        <v>21</v>
      </c>
      <c r="E2341">
        <v>199</v>
      </c>
      <c r="F2341">
        <v>9</v>
      </c>
      <c r="G2341">
        <f>Data_Table[[#This Row],[Price]]*Data_Table[[#This Row],[Units]]</f>
        <v>1791</v>
      </c>
      <c r="H2341" t="s">
        <v>7</v>
      </c>
      <c r="I2341" t="s">
        <v>10</v>
      </c>
      <c r="J2341" t="s">
        <v>29</v>
      </c>
    </row>
    <row r="2342" spans="1:10" x14ac:dyDescent="0.35">
      <c r="A2342" s="1">
        <v>43151</v>
      </c>
      <c r="B2342" t="s">
        <v>5</v>
      </c>
      <c r="C2342" t="s">
        <v>22</v>
      </c>
      <c r="D2342" t="s">
        <v>6</v>
      </c>
      <c r="E2342">
        <v>499</v>
      </c>
      <c r="F2342">
        <v>7</v>
      </c>
      <c r="G2342">
        <f>Data_Table[[#This Row],[Price]]*Data_Table[[#This Row],[Units]]</f>
        <v>3493</v>
      </c>
      <c r="H2342" t="s">
        <v>7</v>
      </c>
      <c r="I2342" t="s">
        <v>10</v>
      </c>
      <c r="J2342" t="s">
        <v>31</v>
      </c>
    </row>
    <row r="2343" spans="1:10" x14ac:dyDescent="0.35">
      <c r="A2343" s="1">
        <v>43151</v>
      </c>
      <c r="B2343" t="s">
        <v>5</v>
      </c>
      <c r="C2343" t="s">
        <v>20</v>
      </c>
      <c r="D2343" t="s">
        <v>17</v>
      </c>
      <c r="E2343">
        <v>399</v>
      </c>
      <c r="F2343">
        <v>10</v>
      </c>
      <c r="G2343">
        <f>Data_Table[[#This Row],[Price]]*Data_Table[[#This Row],[Units]]</f>
        <v>3990</v>
      </c>
      <c r="H2343" t="s">
        <v>8</v>
      </c>
      <c r="I2343" t="s">
        <v>9</v>
      </c>
      <c r="J2343" t="s">
        <v>31</v>
      </c>
    </row>
    <row r="2344" spans="1:10" x14ac:dyDescent="0.35">
      <c r="A2344" s="1">
        <v>43151</v>
      </c>
      <c r="B2344" t="s">
        <v>5</v>
      </c>
      <c r="C2344" t="s">
        <v>20</v>
      </c>
      <c r="D2344" t="s">
        <v>14</v>
      </c>
      <c r="E2344">
        <v>299</v>
      </c>
      <c r="F2344">
        <v>7</v>
      </c>
      <c r="G2344">
        <f>Data_Table[[#This Row],[Price]]*Data_Table[[#This Row],[Units]]</f>
        <v>2093</v>
      </c>
      <c r="H2344" t="s">
        <v>7</v>
      </c>
      <c r="I2344" t="s">
        <v>9</v>
      </c>
      <c r="J2344" t="s">
        <v>27</v>
      </c>
    </row>
    <row r="2345" spans="1:10" x14ac:dyDescent="0.35">
      <c r="A2345" s="1">
        <v>43151</v>
      </c>
      <c r="B2345" t="s">
        <v>5</v>
      </c>
      <c r="C2345" t="s">
        <v>12</v>
      </c>
      <c r="D2345" t="s">
        <v>14</v>
      </c>
      <c r="E2345">
        <v>299</v>
      </c>
      <c r="F2345">
        <v>9</v>
      </c>
      <c r="G2345">
        <f>Data_Table[[#This Row],[Price]]*Data_Table[[#This Row],[Units]]</f>
        <v>2691</v>
      </c>
      <c r="H2345" t="s">
        <v>8</v>
      </c>
      <c r="I2345" t="s">
        <v>10</v>
      </c>
      <c r="J2345" t="s">
        <v>27</v>
      </c>
    </row>
    <row r="2346" spans="1:10" x14ac:dyDescent="0.35">
      <c r="A2346" s="1">
        <v>43151</v>
      </c>
      <c r="B2346" t="s">
        <v>5</v>
      </c>
      <c r="C2346" t="s">
        <v>22</v>
      </c>
      <c r="D2346" t="s">
        <v>14</v>
      </c>
      <c r="E2346">
        <v>299</v>
      </c>
      <c r="F2346">
        <v>2</v>
      </c>
      <c r="G2346">
        <f>Data_Table[[#This Row],[Price]]*Data_Table[[#This Row],[Units]]</f>
        <v>598</v>
      </c>
      <c r="H2346" t="s">
        <v>7</v>
      </c>
      <c r="I2346" t="s">
        <v>10</v>
      </c>
      <c r="J2346" t="s">
        <v>30</v>
      </c>
    </row>
    <row r="2347" spans="1:10" x14ac:dyDescent="0.35">
      <c r="A2347" s="1">
        <v>43151</v>
      </c>
      <c r="B2347" t="s">
        <v>5</v>
      </c>
      <c r="C2347" t="s">
        <v>15</v>
      </c>
      <c r="D2347" t="s">
        <v>21</v>
      </c>
      <c r="E2347">
        <v>199</v>
      </c>
      <c r="F2347">
        <v>5</v>
      </c>
      <c r="G2347">
        <f>Data_Table[[#This Row],[Price]]*Data_Table[[#This Row],[Units]]</f>
        <v>995</v>
      </c>
      <c r="H2347" t="s">
        <v>8</v>
      </c>
      <c r="I2347" t="s">
        <v>9</v>
      </c>
      <c r="J2347" t="s">
        <v>29</v>
      </c>
    </row>
    <row r="2348" spans="1:10" x14ac:dyDescent="0.35">
      <c r="A2348" s="1">
        <v>43152</v>
      </c>
      <c r="B2348" t="s">
        <v>5</v>
      </c>
      <c r="C2348" t="s">
        <v>20</v>
      </c>
      <c r="D2348" t="s">
        <v>6</v>
      </c>
      <c r="E2348">
        <v>499</v>
      </c>
      <c r="F2348">
        <v>3</v>
      </c>
      <c r="G2348">
        <f>Data_Table[[#This Row],[Price]]*Data_Table[[#This Row],[Units]]</f>
        <v>1497</v>
      </c>
      <c r="H2348" t="s">
        <v>7</v>
      </c>
      <c r="I2348" t="s">
        <v>10</v>
      </c>
      <c r="J2348" t="s">
        <v>29</v>
      </c>
    </row>
    <row r="2349" spans="1:10" x14ac:dyDescent="0.35">
      <c r="A2349" s="1">
        <v>43152</v>
      </c>
      <c r="B2349" t="s">
        <v>5</v>
      </c>
      <c r="C2349" t="s">
        <v>23</v>
      </c>
      <c r="D2349" t="s">
        <v>6</v>
      </c>
      <c r="E2349">
        <v>499</v>
      </c>
      <c r="F2349">
        <v>10</v>
      </c>
      <c r="G2349">
        <f>Data_Table[[#This Row],[Price]]*Data_Table[[#This Row],[Units]]</f>
        <v>4990</v>
      </c>
      <c r="H2349" t="s">
        <v>7</v>
      </c>
      <c r="I2349" t="s">
        <v>10</v>
      </c>
      <c r="J2349" t="s">
        <v>29</v>
      </c>
    </row>
    <row r="2350" spans="1:10" x14ac:dyDescent="0.35">
      <c r="A2350" s="1">
        <v>43152</v>
      </c>
      <c r="B2350" t="s">
        <v>5</v>
      </c>
      <c r="C2350" t="s">
        <v>24</v>
      </c>
      <c r="D2350" t="s">
        <v>14</v>
      </c>
      <c r="E2350">
        <v>299</v>
      </c>
      <c r="F2350">
        <v>10</v>
      </c>
      <c r="G2350">
        <f>Data_Table[[#This Row],[Price]]*Data_Table[[#This Row],[Units]]</f>
        <v>2990</v>
      </c>
      <c r="H2350" t="s">
        <v>7</v>
      </c>
      <c r="I2350" t="s">
        <v>10</v>
      </c>
      <c r="J2350" t="s">
        <v>30</v>
      </c>
    </row>
    <row r="2351" spans="1:10" x14ac:dyDescent="0.35">
      <c r="A2351" s="1">
        <v>43153</v>
      </c>
      <c r="B2351" t="s">
        <v>5</v>
      </c>
      <c r="C2351" t="s">
        <v>15</v>
      </c>
      <c r="D2351" t="s">
        <v>21</v>
      </c>
      <c r="E2351">
        <v>199</v>
      </c>
      <c r="F2351">
        <v>6</v>
      </c>
      <c r="G2351">
        <f>Data_Table[[#This Row],[Price]]*Data_Table[[#This Row],[Units]]</f>
        <v>1194</v>
      </c>
      <c r="H2351" t="s">
        <v>7</v>
      </c>
      <c r="I2351" t="s">
        <v>9</v>
      </c>
      <c r="J2351" t="s">
        <v>28</v>
      </c>
    </row>
    <row r="2352" spans="1:10" x14ac:dyDescent="0.35">
      <c r="A2352" s="1">
        <v>43153</v>
      </c>
      <c r="B2352" t="s">
        <v>5</v>
      </c>
      <c r="C2352" t="s">
        <v>15</v>
      </c>
      <c r="D2352" t="s">
        <v>21</v>
      </c>
      <c r="E2352">
        <v>199</v>
      </c>
      <c r="F2352">
        <v>9</v>
      </c>
      <c r="G2352">
        <f>Data_Table[[#This Row],[Price]]*Data_Table[[#This Row],[Units]]</f>
        <v>1791</v>
      </c>
      <c r="H2352" t="s">
        <v>7</v>
      </c>
      <c r="I2352" t="s">
        <v>10</v>
      </c>
      <c r="J2352" t="s">
        <v>31</v>
      </c>
    </row>
    <row r="2353" spans="1:10" x14ac:dyDescent="0.35">
      <c r="A2353" s="1">
        <v>43154</v>
      </c>
      <c r="B2353" t="s">
        <v>5</v>
      </c>
      <c r="C2353" t="s">
        <v>24</v>
      </c>
      <c r="D2353" t="s">
        <v>14</v>
      </c>
      <c r="E2353">
        <v>299</v>
      </c>
      <c r="F2353">
        <v>10</v>
      </c>
      <c r="G2353">
        <f>Data_Table[[#This Row],[Price]]*Data_Table[[#This Row],[Units]]</f>
        <v>2990</v>
      </c>
      <c r="H2353" t="s">
        <v>7</v>
      </c>
      <c r="I2353" t="s">
        <v>10</v>
      </c>
      <c r="J2353" t="s">
        <v>29</v>
      </c>
    </row>
    <row r="2354" spans="1:10" x14ac:dyDescent="0.35">
      <c r="A2354" s="1">
        <v>43154</v>
      </c>
      <c r="B2354" t="s">
        <v>5</v>
      </c>
      <c r="C2354" t="s">
        <v>12</v>
      </c>
      <c r="D2354" t="s">
        <v>6</v>
      </c>
      <c r="E2354">
        <v>499</v>
      </c>
      <c r="F2354">
        <v>8</v>
      </c>
      <c r="G2354">
        <f>Data_Table[[#This Row],[Price]]*Data_Table[[#This Row],[Units]]</f>
        <v>3992</v>
      </c>
      <c r="H2354" t="s">
        <v>8</v>
      </c>
      <c r="I2354" t="s">
        <v>10</v>
      </c>
      <c r="J2354" t="s">
        <v>29</v>
      </c>
    </row>
    <row r="2355" spans="1:10" x14ac:dyDescent="0.35">
      <c r="A2355" s="1">
        <v>43154</v>
      </c>
      <c r="B2355" t="s">
        <v>5</v>
      </c>
      <c r="C2355" t="s">
        <v>22</v>
      </c>
      <c r="D2355" t="s">
        <v>17</v>
      </c>
      <c r="E2355">
        <v>399</v>
      </c>
      <c r="F2355">
        <v>1</v>
      </c>
      <c r="G2355">
        <f>Data_Table[[#This Row],[Price]]*Data_Table[[#This Row],[Units]]</f>
        <v>399</v>
      </c>
      <c r="H2355" t="s">
        <v>7</v>
      </c>
      <c r="I2355" t="s">
        <v>10</v>
      </c>
      <c r="J2355" t="s">
        <v>30</v>
      </c>
    </row>
    <row r="2356" spans="1:10" x14ac:dyDescent="0.35">
      <c r="A2356" s="1">
        <v>43154</v>
      </c>
      <c r="B2356" t="s">
        <v>5</v>
      </c>
      <c r="C2356" t="s">
        <v>20</v>
      </c>
      <c r="D2356" t="s">
        <v>21</v>
      </c>
      <c r="E2356">
        <v>199</v>
      </c>
      <c r="F2356">
        <v>6</v>
      </c>
      <c r="G2356">
        <f>Data_Table[[#This Row],[Price]]*Data_Table[[#This Row],[Units]]</f>
        <v>1194</v>
      </c>
      <c r="H2356" t="s">
        <v>8</v>
      </c>
      <c r="I2356" t="s">
        <v>10</v>
      </c>
      <c r="J2356" t="s">
        <v>30</v>
      </c>
    </row>
    <row r="2357" spans="1:10" x14ac:dyDescent="0.35">
      <c r="A2357" s="1">
        <v>43154</v>
      </c>
      <c r="B2357" t="s">
        <v>5</v>
      </c>
      <c r="C2357" t="s">
        <v>20</v>
      </c>
      <c r="D2357" t="s">
        <v>21</v>
      </c>
      <c r="E2357">
        <v>199</v>
      </c>
      <c r="F2357">
        <v>9</v>
      </c>
      <c r="G2357">
        <f>Data_Table[[#This Row],[Price]]*Data_Table[[#This Row],[Units]]</f>
        <v>1791</v>
      </c>
      <c r="H2357" t="s">
        <v>7</v>
      </c>
      <c r="I2357" t="s">
        <v>10</v>
      </c>
      <c r="J2357" t="s">
        <v>31</v>
      </c>
    </row>
    <row r="2358" spans="1:10" x14ac:dyDescent="0.35">
      <c r="A2358" s="1">
        <v>43154</v>
      </c>
      <c r="B2358" t="s">
        <v>5</v>
      </c>
      <c r="C2358" t="s">
        <v>23</v>
      </c>
      <c r="D2358" t="s">
        <v>18</v>
      </c>
      <c r="E2358">
        <v>99</v>
      </c>
      <c r="F2358">
        <v>5</v>
      </c>
      <c r="G2358">
        <f>Data_Table[[#This Row],[Price]]*Data_Table[[#This Row],[Units]]</f>
        <v>495</v>
      </c>
      <c r="H2358" t="s">
        <v>7</v>
      </c>
      <c r="I2358" t="s">
        <v>10</v>
      </c>
      <c r="J2358" t="s">
        <v>29</v>
      </c>
    </row>
    <row r="2359" spans="1:10" x14ac:dyDescent="0.35">
      <c r="A2359" s="1">
        <v>43154</v>
      </c>
      <c r="B2359" t="s">
        <v>5</v>
      </c>
      <c r="C2359" t="s">
        <v>19</v>
      </c>
      <c r="D2359" t="s">
        <v>21</v>
      </c>
      <c r="E2359">
        <v>199</v>
      </c>
      <c r="F2359">
        <v>9</v>
      </c>
      <c r="G2359">
        <f>Data_Table[[#This Row],[Price]]*Data_Table[[#This Row],[Units]]</f>
        <v>1791</v>
      </c>
      <c r="H2359" t="s">
        <v>7</v>
      </c>
      <c r="I2359" t="s">
        <v>10</v>
      </c>
      <c r="J2359" t="s">
        <v>28</v>
      </c>
    </row>
    <row r="2360" spans="1:10" x14ac:dyDescent="0.35">
      <c r="A2360" s="1">
        <v>43154</v>
      </c>
      <c r="B2360" t="s">
        <v>5</v>
      </c>
      <c r="C2360" t="s">
        <v>19</v>
      </c>
      <c r="D2360" t="s">
        <v>17</v>
      </c>
      <c r="E2360">
        <v>399</v>
      </c>
      <c r="F2360">
        <v>1</v>
      </c>
      <c r="G2360">
        <f>Data_Table[[#This Row],[Price]]*Data_Table[[#This Row],[Units]]</f>
        <v>399</v>
      </c>
      <c r="H2360" t="s">
        <v>7</v>
      </c>
      <c r="I2360" t="s">
        <v>10</v>
      </c>
      <c r="J2360" t="s">
        <v>29</v>
      </c>
    </row>
    <row r="2361" spans="1:10" x14ac:dyDescent="0.35">
      <c r="A2361" s="1">
        <v>43154</v>
      </c>
      <c r="B2361" t="s">
        <v>5</v>
      </c>
      <c r="C2361" t="s">
        <v>22</v>
      </c>
      <c r="D2361" t="s">
        <v>6</v>
      </c>
      <c r="E2361">
        <v>499</v>
      </c>
      <c r="F2361">
        <v>6</v>
      </c>
      <c r="G2361">
        <f>Data_Table[[#This Row],[Price]]*Data_Table[[#This Row],[Units]]</f>
        <v>2994</v>
      </c>
      <c r="H2361" t="s">
        <v>8</v>
      </c>
      <c r="I2361" t="s">
        <v>9</v>
      </c>
      <c r="J2361" t="s">
        <v>29</v>
      </c>
    </row>
    <row r="2362" spans="1:10" x14ac:dyDescent="0.35">
      <c r="A2362" s="1">
        <v>43154</v>
      </c>
      <c r="B2362" t="s">
        <v>5</v>
      </c>
      <c r="C2362" t="s">
        <v>24</v>
      </c>
      <c r="D2362" t="s">
        <v>17</v>
      </c>
      <c r="E2362">
        <v>399</v>
      </c>
      <c r="F2362">
        <v>2</v>
      </c>
      <c r="G2362">
        <f>Data_Table[[#This Row],[Price]]*Data_Table[[#This Row],[Units]]</f>
        <v>798</v>
      </c>
      <c r="H2362" t="s">
        <v>8</v>
      </c>
      <c r="I2362" t="s">
        <v>10</v>
      </c>
      <c r="J2362" t="s">
        <v>29</v>
      </c>
    </row>
    <row r="2363" spans="1:10" x14ac:dyDescent="0.35">
      <c r="A2363" s="1">
        <v>43154</v>
      </c>
      <c r="B2363" t="s">
        <v>5</v>
      </c>
      <c r="C2363" t="s">
        <v>20</v>
      </c>
      <c r="D2363" t="s">
        <v>6</v>
      </c>
      <c r="E2363">
        <v>499</v>
      </c>
      <c r="F2363">
        <v>9</v>
      </c>
      <c r="G2363">
        <f>Data_Table[[#This Row],[Price]]*Data_Table[[#This Row],[Units]]</f>
        <v>4491</v>
      </c>
      <c r="H2363" t="s">
        <v>7</v>
      </c>
      <c r="I2363" t="s">
        <v>10</v>
      </c>
      <c r="J2363" t="s">
        <v>29</v>
      </c>
    </row>
    <row r="2364" spans="1:10" x14ac:dyDescent="0.35">
      <c r="A2364" s="1">
        <v>43154</v>
      </c>
      <c r="B2364" t="s">
        <v>5</v>
      </c>
      <c r="C2364" t="s">
        <v>20</v>
      </c>
      <c r="D2364" t="s">
        <v>14</v>
      </c>
      <c r="E2364">
        <v>299</v>
      </c>
      <c r="F2364">
        <v>5</v>
      </c>
      <c r="G2364">
        <f>Data_Table[[#This Row],[Price]]*Data_Table[[#This Row],[Units]]</f>
        <v>1495</v>
      </c>
      <c r="H2364" t="s">
        <v>7</v>
      </c>
      <c r="I2364" t="s">
        <v>10</v>
      </c>
      <c r="J2364" t="s">
        <v>30</v>
      </c>
    </row>
    <row r="2365" spans="1:10" x14ac:dyDescent="0.35">
      <c r="A2365" s="1">
        <v>43154</v>
      </c>
      <c r="B2365" t="s">
        <v>5</v>
      </c>
      <c r="C2365" t="s">
        <v>20</v>
      </c>
      <c r="D2365" t="s">
        <v>6</v>
      </c>
      <c r="E2365">
        <v>499</v>
      </c>
      <c r="F2365">
        <v>9</v>
      </c>
      <c r="G2365">
        <f>Data_Table[[#This Row],[Price]]*Data_Table[[#This Row],[Units]]</f>
        <v>4491</v>
      </c>
      <c r="H2365" t="s">
        <v>7</v>
      </c>
      <c r="I2365" t="s">
        <v>10</v>
      </c>
      <c r="J2365" t="s">
        <v>29</v>
      </c>
    </row>
    <row r="2366" spans="1:10" x14ac:dyDescent="0.35">
      <c r="A2366" s="1">
        <v>43154</v>
      </c>
      <c r="B2366" t="s">
        <v>5</v>
      </c>
      <c r="C2366" t="s">
        <v>19</v>
      </c>
      <c r="D2366" t="s">
        <v>6</v>
      </c>
      <c r="E2366">
        <v>499</v>
      </c>
      <c r="F2366">
        <v>6</v>
      </c>
      <c r="G2366">
        <f>Data_Table[[#This Row],[Price]]*Data_Table[[#This Row],[Units]]</f>
        <v>2994</v>
      </c>
      <c r="H2366" t="s">
        <v>7</v>
      </c>
      <c r="I2366" t="s">
        <v>9</v>
      </c>
      <c r="J2366" t="s">
        <v>27</v>
      </c>
    </row>
    <row r="2367" spans="1:10" x14ac:dyDescent="0.35">
      <c r="A2367" s="1">
        <v>43154</v>
      </c>
      <c r="B2367" t="s">
        <v>5</v>
      </c>
      <c r="C2367" t="s">
        <v>15</v>
      </c>
      <c r="D2367" t="s">
        <v>18</v>
      </c>
      <c r="E2367">
        <v>99</v>
      </c>
      <c r="F2367">
        <v>10</v>
      </c>
      <c r="G2367">
        <f>Data_Table[[#This Row],[Price]]*Data_Table[[#This Row],[Units]]</f>
        <v>990</v>
      </c>
      <c r="H2367" t="s">
        <v>7</v>
      </c>
      <c r="I2367" t="s">
        <v>10</v>
      </c>
      <c r="J2367" t="s">
        <v>30</v>
      </c>
    </row>
    <row r="2368" spans="1:10" x14ac:dyDescent="0.35">
      <c r="A2368" s="1">
        <v>43154</v>
      </c>
      <c r="B2368" t="s">
        <v>5</v>
      </c>
      <c r="C2368" t="s">
        <v>19</v>
      </c>
      <c r="D2368" t="s">
        <v>17</v>
      </c>
      <c r="E2368">
        <v>399</v>
      </c>
      <c r="F2368">
        <v>7</v>
      </c>
      <c r="G2368">
        <f>Data_Table[[#This Row],[Price]]*Data_Table[[#This Row],[Units]]</f>
        <v>2793</v>
      </c>
      <c r="H2368" t="s">
        <v>8</v>
      </c>
      <c r="I2368" t="s">
        <v>10</v>
      </c>
      <c r="J2368" t="s">
        <v>30</v>
      </c>
    </row>
    <row r="2369" spans="1:10" x14ac:dyDescent="0.35">
      <c r="A2369" s="1">
        <v>43154</v>
      </c>
      <c r="B2369" t="s">
        <v>5</v>
      </c>
      <c r="C2369" t="s">
        <v>24</v>
      </c>
      <c r="D2369" t="s">
        <v>21</v>
      </c>
      <c r="E2369">
        <v>199</v>
      </c>
      <c r="F2369">
        <v>8</v>
      </c>
      <c r="G2369">
        <f>Data_Table[[#This Row],[Price]]*Data_Table[[#This Row],[Units]]</f>
        <v>1592</v>
      </c>
      <c r="H2369" t="s">
        <v>8</v>
      </c>
      <c r="I2369" t="s">
        <v>10</v>
      </c>
      <c r="J2369" t="s">
        <v>27</v>
      </c>
    </row>
    <row r="2370" spans="1:10" x14ac:dyDescent="0.35">
      <c r="A2370" s="1">
        <v>43154</v>
      </c>
      <c r="B2370" t="s">
        <v>5</v>
      </c>
      <c r="C2370" t="s">
        <v>23</v>
      </c>
      <c r="D2370" t="s">
        <v>17</v>
      </c>
      <c r="E2370">
        <v>399</v>
      </c>
      <c r="F2370">
        <v>6</v>
      </c>
      <c r="G2370">
        <f>Data_Table[[#This Row],[Price]]*Data_Table[[#This Row],[Units]]</f>
        <v>2394</v>
      </c>
      <c r="H2370" t="s">
        <v>7</v>
      </c>
      <c r="I2370" t="s">
        <v>10</v>
      </c>
      <c r="J2370" t="s">
        <v>29</v>
      </c>
    </row>
    <row r="2371" spans="1:10" x14ac:dyDescent="0.35">
      <c r="A2371" s="1">
        <v>43154</v>
      </c>
      <c r="B2371" t="s">
        <v>5</v>
      </c>
      <c r="C2371" t="s">
        <v>19</v>
      </c>
      <c r="D2371" t="s">
        <v>6</v>
      </c>
      <c r="E2371">
        <v>499</v>
      </c>
      <c r="F2371">
        <v>2</v>
      </c>
      <c r="G2371">
        <f>Data_Table[[#This Row],[Price]]*Data_Table[[#This Row],[Units]]</f>
        <v>998</v>
      </c>
      <c r="H2371" t="s">
        <v>7</v>
      </c>
      <c r="I2371" t="s">
        <v>10</v>
      </c>
      <c r="J2371" t="s">
        <v>31</v>
      </c>
    </row>
    <row r="2372" spans="1:10" x14ac:dyDescent="0.35">
      <c r="A2372" s="1">
        <v>43155</v>
      </c>
      <c r="B2372" t="s">
        <v>5</v>
      </c>
      <c r="C2372" t="s">
        <v>23</v>
      </c>
      <c r="D2372" t="s">
        <v>21</v>
      </c>
      <c r="E2372">
        <v>199</v>
      </c>
      <c r="F2372">
        <v>4</v>
      </c>
      <c r="G2372">
        <f>Data_Table[[#This Row],[Price]]*Data_Table[[#This Row],[Units]]</f>
        <v>796</v>
      </c>
      <c r="H2372" t="s">
        <v>8</v>
      </c>
      <c r="I2372" t="s">
        <v>10</v>
      </c>
      <c r="J2372" t="s">
        <v>27</v>
      </c>
    </row>
    <row r="2373" spans="1:10" x14ac:dyDescent="0.35">
      <c r="A2373" s="1">
        <v>43155</v>
      </c>
      <c r="B2373" t="s">
        <v>5</v>
      </c>
      <c r="C2373" t="s">
        <v>15</v>
      </c>
      <c r="D2373" t="s">
        <v>17</v>
      </c>
      <c r="E2373">
        <v>399</v>
      </c>
      <c r="F2373">
        <v>2</v>
      </c>
      <c r="G2373">
        <f>Data_Table[[#This Row],[Price]]*Data_Table[[#This Row],[Units]]</f>
        <v>798</v>
      </c>
      <c r="H2373" t="s">
        <v>8</v>
      </c>
      <c r="I2373" t="s">
        <v>10</v>
      </c>
      <c r="J2373" t="s">
        <v>27</v>
      </c>
    </row>
    <row r="2374" spans="1:10" x14ac:dyDescent="0.35">
      <c r="A2374" s="1">
        <v>43156</v>
      </c>
      <c r="B2374" t="s">
        <v>5</v>
      </c>
      <c r="C2374" t="s">
        <v>20</v>
      </c>
      <c r="D2374" t="s">
        <v>17</v>
      </c>
      <c r="E2374">
        <v>399</v>
      </c>
      <c r="F2374">
        <v>3</v>
      </c>
      <c r="G2374">
        <f>Data_Table[[#This Row],[Price]]*Data_Table[[#This Row],[Units]]</f>
        <v>1197</v>
      </c>
      <c r="H2374" t="s">
        <v>8</v>
      </c>
      <c r="I2374" t="s">
        <v>10</v>
      </c>
      <c r="J2374" t="s">
        <v>27</v>
      </c>
    </row>
    <row r="2375" spans="1:10" x14ac:dyDescent="0.35">
      <c r="A2375" s="1">
        <v>43156</v>
      </c>
      <c r="B2375" t="s">
        <v>5</v>
      </c>
      <c r="C2375" t="s">
        <v>24</v>
      </c>
      <c r="D2375" t="s">
        <v>21</v>
      </c>
      <c r="E2375">
        <v>199</v>
      </c>
      <c r="F2375">
        <v>3</v>
      </c>
      <c r="G2375">
        <f>Data_Table[[#This Row],[Price]]*Data_Table[[#This Row],[Units]]</f>
        <v>597</v>
      </c>
      <c r="H2375" t="s">
        <v>7</v>
      </c>
      <c r="I2375" t="s">
        <v>10</v>
      </c>
      <c r="J2375" t="s">
        <v>30</v>
      </c>
    </row>
    <row r="2376" spans="1:10" x14ac:dyDescent="0.35">
      <c r="A2376" s="1">
        <v>43157</v>
      </c>
      <c r="B2376" t="s">
        <v>5</v>
      </c>
      <c r="C2376" t="s">
        <v>23</v>
      </c>
      <c r="D2376" t="s">
        <v>21</v>
      </c>
      <c r="E2376">
        <v>199</v>
      </c>
      <c r="F2376">
        <v>7</v>
      </c>
      <c r="G2376">
        <f>Data_Table[[#This Row],[Price]]*Data_Table[[#This Row],[Units]]</f>
        <v>1393</v>
      </c>
      <c r="H2376" t="s">
        <v>7</v>
      </c>
      <c r="I2376" t="s">
        <v>10</v>
      </c>
      <c r="J2376" t="s">
        <v>29</v>
      </c>
    </row>
    <row r="2377" spans="1:10" x14ac:dyDescent="0.35">
      <c r="A2377" s="1">
        <v>43158</v>
      </c>
      <c r="B2377" t="s">
        <v>5</v>
      </c>
      <c r="C2377" t="s">
        <v>19</v>
      </c>
      <c r="D2377" t="s">
        <v>14</v>
      </c>
      <c r="E2377">
        <v>299</v>
      </c>
      <c r="F2377">
        <v>10</v>
      </c>
      <c r="G2377">
        <f>Data_Table[[#This Row],[Price]]*Data_Table[[#This Row],[Units]]</f>
        <v>2990</v>
      </c>
      <c r="H2377" t="s">
        <v>7</v>
      </c>
      <c r="I2377" t="s">
        <v>10</v>
      </c>
      <c r="J2377" t="s">
        <v>27</v>
      </c>
    </row>
    <row r="2378" spans="1:10" x14ac:dyDescent="0.35">
      <c r="A2378" s="1">
        <v>43158</v>
      </c>
      <c r="B2378" t="s">
        <v>5</v>
      </c>
      <c r="C2378" t="s">
        <v>15</v>
      </c>
      <c r="D2378" t="s">
        <v>18</v>
      </c>
      <c r="E2378">
        <v>99</v>
      </c>
      <c r="F2378">
        <v>4</v>
      </c>
      <c r="G2378">
        <f>Data_Table[[#This Row],[Price]]*Data_Table[[#This Row],[Units]]</f>
        <v>396</v>
      </c>
      <c r="H2378" t="s">
        <v>8</v>
      </c>
      <c r="I2378" t="s">
        <v>10</v>
      </c>
      <c r="J2378" t="s">
        <v>27</v>
      </c>
    </row>
    <row r="2379" spans="1:10" x14ac:dyDescent="0.35">
      <c r="A2379" s="1">
        <v>43159</v>
      </c>
      <c r="B2379" t="s">
        <v>5</v>
      </c>
      <c r="C2379" t="s">
        <v>15</v>
      </c>
      <c r="D2379" t="s">
        <v>6</v>
      </c>
      <c r="E2379">
        <v>499</v>
      </c>
      <c r="F2379">
        <v>3</v>
      </c>
      <c r="G2379">
        <f>Data_Table[[#This Row],[Price]]*Data_Table[[#This Row],[Units]]</f>
        <v>1497</v>
      </c>
      <c r="H2379" t="s">
        <v>7</v>
      </c>
      <c r="I2379" t="s">
        <v>10</v>
      </c>
      <c r="J2379" t="s">
        <v>29</v>
      </c>
    </row>
    <row r="2380" spans="1:10" x14ac:dyDescent="0.35">
      <c r="A2380" s="1">
        <v>43160</v>
      </c>
      <c r="B2380" t="s">
        <v>5</v>
      </c>
      <c r="C2380" t="s">
        <v>20</v>
      </c>
      <c r="D2380" t="s">
        <v>14</v>
      </c>
      <c r="E2380">
        <v>299</v>
      </c>
      <c r="F2380">
        <v>5</v>
      </c>
      <c r="G2380">
        <f>Data_Table[[#This Row],[Price]]*Data_Table[[#This Row],[Units]]</f>
        <v>1495</v>
      </c>
      <c r="H2380" t="s">
        <v>8</v>
      </c>
      <c r="I2380" t="s">
        <v>10</v>
      </c>
      <c r="J2380" t="s">
        <v>31</v>
      </c>
    </row>
    <row r="2381" spans="1:10" x14ac:dyDescent="0.35">
      <c r="A2381" s="1">
        <v>43160</v>
      </c>
      <c r="B2381" t="s">
        <v>5</v>
      </c>
      <c r="C2381" t="s">
        <v>20</v>
      </c>
      <c r="D2381" t="s">
        <v>18</v>
      </c>
      <c r="E2381">
        <v>99</v>
      </c>
      <c r="F2381">
        <v>1</v>
      </c>
      <c r="G2381">
        <f>Data_Table[[#This Row],[Price]]*Data_Table[[#This Row],[Units]]</f>
        <v>99</v>
      </c>
      <c r="H2381" t="s">
        <v>8</v>
      </c>
      <c r="I2381" t="s">
        <v>10</v>
      </c>
      <c r="J2381" t="s">
        <v>29</v>
      </c>
    </row>
    <row r="2382" spans="1:10" x14ac:dyDescent="0.35">
      <c r="A2382" s="1">
        <v>43160</v>
      </c>
      <c r="B2382" t="s">
        <v>5</v>
      </c>
      <c r="C2382" t="s">
        <v>19</v>
      </c>
      <c r="D2382" t="s">
        <v>21</v>
      </c>
      <c r="E2382">
        <v>199</v>
      </c>
      <c r="F2382">
        <v>10</v>
      </c>
      <c r="G2382">
        <f>Data_Table[[#This Row],[Price]]*Data_Table[[#This Row],[Units]]</f>
        <v>1990</v>
      </c>
      <c r="H2382" t="s">
        <v>7</v>
      </c>
      <c r="I2382" t="s">
        <v>10</v>
      </c>
      <c r="J2382" t="s">
        <v>27</v>
      </c>
    </row>
    <row r="2383" spans="1:10" x14ac:dyDescent="0.35">
      <c r="A2383" s="1">
        <v>43160</v>
      </c>
      <c r="B2383" t="s">
        <v>5</v>
      </c>
      <c r="C2383" t="s">
        <v>12</v>
      </c>
      <c r="D2383" t="s">
        <v>17</v>
      </c>
      <c r="E2383">
        <v>399</v>
      </c>
      <c r="F2383">
        <v>10</v>
      </c>
      <c r="G2383">
        <f>Data_Table[[#This Row],[Price]]*Data_Table[[#This Row],[Units]]</f>
        <v>3990</v>
      </c>
      <c r="H2383" t="s">
        <v>7</v>
      </c>
      <c r="I2383" t="s">
        <v>10</v>
      </c>
      <c r="J2383" t="s">
        <v>31</v>
      </c>
    </row>
    <row r="2384" spans="1:10" x14ac:dyDescent="0.35">
      <c r="A2384" s="1">
        <v>43160</v>
      </c>
      <c r="B2384" t="s">
        <v>5</v>
      </c>
      <c r="C2384" t="s">
        <v>15</v>
      </c>
      <c r="D2384" t="s">
        <v>14</v>
      </c>
      <c r="E2384">
        <v>299</v>
      </c>
      <c r="F2384">
        <v>6</v>
      </c>
      <c r="G2384">
        <f>Data_Table[[#This Row],[Price]]*Data_Table[[#This Row],[Units]]</f>
        <v>1794</v>
      </c>
      <c r="H2384" t="s">
        <v>7</v>
      </c>
      <c r="I2384" t="s">
        <v>10</v>
      </c>
      <c r="J2384" t="s">
        <v>27</v>
      </c>
    </row>
    <row r="2385" spans="1:10" x14ac:dyDescent="0.35">
      <c r="A2385" s="1">
        <v>43160</v>
      </c>
      <c r="B2385" t="s">
        <v>5</v>
      </c>
      <c r="C2385" t="s">
        <v>24</v>
      </c>
      <c r="D2385" t="s">
        <v>6</v>
      </c>
      <c r="E2385">
        <v>499</v>
      </c>
      <c r="F2385">
        <v>4</v>
      </c>
      <c r="G2385">
        <f>Data_Table[[#This Row],[Price]]*Data_Table[[#This Row],[Units]]</f>
        <v>1996</v>
      </c>
      <c r="H2385" t="s">
        <v>8</v>
      </c>
      <c r="I2385" t="s">
        <v>10</v>
      </c>
      <c r="J2385" t="s">
        <v>27</v>
      </c>
    </row>
    <row r="2386" spans="1:10" x14ac:dyDescent="0.35">
      <c r="A2386" s="1">
        <v>43160</v>
      </c>
      <c r="B2386" t="s">
        <v>5</v>
      </c>
      <c r="C2386" t="s">
        <v>19</v>
      </c>
      <c r="D2386" t="s">
        <v>6</v>
      </c>
      <c r="E2386">
        <v>499</v>
      </c>
      <c r="F2386">
        <v>9</v>
      </c>
      <c r="G2386">
        <f>Data_Table[[#This Row],[Price]]*Data_Table[[#This Row],[Units]]</f>
        <v>4491</v>
      </c>
      <c r="H2386" t="s">
        <v>8</v>
      </c>
      <c r="I2386" t="s">
        <v>10</v>
      </c>
      <c r="J2386" t="s">
        <v>30</v>
      </c>
    </row>
    <row r="2387" spans="1:10" x14ac:dyDescent="0.35">
      <c r="A2387" s="1">
        <v>43160</v>
      </c>
      <c r="B2387" t="s">
        <v>5</v>
      </c>
      <c r="C2387" t="s">
        <v>19</v>
      </c>
      <c r="D2387" t="s">
        <v>18</v>
      </c>
      <c r="E2387">
        <v>99</v>
      </c>
      <c r="F2387">
        <v>3</v>
      </c>
      <c r="G2387">
        <f>Data_Table[[#This Row],[Price]]*Data_Table[[#This Row],[Units]]</f>
        <v>297</v>
      </c>
      <c r="H2387" t="s">
        <v>7</v>
      </c>
      <c r="I2387" t="s">
        <v>10</v>
      </c>
      <c r="J2387" t="s">
        <v>29</v>
      </c>
    </row>
    <row r="2388" spans="1:10" x14ac:dyDescent="0.35">
      <c r="A2388" s="1">
        <v>43160</v>
      </c>
      <c r="B2388" t="s">
        <v>5</v>
      </c>
      <c r="C2388" t="s">
        <v>19</v>
      </c>
      <c r="D2388" t="s">
        <v>18</v>
      </c>
      <c r="E2388">
        <v>99</v>
      </c>
      <c r="F2388">
        <v>9</v>
      </c>
      <c r="G2388">
        <f>Data_Table[[#This Row],[Price]]*Data_Table[[#This Row],[Units]]</f>
        <v>891</v>
      </c>
      <c r="H2388" t="s">
        <v>8</v>
      </c>
      <c r="I2388" t="s">
        <v>10</v>
      </c>
      <c r="J2388" t="s">
        <v>29</v>
      </c>
    </row>
    <row r="2389" spans="1:10" x14ac:dyDescent="0.35">
      <c r="A2389" s="1">
        <v>43161</v>
      </c>
      <c r="B2389" t="s">
        <v>5</v>
      </c>
      <c r="C2389" t="s">
        <v>12</v>
      </c>
      <c r="D2389" t="s">
        <v>17</v>
      </c>
      <c r="E2389">
        <v>399</v>
      </c>
      <c r="F2389">
        <v>8</v>
      </c>
      <c r="G2389">
        <f>Data_Table[[#This Row],[Price]]*Data_Table[[#This Row],[Units]]</f>
        <v>3192</v>
      </c>
      <c r="H2389" t="s">
        <v>7</v>
      </c>
      <c r="I2389" t="s">
        <v>9</v>
      </c>
      <c r="J2389" t="s">
        <v>29</v>
      </c>
    </row>
    <row r="2390" spans="1:10" x14ac:dyDescent="0.35">
      <c r="A2390" s="1">
        <v>43161</v>
      </c>
      <c r="B2390" t="s">
        <v>5</v>
      </c>
      <c r="C2390" t="s">
        <v>22</v>
      </c>
      <c r="D2390" t="s">
        <v>18</v>
      </c>
      <c r="E2390">
        <v>99</v>
      </c>
      <c r="F2390">
        <v>9</v>
      </c>
      <c r="G2390">
        <f>Data_Table[[#This Row],[Price]]*Data_Table[[#This Row],[Units]]</f>
        <v>891</v>
      </c>
      <c r="H2390" t="s">
        <v>8</v>
      </c>
      <c r="I2390" t="s">
        <v>9</v>
      </c>
      <c r="J2390" t="s">
        <v>27</v>
      </c>
    </row>
    <row r="2391" spans="1:10" x14ac:dyDescent="0.35">
      <c r="A2391" s="1">
        <v>43161</v>
      </c>
      <c r="B2391" t="s">
        <v>5</v>
      </c>
      <c r="C2391" t="s">
        <v>19</v>
      </c>
      <c r="D2391" t="s">
        <v>6</v>
      </c>
      <c r="E2391">
        <v>499</v>
      </c>
      <c r="F2391">
        <v>2</v>
      </c>
      <c r="G2391">
        <f>Data_Table[[#This Row],[Price]]*Data_Table[[#This Row],[Units]]</f>
        <v>998</v>
      </c>
      <c r="H2391" t="s">
        <v>8</v>
      </c>
      <c r="I2391" t="s">
        <v>10</v>
      </c>
      <c r="J2391" t="s">
        <v>27</v>
      </c>
    </row>
    <row r="2392" spans="1:10" x14ac:dyDescent="0.35">
      <c r="A2392" s="1">
        <v>43161</v>
      </c>
      <c r="B2392" t="s">
        <v>5</v>
      </c>
      <c r="C2392" t="s">
        <v>19</v>
      </c>
      <c r="D2392" t="s">
        <v>18</v>
      </c>
      <c r="E2392">
        <v>99</v>
      </c>
      <c r="F2392">
        <v>4</v>
      </c>
      <c r="G2392">
        <f>Data_Table[[#This Row],[Price]]*Data_Table[[#This Row],[Units]]</f>
        <v>396</v>
      </c>
      <c r="H2392" t="s">
        <v>8</v>
      </c>
      <c r="I2392" t="s">
        <v>10</v>
      </c>
      <c r="J2392" t="s">
        <v>30</v>
      </c>
    </row>
    <row r="2393" spans="1:10" x14ac:dyDescent="0.35">
      <c r="A2393" s="1">
        <v>43161</v>
      </c>
      <c r="B2393" t="s">
        <v>5</v>
      </c>
      <c r="C2393" t="s">
        <v>23</v>
      </c>
      <c r="D2393" t="s">
        <v>21</v>
      </c>
      <c r="E2393">
        <v>199</v>
      </c>
      <c r="F2393">
        <v>2</v>
      </c>
      <c r="G2393">
        <f>Data_Table[[#This Row],[Price]]*Data_Table[[#This Row],[Units]]</f>
        <v>398</v>
      </c>
      <c r="H2393" t="s">
        <v>7</v>
      </c>
      <c r="I2393" t="s">
        <v>10</v>
      </c>
      <c r="J2393" t="s">
        <v>27</v>
      </c>
    </row>
    <row r="2394" spans="1:10" x14ac:dyDescent="0.35">
      <c r="A2394" s="1">
        <v>43161</v>
      </c>
      <c r="B2394" t="s">
        <v>5</v>
      </c>
      <c r="C2394" t="s">
        <v>23</v>
      </c>
      <c r="D2394" t="s">
        <v>14</v>
      </c>
      <c r="E2394">
        <v>299</v>
      </c>
      <c r="F2394">
        <v>1</v>
      </c>
      <c r="G2394">
        <f>Data_Table[[#This Row],[Price]]*Data_Table[[#This Row],[Units]]</f>
        <v>299</v>
      </c>
      <c r="H2394" t="s">
        <v>8</v>
      </c>
      <c r="I2394" t="s">
        <v>10</v>
      </c>
      <c r="J2394" t="s">
        <v>27</v>
      </c>
    </row>
    <row r="2395" spans="1:10" x14ac:dyDescent="0.35">
      <c r="A2395" s="1">
        <v>43161</v>
      </c>
      <c r="B2395" t="s">
        <v>5</v>
      </c>
      <c r="C2395" t="s">
        <v>24</v>
      </c>
      <c r="D2395" t="s">
        <v>14</v>
      </c>
      <c r="E2395">
        <v>299</v>
      </c>
      <c r="F2395">
        <v>6</v>
      </c>
      <c r="G2395">
        <f>Data_Table[[#This Row],[Price]]*Data_Table[[#This Row],[Units]]</f>
        <v>1794</v>
      </c>
      <c r="H2395" t="s">
        <v>7</v>
      </c>
      <c r="I2395" t="s">
        <v>10</v>
      </c>
      <c r="J2395" t="s">
        <v>30</v>
      </c>
    </row>
    <row r="2396" spans="1:10" x14ac:dyDescent="0.35">
      <c r="A2396" s="1">
        <v>43161</v>
      </c>
      <c r="B2396" t="s">
        <v>5</v>
      </c>
      <c r="C2396" t="s">
        <v>22</v>
      </c>
      <c r="D2396" t="s">
        <v>17</v>
      </c>
      <c r="E2396">
        <v>399</v>
      </c>
      <c r="F2396">
        <v>10</v>
      </c>
      <c r="G2396">
        <f>Data_Table[[#This Row],[Price]]*Data_Table[[#This Row],[Units]]</f>
        <v>3990</v>
      </c>
      <c r="H2396" t="s">
        <v>8</v>
      </c>
      <c r="I2396" t="s">
        <v>10</v>
      </c>
      <c r="J2396" t="s">
        <v>27</v>
      </c>
    </row>
    <row r="2397" spans="1:10" x14ac:dyDescent="0.35">
      <c r="A2397" s="1">
        <v>43161</v>
      </c>
      <c r="B2397" t="s">
        <v>5</v>
      </c>
      <c r="C2397" t="s">
        <v>22</v>
      </c>
      <c r="D2397" t="s">
        <v>17</v>
      </c>
      <c r="E2397">
        <v>399</v>
      </c>
      <c r="F2397">
        <v>6</v>
      </c>
      <c r="G2397">
        <f>Data_Table[[#This Row],[Price]]*Data_Table[[#This Row],[Units]]</f>
        <v>2394</v>
      </c>
      <c r="H2397" t="s">
        <v>7</v>
      </c>
      <c r="I2397" t="s">
        <v>10</v>
      </c>
      <c r="J2397" t="s">
        <v>27</v>
      </c>
    </row>
    <row r="2398" spans="1:10" x14ac:dyDescent="0.35">
      <c r="A2398" s="1">
        <v>43161</v>
      </c>
      <c r="B2398" t="s">
        <v>5</v>
      </c>
      <c r="C2398" t="s">
        <v>19</v>
      </c>
      <c r="D2398" t="s">
        <v>21</v>
      </c>
      <c r="E2398">
        <v>199</v>
      </c>
      <c r="F2398">
        <v>3</v>
      </c>
      <c r="G2398">
        <f>Data_Table[[#This Row],[Price]]*Data_Table[[#This Row],[Units]]</f>
        <v>597</v>
      </c>
      <c r="H2398" t="s">
        <v>7</v>
      </c>
      <c r="I2398" t="s">
        <v>10</v>
      </c>
      <c r="J2398" t="s">
        <v>28</v>
      </c>
    </row>
    <row r="2399" spans="1:10" x14ac:dyDescent="0.35">
      <c r="A2399" s="1">
        <v>43161</v>
      </c>
      <c r="B2399" t="s">
        <v>5</v>
      </c>
      <c r="C2399" t="s">
        <v>19</v>
      </c>
      <c r="D2399" t="s">
        <v>6</v>
      </c>
      <c r="E2399">
        <v>499</v>
      </c>
      <c r="F2399">
        <v>4</v>
      </c>
      <c r="G2399">
        <f>Data_Table[[#This Row],[Price]]*Data_Table[[#This Row],[Units]]</f>
        <v>1996</v>
      </c>
      <c r="H2399" t="s">
        <v>7</v>
      </c>
      <c r="I2399" t="s">
        <v>10</v>
      </c>
      <c r="J2399" t="s">
        <v>30</v>
      </c>
    </row>
    <row r="2400" spans="1:10" x14ac:dyDescent="0.35">
      <c r="A2400" s="1">
        <v>43161</v>
      </c>
      <c r="B2400" t="s">
        <v>5</v>
      </c>
      <c r="C2400" t="s">
        <v>15</v>
      </c>
      <c r="D2400" t="s">
        <v>6</v>
      </c>
      <c r="E2400">
        <v>499</v>
      </c>
      <c r="F2400">
        <v>6</v>
      </c>
      <c r="G2400">
        <f>Data_Table[[#This Row],[Price]]*Data_Table[[#This Row],[Units]]</f>
        <v>2994</v>
      </c>
      <c r="H2400" t="s">
        <v>7</v>
      </c>
      <c r="I2400" t="s">
        <v>10</v>
      </c>
      <c r="J2400" t="s">
        <v>28</v>
      </c>
    </row>
    <row r="2401" spans="1:10" x14ac:dyDescent="0.35">
      <c r="A2401" s="1">
        <v>43161</v>
      </c>
      <c r="B2401" t="s">
        <v>5</v>
      </c>
      <c r="C2401" t="s">
        <v>22</v>
      </c>
      <c r="D2401" t="s">
        <v>6</v>
      </c>
      <c r="E2401">
        <v>499</v>
      </c>
      <c r="F2401">
        <v>7</v>
      </c>
      <c r="G2401">
        <f>Data_Table[[#This Row],[Price]]*Data_Table[[#This Row],[Units]]</f>
        <v>3493</v>
      </c>
      <c r="H2401" t="s">
        <v>8</v>
      </c>
      <c r="I2401" t="s">
        <v>10</v>
      </c>
      <c r="J2401" t="s">
        <v>29</v>
      </c>
    </row>
    <row r="2402" spans="1:10" x14ac:dyDescent="0.35">
      <c r="A2402" s="1">
        <v>43161</v>
      </c>
      <c r="B2402" t="s">
        <v>5</v>
      </c>
      <c r="C2402" t="s">
        <v>20</v>
      </c>
      <c r="D2402" t="s">
        <v>21</v>
      </c>
      <c r="E2402">
        <v>199</v>
      </c>
      <c r="F2402">
        <v>5</v>
      </c>
      <c r="G2402">
        <f>Data_Table[[#This Row],[Price]]*Data_Table[[#This Row],[Units]]</f>
        <v>995</v>
      </c>
      <c r="H2402" t="s">
        <v>8</v>
      </c>
      <c r="I2402" t="s">
        <v>9</v>
      </c>
      <c r="J2402" t="s">
        <v>27</v>
      </c>
    </row>
    <row r="2403" spans="1:10" x14ac:dyDescent="0.35">
      <c r="A2403" s="1">
        <v>43161</v>
      </c>
      <c r="B2403" t="s">
        <v>5</v>
      </c>
      <c r="C2403" t="s">
        <v>22</v>
      </c>
      <c r="D2403" t="s">
        <v>14</v>
      </c>
      <c r="E2403">
        <v>299</v>
      </c>
      <c r="F2403">
        <v>4</v>
      </c>
      <c r="G2403">
        <f>Data_Table[[#This Row],[Price]]*Data_Table[[#This Row],[Units]]</f>
        <v>1196</v>
      </c>
      <c r="H2403" t="s">
        <v>7</v>
      </c>
      <c r="I2403" t="s">
        <v>10</v>
      </c>
      <c r="J2403" t="s">
        <v>30</v>
      </c>
    </row>
    <row r="2404" spans="1:10" x14ac:dyDescent="0.35">
      <c r="A2404" s="1">
        <v>43161</v>
      </c>
      <c r="B2404" t="s">
        <v>5</v>
      </c>
      <c r="C2404" t="s">
        <v>23</v>
      </c>
      <c r="D2404" t="s">
        <v>14</v>
      </c>
      <c r="E2404">
        <v>299</v>
      </c>
      <c r="F2404">
        <v>10</v>
      </c>
      <c r="G2404">
        <f>Data_Table[[#This Row],[Price]]*Data_Table[[#This Row],[Units]]</f>
        <v>2990</v>
      </c>
      <c r="H2404" t="s">
        <v>8</v>
      </c>
      <c r="I2404" t="s">
        <v>10</v>
      </c>
      <c r="J2404" t="s">
        <v>28</v>
      </c>
    </row>
    <row r="2405" spans="1:10" x14ac:dyDescent="0.35">
      <c r="A2405" s="1">
        <v>43161</v>
      </c>
      <c r="B2405" t="s">
        <v>5</v>
      </c>
      <c r="C2405" t="s">
        <v>12</v>
      </c>
      <c r="D2405" t="s">
        <v>18</v>
      </c>
      <c r="E2405">
        <v>99</v>
      </c>
      <c r="F2405">
        <v>6</v>
      </c>
      <c r="G2405">
        <f>Data_Table[[#This Row],[Price]]*Data_Table[[#This Row],[Units]]</f>
        <v>594</v>
      </c>
      <c r="H2405" t="s">
        <v>7</v>
      </c>
      <c r="I2405" t="s">
        <v>10</v>
      </c>
      <c r="J2405" t="s">
        <v>29</v>
      </c>
    </row>
    <row r="2406" spans="1:10" x14ac:dyDescent="0.35">
      <c r="A2406" s="1">
        <v>43161</v>
      </c>
      <c r="B2406" t="s">
        <v>5</v>
      </c>
      <c r="C2406" t="s">
        <v>22</v>
      </c>
      <c r="D2406" t="s">
        <v>21</v>
      </c>
      <c r="E2406">
        <v>199</v>
      </c>
      <c r="F2406">
        <v>4</v>
      </c>
      <c r="G2406">
        <f>Data_Table[[#This Row],[Price]]*Data_Table[[#This Row],[Units]]</f>
        <v>796</v>
      </c>
      <c r="H2406" t="s">
        <v>7</v>
      </c>
      <c r="I2406" t="s">
        <v>10</v>
      </c>
      <c r="J2406" t="s">
        <v>27</v>
      </c>
    </row>
    <row r="2407" spans="1:10" x14ac:dyDescent="0.35">
      <c r="A2407" s="1">
        <v>43161</v>
      </c>
      <c r="B2407" t="s">
        <v>5</v>
      </c>
      <c r="C2407" t="s">
        <v>20</v>
      </c>
      <c r="D2407" t="s">
        <v>17</v>
      </c>
      <c r="E2407">
        <v>399</v>
      </c>
      <c r="F2407">
        <v>7</v>
      </c>
      <c r="G2407">
        <f>Data_Table[[#This Row],[Price]]*Data_Table[[#This Row],[Units]]</f>
        <v>2793</v>
      </c>
      <c r="H2407" t="s">
        <v>8</v>
      </c>
      <c r="I2407" t="s">
        <v>10</v>
      </c>
      <c r="J2407" t="s">
        <v>28</v>
      </c>
    </row>
    <row r="2408" spans="1:10" x14ac:dyDescent="0.35">
      <c r="A2408" s="1">
        <v>43161</v>
      </c>
      <c r="B2408" t="s">
        <v>5</v>
      </c>
      <c r="C2408" t="s">
        <v>12</v>
      </c>
      <c r="D2408" t="s">
        <v>6</v>
      </c>
      <c r="E2408">
        <v>499</v>
      </c>
      <c r="F2408">
        <v>2</v>
      </c>
      <c r="G2408">
        <f>Data_Table[[#This Row],[Price]]*Data_Table[[#This Row],[Units]]</f>
        <v>998</v>
      </c>
      <c r="H2408" t="s">
        <v>8</v>
      </c>
      <c r="I2408" t="s">
        <v>9</v>
      </c>
      <c r="J2408" t="s">
        <v>29</v>
      </c>
    </row>
    <row r="2409" spans="1:10" x14ac:dyDescent="0.35">
      <c r="A2409" s="1">
        <v>43161</v>
      </c>
      <c r="B2409" t="s">
        <v>5</v>
      </c>
      <c r="C2409" t="s">
        <v>20</v>
      </c>
      <c r="D2409" t="s">
        <v>17</v>
      </c>
      <c r="E2409">
        <v>399</v>
      </c>
      <c r="F2409">
        <v>2</v>
      </c>
      <c r="G2409">
        <f>Data_Table[[#This Row],[Price]]*Data_Table[[#This Row],[Units]]</f>
        <v>798</v>
      </c>
      <c r="H2409" t="s">
        <v>7</v>
      </c>
      <c r="I2409" t="s">
        <v>10</v>
      </c>
      <c r="J2409" t="s">
        <v>29</v>
      </c>
    </row>
    <row r="2410" spans="1:10" x14ac:dyDescent="0.35">
      <c r="A2410" s="1">
        <v>43161</v>
      </c>
      <c r="B2410" t="s">
        <v>5</v>
      </c>
      <c r="C2410" t="s">
        <v>20</v>
      </c>
      <c r="D2410" t="s">
        <v>14</v>
      </c>
      <c r="E2410">
        <v>299</v>
      </c>
      <c r="F2410">
        <v>2</v>
      </c>
      <c r="G2410">
        <f>Data_Table[[#This Row],[Price]]*Data_Table[[#This Row],[Units]]</f>
        <v>598</v>
      </c>
      <c r="H2410" t="s">
        <v>8</v>
      </c>
      <c r="I2410" t="s">
        <v>10</v>
      </c>
      <c r="J2410" t="s">
        <v>29</v>
      </c>
    </row>
    <row r="2411" spans="1:10" x14ac:dyDescent="0.35">
      <c r="A2411" s="1">
        <v>43161</v>
      </c>
      <c r="B2411" t="s">
        <v>5</v>
      </c>
      <c r="C2411" t="s">
        <v>15</v>
      </c>
      <c r="D2411" t="s">
        <v>21</v>
      </c>
      <c r="E2411">
        <v>199</v>
      </c>
      <c r="F2411">
        <v>10</v>
      </c>
      <c r="G2411">
        <f>Data_Table[[#This Row],[Price]]*Data_Table[[#This Row],[Units]]</f>
        <v>1990</v>
      </c>
      <c r="H2411" t="s">
        <v>8</v>
      </c>
      <c r="I2411" t="s">
        <v>10</v>
      </c>
      <c r="J2411" t="s">
        <v>28</v>
      </c>
    </row>
    <row r="2412" spans="1:10" x14ac:dyDescent="0.35">
      <c r="A2412" s="1">
        <v>43161</v>
      </c>
      <c r="B2412" t="s">
        <v>5</v>
      </c>
      <c r="C2412" t="s">
        <v>19</v>
      </c>
      <c r="D2412" t="s">
        <v>17</v>
      </c>
      <c r="E2412">
        <v>399</v>
      </c>
      <c r="F2412">
        <v>2</v>
      </c>
      <c r="G2412">
        <f>Data_Table[[#This Row],[Price]]*Data_Table[[#This Row],[Units]]</f>
        <v>798</v>
      </c>
      <c r="H2412" t="s">
        <v>8</v>
      </c>
      <c r="I2412" t="s">
        <v>10</v>
      </c>
      <c r="J2412" t="s">
        <v>27</v>
      </c>
    </row>
    <row r="2413" spans="1:10" x14ac:dyDescent="0.35">
      <c r="A2413" s="1">
        <v>43161</v>
      </c>
      <c r="B2413" t="s">
        <v>5</v>
      </c>
      <c r="C2413" t="s">
        <v>22</v>
      </c>
      <c r="D2413" t="s">
        <v>18</v>
      </c>
      <c r="E2413">
        <v>99</v>
      </c>
      <c r="F2413">
        <v>3</v>
      </c>
      <c r="G2413">
        <f>Data_Table[[#This Row],[Price]]*Data_Table[[#This Row],[Units]]</f>
        <v>297</v>
      </c>
      <c r="H2413" t="s">
        <v>8</v>
      </c>
      <c r="I2413" t="s">
        <v>9</v>
      </c>
      <c r="J2413" t="s">
        <v>30</v>
      </c>
    </row>
    <row r="2414" spans="1:10" x14ac:dyDescent="0.35">
      <c r="A2414" s="1">
        <v>43161</v>
      </c>
      <c r="B2414" t="s">
        <v>5</v>
      </c>
      <c r="C2414" t="s">
        <v>24</v>
      </c>
      <c r="D2414" t="s">
        <v>6</v>
      </c>
      <c r="E2414">
        <v>499</v>
      </c>
      <c r="F2414">
        <v>5</v>
      </c>
      <c r="G2414">
        <f>Data_Table[[#This Row],[Price]]*Data_Table[[#This Row],[Units]]</f>
        <v>2495</v>
      </c>
      <c r="H2414" t="s">
        <v>7</v>
      </c>
      <c r="I2414" t="s">
        <v>10</v>
      </c>
      <c r="J2414" t="s">
        <v>29</v>
      </c>
    </row>
    <row r="2415" spans="1:10" x14ac:dyDescent="0.35">
      <c r="A2415" s="1">
        <v>43162</v>
      </c>
      <c r="B2415" t="s">
        <v>5</v>
      </c>
      <c r="C2415" t="s">
        <v>24</v>
      </c>
      <c r="D2415" t="s">
        <v>17</v>
      </c>
      <c r="E2415">
        <v>399</v>
      </c>
      <c r="F2415">
        <v>3</v>
      </c>
      <c r="G2415">
        <f>Data_Table[[#This Row],[Price]]*Data_Table[[#This Row],[Units]]</f>
        <v>1197</v>
      </c>
      <c r="H2415" t="s">
        <v>7</v>
      </c>
      <c r="I2415" t="s">
        <v>10</v>
      </c>
      <c r="J2415" t="s">
        <v>29</v>
      </c>
    </row>
    <row r="2416" spans="1:10" x14ac:dyDescent="0.35">
      <c r="A2416" s="1">
        <v>43162</v>
      </c>
      <c r="B2416" t="s">
        <v>5</v>
      </c>
      <c r="C2416" t="s">
        <v>24</v>
      </c>
      <c r="D2416" t="s">
        <v>18</v>
      </c>
      <c r="E2416">
        <v>99</v>
      </c>
      <c r="F2416">
        <v>7</v>
      </c>
      <c r="G2416">
        <f>Data_Table[[#This Row],[Price]]*Data_Table[[#This Row],[Units]]</f>
        <v>693</v>
      </c>
      <c r="H2416" t="s">
        <v>7</v>
      </c>
      <c r="I2416" t="s">
        <v>10</v>
      </c>
      <c r="J2416" t="s">
        <v>29</v>
      </c>
    </row>
    <row r="2417" spans="1:10" x14ac:dyDescent="0.35">
      <c r="A2417" s="1">
        <v>43162</v>
      </c>
      <c r="B2417" t="s">
        <v>5</v>
      </c>
      <c r="C2417" t="s">
        <v>24</v>
      </c>
      <c r="D2417" t="s">
        <v>6</v>
      </c>
      <c r="E2417">
        <v>499</v>
      </c>
      <c r="F2417">
        <v>8</v>
      </c>
      <c r="G2417">
        <f>Data_Table[[#This Row],[Price]]*Data_Table[[#This Row],[Units]]</f>
        <v>3992</v>
      </c>
      <c r="H2417" t="s">
        <v>7</v>
      </c>
      <c r="I2417" t="s">
        <v>10</v>
      </c>
      <c r="J2417" t="s">
        <v>29</v>
      </c>
    </row>
    <row r="2418" spans="1:10" x14ac:dyDescent="0.35">
      <c r="A2418" s="1">
        <v>43162</v>
      </c>
      <c r="B2418" t="s">
        <v>5</v>
      </c>
      <c r="C2418" t="s">
        <v>23</v>
      </c>
      <c r="D2418" t="s">
        <v>18</v>
      </c>
      <c r="E2418">
        <v>99</v>
      </c>
      <c r="F2418">
        <v>5</v>
      </c>
      <c r="G2418">
        <f>Data_Table[[#This Row],[Price]]*Data_Table[[#This Row],[Units]]</f>
        <v>495</v>
      </c>
      <c r="H2418" t="s">
        <v>7</v>
      </c>
      <c r="I2418" t="s">
        <v>10</v>
      </c>
      <c r="J2418" t="s">
        <v>30</v>
      </c>
    </row>
    <row r="2419" spans="1:10" x14ac:dyDescent="0.35">
      <c r="A2419" s="1">
        <v>43162</v>
      </c>
      <c r="B2419" t="s">
        <v>5</v>
      </c>
      <c r="C2419" t="s">
        <v>15</v>
      </c>
      <c r="D2419" t="s">
        <v>14</v>
      </c>
      <c r="E2419">
        <v>299</v>
      </c>
      <c r="F2419">
        <v>6</v>
      </c>
      <c r="G2419">
        <f>Data_Table[[#This Row],[Price]]*Data_Table[[#This Row],[Units]]</f>
        <v>1794</v>
      </c>
      <c r="H2419" t="s">
        <v>7</v>
      </c>
      <c r="I2419" t="s">
        <v>10</v>
      </c>
      <c r="J2419" t="s">
        <v>29</v>
      </c>
    </row>
    <row r="2420" spans="1:10" x14ac:dyDescent="0.35">
      <c r="A2420" s="1">
        <v>43162</v>
      </c>
      <c r="B2420" t="s">
        <v>5</v>
      </c>
      <c r="C2420" t="s">
        <v>15</v>
      </c>
      <c r="D2420" t="s">
        <v>17</v>
      </c>
      <c r="E2420">
        <v>399</v>
      </c>
      <c r="F2420">
        <v>8</v>
      </c>
      <c r="G2420">
        <f>Data_Table[[#This Row],[Price]]*Data_Table[[#This Row],[Units]]</f>
        <v>3192</v>
      </c>
      <c r="H2420" t="s">
        <v>7</v>
      </c>
      <c r="I2420" t="s">
        <v>10</v>
      </c>
      <c r="J2420" t="s">
        <v>29</v>
      </c>
    </row>
    <row r="2421" spans="1:10" x14ac:dyDescent="0.35">
      <c r="A2421" s="1">
        <v>43162</v>
      </c>
      <c r="B2421" t="s">
        <v>5</v>
      </c>
      <c r="C2421" t="s">
        <v>19</v>
      </c>
      <c r="D2421" t="s">
        <v>6</v>
      </c>
      <c r="E2421">
        <v>499</v>
      </c>
      <c r="F2421">
        <v>7</v>
      </c>
      <c r="G2421">
        <f>Data_Table[[#This Row],[Price]]*Data_Table[[#This Row],[Units]]</f>
        <v>3493</v>
      </c>
      <c r="H2421" t="s">
        <v>8</v>
      </c>
      <c r="I2421" t="s">
        <v>10</v>
      </c>
      <c r="J2421" t="s">
        <v>27</v>
      </c>
    </row>
    <row r="2422" spans="1:10" x14ac:dyDescent="0.35">
      <c r="A2422" s="1">
        <v>43163</v>
      </c>
      <c r="B2422" t="s">
        <v>5</v>
      </c>
      <c r="C2422" t="s">
        <v>24</v>
      </c>
      <c r="D2422" t="s">
        <v>18</v>
      </c>
      <c r="E2422">
        <v>99</v>
      </c>
      <c r="F2422">
        <v>8</v>
      </c>
      <c r="G2422">
        <f>Data_Table[[#This Row],[Price]]*Data_Table[[#This Row],[Units]]</f>
        <v>792</v>
      </c>
      <c r="H2422" t="s">
        <v>7</v>
      </c>
      <c r="I2422" t="s">
        <v>10</v>
      </c>
      <c r="J2422" t="s">
        <v>30</v>
      </c>
    </row>
    <row r="2423" spans="1:10" x14ac:dyDescent="0.35">
      <c r="A2423" s="1">
        <v>43163</v>
      </c>
      <c r="B2423" t="s">
        <v>5</v>
      </c>
      <c r="C2423" t="s">
        <v>23</v>
      </c>
      <c r="D2423" t="s">
        <v>21</v>
      </c>
      <c r="E2423">
        <v>199</v>
      </c>
      <c r="F2423">
        <v>6</v>
      </c>
      <c r="G2423">
        <f>Data_Table[[#This Row],[Price]]*Data_Table[[#This Row],[Units]]</f>
        <v>1194</v>
      </c>
      <c r="H2423" t="s">
        <v>7</v>
      </c>
      <c r="I2423" t="s">
        <v>10</v>
      </c>
      <c r="J2423" t="s">
        <v>29</v>
      </c>
    </row>
    <row r="2424" spans="1:10" x14ac:dyDescent="0.35">
      <c r="A2424" s="1">
        <v>43164</v>
      </c>
      <c r="B2424" t="s">
        <v>5</v>
      </c>
      <c r="C2424" t="s">
        <v>22</v>
      </c>
      <c r="D2424" t="s">
        <v>21</v>
      </c>
      <c r="E2424">
        <v>199</v>
      </c>
      <c r="F2424">
        <v>2</v>
      </c>
      <c r="G2424">
        <f>Data_Table[[#This Row],[Price]]*Data_Table[[#This Row],[Units]]</f>
        <v>398</v>
      </c>
      <c r="H2424" t="s">
        <v>7</v>
      </c>
      <c r="I2424" t="s">
        <v>10</v>
      </c>
      <c r="J2424" t="s">
        <v>31</v>
      </c>
    </row>
    <row r="2425" spans="1:10" x14ac:dyDescent="0.35">
      <c r="A2425" s="1">
        <v>43165</v>
      </c>
      <c r="B2425" t="s">
        <v>5</v>
      </c>
      <c r="C2425" t="s">
        <v>22</v>
      </c>
      <c r="D2425" t="s">
        <v>18</v>
      </c>
      <c r="E2425">
        <v>99</v>
      </c>
      <c r="F2425">
        <v>9</v>
      </c>
      <c r="G2425">
        <f>Data_Table[[#This Row],[Price]]*Data_Table[[#This Row],[Units]]</f>
        <v>891</v>
      </c>
      <c r="H2425" t="s">
        <v>8</v>
      </c>
      <c r="I2425" t="s">
        <v>10</v>
      </c>
      <c r="J2425" t="s">
        <v>27</v>
      </c>
    </row>
    <row r="2426" spans="1:10" x14ac:dyDescent="0.35">
      <c r="A2426" s="1">
        <v>43165</v>
      </c>
      <c r="B2426" t="s">
        <v>5</v>
      </c>
      <c r="C2426" t="s">
        <v>23</v>
      </c>
      <c r="D2426" t="s">
        <v>17</v>
      </c>
      <c r="E2426">
        <v>399</v>
      </c>
      <c r="F2426">
        <v>6</v>
      </c>
      <c r="G2426">
        <f>Data_Table[[#This Row],[Price]]*Data_Table[[#This Row],[Units]]</f>
        <v>2394</v>
      </c>
      <c r="H2426" t="s">
        <v>7</v>
      </c>
      <c r="I2426" t="s">
        <v>10</v>
      </c>
      <c r="J2426" t="s">
        <v>31</v>
      </c>
    </row>
    <row r="2427" spans="1:10" x14ac:dyDescent="0.35">
      <c r="A2427" s="1">
        <v>43165</v>
      </c>
      <c r="B2427" t="s">
        <v>5</v>
      </c>
      <c r="C2427" t="s">
        <v>12</v>
      </c>
      <c r="D2427" t="s">
        <v>21</v>
      </c>
      <c r="E2427">
        <v>199</v>
      </c>
      <c r="F2427">
        <v>4</v>
      </c>
      <c r="G2427">
        <f>Data_Table[[#This Row],[Price]]*Data_Table[[#This Row],[Units]]</f>
        <v>796</v>
      </c>
      <c r="H2427" t="s">
        <v>8</v>
      </c>
      <c r="I2427" t="s">
        <v>10</v>
      </c>
      <c r="J2427" t="s">
        <v>29</v>
      </c>
    </row>
    <row r="2428" spans="1:10" x14ac:dyDescent="0.35">
      <c r="A2428" s="1">
        <v>43165</v>
      </c>
      <c r="B2428" t="s">
        <v>5</v>
      </c>
      <c r="C2428" t="s">
        <v>12</v>
      </c>
      <c r="D2428" t="s">
        <v>6</v>
      </c>
      <c r="E2428">
        <v>499</v>
      </c>
      <c r="F2428">
        <v>10</v>
      </c>
      <c r="G2428">
        <f>Data_Table[[#This Row],[Price]]*Data_Table[[#This Row],[Units]]</f>
        <v>4990</v>
      </c>
      <c r="H2428" t="s">
        <v>8</v>
      </c>
      <c r="I2428" t="s">
        <v>10</v>
      </c>
      <c r="J2428" t="s">
        <v>29</v>
      </c>
    </row>
    <row r="2429" spans="1:10" x14ac:dyDescent="0.35">
      <c r="A2429" s="1">
        <v>43165</v>
      </c>
      <c r="B2429" t="s">
        <v>5</v>
      </c>
      <c r="C2429" t="s">
        <v>23</v>
      </c>
      <c r="D2429" t="s">
        <v>6</v>
      </c>
      <c r="E2429">
        <v>499</v>
      </c>
      <c r="F2429">
        <v>2</v>
      </c>
      <c r="G2429">
        <f>Data_Table[[#This Row],[Price]]*Data_Table[[#This Row],[Units]]</f>
        <v>998</v>
      </c>
      <c r="H2429" t="s">
        <v>8</v>
      </c>
      <c r="I2429" t="s">
        <v>10</v>
      </c>
      <c r="J2429" t="s">
        <v>27</v>
      </c>
    </row>
    <row r="2430" spans="1:10" x14ac:dyDescent="0.35">
      <c r="A2430" s="1">
        <v>43165</v>
      </c>
      <c r="B2430" t="s">
        <v>5</v>
      </c>
      <c r="C2430" t="s">
        <v>12</v>
      </c>
      <c r="D2430" t="s">
        <v>14</v>
      </c>
      <c r="E2430">
        <v>299</v>
      </c>
      <c r="F2430">
        <v>6</v>
      </c>
      <c r="G2430">
        <f>Data_Table[[#This Row],[Price]]*Data_Table[[#This Row],[Units]]</f>
        <v>1794</v>
      </c>
      <c r="H2430" t="s">
        <v>7</v>
      </c>
      <c r="I2430" t="s">
        <v>10</v>
      </c>
      <c r="J2430" t="s">
        <v>30</v>
      </c>
    </row>
    <row r="2431" spans="1:10" x14ac:dyDescent="0.35">
      <c r="A2431" s="1">
        <v>43165</v>
      </c>
      <c r="B2431" t="s">
        <v>5</v>
      </c>
      <c r="C2431" t="s">
        <v>24</v>
      </c>
      <c r="D2431" t="s">
        <v>14</v>
      </c>
      <c r="E2431">
        <v>299</v>
      </c>
      <c r="F2431">
        <v>8</v>
      </c>
      <c r="G2431">
        <f>Data_Table[[#This Row],[Price]]*Data_Table[[#This Row],[Units]]</f>
        <v>2392</v>
      </c>
      <c r="H2431" t="s">
        <v>7</v>
      </c>
      <c r="I2431" t="s">
        <v>10</v>
      </c>
      <c r="J2431" t="s">
        <v>29</v>
      </c>
    </row>
    <row r="2432" spans="1:10" x14ac:dyDescent="0.35">
      <c r="A2432" s="1">
        <v>43165</v>
      </c>
      <c r="B2432" t="s">
        <v>5</v>
      </c>
      <c r="C2432" t="s">
        <v>23</v>
      </c>
      <c r="D2432" t="s">
        <v>21</v>
      </c>
      <c r="E2432">
        <v>199</v>
      </c>
      <c r="F2432">
        <v>10</v>
      </c>
      <c r="G2432">
        <f>Data_Table[[#This Row],[Price]]*Data_Table[[#This Row],[Units]]</f>
        <v>1990</v>
      </c>
      <c r="H2432" t="s">
        <v>8</v>
      </c>
      <c r="I2432" t="s">
        <v>10</v>
      </c>
      <c r="J2432" t="s">
        <v>27</v>
      </c>
    </row>
    <row r="2433" spans="1:10" x14ac:dyDescent="0.35">
      <c r="A2433" s="1">
        <v>43165</v>
      </c>
      <c r="B2433" t="s">
        <v>5</v>
      </c>
      <c r="C2433" t="s">
        <v>24</v>
      </c>
      <c r="D2433" t="s">
        <v>6</v>
      </c>
      <c r="E2433">
        <v>499</v>
      </c>
      <c r="F2433">
        <v>6</v>
      </c>
      <c r="G2433">
        <f>Data_Table[[#This Row],[Price]]*Data_Table[[#This Row],[Units]]</f>
        <v>2994</v>
      </c>
      <c r="H2433" t="s">
        <v>7</v>
      </c>
      <c r="I2433" t="s">
        <v>10</v>
      </c>
      <c r="J2433" t="s">
        <v>29</v>
      </c>
    </row>
    <row r="2434" spans="1:10" x14ac:dyDescent="0.35">
      <c r="A2434" s="1">
        <v>43165</v>
      </c>
      <c r="B2434" t="s">
        <v>5</v>
      </c>
      <c r="C2434" t="s">
        <v>15</v>
      </c>
      <c r="D2434" t="s">
        <v>21</v>
      </c>
      <c r="E2434">
        <v>199</v>
      </c>
      <c r="F2434">
        <v>8</v>
      </c>
      <c r="G2434">
        <f>Data_Table[[#This Row],[Price]]*Data_Table[[#This Row],[Units]]</f>
        <v>1592</v>
      </c>
      <c r="H2434" t="s">
        <v>8</v>
      </c>
      <c r="I2434" t="s">
        <v>10</v>
      </c>
      <c r="J2434" t="s">
        <v>29</v>
      </c>
    </row>
    <row r="2435" spans="1:10" x14ac:dyDescent="0.35">
      <c r="A2435" s="1">
        <v>43165</v>
      </c>
      <c r="B2435" t="s">
        <v>5</v>
      </c>
      <c r="C2435" t="s">
        <v>22</v>
      </c>
      <c r="D2435" t="s">
        <v>6</v>
      </c>
      <c r="E2435">
        <v>499</v>
      </c>
      <c r="F2435">
        <v>7</v>
      </c>
      <c r="G2435">
        <f>Data_Table[[#This Row],[Price]]*Data_Table[[#This Row],[Units]]</f>
        <v>3493</v>
      </c>
      <c r="H2435" t="s">
        <v>7</v>
      </c>
      <c r="I2435" t="s">
        <v>10</v>
      </c>
      <c r="J2435" t="s">
        <v>28</v>
      </c>
    </row>
    <row r="2436" spans="1:10" x14ac:dyDescent="0.35">
      <c r="A2436" s="1">
        <v>43165</v>
      </c>
      <c r="B2436" t="s">
        <v>5</v>
      </c>
      <c r="C2436" t="s">
        <v>22</v>
      </c>
      <c r="D2436" t="s">
        <v>18</v>
      </c>
      <c r="E2436">
        <v>99</v>
      </c>
      <c r="F2436">
        <v>1</v>
      </c>
      <c r="G2436">
        <f>Data_Table[[#This Row],[Price]]*Data_Table[[#This Row],[Units]]</f>
        <v>99</v>
      </c>
      <c r="H2436" t="s">
        <v>8</v>
      </c>
      <c r="I2436" t="s">
        <v>10</v>
      </c>
      <c r="J2436" t="s">
        <v>30</v>
      </c>
    </row>
    <row r="2437" spans="1:10" x14ac:dyDescent="0.35">
      <c r="A2437" s="1">
        <v>43165</v>
      </c>
      <c r="B2437" t="s">
        <v>5</v>
      </c>
      <c r="C2437" t="s">
        <v>19</v>
      </c>
      <c r="D2437" t="s">
        <v>17</v>
      </c>
      <c r="E2437">
        <v>399</v>
      </c>
      <c r="F2437">
        <v>1</v>
      </c>
      <c r="G2437">
        <f>Data_Table[[#This Row],[Price]]*Data_Table[[#This Row],[Units]]</f>
        <v>399</v>
      </c>
      <c r="H2437" t="s">
        <v>7</v>
      </c>
      <c r="I2437" t="s">
        <v>10</v>
      </c>
      <c r="J2437" t="s">
        <v>30</v>
      </c>
    </row>
    <row r="2438" spans="1:10" x14ac:dyDescent="0.35">
      <c r="A2438" s="1">
        <v>43165</v>
      </c>
      <c r="B2438" t="s">
        <v>5</v>
      </c>
      <c r="C2438" t="s">
        <v>22</v>
      </c>
      <c r="D2438" t="s">
        <v>18</v>
      </c>
      <c r="E2438">
        <v>99</v>
      </c>
      <c r="F2438">
        <v>1</v>
      </c>
      <c r="G2438">
        <f>Data_Table[[#This Row],[Price]]*Data_Table[[#This Row],[Units]]</f>
        <v>99</v>
      </c>
      <c r="H2438" t="s">
        <v>7</v>
      </c>
      <c r="I2438" t="s">
        <v>9</v>
      </c>
      <c r="J2438" t="s">
        <v>27</v>
      </c>
    </row>
    <row r="2439" spans="1:10" x14ac:dyDescent="0.35">
      <c r="A2439" s="1">
        <v>43165</v>
      </c>
      <c r="B2439" t="s">
        <v>5</v>
      </c>
      <c r="C2439" t="s">
        <v>19</v>
      </c>
      <c r="D2439" t="s">
        <v>18</v>
      </c>
      <c r="E2439">
        <v>99</v>
      </c>
      <c r="F2439">
        <v>1</v>
      </c>
      <c r="G2439">
        <f>Data_Table[[#This Row],[Price]]*Data_Table[[#This Row],[Units]]</f>
        <v>99</v>
      </c>
      <c r="H2439" t="s">
        <v>7</v>
      </c>
      <c r="I2439" t="s">
        <v>10</v>
      </c>
      <c r="J2439" t="s">
        <v>30</v>
      </c>
    </row>
    <row r="2440" spans="1:10" x14ac:dyDescent="0.35">
      <c r="A2440" s="1">
        <v>43166</v>
      </c>
      <c r="B2440" t="s">
        <v>5</v>
      </c>
      <c r="C2440" t="s">
        <v>12</v>
      </c>
      <c r="D2440" t="s">
        <v>18</v>
      </c>
      <c r="E2440">
        <v>99</v>
      </c>
      <c r="F2440">
        <v>3</v>
      </c>
      <c r="G2440">
        <f>Data_Table[[#This Row],[Price]]*Data_Table[[#This Row],[Units]]</f>
        <v>297</v>
      </c>
      <c r="H2440" t="s">
        <v>8</v>
      </c>
      <c r="I2440" t="s">
        <v>10</v>
      </c>
      <c r="J2440" t="s">
        <v>30</v>
      </c>
    </row>
    <row r="2441" spans="1:10" x14ac:dyDescent="0.35">
      <c r="A2441" s="1">
        <v>43166</v>
      </c>
      <c r="B2441" t="s">
        <v>5</v>
      </c>
      <c r="C2441" t="s">
        <v>19</v>
      </c>
      <c r="D2441" t="s">
        <v>14</v>
      </c>
      <c r="E2441">
        <v>299</v>
      </c>
      <c r="F2441">
        <v>3</v>
      </c>
      <c r="G2441">
        <f>Data_Table[[#This Row],[Price]]*Data_Table[[#This Row],[Units]]</f>
        <v>897</v>
      </c>
      <c r="H2441" t="s">
        <v>7</v>
      </c>
      <c r="I2441" t="s">
        <v>10</v>
      </c>
      <c r="J2441" t="s">
        <v>29</v>
      </c>
    </row>
    <row r="2442" spans="1:10" x14ac:dyDescent="0.35">
      <c r="A2442" s="1">
        <v>43166</v>
      </c>
      <c r="B2442" t="s">
        <v>5</v>
      </c>
      <c r="C2442" t="s">
        <v>15</v>
      </c>
      <c r="D2442" t="s">
        <v>21</v>
      </c>
      <c r="E2442">
        <v>199</v>
      </c>
      <c r="F2442">
        <v>4</v>
      </c>
      <c r="G2442">
        <f>Data_Table[[#This Row],[Price]]*Data_Table[[#This Row],[Units]]</f>
        <v>796</v>
      </c>
      <c r="H2442" t="s">
        <v>7</v>
      </c>
      <c r="I2442" t="s">
        <v>10</v>
      </c>
      <c r="J2442" t="s">
        <v>29</v>
      </c>
    </row>
    <row r="2443" spans="1:10" x14ac:dyDescent="0.35">
      <c r="A2443" s="1">
        <v>43166</v>
      </c>
      <c r="B2443" t="s">
        <v>5</v>
      </c>
      <c r="C2443" t="s">
        <v>20</v>
      </c>
      <c r="D2443" t="s">
        <v>18</v>
      </c>
      <c r="E2443">
        <v>99</v>
      </c>
      <c r="F2443">
        <v>8</v>
      </c>
      <c r="G2443">
        <f>Data_Table[[#This Row],[Price]]*Data_Table[[#This Row],[Units]]</f>
        <v>792</v>
      </c>
      <c r="H2443" t="s">
        <v>8</v>
      </c>
      <c r="I2443" t="s">
        <v>10</v>
      </c>
      <c r="J2443" t="s">
        <v>31</v>
      </c>
    </row>
    <row r="2444" spans="1:10" x14ac:dyDescent="0.35">
      <c r="A2444" s="1">
        <v>43166</v>
      </c>
      <c r="B2444" t="s">
        <v>5</v>
      </c>
      <c r="C2444" t="s">
        <v>15</v>
      </c>
      <c r="D2444" t="s">
        <v>17</v>
      </c>
      <c r="E2444">
        <v>399</v>
      </c>
      <c r="F2444">
        <v>4</v>
      </c>
      <c r="G2444">
        <f>Data_Table[[#This Row],[Price]]*Data_Table[[#This Row],[Units]]</f>
        <v>1596</v>
      </c>
      <c r="H2444" t="s">
        <v>7</v>
      </c>
      <c r="I2444" t="s">
        <v>10</v>
      </c>
      <c r="J2444" t="s">
        <v>29</v>
      </c>
    </row>
    <row r="2445" spans="1:10" x14ac:dyDescent="0.35">
      <c r="A2445" s="1">
        <v>43166</v>
      </c>
      <c r="B2445" t="s">
        <v>5</v>
      </c>
      <c r="C2445" t="s">
        <v>23</v>
      </c>
      <c r="D2445" t="s">
        <v>6</v>
      </c>
      <c r="E2445">
        <v>499</v>
      </c>
      <c r="F2445">
        <v>4</v>
      </c>
      <c r="G2445">
        <f>Data_Table[[#This Row],[Price]]*Data_Table[[#This Row],[Units]]</f>
        <v>1996</v>
      </c>
      <c r="H2445" t="s">
        <v>8</v>
      </c>
      <c r="I2445" t="s">
        <v>9</v>
      </c>
      <c r="J2445" t="s">
        <v>29</v>
      </c>
    </row>
    <row r="2446" spans="1:10" x14ac:dyDescent="0.35">
      <c r="A2446" s="1">
        <v>43166</v>
      </c>
      <c r="B2446" t="s">
        <v>5</v>
      </c>
      <c r="C2446" t="s">
        <v>23</v>
      </c>
      <c r="D2446" t="s">
        <v>14</v>
      </c>
      <c r="E2446">
        <v>299</v>
      </c>
      <c r="F2446">
        <v>6</v>
      </c>
      <c r="G2446">
        <f>Data_Table[[#This Row],[Price]]*Data_Table[[#This Row],[Units]]</f>
        <v>1794</v>
      </c>
      <c r="H2446" t="s">
        <v>7</v>
      </c>
      <c r="I2446" t="s">
        <v>10</v>
      </c>
      <c r="J2446" t="s">
        <v>30</v>
      </c>
    </row>
    <row r="2447" spans="1:10" x14ac:dyDescent="0.35">
      <c r="A2447" s="1">
        <v>43167</v>
      </c>
      <c r="B2447" t="s">
        <v>5</v>
      </c>
      <c r="C2447" t="s">
        <v>15</v>
      </c>
      <c r="D2447" t="s">
        <v>6</v>
      </c>
      <c r="E2447">
        <v>499</v>
      </c>
      <c r="F2447">
        <v>7</v>
      </c>
      <c r="G2447">
        <f>Data_Table[[#This Row],[Price]]*Data_Table[[#This Row],[Units]]</f>
        <v>3493</v>
      </c>
      <c r="H2447" t="s">
        <v>7</v>
      </c>
      <c r="I2447" t="s">
        <v>10</v>
      </c>
      <c r="J2447" t="s">
        <v>27</v>
      </c>
    </row>
    <row r="2448" spans="1:10" x14ac:dyDescent="0.35">
      <c r="A2448" s="1">
        <v>43167</v>
      </c>
      <c r="B2448" t="s">
        <v>5</v>
      </c>
      <c r="C2448" t="s">
        <v>19</v>
      </c>
      <c r="D2448" t="s">
        <v>18</v>
      </c>
      <c r="E2448">
        <v>99</v>
      </c>
      <c r="F2448">
        <v>4</v>
      </c>
      <c r="G2448">
        <f>Data_Table[[#This Row],[Price]]*Data_Table[[#This Row],[Units]]</f>
        <v>396</v>
      </c>
      <c r="H2448" t="s">
        <v>7</v>
      </c>
      <c r="I2448" t="s">
        <v>10</v>
      </c>
      <c r="J2448" t="s">
        <v>29</v>
      </c>
    </row>
    <row r="2449" spans="1:10" x14ac:dyDescent="0.35">
      <c r="A2449" s="1">
        <v>43167</v>
      </c>
      <c r="B2449" t="s">
        <v>5</v>
      </c>
      <c r="C2449" t="s">
        <v>24</v>
      </c>
      <c r="D2449" t="s">
        <v>21</v>
      </c>
      <c r="E2449">
        <v>199</v>
      </c>
      <c r="F2449">
        <v>2</v>
      </c>
      <c r="G2449">
        <f>Data_Table[[#This Row],[Price]]*Data_Table[[#This Row],[Units]]</f>
        <v>398</v>
      </c>
      <c r="H2449" t="s">
        <v>7</v>
      </c>
      <c r="I2449" t="s">
        <v>10</v>
      </c>
      <c r="J2449" t="s">
        <v>27</v>
      </c>
    </row>
    <row r="2450" spans="1:10" x14ac:dyDescent="0.35">
      <c r="A2450" s="1">
        <v>43168</v>
      </c>
      <c r="B2450" t="s">
        <v>5</v>
      </c>
      <c r="C2450" t="s">
        <v>24</v>
      </c>
      <c r="D2450" t="s">
        <v>21</v>
      </c>
      <c r="E2450">
        <v>199</v>
      </c>
      <c r="F2450">
        <v>6</v>
      </c>
      <c r="G2450">
        <f>Data_Table[[#This Row],[Price]]*Data_Table[[#This Row],[Units]]</f>
        <v>1194</v>
      </c>
      <c r="H2450" t="s">
        <v>8</v>
      </c>
      <c r="I2450" t="s">
        <v>10</v>
      </c>
      <c r="J2450" t="s">
        <v>30</v>
      </c>
    </row>
    <row r="2451" spans="1:10" x14ac:dyDescent="0.35">
      <c r="A2451" s="1">
        <v>43168</v>
      </c>
      <c r="B2451" t="s">
        <v>5</v>
      </c>
      <c r="C2451" t="s">
        <v>22</v>
      </c>
      <c r="D2451" t="s">
        <v>17</v>
      </c>
      <c r="E2451">
        <v>399</v>
      </c>
      <c r="F2451">
        <v>8</v>
      </c>
      <c r="G2451">
        <f>Data_Table[[#This Row],[Price]]*Data_Table[[#This Row],[Units]]</f>
        <v>3192</v>
      </c>
      <c r="H2451" t="s">
        <v>8</v>
      </c>
      <c r="I2451" t="s">
        <v>10</v>
      </c>
      <c r="J2451" t="s">
        <v>30</v>
      </c>
    </row>
    <row r="2452" spans="1:10" x14ac:dyDescent="0.35">
      <c r="A2452" s="1">
        <v>43169</v>
      </c>
      <c r="B2452" t="s">
        <v>5</v>
      </c>
      <c r="C2452" t="s">
        <v>23</v>
      </c>
      <c r="D2452" t="s">
        <v>6</v>
      </c>
      <c r="E2452">
        <v>499</v>
      </c>
      <c r="F2452">
        <v>1</v>
      </c>
      <c r="G2452">
        <f>Data_Table[[#This Row],[Price]]*Data_Table[[#This Row],[Units]]</f>
        <v>499</v>
      </c>
      <c r="H2452" t="s">
        <v>7</v>
      </c>
      <c r="I2452" t="s">
        <v>10</v>
      </c>
      <c r="J2452" t="s">
        <v>27</v>
      </c>
    </row>
    <row r="2453" spans="1:10" x14ac:dyDescent="0.35">
      <c r="A2453" s="1">
        <v>43169</v>
      </c>
      <c r="B2453" t="s">
        <v>5</v>
      </c>
      <c r="C2453" t="s">
        <v>20</v>
      </c>
      <c r="D2453" t="s">
        <v>14</v>
      </c>
      <c r="E2453">
        <v>299</v>
      </c>
      <c r="F2453">
        <v>6</v>
      </c>
      <c r="G2453">
        <f>Data_Table[[#This Row],[Price]]*Data_Table[[#This Row],[Units]]</f>
        <v>1794</v>
      </c>
      <c r="H2453" t="s">
        <v>8</v>
      </c>
      <c r="I2453" t="s">
        <v>10</v>
      </c>
      <c r="J2453" t="s">
        <v>29</v>
      </c>
    </row>
    <row r="2454" spans="1:10" x14ac:dyDescent="0.35">
      <c r="A2454" s="1">
        <v>43170</v>
      </c>
      <c r="B2454" t="s">
        <v>5</v>
      </c>
      <c r="C2454" t="s">
        <v>12</v>
      </c>
      <c r="D2454" t="s">
        <v>21</v>
      </c>
      <c r="E2454">
        <v>199</v>
      </c>
      <c r="F2454">
        <v>3</v>
      </c>
      <c r="G2454">
        <f>Data_Table[[#This Row],[Price]]*Data_Table[[#This Row],[Units]]</f>
        <v>597</v>
      </c>
      <c r="H2454" t="s">
        <v>7</v>
      </c>
      <c r="I2454" t="s">
        <v>10</v>
      </c>
      <c r="J2454" t="s">
        <v>27</v>
      </c>
    </row>
    <row r="2455" spans="1:10" x14ac:dyDescent="0.35">
      <c r="A2455" s="1">
        <v>43170</v>
      </c>
      <c r="B2455" t="s">
        <v>5</v>
      </c>
      <c r="C2455" t="s">
        <v>15</v>
      </c>
      <c r="D2455" t="s">
        <v>17</v>
      </c>
      <c r="E2455">
        <v>399</v>
      </c>
      <c r="F2455">
        <v>10</v>
      </c>
      <c r="G2455">
        <f>Data_Table[[#This Row],[Price]]*Data_Table[[#This Row],[Units]]</f>
        <v>3990</v>
      </c>
      <c r="H2455" t="s">
        <v>8</v>
      </c>
      <c r="I2455" t="s">
        <v>10</v>
      </c>
      <c r="J2455" t="s">
        <v>29</v>
      </c>
    </row>
    <row r="2456" spans="1:10" x14ac:dyDescent="0.35">
      <c r="A2456" s="1">
        <v>43170</v>
      </c>
      <c r="B2456" t="s">
        <v>5</v>
      </c>
      <c r="C2456" t="s">
        <v>23</v>
      </c>
      <c r="D2456" t="s">
        <v>17</v>
      </c>
      <c r="E2456">
        <v>399</v>
      </c>
      <c r="F2456">
        <v>5</v>
      </c>
      <c r="G2456">
        <f>Data_Table[[#This Row],[Price]]*Data_Table[[#This Row],[Units]]</f>
        <v>1995</v>
      </c>
      <c r="H2456" t="s">
        <v>7</v>
      </c>
      <c r="I2456" t="s">
        <v>10</v>
      </c>
      <c r="J2456" t="s">
        <v>28</v>
      </c>
    </row>
    <row r="2457" spans="1:10" x14ac:dyDescent="0.35">
      <c r="A2457" s="1">
        <v>43171</v>
      </c>
      <c r="B2457" t="s">
        <v>5</v>
      </c>
      <c r="C2457" t="s">
        <v>15</v>
      </c>
      <c r="D2457" t="s">
        <v>14</v>
      </c>
      <c r="E2457">
        <v>299</v>
      </c>
      <c r="F2457">
        <v>6</v>
      </c>
      <c r="G2457">
        <f>Data_Table[[#This Row],[Price]]*Data_Table[[#This Row],[Units]]</f>
        <v>1794</v>
      </c>
      <c r="H2457" t="s">
        <v>7</v>
      </c>
      <c r="I2457" t="s">
        <v>10</v>
      </c>
      <c r="J2457" t="s">
        <v>30</v>
      </c>
    </row>
    <row r="2458" spans="1:10" x14ac:dyDescent="0.35">
      <c r="A2458" s="1">
        <v>43171</v>
      </c>
      <c r="B2458" t="s">
        <v>5</v>
      </c>
      <c r="C2458" t="s">
        <v>22</v>
      </c>
      <c r="D2458" t="s">
        <v>6</v>
      </c>
      <c r="E2458">
        <v>499</v>
      </c>
      <c r="F2458">
        <v>6</v>
      </c>
      <c r="G2458">
        <f>Data_Table[[#This Row],[Price]]*Data_Table[[#This Row],[Units]]</f>
        <v>2994</v>
      </c>
      <c r="H2458" t="s">
        <v>8</v>
      </c>
      <c r="I2458" t="s">
        <v>10</v>
      </c>
      <c r="J2458" t="s">
        <v>29</v>
      </c>
    </row>
    <row r="2459" spans="1:10" x14ac:dyDescent="0.35">
      <c r="A2459" s="1">
        <v>43171</v>
      </c>
      <c r="B2459" t="s">
        <v>5</v>
      </c>
      <c r="C2459" t="s">
        <v>15</v>
      </c>
      <c r="D2459" t="s">
        <v>14</v>
      </c>
      <c r="E2459">
        <v>299</v>
      </c>
      <c r="F2459">
        <v>2</v>
      </c>
      <c r="G2459">
        <f>Data_Table[[#This Row],[Price]]*Data_Table[[#This Row],[Units]]</f>
        <v>598</v>
      </c>
      <c r="H2459" t="s">
        <v>7</v>
      </c>
      <c r="I2459" t="s">
        <v>10</v>
      </c>
      <c r="J2459" t="s">
        <v>29</v>
      </c>
    </row>
    <row r="2460" spans="1:10" x14ac:dyDescent="0.35">
      <c r="A2460" s="1">
        <v>43171</v>
      </c>
      <c r="B2460" t="s">
        <v>5</v>
      </c>
      <c r="C2460" t="s">
        <v>23</v>
      </c>
      <c r="D2460" t="s">
        <v>21</v>
      </c>
      <c r="E2460">
        <v>199</v>
      </c>
      <c r="F2460">
        <v>5</v>
      </c>
      <c r="G2460">
        <f>Data_Table[[#This Row],[Price]]*Data_Table[[#This Row],[Units]]</f>
        <v>995</v>
      </c>
      <c r="H2460" t="s">
        <v>7</v>
      </c>
      <c r="I2460" t="s">
        <v>10</v>
      </c>
      <c r="J2460" t="s">
        <v>29</v>
      </c>
    </row>
    <row r="2461" spans="1:10" x14ac:dyDescent="0.35">
      <c r="A2461" s="1">
        <v>43171</v>
      </c>
      <c r="B2461" t="s">
        <v>5</v>
      </c>
      <c r="C2461" t="s">
        <v>22</v>
      </c>
      <c r="D2461" t="s">
        <v>14</v>
      </c>
      <c r="E2461">
        <v>299</v>
      </c>
      <c r="F2461">
        <v>9</v>
      </c>
      <c r="G2461">
        <f>Data_Table[[#This Row],[Price]]*Data_Table[[#This Row],[Units]]</f>
        <v>2691</v>
      </c>
      <c r="H2461" t="s">
        <v>7</v>
      </c>
      <c r="I2461" t="s">
        <v>10</v>
      </c>
      <c r="J2461" t="s">
        <v>30</v>
      </c>
    </row>
    <row r="2462" spans="1:10" x14ac:dyDescent="0.35">
      <c r="A2462" s="1">
        <v>43172</v>
      </c>
      <c r="B2462" t="s">
        <v>5</v>
      </c>
      <c r="C2462" t="s">
        <v>22</v>
      </c>
      <c r="D2462" t="s">
        <v>21</v>
      </c>
      <c r="E2462">
        <v>199</v>
      </c>
      <c r="F2462">
        <v>4</v>
      </c>
      <c r="G2462">
        <f>Data_Table[[#This Row],[Price]]*Data_Table[[#This Row],[Units]]</f>
        <v>796</v>
      </c>
      <c r="H2462" t="s">
        <v>7</v>
      </c>
      <c r="I2462" t="s">
        <v>10</v>
      </c>
      <c r="J2462" t="s">
        <v>29</v>
      </c>
    </row>
    <row r="2463" spans="1:10" x14ac:dyDescent="0.35">
      <c r="A2463" s="1">
        <v>43172</v>
      </c>
      <c r="B2463" t="s">
        <v>5</v>
      </c>
      <c r="C2463" t="s">
        <v>24</v>
      </c>
      <c r="D2463" t="s">
        <v>14</v>
      </c>
      <c r="E2463">
        <v>299</v>
      </c>
      <c r="F2463">
        <v>2</v>
      </c>
      <c r="G2463">
        <f>Data_Table[[#This Row],[Price]]*Data_Table[[#This Row],[Units]]</f>
        <v>598</v>
      </c>
      <c r="H2463" t="s">
        <v>8</v>
      </c>
      <c r="I2463" t="s">
        <v>10</v>
      </c>
      <c r="J2463" t="s">
        <v>29</v>
      </c>
    </row>
    <row r="2464" spans="1:10" x14ac:dyDescent="0.35">
      <c r="A2464" s="1">
        <v>43172</v>
      </c>
      <c r="B2464" t="s">
        <v>5</v>
      </c>
      <c r="C2464" t="s">
        <v>12</v>
      </c>
      <c r="D2464" t="s">
        <v>6</v>
      </c>
      <c r="E2464">
        <v>499</v>
      </c>
      <c r="F2464">
        <v>9</v>
      </c>
      <c r="G2464">
        <f>Data_Table[[#This Row],[Price]]*Data_Table[[#This Row],[Units]]</f>
        <v>4491</v>
      </c>
      <c r="H2464" t="s">
        <v>7</v>
      </c>
      <c r="I2464" t="s">
        <v>10</v>
      </c>
      <c r="J2464" t="s">
        <v>27</v>
      </c>
    </row>
    <row r="2465" spans="1:10" x14ac:dyDescent="0.35">
      <c r="A2465" s="1">
        <v>43172</v>
      </c>
      <c r="B2465" t="s">
        <v>5</v>
      </c>
      <c r="C2465" t="s">
        <v>19</v>
      </c>
      <c r="D2465" t="s">
        <v>14</v>
      </c>
      <c r="E2465">
        <v>299</v>
      </c>
      <c r="F2465">
        <v>6</v>
      </c>
      <c r="G2465">
        <f>Data_Table[[#This Row],[Price]]*Data_Table[[#This Row],[Units]]</f>
        <v>1794</v>
      </c>
      <c r="H2465" t="s">
        <v>7</v>
      </c>
      <c r="I2465" t="s">
        <v>10</v>
      </c>
      <c r="J2465" t="s">
        <v>31</v>
      </c>
    </row>
    <row r="2466" spans="1:10" x14ac:dyDescent="0.35">
      <c r="A2466" s="1">
        <v>43172</v>
      </c>
      <c r="B2466" t="s">
        <v>5</v>
      </c>
      <c r="C2466" t="s">
        <v>22</v>
      </c>
      <c r="D2466" t="s">
        <v>21</v>
      </c>
      <c r="E2466">
        <v>199</v>
      </c>
      <c r="F2466">
        <v>7</v>
      </c>
      <c r="G2466">
        <f>Data_Table[[#This Row],[Price]]*Data_Table[[#This Row],[Units]]</f>
        <v>1393</v>
      </c>
      <c r="H2466" t="s">
        <v>7</v>
      </c>
      <c r="I2466" t="s">
        <v>10</v>
      </c>
      <c r="J2466" t="s">
        <v>28</v>
      </c>
    </row>
    <row r="2467" spans="1:10" x14ac:dyDescent="0.35">
      <c r="A2467" s="1">
        <v>43172</v>
      </c>
      <c r="B2467" t="s">
        <v>5</v>
      </c>
      <c r="C2467" t="s">
        <v>22</v>
      </c>
      <c r="D2467" t="s">
        <v>6</v>
      </c>
      <c r="E2467">
        <v>499</v>
      </c>
      <c r="F2467">
        <v>10</v>
      </c>
      <c r="G2467">
        <f>Data_Table[[#This Row],[Price]]*Data_Table[[#This Row],[Units]]</f>
        <v>4990</v>
      </c>
      <c r="H2467" t="s">
        <v>8</v>
      </c>
      <c r="I2467" t="s">
        <v>10</v>
      </c>
      <c r="J2467" t="s">
        <v>30</v>
      </c>
    </row>
    <row r="2468" spans="1:10" x14ac:dyDescent="0.35">
      <c r="A2468" s="1">
        <v>43173</v>
      </c>
      <c r="B2468" t="s">
        <v>5</v>
      </c>
      <c r="C2468" t="s">
        <v>24</v>
      </c>
      <c r="D2468" t="s">
        <v>18</v>
      </c>
      <c r="E2468">
        <v>99</v>
      </c>
      <c r="F2468">
        <v>7</v>
      </c>
      <c r="G2468">
        <f>Data_Table[[#This Row],[Price]]*Data_Table[[#This Row],[Units]]</f>
        <v>693</v>
      </c>
      <c r="H2468" t="s">
        <v>8</v>
      </c>
      <c r="I2468" t="s">
        <v>10</v>
      </c>
      <c r="J2468" t="s">
        <v>29</v>
      </c>
    </row>
    <row r="2469" spans="1:10" x14ac:dyDescent="0.35">
      <c r="A2469" s="1">
        <v>43173</v>
      </c>
      <c r="B2469" t="s">
        <v>5</v>
      </c>
      <c r="C2469" t="s">
        <v>12</v>
      </c>
      <c r="D2469" t="s">
        <v>14</v>
      </c>
      <c r="E2469">
        <v>299</v>
      </c>
      <c r="F2469">
        <v>5</v>
      </c>
      <c r="G2469">
        <f>Data_Table[[#This Row],[Price]]*Data_Table[[#This Row],[Units]]</f>
        <v>1495</v>
      </c>
      <c r="H2469" t="s">
        <v>8</v>
      </c>
      <c r="I2469" t="s">
        <v>10</v>
      </c>
      <c r="J2469" t="s">
        <v>30</v>
      </c>
    </row>
    <row r="2470" spans="1:10" x14ac:dyDescent="0.35">
      <c r="A2470" s="1">
        <v>43173</v>
      </c>
      <c r="B2470" t="s">
        <v>5</v>
      </c>
      <c r="C2470" t="s">
        <v>15</v>
      </c>
      <c r="D2470" t="s">
        <v>17</v>
      </c>
      <c r="E2470">
        <v>399</v>
      </c>
      <c r="F2470">
        <v>3</v>
      </c>
      <c r="G2470">
        <f>Data_Table[[#This Row],[Price]]*Data_Table[[#This Row],[Units]]</f>
        <v>1197</v>
      </c>
      <c r="H2470" t="s">
        <v>8</v>
      </c>
      <c r="I2470" t="s">
        <v>10</v>
      </c>
      <c r="J2470" t="s">
        <v>28</v>
      </c>
    </row>
    <row r="2471" spans="1:10" x14ac:dyDescent="0.35">
      <c r="A2471" s="1">
        <v>43173</v>
      </c>
      <c r="B2471" t="s">
        <v>5</v>
      </c>
      <c r="C2471" t="s">
        <v>24</v>
      </c>
      <c r="D2471" t="s">
        <v>6</v>
      </c>
      <c r="E2471">
        <v>499</v>
      </c>
      <c r="F2471">
        <v>5</v>
      </c>
      <c r="G2471">
        <f>Data_Table[[#This Row],[Price]]*Data_Table[[#This Row],[Units]]</f>
        <v>2495</v>
      </c>
      <c r="H2471" t="s">
        <v>8</v>
      </c>
      <c r="I2471" t="s">
        <v>10</v>
      </c>
      <c r="J2471" t="s">
        <v>30</v>
      </c>
    </row>
    <row r="2472" spans="1:10" x14ac:dyDescent="0.35">
      <c r="A2472" s="1">
        <v>43173</v>
      </c>
      <c r="B2472" t="s">
        <v>5</v>
      </c>
      <c r="C2472" t="s">
        <v>15</v>
      </c>
      <c r="D2472" t="s">
        <v>17</v>
      </c>
      <c r="E2472">
        <v>399</v>
      </c>
      <c r="F2472">
        <v>9</v>
      </c>
      <c r="G2472">
        <f>Data_Table[[#This Row],[Price]]*Data_Table[[#This Row],[Units]]</f>
        <v>3591</v>
      </c>
      <c r="H2472" t="s">
        <v>7</v>
      </c>
      <c r="I2472" t="s">
        <v>10</v>
      </c>
      <c r="J2472" t="s">
        <v>30</v>
      </c>
    </row>
    <row r="2473" spans="1:10" x14ac:dyDescent="0.35">
      <c r="A2473" s="1">
        <v>43173</v>
      </c>
      <c r="B2473" t="s">
        <v>5</v>
      </c>
      <c r="C2473" t="s">
        <v>22</v>
      </c>
      <c r="D2473" t="s">
        <v>14</v>
      </c>
      <c r="E2473">
        <v>299</v>
      </c>
      <c r="F2473">
        <v>5</v>
      </c>
      <c r="G2473">
        <f>Data_Table[[#This Row],[Price]]*Data_Table[[#This Row],[Units]]</f>
        <v>1495</v>
      </c>
      <c r="H2473" t="s">
        <v>7</v>
      </c>
      <c r="I2473" t="s">
        <v>10</v>
      </c>
      <c r="J2473" t="s">
        <v>29</v>
      </c>
    </row>
    <row r="2474" spans="1:10" x14ac:dyDescent="0.35">
      <c r="A2474" s="1">
        <v>43173</v>
      </c>
      <c r="B2474" t="s">
        <v>5</v>
      </c>
      <c r="C2474" t="s">
        <v>12</v>
      </c>
      <c r="D2474" t="s">
        <v>6</v>
      </c>
      <c r="E2474">
        <v>499</v>
      </c>
      <c r="F2474">
        <v>1</v>
      </c>
      <c r="G2474">
        <f>Data_Table[[#This Row],[Price]]*Data_Table[[#This Row],[Units]]</f>
        <v>499</v>
      </c>
      <c r="H2474" t="s">
        <v>7</v>
      </c>
      <c r="I2474" t="s">
        <v>9</v>
      </c>
      <c r="J2474" t="s">
        <v>30</v>
      </c>
    </row>
    <row r="2475" spans="1:10" x14ac:dyDescent="0.35">
      <c r="A2475" s="1">
        <v>43173</v>
      </c>
      <c r="B2475" t="s">
        <v>5</v>
      </c>
      <c r="C2475" t="s">
        <v>22</v>
      </c>
      <c r="D2475" t="s">
        <v>14</v>
      </c>
      <c r="E2475">
        <v>299</v>
      </c>
      <c r="F2475">
        <v>5</v>
      </c>
      <c r="G2475">
        <f>Data_Table[[#This Row],[Price]]*Data_Table[[#This Row],[Units]]</f>
        <v>1495</v>
      </c>
      <c r="H2475" t="s">
        <v>7</v>
      </c>
      <c r="I2475" t="s">
        <v>10</v>
      </c>
      <c r="J2475" t="s">
        <v>27</v>
      </c>
    </row>
    <row r="2476" spans="1:10" x14ac:dyDescent="0.35">
      <c r="A2476" s="1">
        <v>43173</v>
      </c>
      <c r="B2476" t="s">
        <v>5</v>
      </c>
      <c r="C2476" t="s">
        <v>23</v>
      </c>
      <c r="D2476" t="s">
        <v>17</v>
      </c>
      <c r="E2476">
        <v>399</v>
      </c>
      <c r="F2476">
        <v>2</v>
      </c>
      <c r="G2476">
        <f>Data_Table[[#This Row],[Price]]*Data_Table[[#This Row],[Units]]</f>
        <v>798</v>
      </c>
      <c r="H2476" t="s">
        <v>8</v>
      </c>
      <c r="I2476" t="s">
        <v>10</v>
      </c>
      <c r="J2476" t="s">
        <v>29</v>
      </c>
    </row>
    <row r="2477" spans="1:10" x14ac:dyDescent="0.35">
      <c r="A2477" s="1">
        <v>43173</v>
      </c>
      <c r="B2477" t="s">
        <v>5</v>
      </c>
      <c r="C2477" t="s">
        <v>22</v>
      </c>
      <c r="D2477" t="s">
        <v>18</v>
      </c>
      <c r="E2477">
        <v>99</v>
      </c>
      <c r="F2477">
        <v>6</v>
      </c>
      <c r="G2477">
        <f>Data_Table[[#This Row],[Price]]*Data_Table[[#This Row],[Units]]</f>
        <v>594</v>
      </c>
      <c r="H2477" t="s">
        <v>8</v>
      </c>
      <c r="I2477" t="s">
        <v>10</v>
      </c>
      <c r="J2477" t="s">
        <v>30</v>
      </c>
    </row>
    <row r="2478" spans="1:10" x14ac:dyDescent="0.35">
      <c r="A2478" s="1">
        <v>43173</v>
      </c>
      <c r="B2478" t="s">
        <v>5</v>
      </c>
      <c r="C2478" t="s">
        <v>23</v>
      </c>
      <c r="D2478" t="s">
        <v>17</v>
      </c>
      <c r="E2478">
        <v>399</v>
      </c>
      <c r="F2478">
        <v>1</v>
      </c>
      <c r="G2478">
        <f>Data_Table[[#This Row],[Price]]*Data_Table[[#This Row],[Units]]</f>
        <v>399</v>
      </c>
      <c r="H2478" t="s">
        <v>8</v>
      </c>
      <c r="I2478" t="s">
        <v>10</v>
      </c>
      <c r="J2478" t="s">
        <v>30</v>
      </c>
    </row>
    <row r="2479" spans="1:10" x14ac:dyDescent="0.35">
      <c r="A2479" s="1">
        <v>43173</v>
      </c>
      <c r="B2479" t="s">
        <v>5</v>
      </c>
      <c r="C2479" t="s">
        <v>24</v>
      </c>
      <c r="D2479" t="s">
        <v>18</v>
      </c>
      <c r="E2479">
        <v>99</v>
      </c>
      <c r="F2479">
        <v>1</v>
      </c>
      <c r="G2479">
        <f>Data_Table[[#This Row],[Price]]*Data_Table[[#This Row],[Units]]</f>
        <v>99</v>
      </c>
      <c r="H2479" t="s">
        <v>7</v>
      </c>
      <c r="I2479" t="s">
        <v>10</v>
      </c>
      <c r="J2479" t="s">
        <v>29</v>
      </c>
    </row>
    <row r="2480" spans="1:10" x14ac:dyDescent="0.35">
      <c r="A2480" s="1">
        <v>43173</v>
      </c>
      <c r="B2480" t="s">
        <v>5</v>
      </c>
      <c r="C2480" t="s">
        <v>24</v>
      </c>
      <c r="D2480" t="s">
        <v>14</v>
      </c>
      <c r="E2480">
        <v>299</v>
      </c>
      <c r="F2480">
        <v>6</v>
      </c>
      <c r="G2480">
        <f>Data_Table[[#This Row],[Price]]*Data_Table[[#This Row],[Units]]</f>
        <v>1794</v>
      </c>
      <c r="H2480" t="s">
        <v>8</v>
      </c>
      <c r="I2480" t="s">
        <v>10</v>
      </c>
      <c r="J2480" t="s">
        <v>29</v>
      </c>
    </row>
    <row r="2481" spans="1:10" x14ac:dyDescent="0.35">
      <c r="A2481" s="1">
        <v>43173</v>
      </c>
      <c r="B2481" t="s">
        <v>5</v>
      </c>
      <c r="C2481" t="s">
        <v>23</v>
      </c>
      <c r="D2481" t="s">
        <v>17</v>
      </c>
      <c r="E2481">
        <v>399</v>
      </c>
      <c r="F2481">
        <v>7</v>
      </c>
      <c r="G2481">
        <f>Data_Table[[#This Row],[Price]]*Data_Table[[#This Row],[Units]]</f>
        <v>2793</v>
      </c>
      <c r="H2481" t="s">
        <v>8</v>
      </c>
      <c r="I2481" t="s">
        <v>10</v>
      </c>
      <c r="J2481" t="s">
        <v>27</v>
      </c>
    </row>
    <row r="2482" spans="1:10" x14ac:dyDescent="0.35">
      <c r="A2482" s="1">
        <v>43174</v>
      </c>
      <c r="B2482" t="s">
        <v>5</v>
      </c>
      <c r="C2482" t="s">
        <v>23</v>
      </c>
      <c r="D2482" t="s">
        <v>14</v>
      </c>
      <c r="E2482">
        <v>299</v>
      </c>
      <c r="F2482">
        <v>2</v>
      </c>
      <c r="G2482">
        <f>Data_Table[[#This Row],[Price]]*Data_Table[[#This Row],[Units]]</f>
        <v>598</v>
      </c>
      <c r="H2482" t="s">
        <v>8</v>
      </c>
      <c r="I2482" t="s">
        <v>10</v>
      </c>
      <c r="J2482" t="s">
        <v>29</v>
      </c>
    </row>
    <row r="2483" spans="1:10" x14ac:dyDescent="0.35">
      <c r="A2483" s="1">
        <v>43174</v>
      </c>
      <c r="B2483" t="s">
        <v>5</v>
      </c>
      <c r="C2483" t="s">
        <v>15</v>
      </c>
      <c r="D2483" t="s">
        <v>14</v>
      </c>
      <c r="E2483">
        <v>299</v>
      </c>
      <c r="F2483">
        <v>1</v>
      </c>
      <c r="G2483">
        <f>Data_Table[[#This Row],[Price]]*Data_Table[[#This Row],[Units]]</f>
        <v>299</v>
      </c>
      <c r="H2483" t="s">
        <v>7</v>
      </c>
      <c r="I2483" t="s">
        <v>10</v>
      </c>
      <c r="J2483" t="s">
        <v>30</v>
      </c>
    </row>
    <row r="2484" spans="1:10" x14ac:dyDescent="0.35">
      <c r="A2484" s="1">
        <v>43174</v>
      </c>
      <c r="B2484" t="s">
        <v>5</v>
      </c>
      <c r="C2484" t="s">
        <v>22</v>
      </c>
      <c r="D2484" t="s">
        <v>17</v>
      </c>
      <c r="E2484">
        <v>399</v>
      </c>
      <c r="F2484">
        <v>10</v>
      </c>
      <c r="G2484">
        <f>Data_Table[[#This Row],[Price]]*Data_Table[[#This Row],[Units]]</f>
        <v>3990</v>
      </c>
      <c r="H2484" t="s">
        <v>8</v>
      </c>
      <c r="I2484" t="s">
        <v>10</v>
      </c>
      <c r="J2484" t="s">
        <v>30</v>
      </c>
    </row>
    <row r="2485" spans="1:10" x14ac:dyDescent="0.35">
      <c r="A2485" s="1">
        <v>43174</v>
      </c>
      <c r="B2485" t="s">
        <v>5</v>
      </c>
      <c r="C2485" t="s">
        <v>23</v>
      </c>
      <c r="D2485" t="s">
        <v>6</v>
      </c>
      <c r="E2485">
        <v>499</v>
      </c>
      <c r="F2485">
        <v>6</v>
      </c>
      <c r="G2485">
        <f>Data_Table[[#This Row],[Price]]*Data_Table[[#This Row],[Units]]</f>
        <v>2994</v>
      </c>
      <c r="H2485" t="s">
        <v>7</v>
      </c>
      <c r="I2485" t="s">
        <v>10</v>
      </c>
      <c r="J2485" t="s">
        <v>31</v>
      </c>
    </row>
    <row r="2486" spans="1:10" x14ac:dyDescent="0.35">
      <c r="A2486" s="1">
        <v>43174</v>
      </c>
      <c r="B2486" t="s">
        <v>5</v>
      </c>
      <c r="C2486" t="s">
        <v>19</v>
      </c>
      <c r="D2486" t="s">
        <v>17</v>
      </c>
      <c r="E2486">
        <v>399</v>
      </c>
      <c r="F2486">
        <v>2</v>
      </c>
      <c r="G2486">
        <f>Data_Table[[#This Row],[Price]]*Data_Table[[#This Row],[Units]]</f>
        <v>798</v>
      </c>
      <c r="H2486" t="s">
        <v>7</v>
      </c>
      <c r="I2486" t="s">
        <v>10</v>
      </c>
      <c r="J2486" t="s">
        <v>29</v>
      </c>
    </row>
    <row r="2487" spans="1:10" x14ac:dyDescent="0.35">
      <c r="A2487" s="1">
        <v>43174</v>
      </c>
      <c r="B2487" t="s">
        <v>5</v>
      </c>
      <c r="C2487" t="s">
        <v>12</v>
      </c>
      <c r="D2487" t="s">
        <v>17</v>
      </c>
      <c r="E2487">
        <v>399</v>
      </c>
      <c r="F2487">
        <v>4</v>
      </c>
      <c r="G2487">
        <f>Data_Table[[#This Row],[Price]]*Data_Table[[#This Row],[Units]]</f>
        <v>1596</v>
      </c>
      <c r="H2487" t="s">
        <v>7</v>
      </c>
      <c r="I2487" t="s">
        <v>10</v>
      </c>
      <c r="J2487" t="s">
        <v>30</v>
      </c>
    </row>
    <row r="2488" spans="1:10" x14ac:dyDescent="0.35">
      <c r="A2488" s="1">
        <v>43175</v>
      </c>
      <c r="B2488" t="s">
        <v>5</v>
      </c>
      <c r="C2488" t="s">
        <v>19</v>
      </c>
      <c r="D2488" t="s">
        <v>6</v>
      </c>
      <c r="E2488">
        <v>499</v>
      </c>
      <c r="F2488">
        <v>3</v>
      </c>
      <c r="G2488">
        <f>Data_Table[[#This Row],[Price]]*Data_Table[[#This Row],[Units]]</f>
        <v>1497</v>
      </c>
      <c r="H2488" t="s">
        <v>7</v>
      </c>
      <c r="I2488" t="s">
        <v>10</v>
      </c>
      <c r="J2488" t="s">
        <v>28</v>
      </c>
    </row>
    <row r="2489" spans="1:10" x14ac:dyDescent="0.35">
      <c r="A2489" s="1">
        <v>43175</v>
      </c>
      <c r="B2489" t="s">
        <v>5</v>
      </c>
      <c r="C2489" t="s">
        <v>19</v>
      </c>
      <c r="D2489" t="s">
        <v>18</v>
      </c>
      <c r="E2489">
        <v>99</v>
      </c>
      <c r="F2489">
        <v>2</v>
      </c>
      <c r="G2489">
        <f>Data_Table[[#This Row],[Price]]*Data_Table[[#This Row],[Units]]</f>
        <v>198</v>
      </c>
      <c r="H2489" t="s">
        <v>7</v>
      </c>
      <c r="I2489" t="s">
        <v>9</v>
      </c>
      <c r="J2489" t="s">
        <v>29</v>
      </c>
    </row>
    <row r="2490" spans="1:10" x14ac:dyDescent="0.35">
      <c r="A2490" s="1">
        <v>43175</v>
      </c>
      <c r="B2490" t="s">
        <v>5</v>
      </c>
      <c r="C2490" t="s">
        <v>19</v>
      </c>
      <c r="D2490" t="s">
        <v>6</v>
      </c>
      <c r="E2490">
        <v>499</v>
      </c>
      <c r="F2490">
        <v>1</v>
      </c>
      <c r="G2490">
        <f>Data_Table[[#This Row],[Price]]*Data_Table[[#This Row],[Units]]</f>
        <v>499</v>
      </c>
      <c r="H2490" t="s">
        <v>7</v>
      </c>
      <c r="I2490" t="s">
        <v>10</v>
      </c>
      <c r="J2490" t="s">
        <v>27</v>
      </c>
    </row>
    <row r="2491" spans="1:10" x14ac:dyDescent="0.35">
      <c r="A2491" s="1">
        <v>43175</v>
      </c>
      <c r="B2491" t="s">
        <v>5</v>
      </c>
      <c r="C2491" t="s">
        <v>23</v>
      </c>
      <c r="D2491" t="s">
        <v>17</v>
      </c>
      <c r="E2491">
        <v>399</v>
      </c>
      <c r="F2491">
        <v>9</v>
      </c>
      <c r="G2491">
        <f>Data_Table[[#This Row],[Price]]*Data_Table[[#This Row],[Units]]</f>
        <v>3591</v>
      </c>
      <c r="H2491" t="s">
        <v>7</v>
      </c>
      <c r="I2491" t="s">
        <v>10</v>
      </c>
      <c r="J2491" t="s">
        <v>28</v>
      </c>
    </row>
    <row r="2492" spans="1:10" x14ac:dyDescent="0.35">
      <c r="A2492" s="1">
        <v>43175</v>
      </c>
      <c r="B2492" t="s">
        <v>5</v>
      </c>
      <c r="C2492" t="s">
        <v>15</v>
      </c>
      <c r="D2492" t="s">
        <v>6</v>
      </c>
      <c r="E2492">
        <v>499</v>
      </c>
      <c r="F2492">
        <v>5</v>
      </c>
      <c r="G2492">
        <f>Data_Table[[#This Row],[Price]]*Data_Table[[#This Row],[Units]]</f>
        <v>2495</v>
      </c>
      <c r="H2492" t="s">
        <v>7</v>
      </c>
      <c r="I2492" t="s">
        <v>10</v>
      </c>
      <c r="J2492" t="s">
        <v>30</v>
      </c>
    </row>
    <row r="2493" spans="1:10" x14ac:dyDescent="0.35">
      <c r="A2493" s="1">
        <v>43175</v>
      </c>
      <c r="B2493" t="s">
        <v>5</v>
      </c>
      <c r="C2493" t="s">
        <v>15</v>
      </c>
      <c r="D2493" t="s">
        <v>21</v>
      </c>
      <c r="E2493">
        <v>199</v>
      </c>
      <c r="F2493">
        <v>6</v>
      </c>
      <c r="G2493">
        <f>Data_Table[[#This Row],[Price]]*Data_Table[[#This Row],[Units]]</f>
        <v>1194</v>
      </c>
      <c r="H2493" t="s">
        <v>8</v>
      </c>
      <c r="I2493" t="s">
        <v>10</v>
      </c>
      <c r="J2493" t="s">
        <v>30</v>
      </c>
    </row>
    <row r="2494" spans="1:10" x14ac:dyDescent="0.35">
      <c r="A2494" s="1">
        <v>43175</v>
      </c>
      <c r="B2494" t="s">
        <v>5</v>
      </c>
      <c r="C2494" t="s">
        <v>20</v>
      </c>
      <c r="D2494" t="s">
        <v>6</v>
      </c>
      <c r="E2494">
        <v>499</v>
      </c>
      <c r="F2494">
        <v>7</v>
      </c>
      <c r="G2494">
        <f>Data_Table[[#This Row],[Price]]*Data_Table[[#This Row],[Units]]</f>
        <v>3493</v>
      </c>
      <c r="H2494" t="s">
        <v>7</v>
      </c>
      <c r="I2494" t="s">
        <v>10</v>
      </c>
      <c r="J2494" t="s">
        <v>28</v>
      </c>
    </row>
    <row r="2495" spans="1:10" x14ac:dyDescent="0.35">
      <c r="A2495" s="1">
        <v>43175</v>
      </c>
      <c r="B2495" t="s">
        <v>5</v>
      </c>
      <c r="C2495" t="s">
        <v>19</v>
      </c>
      <c r="D2495" t="s">
        <v>18</v>
      </c>
      <c r="E2495">
        <v>99</v>
      </c>
      <c r="F2495">
        <v>6</v>
      </c>
      <c r="G2495">
        <f>Data_Table[[#This Row],[Price]]*Data_Table[[#This Row],[Units]]</f>
        <v>594</v>
      </c>
      <c r="H2495" t="s">
        <v>7</v>
      </c>
      <c r="I2495" t="s">
        <v>10</v>
      </c>
      <c r="J2495" t="s">
        <v>30</v>
      </c>
    </row>
    <row r="2496" spans="1:10" x14ac:dyDescent="0.35">
      <c r="A2496" s="1">
        <v>43175</v>
      </c>
      <c r="B2496" t="s">
        <v>5</v>
      </c>
      <c r="C2496" t="s">
        <v>22</v>
      </c>
      <c r="D2496" t="s">
        <v>17</v>
      </c>
      <c r="E2496">
        <v>399</v>
      </c>
      <c r="F2496">
        <v>4</v>
      </c>
      <c r="G2496">
        <f>Data_Table[[#This Row],[Price]]*Data_Table[[#This Row],[Units]]</f>
        <v>1596</v>
      </c>
      <c r="H2496" t="s">
        <v>8</v>
      </c>
      <c r="I2496" t="s">
        <v>10</v>
      </c>
      <c r="J2496" t="s">
        <v>27</v>
      </c>
    </row>
    <row r="2497" spans="1:10" x14ac:dyDescent="0.35">
      <c r="A2497" s="1">
        <v>43175</v>
      </c>
      <c r="B2497" t="s">
        <v>5</v>
      </c>
      <c r="C2497" t="s">
        <v>15</v>
      </c>
      <c r="D2497" t="s">
        <v>21</v>
      </c>
      <c r="E2497">
        <v>199</v>
      </c>
      <c r="F2497">
        <v>5</v>
      </c>
      <c r="G2497">
        <f>Data_Table[[#This Row],[Price]]*Data_Table[[#This Row],[Units]]</f>
        <v>995</v>
      </c>
      <c r="H2497" t="s">
        <v>7</v>
      </c>
      <c r="I2497" t="s">
        <v>10</v>
      </c>
      <c r="J2497" t="s">
        <v>30</v>
      </c>
    </row>
    <row r="2498" spans="1:10" x14ac:dyDescent="0.35">
      <c r="A2498" s="1">
        <v>43175</v>
      </c>
      <c r="B2498" t="s">
        <v>5</v>
      </c>
      <c r="C2498" t="s">
        <v>24</v>
      </c>
      <c r="D2498" t="s">
        <v>6</v>
      </c>
      <c r="E2498">
        <v>499</v>
      </c>
      <c r="F2498">
        <v>1</v>
      </c>
      <c r="G2498">
        <f>Data_Table[[#This Row],[Price]]*Data_Table[[#This Row],[Units]]</f>
        <v>499</v>
      </c>
      <c r="H2498" t="s">
        <v>7</v>
      </c>
      <c r="I2498" t="s">
        <v>10</v>
      </c>
      <c r="J2498" t="s">
        <v>29</v>
      </c>
    </row>
    <row r="2499" spans="1:10" x14ac:dyDescent="0.35">
      <c r="A2499" s="1">
        <v>43175</v>
      </c>
      <c r="B2499" t="s">
        <v>5</v>
      </c>
      <c r="C2499" t="s">
        <v>22</v>
      </c>
      <c r="D2499" t="s">
        <v>21</v>
      </c>
      <c r="E2499">
        <v>199</v>
      </c>
      <c r="F2499">
        <v>3</v>
      </c>
      <c r="G2499">
        <f>Data_Table[[#This Row],[Price]]*Data_Table[[#This Row],[Units]]</f>
        <v>597</v>
      </c>
      <c r="H2499" t="s">
        <v>7</v>
      </c>
      <c r="I2499" t="s">
        <v>9</v>
      </c>
      <c r="J2499" t="s">
        <v>30</v>
      </c>
    </row>
    <row r="2500" spans="1:10" x14ac:dyDescent="0.35">
      <c r="A2500" s="1">
        <v>43175</v>
      </c>
      <c r="B2500" t="s">
        <v>5</v>
      </c>
      <c r="C2500" t="s">
        <v>22</v>
      </c>
      <c r="D2500" t="s">
        <v>14</v>
      </c>
      <c r="E2500">
        <v>299</v>
      </c>
      <c r="F2500">
        <v>9</v>
      </c>
      <c r="G2500">
        <f>Data_Table[[#This Row],[Price]]*Data_Table[[#This Row],[Units]]</f>
        <v>2691</v>
      </c>
      <c r="H2500" t="s">
        <v>7</v>
      </c>
      <c r="I2500" t="s">
        <v>10</v>
      </c>
      <c r="J2500" t="s">
        <v>27</v>
      </c>
    </row>
    <row r="2501" spans="1:10" x14ac:dyDescent="0.35">
      <c r="A2501" s="1">
        <v>43175</v>
      </c>
      <c r="B2501" t="s">
        <v>5</v>
      </c>
      <c r="C2501" t="s">
        <v>23</v>
      </c>
      <c r="D2501" t="s">
        <v>14</v>
      </c>
      <c r="E2501">
        <v>299</v>
      </c>
      <c r="F2501">
        <v>9</v>
      </c>
      <c r="G2501">
        <f>Data_Table[[#This Row],[Price]]*Data_Table[[#This Row],[Units]]</f>
        <v>2691</v>
      </c>
      <c r="H2501" t="s">
        <v>7</v>
      </c>
      <c r="I2501" t="s">
        <v>10</v>
      </c>
      <c r="J2501" t="s">
        <v>28</v>
      </c>
    </row>
    <row r="2502" spans="1:10" x14ac:dyDescent="0.35">
      <c r="A2502" s="1">
        <v>43175</v>
      </c>
      <c r="B2502" t="s">
        <v>5</v>
      </c>
      <c r="C2502" t="s">
        <v>20</v>
      </c>
      <c r="D2502" t="s">
        <v>18</v>
      </c>
      <c r="E2502">
        <v>99</v>
      </c>
      <c r="F2502">
        <v>10</v>
      </c>
      <c r="G2502">
        <f>Data_Table[[#This Row],[Price]]*Data_Table[[#This Row],[Units]]</f>
        <v>990</v>
      </c>
      <c r="H2502" t="s">
        <v>8</v>
      </c>
      <c r="I2502" t="s">
        <v>9</v>
      </c>
      <c r="J2502" t="s">
        <v>30</v>
      </c>
    </row>
    <row r="2503" spans="1:10" x14ac:dyDescent="0.35">
      <c r="A2503" s="1">
        <v>43175</v>
      </c>
      <c r="B2503" t="s">
        <v>5</v>
      </c>
      <c r="C2503" t="s">
        <v>22</v>
      </c>
      <c r="D2503" t="s">
        <v>14</v>
      </c>
      <c r="E2503">
        <v>299</v>
      </c>
      <c r="F2503">
        <v>9</v>
      </c>
      <c r="G2503">
        <f>Data_Table[[#This Row],[Price]]*Data_Table[[#This Row],[Units]]</f>
        <v>2691</v>
      </c>
      <c r="H2503" t="s">
        <v>7</v>
      </c>
      <c r="I2503" t="s">
        <v>10</v>
      </c>
      <c r="J2503" t="s">
        <v>29</v>
      </c>
    </row>
    <row r="2504" spans="1:10" x14ac:dyDescent="0.35">
      <c r="A2504" s="1">
        <v>43175</v>
      </c>
      <c r="B2504" t="s">
        <v>5</v>
      </c>
      <c r="C2504" t="s">
        <v>20</v>
      </c>
      <c r="D2504" t="s">
        <v>6</v>
      </c>
      <c r="E2504">
        <v>499</v>
      </c>
      <c r="F2504">
        <v>9</v>
      </c>
      <c r="G2504">
        <f>Data_Table[[#This Row],[Price]]*Data_Table[[#This Row],[Units]]</f>
        <v>4491</v>
      </c>
      <c r="H2504" t="s">
        <v>8</v>
      </c>
      <c r="I2504" t="s">
        <v>10</v>
      </c>
      <c r="J2504" t="s">
        <v>30</v>
      </c>
    </row>
    <row r="2505" spans="1:10" x14ac:dyDescent="0.35">
      <c r="A2505" s="1">
        <v>43175</v>
      </c>
      <c r="B2505" t="s">
        <v>5</v>
      </c>
      <c r="C2505" t="s">
        <v>20</v>
      </c>
      <c r="D2505" t="s">
        <v>17</v>
      </c>
      <c r="E2505">
        <v>399</v>
      </c>
      <c r="F2505">
        <v>7</v>
      </c>
      <c r="G2505">
        <f>Data_Table[[#This Row],[Price]]*Data_Table[[#This Row],[Units]]</f>
        <v>2793</v>
      </c>
      <c r="H2505" t="s">
        <v>7</v>
      </c>
      <c r="I2505" t="s">
        <v>10</v>
      </c>
      <c r="J2505" t="s">
        <v>27</v>
      </c>
    </row>
    <row r="2506" spans="1:10" x14ac:dyDescent="0.35">
      <c r="A2506" s="1">
        <v>43175</v>
      </c>
      <c r="B2506" t="s">
        <v>5</v>
      </c>
      <c r="C2506" t="s">
        <v>12</v>
      </c>
      <c r="D2506" t="s">
        <v>14</v>
      </c>
      <c r="E2506">
        <v>299</v>
      </c>
      <c r="F2506">
        <v>4</v>
      </c>
      <c r="G2506">
        <f>Data_Table[[#This Row],[Price]]*Data_Table[[#This Row],[Units]]</f>
        <v>1196</v>
      </c>
      <c r="H2506" t="s">
        <v>7</v>
      </c>
      <c r="I2506" t="s">
        <v>10</v>
      </c>
      <c r="J2506" t="s">
        <v>30</v>
      </c>
    </row>
    <row r="2507" spans="1:10" x14ac:dyDescent="0.35">
      <c r="A2507" s="1">
        <v>43175</v>
      </c>
      <c r="B2507" t="s">
        <v>5</v>
      </c>
      <c r="C2507" t="s">
        <v>23</v>
      </c>
      <c r="D2507" t="s">
        <v>18</v>
      </c>
      <c r="E2507">
        <v>99</v>
      </c>
      <c r="F2507">
        <v>3</v>
      </c>
      <c r="G2507">
        <f>Data_Table[[#This Row],[Price]]*Data_Table[[#This Row],[Units]]</f>
        <v>297</v>
      </c>
      <c r="H2507" t="s">
        <v>7</v>
      </c>
      <c r="I2507" t="s">
        <v>10</v>
      </c>
      <c r="J2507" t="s">
        <v>31</v>
      </c>
    </row>
    <row r="2508" spans="1:10" x14ac:dyDescent="0.35">
      <c r="A2508" s="1">
        <v>43175</v>
      </c>
      <c r="B2508" t="s">
        <v>5</v>
      </c>
      <c r="C2508" t="s">
        <v>12</v>
      </c>
      <c r="D2508" t="s">
        <v>18</v>
      </c>
      <c r="E2508">
        <v>99</v>
      </c>
      <c r="F2508">
        <v>4</v>
      </c>
      <c r="G2508">
        <f>Data_Table[[#This Row],[Price]]*Data_Table[[#This Row],[Units]]</f>
        <v>396</v>
      </c>
      <c r="H2508" t="s">
        <v>7</v>
      </c>
      <c r="I2508" t="s">
        <v>10</v>
      </c>
      <c r="J2508" t="s">
        <v>30</v>
      </c>
    </row>
    <row r="2509" spans="1:10" x14ac:dyDescent="0.35">
      <c r="A2509" s="1">
        <v>43175</v>
      </c>
      <c r="B2509" t="s">
        <v>5</v>
      </c>
      <c r="C2509" t="s">
        <v>20</v>
      </c>
      <c r="D2509" t="s">
        <v>18</v>
      </c>
      <c r="E2509">
        <v>99</v>
      </c>
      <c r="F2509">
        <v>8</v>
      </c>
      <c r="G2509">
        <f>Data_Table[[#This Row],[Price]]*Data_Table[[#This Row],[Units]]</f>
        <v>792</v>
      </c>
      <c r="H2509" t="s">
        <v>8</v>
      </c>
      <c r="I2509" t="s">
        <v>10</v>
      </c>
      <c r="J2509" t="s">
        <v>29</v>
      </c>
    </row>
    <row r="2510" spans="1:10" x14ac:dyDescent="0.35">
      <c r="A2510" s="1">
        <v>43175</v>
      </c>
      <c r="B2510" t="s">
        <v>5</v>
      </c>
      <c r="C2510" t="s">
        <v>22</v>
      </c>
      <c r="D2510" t="s">
        <v>6</v>
      </c>
      <c r="E2510">
        <v>499</v>
      </c>
      <c r="F2510">
        <v>2</v>
      </c>
      <c r="G2510">
        <f>Data_Table[[#This Row],[Price]]*Data_Table[[#This Row],[Units]]</f>
        <v>998</v>
      </c>
      <c r="H2510" t="s">
        <v>8</v>
      </c>
      <c r="I2510" t="s">
        <v>10</v>
      </c>
      <c r="J2510" t="s">
        <v>30</v>
      </c>
    </row>
    <row r="2511" spans="1:10" x14ac:dyDescent="0.35">
      <c r="A2511" s="1">
        <v>43175</v>
      </c>
      <c r="B2511" t="s">
        <v>5</v>
      </c>
      <c r="C2511" t="s">
        <v>20</v>
      </c>
      <c r="D2511" t="s">
        <v>18</v>
      </c>
      <c r="E2511">
        <v>99</v>
      </c>
      <c r="F2511">
        <v>5</v>
      </c>
      <c r="G2511">
        <f>Data_Table[[#This Row],[Price]]*Data_Table[[#This Row],[Units]]</f>
        <v>495</v>
      </c>
      <c r="H2511" t="s">
        <v>8</v>
      </c>
      <c r="I2511" t="s">
        <v>9</v>
      </c>
      <c r="J2511" t="s">
        <v>31</v>
      </c>
    </row>
    <row r="2512" spans="1:10" x14ac:dyDescent="0.35">
      <c r="A2512" s="1">
        <v>43176</v>
      </c>
      <c r="B2512" t="s">
        <v>5</v>
      </c>
      <c r="C2512" t="s">
        <v>15</v>
      </c>
      <c r="D2512" t="s">
        <v>6</v>
      </c>
      <c r="E2512">
        <v>499</v>
      </c>
      <c r="F2512">
        <v>3</v>
      </c>
      <c r="G2512">
        <f>Data_Table[[#This Row],[Price]]*Data_Table[[#This Row],[Units]]</f>
        <v>1497</v>
      </c>
      <c r="H2512" t="s">
        <v>8</v>
      </c>
      <c r="I2512" t="s">
        <v>10</v>
      </c>
      <c r="J2512" t="s">
        <v>29</v>
      </c>
    </row>
    <row r="2513" spans="1:10" x14ac:dyDescent="0.35">
      <c r="A2513" s="1">
        <v>43176</v>
      </c>
      <c r="B2513" t="s">
        <v>5</v>
      </c>
      <c r="C2513" t="s">
        <v>20</v>
      </c>
      <c r="D2513" t="s">
        <v>18</v>
      </c>
      <c r="E2513">
        <v>99</v>
      </c>
      <c r="F2513">
        <v>1</v>
      </c>
      <c r="G2513">
        <f>Data_Table[[#This Row],[Price]]*Data_Table[[#This Row],[Units]]</f>
        <v>99</v>
      </c>
      <c r="H2513" t="s">
        <v>7</v>
      </c>
      <c r="I2513" t="s">
        <v>10</v>
      </c>
      <c r="J2513" t="s">
        <v>30</v>
      </c>
    </row>
    <row r="2514" spans="1:10" x14ac:dyDescent="0.35">
      <c r="A2514" s="1">
        <v>43176</v>
      </c>
      <c r="B2514" t="s">
        <v>5</v>
      </c>
      <c r="C2514" t="s">
        <v>19</v>
      </c>
      <c r="D2514" t="s">
        <v>18</v>
      </c>
      <c r="E2514">
        <v>99</v>
      </c>
      <c r="F2514">
        <v>3</v>
      </c>
      <c r="G2514">
        <f>Data_Table[[#This Row],[Price]]*Data_Table[[#This Row],[Units]]</f>
        <v>297</v>
      </c>
      <c r="H2514" t="s">
        <v>7</v>
      </c>
      <c r="I2514" t="s">
        <v>10</v>
      </c>
      <c r="J2514" t="s">
        <v>29</v>
      </c>
    </row>
    <row r="2515" spans="1:10" x14ac:dyDescent="0.35">
      <c r="A2515" s="1">
        <v>43176</v>
      </c>
      <c r="B2515" t="s">
        <v>5</v>
      </c>
      <c r="C2515" t="s">
        <v>19</v>
      </c>
      <c r="D2515" t="s">
        <v>14</v>
      </c>
      <c r="E2515">
        <v>299</v>
      </c>
      <c r="F2515">
        <v>4</v>
      </c>
      <c r="G2515">
        <f>Data_Table[[#This Row],[Price]]*Data_Table[[#This Row],[Units]]</f>
        <v>1196</v>
      </c>
      <c r="H2515" t="s">
        <v>7</v>
      </c>
      <c r="I2515" t="s">
        <v>10</v>
      </c>
      <c r="J2515" t="s">
        <v>28</v>
      </c>
    </row>
    <row r="2516" spans="1:10" x14ac:dyDescent="0.35">
      <c r="A2516" s="1">
        <v>43176</v>
      </c>
      <c r="B2516" t="s">
        <v>5</v>
      </c>
      <c r="C2516" t="s">
        <v>22</v>
      </c>
      <c r="D2516" t="s">
        <v>18</v>
      </c>
      <c r="E2516">
        <v>99</v>
      </c>
      <c r="F2516">
        <v>4</v>
      </c>
      <c r="G2516">
        <f>Data_Table[[#This Row],[Price]]*Data_Table[[#This Row],[Units]]</f>
        <v>396</v>
      </c>
      <c r="H2516" t="s">
        <v>7</v>
      </c>
      <c r="I2516" t="s">
        <v>10</v>
      </c>
      <c r="J2516" t="s">
        <v>29</v>
      </c>
    </row>
    <row r="2517" spans="1:10" x14ac:dyDescent="0.35">
      <c r="A2517" s="1">
        <v>43176</v>
      </c>
      <c r="B2517" t="s">
        <v>5</v>
      </c>
      <c r="C2517" t="s">
        <v>22</v>
      </c>
      <c r="D2517" t="s">
        <v>21</v>
      </c>
      <c r="E2517">
        <v>199</v>
      </c>
      <c r="F2517">
        <v>5</v>
      </c>
      <c r="G2517">
        <f>Data_Table[[#This Row],[Price]]*Data_Table[[#This Row],[Units]]</f>
        <v>995</v>
      </c>
      <c r="H2517" t="s">
        <v>7</v>
      </c>
      <c r="I2517" t="s">
        <v>10</v>
      </c>
      <c r="J2517" t="s">
        <v>28</v>
      </c>
    </row>
    <row r="2518" spans="1:10" x14ac:dyDescent="0.35">
      <c r="A2518" s="1">
        <v>43176</v>
      </c>
      <c r="B2518" t="s">
        <v>5</v>
      </c>
      <c r="C2518" t="s">
        <v>24</v>
      </c>
      <c r="D2518" t="s">
        <v>21</v>
      </c>
      <c r="E2518">
        <v>199</v>
      </c>
      <c r="F2518">
        <v>7</v>
      </c>
      <c r="G2518">
        <f>Data_Table[[#This Row],[Price]]*Data_Table[[#This Row],[Units]]</f>
        <v>1393</v>
      </c>
      <c r="H2518" t="s">
        <v>7</v>
      </c>
      <c r="I2518" t="s">
        <v>10</v>
      </c>
      <c r="J2518" t="s">
        <v>30</v>
      </c>
    </row>
    <row r="2519" spans="1:10" x14ac:dyDescent="0.35">
      <c r="A2519" s="1">
        <v>43176</v>
      </c>
      <c r="B2519" t="s">
        <v>5</v>
      </c>
      <c r="C2519" t="s">
        <v>19</v>
      </c>
      <c r="D2519" t="s">
        <v>6</v>
      </c>
      <c r="E2519">
        <v>499</v>
      </c>
      <c r="F2519">
        <v>8</v>
      </c>
      <c r="G2519">
        <f>Data_Table[[#This Row],[Price]]*Data_Table[[#This Row],[Units]]</f>
        <v>3992</v>
      </c>
      <c r="H2519" t="s">
        <v>7</v>
      </c>
      <c r="I2519" t="s">
        <v>10</v>
      </c>
      <c r="J2519" t="s">
        <v>29</v>
      </c>
    </row>
    <row r="2520" spans="1:10" x14ac:dyDescent="0.35">
      <c r="A2520" s="1">
        <v>43176</v>
      </c>
      <c r="B2520" t="s">
        <v>5</v>
      </c>
      <c r="C2520" t="s">
        <v>12</v>
      </c>
      <c r="D2520" t="s">
        <v>21</v>
      </c>
      <c r="E2520">
        <v>199</v>
      </c>
      <c r="F2520">
        <v>7</v>
      </c>
      <c r="G2520">
        <f>Data_Table[[#This Row],[Price]]*Data_Table[[#This Row],[Units]]</f>
        <v>1393</v>
      </c>
      <c r="H2520" t="s">
        <v>7</v>
      </c>
      <c r="I2520" t="s">
        <v>10</v>
      </c>
      <c r="J2520" t="s">
        <v>28</v>
      </c>
    </row>
    <row r="2521" spans="1:10" x14ac:dyDescent="0.35">
      <c r="A2521" s="1">
        <v>43177</v>
      </c>
      <c r="B2521" t="s">
        <v>5</v>
      </c>
      <c r="C2521" t="s">
        <v>24</v>
      </c>
      <c r="D2521" t="s">
        <v>6</v>
      </c>
      <c r="E2521">
        <v>499</v>
      </c>
      <c r="F2521">
        <v>9</v>
      </c>
      <c r="G2521">
        <f>Data_Table[[#This Row],[Price]]*Data_Table[[#This Row],[Units]]</f>
        <v>4491</v>
      </c>
      <c r="H2521" t="s">
        <v>7</v>
      </c>
      <c r="I2521" t="s">
        <v>10</v>
      </c>
      <c r="J2521" t="s">
        <v>28</v>
      </c>
    </row>
    <row r="2522" spans="1:10" x14ac:dyDescent="0.35">
      <c r="A2522" s="1">
        <v>43177</v>
      </c>
      <c r="B2522" t="s">
        <v>5</v>
      </c>
      <c r="C2522" t="s">
        <v>22</v>
      </c>
      <c r="D2522" t="s">
        <v>6</v>
      </c>
      <c r="E2522">
        <v>499</v>
      </c>
      <c r="F2522">
        <v>1</v>
      </c>
      <c r="G2522">
        <f>Data_Table[[#This Row],[Price]]*Data_Table[[#This Row],[Units]]</f>
        <v>499</v>
      </c>
      <c r="H2522" t="s">
        <v>7</v>
      </c>
      <c r="I2522" t="s">
        <v>9</v>
      </c>
      <c r="J2522" t="s">
        <v>30</v>
      </c>
    </row>
    <row r="2523" spans="1:10" x14ac:dyDescent="0.35">
      <c r="A2523" s="1">
        <v>43178</v>
      </c>
      <c r="B2523" t="s">
        <v>5</v>
      </c>
      <c r="C2523" t="s">
        <v>19</v>
      </c>
      <c r="D2523" t="s">
        <v>18</v>
      </c>
      <c r="E2523">
        <v>99</v>
      </c>
      <c r="F2523">
        <v>7</v>
      </c>
      <c r="G2523">
        <f>Data_Table[[#This Row],[Price]]*Data_Table[[#This Row],[Units]]</f>
        <v>693</v>
      </c>
      <c r="H2523" t="s">
        <v>7</v>
      </c>
      <c r="I2523" t="s">
        <v>10</v>
      </c>
      <c r="J2523" t="s">
        <v>31</v>
      </c>
    </row>
    <row r="2524" spans="1:10" x14ac:dyDescent="0.35">
      <c r="A2524" s="1">
        <v>43178</v>
      </c>
      <c r="B2524" t="s">
        <v>5</v>
      </c>
      <c r="C2524" t="s">
        <v>19</v>
      </c>
      <c r="D2524" t="s">
        <v>18</v>
      </c>
      <c r="E2524">
        <v>99</v>
      </c>
      <c r="F2524">
        <v>10</v>
      </c>
      <c r="G2524">
        <f>Data_Table[[#This Row],[Price]]*Data_Table[[#This Row],[Units]]</f>
        <v>990</v>
      </c>
      <c r="H2524" t="s">
        <v>7</v>
      </c>
      <c r="I2524" t="s">
        <v>10</v>
      </c>
      <c r="J2524" t="s">
        <v>30</v>
      </c>
    </row>
    <row r="2525" spans="1:10" x14ac:dyDescent="0.35">
      <c r="A2525" s="1">
        <v>43178</v>
      </c>
      <c r="B2525" t="s">
        <v>5</v>
      </c>
      <c r="C2525" t="s">
        <v>19</v>
      </c>
      <c r="D2525" t="s">
        <v>14</v>
      </c>
      <c r="E2525">
        <v>299</v>
      </c>
      <c r="F2525">
        <v>3</v>
      </c>
      <c r="G2525">
        <f>Data_Table[[#This Row],[Price]]*Data_Table[[#This Row],[Units]]</f>
        <v>897</v>
      </c>
      <c r="H2525" t="s">
        <v>7</v>
      </c>
      <c r="I2525" t="s">
        <v>10</v>
      </c>
      <c r="J2525" t="s">
        <v>27</v>
      </c>
    </row>
    <row r="2526" spans="1:10" x14ac:dyDescent="0.35">
      <c r="A2526" s="1">
        <v>43178</v>
      </c>
      <c r="B2526" t="s">
        <v>5</v>
      </c>
      <c r="C2526" t="s">
        <v>24</v>
      </c>
      <c r="D2526" t="s">
        <v>18</v>
      </c>
      <c r="E2526">
        <v>99</v>
      </c>
      <c r="F2526">
        <v>6</v>
      </c>
      <c r="G2526">
        <f>Data_Table[[#This Row],[Price]]*Data_Table[[#This Row],[Units]]</f>
        <v>594</v>
      </c>
      <c r="H2526" t="s">
        <v>8</v>
      </c>
      <c r="I2526" t="s">
        <v>10</v>
      </c>
      <c r="J2526" t="s">
        <v>29</v>
      </c>
    </row>
    <row r="2527" spans="1:10" x14ac:dyDescent="0.35">
      <c r="A2527" s="1">
        <v>43178</v>
      </c>
      <c r="B2527" t="s">
        <v>5</v>
      </c>
      <c r="C2527" t="s">
        <v>15</v>
      </c>
      <c r="D2527" t="s">
        <v>21</v>
      </c>
      <c r="E2527">
        <v>199</v>
      </c>
      <c r="F2527">
        <v>10</v>
      </c>
      <c r="G2527">
        <f>Data_Table[[#This Row],[Price]]*Data_Table[[#This Row],[Units]]</f>
        <v>1990</v>
      </c>
      <c r="H2527" t="s">
        <v>7</v>
      </c>
      <c r="I2527" t="s">
        <v>10</v>
      </c>
      <c r="J2527" t="s">
        <v>30</v>
      </c>
    </row>
    <row r="2528" spans="1:10" x14ac:dyDescent="0.35">
      <c r="A2528" s="1">
        <v>43178</v>
      </c>
      <c r="B2528" t="s">
        <v>5</v>
      </c>
      <c r="C2528" t="s">
        <v>20</v>
      </c>
      <c r="D2528" t="s">
        <v>14</v>
      </c>
      <c r="E2528">
        <v>299</v>
      </c>
      <c r="F2528">
        <v>3</v>
      </c>
      <c r="G2528">
        <f>Data_Table[[#This Row],[Price]]*Data_Table[[#This Row],[Units]]</f>
        <v>897</v>
      </c>
      <c r="H2528" t="s">
        <v>7</v>
      </c>
      <c r="I2528" t="s">
        <v>10</v>
      </c>
      <c r="J2528" t="s">
        <v>27</v>
      </c>
    </row>
    <row r="2529" spans="1:10" x14ac:dyDescent="0.35">
      <c r="A2529" s="1">
        <v>43178</v>
      </c>
      <c r="B2529" t="s">
        <v>5</v>
      </c>
      <c r="C2529" t="s">
        <v>12</v>
      </c>
      <c r="D2529" t="s">
        <v>21</v>
      </c>
      <c r="E2529">
        <v>199</v>
      </c>
      <c r="F2529">
        <v>5</v>
      </c>
      <c r="G2529">
        <f>Data_Table[[#This Row],[Price]]*Data_Table[[#This Row],[Units]]</f>
        <v>995</v>
      </c>
      <c r="H2529" t="s">
        <v>8</v>
      </c>
      <c r="I2529" t="s">
        <v>10</v>
      </c>
      <c r="J2529" t="s">
        <v>31</v>
      </c>
    </row>
    <row r="2530" spans="1:10" x14ac:dyDescent="0.35">
      <c r="A2530" s="1">
        <v>43178</v>
      </c>
      <c r="B2530" t="s">
        <v>5</v>
      </c>
      <c r="C2530" t="s">
        <v>12</v>
      </c>
      <c r="D2530" t="s">
        <v>18</v>
      </c>
      <c r="E2530">
        <v>99</v>
      </c>
      <c r="F2530">
        <v>10</v>
      </c>
      <c r="G2530">
        <f>Data_Table[[#This Row],[Price]]*Data_Table[[#This Row],[Units]]</f>
        <v>990</v>
      </c>
      <c r="H2530" t="s">
        <v>8</v>
      </c>
      <c r="I2530" t="s">
        <v>10</v>
      </c>
      <c r="J2530" t="s">
        <v>29</v>
      </c>
    </row>
    <row r="2531" spans="1:10" x14ac:dyDescent="0.35">
      <c r="A2531" s="1">
        <v>43178</v>
      </c>
      <c r="B2531" t="s">
        <v>5</v>
      </c>
      <c r="C2531" t="s">
        <v>19</v>
      </c>
      <c r="D2531" t="s">
        <v>17</v>
      </c>
      <c r="E2531">
        <v>399</v>
      </c>
      <c r="F2531">
        <v>6</v>
      </c>
      <c r="G2531">
        <f>Data_Table[[#This Row],[Price]]*Data_Table[[#This Row],[Units]]</f>
        <v>2394</v>
      </c>
      <c r="H2531" t="s">
        <v>7</v>
      </c>
      <c r="I2531" t="s">
        <v>10</v>
      </c>
      <c r="J2531" t="s">
        <v>29</v>
      </c>
    </row>
    <row r="2532" spans="1:10" x14ac:dyDescent="0.35">
      <c r="A2532" s="1">
        <v>43178</v>
      </c>
      <c r="B2532" t="s">
        <v>5</v>
      </c>
      <c r="C2532" t="s">
        <v>19</v>
      </c>
      <c r="D2532" t="s">
        <v>21</v>
      </c>
      <c r="E2532">
        <v>199</v>
      </c>
      <c r="F2532">
        <v>5</v>
      </c>
      <c r="G2532">
        <f>Data_Table[[#This Row],[Price]]*Data_Table[[#This Row],[Units]]</f>
        <v>995</v>
      </c>
      <c r="H2532" t="s">
        <v>8</v>
      </c>
      <c r="I2532" t="s">
        <v>10</v>
      </c>
      <c r="J2532" t="s">
        <v>29</v>
      </c>
    </row>
    <row r="2533" spans="1:10" x14ac:dyDescent="0.35">
      <c r="A2533" s="1">
        <v>43178</v>
      </c>
      <c r="B2533" t="s">
        <v>5</v>
      </c>
      <c r="C2533" t="s">
        <v>24</v>
      </c>
      <c r="D2533" t="s">
        <v>18</v>
      </c>
      <c r="E2533">
        <v>99</v>
      </c>
      <c r="F2533">
        <v>4</v>
      </c>
      <c r="G2533">
        <f>Data_Table[[#This Row],[Price]]*Data_Table[[#This Row],[Units]]</f>
        <v>396</v>
      </c>
      <c r="H2533" t="s">
        <v>7</v>
      </c>
      <c r="I2533" t="s">
        <v>10</v>
      </c>
      <c r="J2533" t="s">
        <v>30</v>
      </c>
    </row>
    <row r="2534" spans="1:10" x14ac:dyDescent="0.35">
      <c r="A2534" s="1">
        <v>43178</v>
      </c>
      <c r="B2534" t="s">
        <v>5</v>
      </c>
      <c r="C2534" t="s">
        <v>15</v>
      </c>
      <c r="D2534" t="s">
        <v>18</v>
      </c>
      <c r="E2534">
        <v>99</v>
      </c>
      <c r="F2534">
        <v>2</v>
      </c>
      <c r="G2534">
        <f>Data_Table[[#This Row],[Price]]*Data_Table[[#This Row],[Units]]</f>
        <v>198</v>
      </c>
      <c r="H2534" t="s">
        <v>7</v>
      </c>
      <c r="I2534" t="s">
        <v>10</v>
      </c>
      <c r="J2534" t="s">
        <v>29</v>
      </c>
    </row>
    <row r="2535" spans="1:10" x14ac:dyDescent="0.35">
      <c r="A2535" s="1">
        <v>43178</v>
      </c>
      <c r="B2535" t="s">
        <v>5</v>
      </c>
      <c r="C2535" t="s">
        <v>22</v>
      </c>
      <c r="D2535" t="s">
        <v>14</v>
      </c>
      <c r="E2535">
        <v>299</v>
      </c>
      <c r="F2535">
        <v>3</v>
      </c>
      <c r="G2535">
        <f>Data_Table[[#This Row],[Price]]*Data_Table[[#This Row],[Units]]</f>
        <v>897</v>
      </c>
      <c r="H2535" t="s">
        <v>7</v>
      </c>
      <c r="I2535" t="s">
        <v>10</v>
      </c>
      <c r="J2535" t="s">
        <v>29</v>
      </c>
    </row>
    <row r="2536" spans="1:10" x14ac:dyDescent="0.35">
      <c r="A2536" s="1">
        <v>43179</v>
      </c>
      <c r="B2536" t="s">
        <v>5</v>
      </c>
      <c r="C2536" t="s">
        <v>15</v>
      </c>
      <c r="D2536" t="s">
        <v>6</v>
      </c>
      <c r="E2536">
        <v>499</v>
      </c>
      <c r="F2536">
        <v>5</v>
      </c>
      <c r="G2536">
        <f>Data_Table[[#This Row],[Price]]*Data_Table[[#This Row],[Units]]</f>
        <v>2495</v>
      </c>
      <c r="H2536" t="s">
        <v>7</v>
      </c>
      <c r="I2536" t="s">
        <v>10</v>
      </c>
      <c r="J2536" t="s">
        <v>29</v>
      </c>
    </row>
    <row r="2537" spans="1:10" x14ac:dyDescent="0.35">
      <c r="A2537" s="1">
        <v>43179</v>
      </c>
      <c r="B2537" t="s">
        <v>5</v>
      </c>
      <c r="C2537" t="s">
        <v>15</v>
      </c>
      <c r="D2537" t="s">
        <v>14</v>
      </c>
      <c r="E2537">
        <v>299</v>
      </c>
      <c r="F2537">
        <v>9</v>
      </c>
      <c r="G2537">
        <f>Data_Table[[#This Row],[Price]]*Data_Table[[#This Row],[Units]]</f>
        <v>2691</v>
      </c>
      <c r="H2537" t="s">
        <v>7</v>
      </c>
      <c r="I2537" t="s">
        <v>9</v>
      </c>
      <c r="J2537" t="s">
        <v>27</v>
      </c>
    </row>
    <row r="2538" spans="1:10" x14ac:dyDescent="0.35">
      <c r="A2538" s="1">
        <v>43180</v>
      </c>
      <c r="B2538" t="s">
        <v>5</v>
      </c>
      <c r="C2538" t="s">
        <v>15</v>
      </c>
      <c r="D2538" t="s">
        <v>18</v>
      </c>
      <c r="E2538">
        <v>99</v>
      </c>
      <c r="F2538">
        <v>2</v>
      </c>
      <c r="G2538">
        <f>Data_Table[[#This Row],[Price]]*Data_Table[[#This Row],[Units]]</f>
        <v>198</v>
      </c>
      <c r="H2538" t="s">
        <v>7</v>
      </c>
      <c r="I2538" t="s">
        <v>10</v>
      </c>
      <c r="J2538" t="s">
        <v>30</v>
      </c>
    </row>
    <row r="2539" spans="1:10" x14ac:dyDescent="0.35">
      <c r="A2539" s="1">
        <v>43180</v>
      </c>
      <c r="B2539" t="s">
        <v>5</v>
      </c>
      <c r="C2539" t="s">
        <v>22</v>
      </c>
      <c r="D2539" t="s">
        <v>6</v>
      </c>
      <c r="E2539">
        <v>499</v>
      </c>
      <c r="F2539">
        <v>1</v>
      </c>
      <c r="G2539">
        <f>Data_Table[[#This Row],[Price]]*Data_Table[[#This Row],[Units]]</f>
        <v>499</v>
      </c>
      <c r="H2539" t="s">
        <v>7</v>
      </c>
      <c r="I2539" t="s">
        <v>10</v>
      </c>
      <c r="J2539" t="s">
        <v>28</v>
      </c>
    </row>
    <row r="2540" spans="1:10" x14ac:dyDescent="0.35">
      <c r="A2540" s="1">
        <v>43180</v>
      </c>
      <c r="B2540" t="s">
        <v>5</v>
      </c>
      <c r="C2540" t="s">
        <v>12</v>
      </c>
      <c r="D2540" t="s">
        <v>21</v>
      </c>
      <c r="E2540">
        <v>199</v>
      </c>
      <c r="F2540">
        <v>2</v>
      </c>
      <c r="G2540">
        <f>Data_Table[[#This Row],[Price]]*Data_Table[[#This Row],[Units]]</f>
        <v>398</v>
      </c>
      <c r="H2540" t="s">
        <v>8</v>
      </c>
      <c r="I2540" t="s">
        <v>10</v>
      </c>
      <c r="J2540" t="s">
        <v>30</v>
      </c>
    </row>
    <row r="2541" spans="1:10" x14ac:dyDescent="0.35">
      <c r="A2541" s="1">
        <v>43181</v>
      </c>
      <c r="B2541" t="s">
        <v>5</v>
      </c>
      <c r="C2541" t="s">
        <v>23</v>
      </c>
      <c r="D2541" t="s">
        <v>17</v>
      </c>
      <c r="E2541">
        <v>399</v>
      </c>
      <c r="F2541">
        <v>10</v>
      </c>
      <c r="G2541">
        <f>Data_Table[[#This Row],[Price]]*Data_Table[[#This Row],[Units]]</f>
        <v>3990</v>
      </c>
      <c r="H2541" t="s">
        <v>8</v>
      </c>
      <c r="I2541" t="s">
        <v>10</v>
      </c>
      <c r="J2541" t="s">
        <v>30</v>
      </c>
    </row>
    <row r="2542" spans="1:10" x14ac:dyDescent="0.35">
      <c r="A2542" s="1">
        <v>43181</v>
      </c>
      <c r="B2542" t="s">
        <v>5</v>
      </c>
      <c r="C2542" t="s">
        <v>24</v>
      </c>
      <c r="D2542" t="s">
        <v>6</v>
      </c>
      <c r="E2542">
        <v>499</v>
      </c>
      <c r="F2542">
        <v>8</v>
      </c>
      <c r="G2542">
        <f>Data_Table[[#This Row],[Price]]*Data_Table[[#This Row],[Units]]</f>
        <v>3992</v>
      </c>
      <c r="H2542" t="s">
        <v>7</v>
      </c>
      <c r="I2542" t="s">
        <v>10</v>
      </c>
      <c r="J2542" t="s">
        <v>30</v>
      </c>
    </row>
    <row r="2543" spans="1:10" x14ac:dyDescent="0.35">
      <c r="A2543" s="1">
        <v>43181</v>
      </c>
      <c r="B2543" t="s">
        <v>5</v>
      </c>
      <c r="C2543" t="s">
        <v>15</v>
      </c>
      <c r="D2543" t="s">
        <v>17</v>
      </c>
      <c r="E2543">
        <v>399</v>
      </c>
      <c r="F2543">
        <v>10</v>
      </c>
      <c r="G2543">
        <f>Data_Table[[#This Row],[Price]]*Data_Table[[#This Row],[Units]]</f>
        <v>3990</v>
      </c>
      <c r="H2543" t="s">
        <v>7</v>
      </c>
      <c r="I2543" t="s">
        <v>10</v>
      </c>
      <c r="J2543" t="s">
        <v>28</v>
      </c>
    </row>
    <row r="2544" spans="1:10" x14ac:dyDescent="0.35">
      <c r="A2544" s="1">
        <v>43181</v>
      </c>
      <c r="B2544" t="s">
        <v>5</v>
      </c>
      <c r="C2544" t="s">
        <v>15</v>
      </c>
      <c r="D2544" t="s">
        <v>18</v>
      </c>
      <c r="E2544">
        <v>99</v>
      </c>
      <c r="F2544">
        <v>5</v>
      </c>
      <c r="G2544">
        <f>Data_Table[[#This Row],[Price]]*Data_Table[[#This Row],[Units]]</f>
        <v>495</v>
      </c>
      <c r="H2544" t="s">
        <v>7</v>
      </c>
      <c r="I2544" t="s">
        <v>10</v>
      </c>
      <c r="J2544" t="s">
        <v>29</v>
      </c>
    </row>
    <row r="2545" spans="1:10" x14ac:dyDescent="0.35">
      <c r="A2545" s="1">
        <v>43181</v>
      </c>
      <c r="B2545" t="s">
        <v>5</v>
      </c>
      <c r="C2545" t="s">
        <v>24</v>
      </c>
      <c r="D2545" t="s">
        <v>17</v>
      </c>
      <c r="E2545">
        <v>399</v>
      </c>
      <c r="F2545">
        <v>6</v>
      </c>
      <c r="G2545">
        <f>Data_Table[[#This Row],[Price]]*Data_Table[[#This Row],[Units]]</f>
        <v>2394</v>
      </c>
      <c r="H2545" t="s">
        <v>7</v>
      </c>
      <c r="I2545" t="s">
        <v>10</v>
      </c>
      <c r="J2545" t="s">
        <v>29</v>
      </c>
    </row>
    <row r="2546" spans="1:10" x14ac:dyDescent="0.35">
      <c r="A2546" s="1">
        <v>43181</v>
      </c>
      <c r="B2546" t="s">
        <v>5</v>
      </c>
      <c r="C2546" t="s">
        <v>12</v>
      </c>
      <c r="D2546" t="s">
        <v>18</v>
      </c>
      <c r="E2546">
        <v>99</v>
      </c>
      <c r="F2546">
        <v>10</v>
      </c>
      <c r="G2546">
        <f>Data_Table[[#This Row],[Price]]*Data_Table[[#This Row],[Units]]</f>
        <v>990</v>
      </c>
      <c r="H2546" t="s">
        <v>8</v>
      </c>
      <c r="I2546" t="s">
        <v>10</v>
      </c>
      <c r="J2546" t="s">
        <v>27</v>
      </c>
    </row>
    <row r="2547" spans="1:10" x14ac:dyDescent="0.35">
      <c r="A2547" s="1">
        <v>43181</v>
      </c>
      <c r="B2547" t="s">
        <v>5</v>
      </c>
      <c r="C2547" t="s">
        <v>22</v>
      </c>
      <c r="D2547" t="s">
        <v>18</v>
      </c>
      <c r="E2547">
        <v>99</v>
      </c>
      <c r="F2547">
        <v>7</v>
      </c>
      <c r="G2547">
        <f>Data_Table[[#This Row],[Price]]*Data_Table[[#This Row],[Units]]</f>
        <v>693</v>
      </c>
      <c r="H2547" t="s">
        <v>7</v>
      </c>
      <c r="I2547" t="s">
        <v>10</v>
      </c>
      <c r="J2547" t="s">
        <v>30</v>
      </c>
    </row>
    <row r="2548" spans="1:10" x14ac:dyDescent="0.35">
      <c r="A2548" s="1">
        <v>43181</v>
      </c>
      <c r="B2548" t="s">
        <v>5</v>
      </c>
      <c r="C2548" t="s">
        <v>20</v>
      </c>
      <c r="D2548" t="s">
        <v>21</v>
      </c>
      <c r="E2548">
        <v>199</v>
      </c>
      <c r="F2548">
        <v>3</v>
      </c>
      <c r="G2548">
        <f>Data_Table[[#This Row],[Price]]*Data_Table[[#This Row],[Units]]</f>
        <v>597</v>
      </c>
      <c r="H2548" t="s">
        <v>8</v>
      </c>
      <c r="I2548" t="s">
        <v>10</v>
      </c>
      <c r="J2548" t="s">
        <v>30</v>
      </c>
    </row>
    <row r="2549" spans="1:10" x14ac:dyDescent="0.35">
      <c r="A2549" s="1">
        <v>43181</v>
      </c>
      <c r="B2549" t="s">
        <v>5</v>
      </c>
      <c r="C2549" t="s">
        <v>12</v>
      </c>
      <c r="D2549" t="s">
        <v>18</v>
      </c>
      <c r="E2549">
        <v>99</v>
      </c>
      <c r="F2549">
        <v>5</v>
      </c>
      <c r="G2549">
        <f>Data_Table[[#This Row],[Price]]*Data_Table[[#This Row],[Units]]</f>
        <v>495</v>
      </c>
      <c r="H2549" t="s">
        <v>8</v>
      </c>
      <c r="I2549" t="s">
        <v>10</v>
      </c>
      <c r="J2549" t="s">
        <v>29</v>
      </c>
    </row>
    <row r="2550" spans="1:10" x14ac:dyDescent="0.35">
      <c r="A2550" s="1">
        <v>43181</v>
      </c>
      <c r="B2550" t="s">
        <v>5</v>
      </c>
      <c r="C2550" t="s">
        <v>12</v>
      </c>
      <c r="D2550" t="s">
        <v>14</v>
      </c>
      <c r="E2550">
        <v>299</v>
      </c>
      <c r="F2550">
        <v>6</v>
      </c>
      <c r="G2550">
        <f>Data_Table[[#This Row],[Price]]*Data_Table[[#This Row],[Units]]</f>
        <v>1794</v>
      </c>
      <c r="H2550" t="s">
        <v>7</v>
      </c>
      <c r="I2550" t="s">
        <v>10</v>
      </c>
      <c r="J2550" t="s">
        <v>28</v>
      </c>
    </row>
    <row r="2551" spans="1:10" x14ac:dyDescent="0.35">
      <c r="A2551" s="1">
        <v>43181</v>
      </c>
      <c r="B2551" t="s">
        <v>5</v>
      </c>
      <c r="C2551" t="s">
        <v>12</v>
      </c>
      <c r="D2551" t="s">
        <v>18</v>
      </c>
      <c r="E2551">
        <v>99</v>
      </c>
      <c r="F2551">
        <v>3</v>
      </c>
      <c r="G2551">
        <f>Data_Table[[#This Row],[Price]]*Data_Table[[#This Row],[Units]]</f>
        <v>297</v>
      </c>
      <c r="H2551" t="s">
        <v>8</v>
      </c>
      <c r="I2551" t="s">
        <v>10</v>
      </c>
      <c r="J2551" t="s">
        <v>29</v>
      </c>
    </row>
    <row r="2552" spans="1:10" x14ac:dyDescent="0.35">
      <c r="A2552" s="1">
        <v>43181</v>
      </c>
      <c r="B2552" t="s">
        <v>5</v>
      </c>
      <c r="C2552" t="s">
        <v>22</v>
      </c>
      <c r="D2552" t="s">
        <v>6</v>
      </c>
      <c r="E2552">
        <v>499</v>
      </c>
      <c r="F2552">
        <v>5</v>
      </c>
      <c r="G2552">
        <f>Data_Table[[#This Row],[Price]]*Data_Table[[#This Row],[Units]]</f>
        <v>2495</v>
      </c>
      <c r="H2552" t="s">
        <v>8</v>
      </c>
      <c r="I2552" t="s">
        <v>10</v>
      </c>
      <c r="J2552" t="s">
        <v>30</v>
      </c>
    </row>
    <row r="2553" spans="1:10" x14ac:dyDescent="0.35">
      <c r="A2553" s="1">
        <v>43181</v>
      </c>
      <c r="B2553" t="s">
        <v>5</v>
      </c>
      <c r="C2553" t="s">
        <v>24</v>
      </c>
      <c r="D2553" t="s">
        <v>17</v>
      </c>
      <c r="E2553">
        <v>399</v>
      </c>
      <c r="F2553">
        <v>7</v>
      </c>
      <c r="G2553">
        <f>Data_Table[[#This Row],[Price]]*Data_Table[[#This Row],[Units]]</f>
        <v>2793</v>
      </c>
      <c r="H2553" t="s">
        <v>8</v>
      </c>
      <c r="I2553" t="s">
        <v>10</v>
      </c>
      <c r="J2553" t="s">
        <v>30</v>
      </c>
    </row>
    <row r="2554" spans="1:10" x14ac:dyDescent="0.35">
      <c r="A2554" s="1">
        <v>43182</v>
      </c>
      <c r="B2554" t="s">
        <v>5</v>
      </c>
      <c r="C2554" t="s">
        <v>23</v>
      </c>
      <c r="D2554" t="s">
        <v>18</v>
      </c>
      <c r="E2554">
        <v>99</v>
      </c>
      <c r="F2554">
        <v>7</v>
      </c>
      <c r="G2554">
        <f>Data_Table[[#This Row],[Price]]*Data_Table[[#This Row],[Units]]</f>
        <v>693</v>
      </c>
      <c r="H2554" t="s">
        <v>8</v>
      </c>
      <c r="I2554" t="s">
        <v>10</v>
      </c>
      <c r="J2554" t="s">
        <v>27</v>
      </c>
    </row>
    <row r="2555" spans="1:10" x14ac:dyDescent="0.35">
      <c r="A2555" s="1">
        <v>43182</v>
      </c>
      <c r="B2555" t="s">
        <v>5</v>
      </c>
      <c r="C2555" t="s">
        <v>23</v>
      </c>
      <c r="D2555" t="s">
        <v>17</v>
      </c>
      <c r="E2555">
        <v>399</v>
      </c>
      <c r="F2555">
        <v>5</v>
      </c>
      <c r="G2555">
        <f>Data_Table[[#This Row],[Price]]*Data_Table[[#This Row],[Units]]</f>
        <v>1995</v>
      </c>
      <c r="H2555" t="s">
        <v>7</v>
      </c>
      <c r="I2555" t="s">
        <v>10</v>
      </c>
      <c r="J2555" t="s">
        <v>27</v>
      </c>
    </row>
    <row r="2556" spans="1:10" x14ac:dyDescent="0.35">
      <c r="A2556" s="1">
        <v>43182</v>
      </c>
      <c r="B2556" t="s">
        <v>5</v>
      </c>
      <c r="C2556" t="s">
        <v>20</v>
      </c>
      <c r="D2556" t="s">
        <v>21</v>
      </c>
      <c r="E2556">
        <v>199</v>
      </c>
      <c r="F2556">
        <v>10</v>
      </c>
      <c r="G2556">
        <f>Data_Table[[#This Row],[Price]]*Data_Table[[#This Row],[Units]]</f>
        <v>1990</v>
      </c>
      <c r="H2556" t="s">
        <v>8</v>
      </c>
      <c r="I2556" t="s">
        <v>10</v>
      </c>
      <c r="J2556" t="s">
        <v>30</v>
      </c>
    </row>
    <row r="2557" spans="1:10" x14ac:dyDescent="0.35">
      <c r="A2557" s="1">
        <v>43182</v>
      </c>
      <c r="B2557" t="s">
        <v>5</v>
      </c>
      <c r="C2557" t="s">
        <v>24</v>
      </c>
      <c r="D2557" t="s">
        <v>17</v>
      </c>
      <c r="E2557">
        <v>399</v>
      </c>
      <c r="F2557">
        <v>10</v>
      </c>
      <c r="G2557">
        <f>Data_Table[[#This Row],[Price]]*Data_Table[[#This Row],[Units]]</f>
        <v>3990</v>
      </c>
      <c r="H2557" t="s">
        <v>8</v>
      </c>
      <c r="I2557" t="s">
        <v>10</v>
      </c>
      <c r="J2557" t="s">
        <v>28</v>
      </c>
    </row>
    <row r="2558" spans="1:10" x14ac:dyDescent="0.35">
      <c r="A2558" s="1">
        <v>43183</v>
      </c>
      <c r="B2558" t="s">
        <v>5</v>
      </c>
      <c r="C2558" t="s">
        <v>24</v>
      </c>
      <c r="D2558" t="s">
        <v>6</v>
      </c>
      <c r="E2558">
        <v>499</v>
      </c>
      <c r="F2558">
        <v>9</v>
      </c>
      <c r="G2558">
        <f>Data_Table[[#This Row],[Price]]*Data_Table[[#This Row],[Units]]</f>
        <v>4491</v>
      </c>
      <c r="H2558" t="s">
        <v>8</v>
      </c>
      <c r="I2558" t="s">
        <v>10</v>
      </c>
      <c r="J2558" t="s">
        <v>31</v>
      </c>
    </row>
    <row r="2559" spans="1:10" x14ac:dyDescent="0.35">
      <c r="A2559" s="1">
        <v>43183</v>
      </c>
      <c r="B2559" t="s">
        <v>5</v>
      </c>
      <c r="C2559" t="s">
        <v>12</v>
      </c>
      <c r="D2559" t="s">
        <v>21</v>
      </c>
      <c r="E2559">
        <v>199</v>
      </c>
      <c r="F2559">
        <v>4</v>
      </c>
      <c r="G2559">
        <f>Data_Table[[#This Row],[Price]]*Data_Table[[#This Row],[Units]]</f>
        <v>796</v>
      </c>
      <c r="H2559" t="s">
        <v>8</v>
      </c>
      <c r="I2559" t="s">
        <v>10</v>
      </c>
      <c r="J2559" t="s">
        <v>31</v>
      </c>
    </row>
    <row r="2560" spans="1:10" x14ac:dyDescent="0.35">
      <c r="A2560" s="1">
        <v>43184</v>
      </c>
      <c r="B2560" t="s">
        <v>5</v>
      </c>
      <c r="C2560" t="s">
        <v>22</v>
      </c>
      <c r="D2560" t="s">
        <v>17</v>
      </c>
      <c r="E2560">
        <v>399</v>
      </c>
      <c r="F2560">
        <v>8</v>
      </c>
      <c r="G2560">
        <f>Data_Table[[#This Row],[Price]]*Data_Table[[#This Row],[Units]]</f>
        <v>3192</v>
      </c>
      <c r="H2560" t="s">
        <v>8</v>
      </c>
      <c r="I2560" t="s">
        <v>10</v>
      </c>
      <c r="J2560" t="s">
        <v>31</v>
      </c>
    </row>
    <row r="2561" spans="1:10" x14ac:dyDescent="0.35">
      <c r="A2561" s="1">
        <v>43184</v>
      </c>
      <c r="B2561" t="s">
        <v>5</v>
      </c>
      <c r="C2561" t="s">
        <v>23</v>
      </c>
      <c r="D2561" t="s">
        <v>18</v>
      </c>
      <c r="E2561">
        <v>99</v>
      </c>
      <c r="F2561">
        <v>4</v>
      </c>
      <c r="G2561">
        <f>Data_Table[[#This Row],[Price]]*Data_Table[[#This Row],[Units]]</f>
        <v>396</v>
      </c>
      <c r="H2561" t="s">
        <v>7</v>
      </c>
      <c r="I2561" t="s">
        <v>10</v>
      </c>
      <c r="J2561" t="s">
        <v>29</v>
      </c>
    </row>
    <row r="2562" spans="1:10" x14ac:dyDescent="0.35">
      <c r="A2562" s="1">
        <v>43184</v>
      </c>
      <c r="B2562" t="s">
        <v>5</v>
      </c>
      <c r="C2562" t="s">
        <v>24</v>
      </c>
      <c r="D2562" t="s">
        <v>6</v>
      </c>
      <c r="E2562">
        <v>499</v>
      </c>
      <c r="F2562">
        <v>4</v>
      </c>
      <c r="G2562">
        <f>Data_Table[[#This Row],[Price]]*Data_Table[[#This Row],[Units]]</f>
        <v>1996</v>
      </c>
      <c r="H2562" t="s">
        <v>7</v>
      </c>
      <c r="I2562" t="s">
        <v>9</v>
      </c>
      <c r="J2562" t="s">
        <v>30</v>
      </c>
    </row>
    <row r="2563" spans="1:10" x14ac:dyDescent="0.35">
      <c r="A2563" s="1">
        <v>43185</v>
      </c>
      <c r="B2563" t="s">
        <v>5</v>
      </c>
      <c r="C2563" t="s">
        <v>15</v>
      </c>
      <c r="D2563" t="s">
        <v>17</v>
      </c>
      <c r="E2563">
        <v>399</v>
      </c>
      <c r="F2563">
        <v>9</v>
      </c>
      <c r="G2563">
        <f>Data_Table[[#This Row],[Price]]*Data_Table[[#This Row],[Units]]</f>
        <v>3591</v>
      </c>
      <c r="H2563" t="s">
        <v>8</v>
      </c>
      <c r="I2563" t="s">
        <v>10</v>
      </c>
      <c r="J2563" t="s">
        <v>27</v>
      </c>
    </row>
    <row r="2564" spans="1:10" x14ac:dyDescent="0.35">
      <c r="A2564" s="1">
        <v>43185</v>
      </c>
      <c r="B2564" t="s">
        <v>5</v>
      </c>
      <c r="C2564" t="s">
        <v>19</v>
      </c>
      <c r="D2564" t="s">
        <v>18</v>
      </c>
      <c r="E2564">
        <v>99</v>
      </c>
      <c r="F2564">
        <v>7</v>
      </c>
      <c r="G2564">
        <f>Data_Table[[#This Row],[Price]]*Data_Table[[#This Row],[Units]]</f>
        <v>693</v>
      </c>
      <c r="H2564" t="s">
        <v>7</v>
      </c>
      <c r="I2564" t="s">
        <v>10</v>
      </c>
      <c r="J2564" t="s">
        <v>28</v>
      </c>
    </row>
    <row r="2565" spans="1:10" x14ac:dyDescent="0.35">
      <c r="A2565" s="1">
        <v>43186</v>
      </c>
      <c r="B2565" t="s">
        <v>5</v>
      </c>
      <c r="C2565" t="s">
        <v>24</v>
      </c>
      <c r="D2565" t="s">
        <v>21</v>
      </c>
      <c r="E2565">
        <v>199</v>
      </c>
      <c r="F2565">
        <v>9</v>
      </c>
      <c r="G2565">
        <f>Data_Table[[#This Row],[Price]]*Data_Table[[#This Row],[Units]]</f>
        <v>1791</v>
      </c>
      <c r="H2565" t="s">
        <v>7</v>
      </c>
      <c r="I2565" t="s">
        <v>10</v>
      </c>
      <c r="J2565" t="s">
        <v>28</v>
      </c>
    </row>
    <row r="2566" spans="1:10" x14ac:dyDescent="0.35">
      <c r="A2566" s="1">
        <v>43186</v>
      </c>
      <c r="B2566" t="s">
        <v>5</v>
      </c>
      <c r="C2566" t="s">
        <v>22</v>
      </c>
      <c r="D2566" t="s">
        <v>21</v>
      </c>
      <c r="E2566">
        <v>199</v>
      </c>
      <c r="F2566">
        <v>10</v>
      </c>
      <c r="G2566">
        <f>Data_Table[[#This Row],[Price]]*Data_Table[[#This Row],[Units]]</f>
        <v>1990</v>
      </c>
      <c r="H2566" t="s">
        <v>7</v>
      </c>
      <c r="I2566" t="s">
        <v>10</v>
      </c>
      <c r="J2566" t="s">
        <v>27</v>
      </c>
    </row>
    <row r="2567" spans="1:10" x14ac:dyDescent="0.35">
      <c r="A2567" s="1">
        <v>43186</v>
      </c>
      <c r="B2567" t="s">
        <v>5</v>
      </c>
      <c r="C2567" t="s">
        <v>24</v>
      </c>
      <c r="D2567" t="s">
        <v>18</v>
      </c>
      <c r="E2567">
        <v>99</v>
      </c>
      <c r="F2567">
        <v>7</v>
      </c>
      <c r="G2567">
        <f>Data_Table[[#This Row],[Price]]*Data_Table[[#This Row],[Units]]</f>
        <v>693</v>
      </c>
      <c r="H2567" t="s">
        <v>7</v>
      </c>
      <c r="I2567" t="s">
        <v>10</v>
      </c>
      <c r="J2567" t="s">
        <v>29</v>
      </c>
    </row>
    <row r="2568" spans="1:10" x14ac:dyDescent="0.35">
      <c r="A2568" s="1">
        <v>43186</v>
      </c>
      <c r="B2568" t="s">
        <v>5</v>
      </c>
      <c r="C2568" t="s">
        <v>24</v>
      </c>
      <c r="D2568" t="s">
        <v>6</v>
      </c>
      <c r="E2568">
        <v>499</v>
      </c>
      <c r="F2568">
        <v>6</v>
      </c>
      <c r="G2568">
        <f>Data_Table[[#This Row],[Price]]*Data_Table[[#This Row],[Units]]</f>
        <v>2994</v>
      </c>
      <c r="H2568" t="s">
        <v>7</v>
      </c>
      <c r="I2568" t="s">
        <v>10</v>
      </c>
      <c r="J2568" t="s">
        <v>29</v>
      </c>
    </row>
    <row r="2569" spans="1:10" x14ac:dyDescent="0.35">
      <c r="A2569" s="1">
        <v>43187</v>
      </c>
      <c r="B2569" t="s">
        <v>5</v>
      </c>
      <c r="C2569" t="s">
        <v>15</v>
      </c>
      <c r="D2569" t="s">
        <v>14</v>
      </c>
      <c r="E2569">
        <v>299</v>
      </c>
      <c r="F2569">
        <v>2</v>
      </c>
      <c r="G2569">
        <f>Data_Table[[#This Row],[Price]]*Data_Table[[#This Row],[Units]]</f>
        <v>598</v>
      </c>
      <c r="H2569" t="s">
        <v>7</v>
      </c>
      <c r="I2569" t="s">
        <v>10</v>
      </c>
      <c r="J2569" t="s">
        <v>30</v>
      </c>
    </row>
    <row r="2570" spans="1:10" x14ac:dyDescent="0.35">
      <c r="A2570" s="1">
        <v>43187</v>
      </c>
      <c r="B2570" t="s">
        <v>5</v>
      </c>
      <c r="C2570" t="s">
        <v>20</v>
      </c>
      <c r="D2570" t="s">
        <v>17</v>
      </c>
      <c r="E2570">
        <v>399</v>
      </c>
      <c r="F2570">
        <v>5</v>
      </c>
      <c r="G2570">
        <f>Data_Table[[#This Row],[Price]]*Data_Table[[#This Row],[Units]]</f>
        <v>1995</v>
      </c>
      <c r="H2570" t="s">
        <v>7</v>
      </c>
      <c r="I2570" t="s">
        <v>10</v>
      </c>
      <c r="J2570" t="s">
        <v>30</v>
      </c>
    </row>
    <row r="2571" spans="1:10" x14ac:dyDescent="0.35">
      <c r="A2571" s="1">
        <v>43187</v>
      </c>
      <c r="B2571" t="s">
        <v>5</v>
      </c>
      <c r="C2571" t="s">
        <v>15</v>
      </c>
      <c r="D2571" t="s">
        <v>17</v>
      </c>
      <c r="E2571">
        <v>399</v>
      </c>
      <c r="F2571">
        <v>10</v>
      </c>
      <c r="G2571">
        <f>Data_Table[[#This Row],[Price]]*Data_Table[[#This Row],[Units]]</f>
        <v>3990</v>
      </c>
      <c r="H2571" t="s">
        <v>8</v>
      </c>
      <c r="I2571" t="s">
        <v>10</v>
      </c>
      <c r="J2571" t="s">
        <v>29</v>
      </c>
    </row>
    <row r="2572" spans="1:10" x14ac:dyDescent="0.35">
      <c r="A2572" s="1">
        <v>43187</v>
      </c>
      <c r="B2572" t="s">
        <v>5</v>
      </c>
      <c r="C2572" t="s">
        <v>15</v>
      </c>
      <c r="D2572" t="s">
        <v>18</v>
      </c>
      <c r="E2572">
        <v>99</v>
      </c>
      <c r="F2572">
        <v>5</v>
      </c>
      <c r="G2572">
        <f>Data_Table[[#This Row],[Price]]*Data_Table[[#This Row],[Units]]</f>
        <v>495</v>
      </c>
      <c r="H2572" t="s">
        <v>7</v>
      </c>
      <c r="I2572" t="s">
        <v>10</v>
      </c>
      <c r="J2572" t="s">
        <v>29</v>
      </c>
    </row>
    <row r="2573" spans="1:10" x14ac:dyDescent="0.35">
      <c r="A2573" s="1">
        <v>43188</v>
      </c>
      <c r="B2573" t="s">
        <v>5</v>
      </c>
      <c r="C2573" t="s">
        <v>23</v>
      </c>
      <c r="D2573" t="s">
        <v>14</v>
      </c>
      <c r="E2573">
        <v>299</v>
      </c>
      <c r="F2573">
        <v>3</v>
      </c>
      <c r="G2573">
        <f>Data_Table[[#This Row],[Price]]*Data_Table[[#This Row],[Units]]</f>
        <v>897</v>
      </c>
      <c r="H2573" t="s">
        <v>8</v>
      </c>
      <c r="I2573" t="s">
        <v>10</v>
      </c>
      <c r="J2573" t="s">
        <v>27</v>
      </c>
    </row>
    <row r="2574" spans="1:10" x14ac:dyDescent="0.35">
      <c r="A2574" s="1">
        <v>43188</v>
      </c>
      <c r="B2574" t="s">
        <v>5</v>
      </c>
      <c r="C2574" t="s">
        <v>22</v>
      </c>
      <c r="D2574" t="s">
        <v>17</v>
      </c>
      <c r="E2574">
        <v>399</v>
      </c>
      <c r="F2574">
        <v>9</v>
      </c>
      <c r="G2574">
        <f>Data_Table[[#This Row],[Price]]*Data_Table[[#This Row],[Units]]</f>
        <v>3591</v>
      </c>
      <c r="H2574" t="s">
        <v>8</v>
      </c>
      <c r="I2574" t="s">
        <v>10</v>
      </c>
      <c r="J2574" t="s">
        <v>30</v>
      </c>
    </row>
    <row r="2575" spans="1:10" x14ac:dyDescent="0.35">
      <c r="A2575" s="1">
        <v>43188</v>
      </c>
      <c r="B2575" t="s">
        <v>5</v>
      </c>
      <c r="C2575" t="s">
        <v>23</v>
      </c>
      <c r="D2575" t="s">
        <v>14</v>
      </c>
      <c r="E2575">
        <v>299</v>
      </c>
      <c r="F2575">
        <v>4</v>
      </c>
      <c r="G2575">
        <f>Data_Table[[#This Row],[Price]]*Data_Table[[#This Row],[Units]]</f>
        <v>1196</v>
      </c>
      <c r="H2575" t="s">
        <v>7</v>
      </c>
      <c r="I2575" t="s">
        <v>10</v>
      </c>
      <c r="J2575" t="s">
        <v>29</v>
      </c>
    </row>
    <row r="2576" spans="1:10" x14ac:dyDescent="0.35">
      <c r="A2576" s="1">
        <v>43188</v>
      </c>
      <c r="B2576" t="s">
        <v>5</v>
      </c>
      <c r="C2576" t="s">
        <v>24</v>
      </c>
      <c r="D2576" t="s">
        <v>17</v>
      </c>
      <c r="E2576">
        <v>399</v>
      </c>
      <c r="F2576">
        <v>2</v>
      </c>
      <c r="G2576">
        <f>Data_Table[[#This Row],[Price]]*Data_Table[[#This Row],[Units]]</f>
        <v>798</v>
      </c>
      <c r="H2576" t="s">
        <v>8</v>
      </c>
      <c r="I2576" t="s">
        <v>10</v>
      </c>
      <c r="J2576" t="s">
        <v>27</v>
      </c>
    </row>
    <row r="2577" spans="1:10" x14ac:dyDescent="0.35">
      <c r="A2577" s="1">
        <v>43188</v>
      </c>
      <c r="B2577" t="s">
        <v>5</v>
      </c>
      <c r="C2577" t="s">
        <v>20</v>
      </c>
      <c r="D2577" t="s">
        <v>14</v>
      </c>
      <c r="E2577">
        <v>299</v>
      </c>
      <c r="F2577">
        <v>1</v>
      </c>
      <c r="G2577">
        <f>Data_Table[[#This Row],[Price]]*Data_Table[[#This Row],[Units]]</f>
        <v>299</v>
      </c>
      <c r="H2577" t="s">
        <v>7</v>
      </c>
      <c r="I2577" t="s">
        <v>10</v>
      </c>
      <c r="J2577" t="s">
        <v>31</v>
      </c>
    </row>
    <row r="2578" spans="1:10" x14ac:dyDescent="0.35">
      <c r="A2578" s="1">
        <v>43188</v>
      </c>
      <c r="B2578" t="s">
        <v>5</v>
      </c>
      <c r="C2578" t="s">
        <v>22</v>
      </c>
      <c r="D2578" t="s">
        <v>14</v>
      </c>
      <c r="E2578">
        <v>299</v>
      </c>
      <c r="F2578">
        <v>2</v>
      </c>
      <c r="G2578">
        <f>Data_Table[[#This Row],[Price]]*Data_Table[[#This Row],[Units]]</f>
        <v>598</v>
      </c>
      <c r="H2578" t="s">
        <v>7</v>
      </c>
      <c r="I2578" t="s">
        <v>10</v>
      </c>
      <c r="J2578" t="s">
        <v>30</v>
      </c>
    </row>
    <row r="2579" spans="1:10" x14ac:dyDescent="0.35">
      <c r="A2579" s="1">
        <v>43188</v>
      </c>
      <c r="B2579" t="s">
        <v>5</v>
      </c>
      <c r="C2579" t="s">
        <v>22</v>
      </c>
      <c r="D2579" t="s">
        <v>21</v>
      </c>
      <c r="E2579">
        <v>199</v>
      </c>
      <c r="F2579">
        <v>10</v>
      </c>
      <c r="G2579">
        <f>Data_Table[[#This Row],[Price]]*Data_Table[[#This Row],[Units]]</f>
        <v>1990</v>
      </c>
      <c r="H2579" t="s">
        <v>7</v>
      </c>
      <c r="I2579" t="s">
        <v>10</v>
      </c>
      <c r="J2579" t="s">
        <v>31</v>
      </c>
    </row>
    <row r="2580" spans="1:10" x14ac:dyDescent="0.35">
      <c r="A2580" s="1">
        <v>43188</v>
      </c>
      <c r="B2580" t="s">
        <v>5</v>
      </c>
      <c r="C2580" t="s">
        <v>24</v>
      </c>
      <c r="D2580" t="s">
        <v>18</v>
      </c>
      <c r="E2580">
        <v>99</v>
      </c>
      <c r="F2580">
        <v>7</v>
      </c>
      <c r="G2580">
        <f>Data_Table[[#This Row],[Price]]*Data_Table[[#This Row],[Units]]</f>
        <v>693</v>
      </c>
      <c r="H2580" t="s">
        <v>8</v>
      </c>
      <c r="I2580" t="s">
        <v>10</v>
      </c>
      <c r="J2580" t="s">
        <v>27</v>
      </c>
    </row>
    <row r="2581" spans="1:10" x14ac:dyDescent="0.35">
      <c r="A2581" s="1">
        <v>43189</v>
      </c>
      <c r="B2581" t="s">
        <v>5</v>
      </c>
      <c r="C2581" t="s">
        <v>12</v>
      </c>
      <c r="D2581" t="s">
        <v>21</v>
      </c>
      <c r="E2581">
        <v>199</v>
      </c>
      <c r="F2581">
        <v>5</v>
      </c>
      <c r="G2581">
        <f>Data_Table[[#This Row],[Price]]*Data_Table[[#This Row],[Units]]</f>
        <v>995</v>
      </c>
      <c r="H2581" t="s">
        <v>7</v>
      </c>
      <c r="I2581" t="s">
        <v>10</v>
      </c>
      <c r="J2581" t="s">
        <v>29</v>
      </c>
    </row>
    <row r="2582" spans="1:10" x14ac:dyDescent="0.35">
      <c r="A2582" s="1">
        <v>43189</v>
      </c>
      <c r="B2582" t="s">
        <v>5</v>
      </c>
      <c r="C2582" t="s">
        <v>22</v>
      </c>
      <c r="D2582" t="s">
        <v>18</v>
      </c>
      <c r="E2582">
        <v>99</v>
      </c>
      <c r="F2582">
        <v>1</v>
      </c>
      <c r="G2582">
        <f>Data_Table[[#This Row],[Price]]*Data_Table[[#This Row],[Units]]</f>
        <v>99</v>
      </c>
      <c r="H2582" t="s">
        <v>8</v>
      </c>
      <c r="I2582" t="s">
        <v>10</v>
      </c>
      <c r="J2582" t="s">
        <v>27</v>
      </c>
    </row>
    <row r="2583" spans="1:10" x14ac:dyDescent="0.35">
      <c r="A2583" s="1">
        <v>43189</v>
      </c>
      <c r="B2583" t="s">
        <v>5</v>
      </c>
      <c r="C2583" t="s">
        <v>15</v>
      </c>
      <c r="D2583" t="s">
        <v>14</v>
      </c>
      <c r="E2583">
        <v>299</v>
      </c>
      <c r="F2583">
        <v>7</v>
      </c>
      <c r="G2583">
        <f>Data_Table[[#This Row],[Price]]*Data_Table[[#This Row],[Units]]</f>
        <v>2093</v>
      </c>
      <c r="H2583" t="s">
        <v>7</v>
      </c>
      <c r="I2583" t="s">
        <v>10</v>
      </c>
      <c r="J2583" t="s">
        <v>27</v>
      </c>
    </row>
    <row r="2584" spans="1:10" x14ac:dyDescent="0.35">
      <c r="A2584" s="1">
        <v>43189</v>
      </c>
      <c r="B2584" t="s">
        <v>5</v>
      </c>
      <c r="C2584" t="s">
        <v>12</v>
      </c>
      <c r="D2584" t="s">
        <v>17</v>
      </c>
      <c r="E2584">
        <v>399</v>
      </c>
      <c r="F2584">
        <v>9</v>
      </c>
      <c r="G2584">
        <f>Data_Table[[#This Row],[Price]]*Data_Table[[#This Row],[Units]]</f>
        <v>3591</v>
      </c>
      <c r="H2584" t="s">
        <v>8</v>
      </c>
      <c r="I2584" t="s">
        <v>10</v>
      </c>
      <c r="J2584" t="s">
        <v>29</v>
      </c>
    </row>
    <row r="2585" spans="1:10" x14ac:dyDescent="0.35">
      <c r="A2585" s="1">
        <v>43190</v>
      </c>
      <c r="B2585" t="s">
        <v>5</v>
      </c>
      <c r="C2585" t="s">
        <v>24</v>
      </c>
      <c r="D2585" t="s">
        <v>6</v>
      </c>
      <c r="E2585">
        <v>499</v>
      </c>
      <c r="F2585">
        <v>4</v>
      </c>
      <c r="G2585">
        <f>Data_Table[[#This Row],[Price]]*Data_Table[[#This Row],[Units]]</f>
        <v>1996</v>
      </c>
      <c r="H2585" t="s">
        <v>7</v>
      </c>
      <c r="I2585" t="s">
        <v>9</v>
      </c>
      <c r="J2585" t="s">
        <v>28</v>
      </c>
    </row>
    <row r="2586" spans="1:10" x14ac:dyDescent="0.35">
      <c r="A2586" s="1">
        <v>43190</v>
      </c>
      <c r="B2586" t="s">
        <v>5</v>
      </c>
      <c r="C2586" t="s">
        <v>23</v>
      </c>
      <c r="D2586" t="s">
        <v>21</v>
      </c>
      <c r="E2586">
        <v>199</v>
      </c>
      <c r="F2586">
        <v>7</v>
      </c>
      <c r="G2586">
        <f>Data_Table[[#This Row],[Price]]*Data_Table[[#This Row],[Units]]</f>
        <v>1393</v>
      </c>
      <c r="H2586" t="s">
        <v>8</v>
      </c>
      <c r="I2586" t="s">
        <v>10</v>
      </c>
      <c r="J2586" t="s">
        <v>29</v>
      </c>
    </row>
    <row r="2587" spans="1:10" x14ac:dyDescent="0.35">
      <c r="A2587" s="1">
        <v>43190</v>
      </c>
      <c r="B2587" t="s">
        <v>5</v>
      </c>
      <c r="C2587" t="s">
        <v>15</v>
      </c>
      <c r="D2587" t="s">
        <v>21</v>
      </c>
      <c r="E2587">
        <v>199</v>
      </c>
      <c r="F2587">
        <v>4</v>
      </c>
      <c r="G2587">
        <f>Data_Table[[#This Row],[Price]]*Data_Table[[#This Row],[Units]]</f>
        <v>796</v>
      </c>
      <c r="H2587" t="s">
        <v>8</v>
      </c>
      <c r="I2587" t="s">
        <v>10</v>
      </c>
      <c r="J2587" t="s">
        <v>28</v>
      </c>
    </row>
    <row r="2588" spans="1:10" x14ac:dyDescent="0.35">
      <c r="A2588" s="1">
        <v>43190</v>
      </c>
      <c r="B2588" t="s">
        <v>5</v>
      </c>
      <c r="C2588" t="s">
        <v>15</v>
      </c>
      <c r="D2588" t="s">
        <v>18</v>
      </c>
      <c r="E2588">
        <v>99</v>
      </c>
      <c r="F2588">
        <v>6</v>
      </c>
      <c r="G2588">
        <f>Data_Table[[#This Row],[Price]]*Data_Table[[#This Row],[Units]]</f>
        <v>594</v>
      </c>
      <c r="H2588" t="s">
        <v>7</v>
      </c>
      <c r="I2588" t="s">
        <v>9</v>
      </c>
      <c r="J2588" t="s">
        <v>29</v>
      </c>
    </row>
    <row r="2589" spans="1:10" x14ac:dyDescent="0.35">
      <c r="A2589" s="1">
        <v>43190</v>
      </c>
      <c r="B2589" t="s">
        <v>5</v>
      </c>
      <c r="C2589" t="s">
        <v>24</v>
      </c>
      <c r="D2589" t="s">
        <v>18</v>
      </c>
      <c r="E2589">
        <v>99</v>
      </c>
      <c r="F2589">
        <v>8</v>
      </c>
      <c r="G2589">
        <f>Data_Table[[#This Row],[Price]]*Data_Table[[#This Row],[Units]]</f>
        <v>792</v>
      </c>
      <c r="H2589" t="s">
        <v>7</v>
      </c>
      <c r="I2589" t="s">
        <v>10</v>
      </c>
      <c r="J2589" t="s">
        <v>29</v>
      </c>
    </row>
    <row r="2590" spans="1:10" x14ac:dyDescent="0.35">
      <c r="A2590" s="1">
        <v>43190</v>
      </c>
      <c r="B2590" t="s">
        <v>5</v>
      </c>
      <c r="C2590" t="s">
        <v>20</v>
      </c>
      <c r="D2590" t="s">
        <v>14</v>
      </c>
      <c r="E2590">
        <v>299</v>
      </c>
      <c r="F2590">
        <v>8</v>
      </c>
      <c r="G2590">
        <f>Data_Table[[#This Row],[Price]]*Data_Table[[#This Row],[Units]]</f>
        <v>2392</v>
      </c>
      <c r="H2590" t="s">
        <v>7</v>
      </c>
      <c r="I2590" t="s">
        <v>9</v>
      </c>
      <c r="J2590" t="s">
        <v>27</v>
      </c>
    </row>
    <row r="2591" spans="1:10" x14ac:dyDescent="0.35">
      <c r="A2591" s="1">
        <v>43190</v>
      </c>
      <c r="B2591" t="s">
        <v>5</v>
      </c>
      <c r="C2591" t="s">
        <v>19</v>
      </c>
      <c r="D2591" t="s">
        <v>14</v>
      </c>
      <c r="E2591">
        <v>299</v>
      </c>
      <c r="F2591">
        <v>9</v>
      </c>
      <c r="G2591">
        <f>Data_Table[[#This Row],[Price]]*Data_Table[[#This Row],[Units]]</f>
        <v>2691</v>
      </c>
      <c r="H2591" t="s">
        <v>7</v>
      </c>
      <c r="I2591" t="s">
        <v>10</v>
      </c>
      <c r="J2591" t="s">
        <v>29</v>
      </c>
    </row>
    <row r="2592" spans="1:10" x14ac:dyDescent="0.35">
      <c r="A2592" s="1">
        <v>43190</v>
      </c>
      <c r="B2592" t="s">
        <v>5</v>
      </c>
      <c r="C2592" t="s">
        <v>12</v>
      </c>
      <c r="D2592" t="s">
        <v>6</v>
      </c>
      <c r="E2592">
        <v>499</v>
      </c>
      <c r="F2592">
        <v>8</v>
      </c>
      <c r="G2592">
        <f>Data_Table[[#This Row],[Price]]*Data_Table[[#This Row],[Units]]</f>
        <v>3992</v>
      </c>
      <c r="H2592" t="s">
        <v>8</v>
      </c>
      <c r="I2592" t="s">
        <v>10</v>
      </c>
      <c r="J2592" t="s">
        <v>30</v>
      </c>
    </row>
    <row r="2593" spans="1:10" x14ac:dyDescent="0.35">
      <c r="A2593" s="1">
        <v>43190</v>
      </c>
      <c r="B2593" t="s">
        <v>5</v>
      </c>
      <c r="C2593" t="s">
        <v>22</v>
      </c>
      <c r="D2593" t="s">
        <v>14</v>
      </c>
      <c r="E2593">
        <v>299</v>
      </c>
      <c r="F2593">
        <v>4</v>
      </c>
      <c r="G2593">
        <f>Data_Table[[#This Row],[Price]]*Data_Table[[#This Row],[Units]]</f>
        <v>1196</v>
      </c>
      <c r="H2593" t="s">
        <v>7</v>
      </c>
      <c r="I2593" t="s">
        <v>10</v>
      </c>
      <c r="J2593" t="s">
        <v>29</v>
      </c>
    </row>
    <row r="2594" spans="1:10" x14ac:dyDescent="0.35">
      <c r="A2594" s="1">
        <v>43190</v>
      </c>
      <c r="B2594" t="s">
        <v>5</v>
      </c>
      <c r="C2594" t="s">
        <v>24</v>
      </c>
      <c r="D2594" t="s">
        <v>21</v>
      </c>
      <c r="E2594">
        <v>199</v>
      </c>
      <c r="F2594">
        <v>3</v>
      </c>
      <c r="G2594">
        <f>Data_Table[[#This Row],[Price]]*Data_Table[[#This Row],[Units]]</f>
        <v>597</v>
      </c>
      <c r="H2594" t="s">
        <v>8</v>
      </c>
      <c r="I2594" t="s">
        <v>10</v>
      </c>
      <c r="J2594" t="s">
        <v>31</v>
      </c>
    </row>
    <row r="2595" spans="1:10" x14ac:dyDescent="0.35">
      <c r="A2595" s="1">
        <v>43190</v>
      </c>
      <c r="B2595" t="s">
        <v>5</v>
      </c>
      <c r="C2595" t="s">
        <v>22</v>
      </c>
      <c r="D2595" t="s">
        <v>6</v>
      </c>
      <c r="E2595">
        <v>499</v>
      </c>
      <c r="F2595">
        <v>2</v>
      </c>
      <c r="G2595">
        <f>Data_Table[[#This Row],[Price]]*Data_Table[[#This Row],[Units]]</f>
        <v>998</v>
      </c>
      <c r="H2595" t="s">
        <v>7</v>
      </c>
      <c r="I2595" t="s">
        <v>10</v>
      </c>
      <c r="J2595" t="s">
        <v>29</v>
      </c>
    </row>
    <row r="2596" spans="1:10" x14ac:dyDescent="0.35">
      <c r="A2596" s="1">
        <v>43191</v>
      </c>
      <c r="B2596" t="s">
        <v>5</v>
      </c>
      <c r="C2596" t="s">
        <v>22</v>
      </c>
      <c r="D2596" t="s">
        <v>6</v>
      </c>
      <c r="E2596">
        <v>499</v>
      </c>
      <c r="F2596">
        <v>4</v>
      </c>
      <c r="G2596">
        <f>Data_Table[[#This Row],[Price]]*Data_Table[[#This Row],[Units]]</f>
        <v>1996</v>
      </c>
      <c r="H2596" t="s">
        <v>7</v>
      </c>
      <c r="I2596" t="s">
        <v>10</v>
      </c>
      <c r="J2596" t="s">
        <v>29</v>
      </c>
    </row>
    <row r="2597" spans="1:10" x14ac:dyDescent="0.35">
      <c r="A2597" s="1">
        <v>43191</v>
      </c>
      <c r="B2597" t="s">
        <v>5</v>
      </c>
      <c r="C2597" t="s">
        <v>22</v>
      </c>
      <c r="D2597" t="s">
        <v>6</v>
      </c>
      <c r="E2597">
        <v>499</v>
      </c>
      <c r="F2597">
        <v>3</v>
      </c>
      <c r="G2597">
        <f>Data_Table[[#This Row],[Price]]*Data_Table[[#This Row],[Units]]</f>
        <v>1497</v>
      </c>
      <c r="H2597" t="s">
        <v>8</v>
      </c>
      <c r="I2597" t="s">
        <v>10</v>
      </c>
      <c r="J2597" t="s">
        <v>29</v>
      </c>
    </row>
    <row r="2598" spans="1:10" x14ac:dyDescent="0.35">
      <c r="A2598" s="1">
        <v>43191</v>
      </c>
      <c r="B2598" t="s">
        <v>5</v>
      </c>
      <c r="C2598" t="s">
        <v>22</v>
      </c>
      <c r="D2598" t="s">
        <v>18</v>
      </c>
      <c r="E2598">
        <v>99</v>
      </c>
      <c r="F2598">
        <v>2</v>
      </c>
      <c r="G2598">
        <f>Data_Table[[#This Row],[Price]]*Data_Table[[#This Row],[Units]]</f>
        <v>198</v>
      </c>
      <c r="H2598" t="s">
        <v>7</v>
      </c>
      <c r="I2598" t="s">
        <v>10</v>
      </c>
      <c r="J2598" t="s">
        <v>30</v>
      </c>
    </row>
    <row r="2599" spans="1:10" x14ac:dyDescent="0.35">
      <c r="A2599" s="1">
        <v>43191</v>
      </c>
      <c r="B2599" t="s">
        <v>5</v>
      </c>
      <c r="C2599" t="s">
        <v>19</v>
      </c>
      <c r="D2599" t="s">
        <v>21</v>
      </c>
      <c r="E2599">
        <v>199</v>
      </c>
      <c r="F2599">
        <v>2</v>
      </c>
      <c r="G2599">
        <f>Data_Table[[#This Row],[Price]]*Data_Table[[#This Row],[Units]]</f>
        <v>398</v>
      </c>
      <c r="H2599" t="s">
        <v>8</v>
      </c>
      <c r="I2599" t="s">
        <v>10</v>
      </c>
      <c r="J2599" t="s">
        <v>29</v>
      </c>
    </row>
    <row r="2600" spans="1:10" x14ac:dyDescent="0.35">
      <c r="A2600" s="1">
        <v>43191</v>
      </c>
      <c r="B2600" t="s">
        <v>5</v>
      </c>
      <c r="C2600" t="s">
        <v>24</v>
      </c>
      <c r="D2600" t="s">
        <v>18</v>
      </c>
      <c r="E2600">
        <v>99</v>
      </c>
      <c r="F2600">
        <v>3</v>
      </c>
      <c r="G2600">
        <f>Data_Table[[#This Row],[Price]]*Data_Table[[#This Row],[Units]]</f>
        <v>297</v>
      </c>
      <c r="H2600" t="s">
        <v>7</v>
      </c>
      <c r="I2600" t="s">
        <v>10</v>
      </c>
      <c r="J2600" t="s">
        <v>27</v>
      </c>
    </row>
    <row r="2601" spans="1:10" x14ac:dyDescent="0.35">
      <c r="A2601" s="1">
        <v>43191</v>
      </c>
      <c r="B2601" t="s">
        <v>5</v>
      </c>
      <c r="C2601" t="s">
        <v>20</v>
      </c>
      <c r="D2601" t="s">
        <v>18</v>
      </c>
      <c r="E2601">
        <v>99</v>
      </c>
      <c r="F2601">
        <v>4</v>
      </c>
      <c r="G2601">
        <f>Data_Table[[#This Row],[Price]]*Data_Table[[#This Row],[Units]]</f>
        <v>396</v>
      </c>
      <c r="H2601" t="s">
        <v>7</v>
      </c>
      <c r="I2601" t="s">
        <v>10</v>
      </c>
      <c r="J2601" t="s">
        <v>29</v>
      </c>
    </row>
    <row r="2602" spans="1:10" x14ac:dyDescent="0.35">
      <c r="A2602" s="1">
        <v>43191</v>
      </c>
      <c r="B2602" t="s">
        <v>5</v>
      </c>
      <c r="C2602" t="s">
        <v>15</v>
      </c>
      <c r="D2602" t="s">
        <v>17</v>
      </c>
      <c r="E2602">
        <v>399</v>
      </c>
      <c r="F2602">
        <v>3</v>
      </c>
      <c r="G2602">
        <f>Data_Table[[#This Row],[Price]]*Data_Table[[#This Row],[Units]]</f>
        <v>1197</v>
      </c>
      <c r="H2602" t="s">
        <v>8</v>
      </c>
      <c r="I2602" t="s">
        <v>10</v>
      </c>
      <c r="J2602" t="s">
        <v>29</v>
      </c>
    </row>
    <row r="2603" spans="1:10" x14ac:dyDescent="0.35">
      <c r="A2603" s="1">
        <v>43191</v>
      </c>
      <c r="B2603" t="s">
        <v>5</v>
      </c>
      <c r="C2603" t="s">
        <v>19</v>
      </c>
      <c r="D2603" t="s">
        <v>6</v>
      </c>
      <c r="E2603">
        <v>499</v>
      </c>
      <c r="F2603">
        <v>8</v>
      </c>
      <c r="G2603">
        <f>Data_Table[[#This Row],[Price]]*Data_Table[[#This Row],[Units]]</f>
        <v>3992</v>
      </c>
      <c r="H2603" t="s">
        <v>8</v>
      </c>
      <c r="I2603" t="s">
        <v>10</v>
      </c>
      <c r="J2603" t="s">
        <v>29</v>
      </c>
    </row>
    <row r="2604" spans="1:10" x14ac:dyDescent="0.35">
      <c r="A2604" s="1">
        <v>43191</v>
      </c>
      <c r="B2604" t="s">
        <v>5</v>
      </c>
      <c r="C2604" t="s">
        <v>12</v>
      </c>
      <c r="D2604" t="s">
        <v>6</v>
      </c>
      <c r="E2604">
        <v>499</v>
      </c>
      <c r="F2604">
        <v>3</v>
      </c>
      <c r="G2604">
        <f>Data_Table[[#This Row],[Price]]*Data_Table[[#This Row],[Units]]</f>
        <v>1497</v>
      </c>
      <c r="H2604" t="s">
        <v>8</v>
      </c>
      <c r="I2604" t="s">
        <v>10</v>
      </c>
      <c r="J2604" t="s">
        <v>29</v>
      </c>
    </row>
    <row r="2605" spans="1:10" x14ac:dyDescent="0.35">
      <c r="A2605" s="1">
        <v>43191</v>
      </c>
      <c r="B2605" t="s">
        <v>5</v>
      </c>
      <c r="C2605" t="s">
        <v>23</v>
      </c>
      <c r="D2605" t="s">
        <v>14</v>
      </c>
      <c r="E2605">
        <v>299</v>
      </c>
      <c r="F2605">
        <v>5</v>
      </c>
      <c r="G2605">
        <f>Data_Table[[#This Row],[Price]]*Data_Table[[#This Row],[Units]]</f>
        <v>1495</v>
      </c>
      <c r="H2605" t="s">
        <v>7</v>
      </c>
      <c r="I2605" t="s">
        <v>10</v>
      </c>
      <c r="J2605" t="s">
        <v>27</v>
      </c>
    </row>
    <row r="2606" spans="1:10" x14ac:dyDescent="0.35">
      <c r="A2606" s="1">
        <v>43191</v>
      </c>
      <c r="B2606" t="s">
        <v>5</v>
      </c>
      <c r="C2606" t="s">
        <v>23</v>
      </c>
      <c r="D2606" t="s">
        <v>18</v>
      </c>
      <c r="E2606">
        <v>99</v>
      </c>
      <c r="F2606">
        <v>6</v>
      </c>
      <c r="G2606">
        <f>Data_Table[[#This Row],[Price]]*Data_Table[[#This Row],[Units]]</f>
        <v>594</v>
      </c>
      <c r="H2606" t="s">
        <v>7</v>
      </c>
      <c r="I2606" t="s">
        <v>10</v>
      </c>
      <c r="J2606" t="s">
        <v>29</v>
      </c>
    </row>
    <row r="2607" spans="1:10" x14ac:dyDescent="0.35">
      <c r="A2607" s="1">
        <v>43191</v>
      </c>
      <c r="B2607" t="s">
        <v>5</v>
      </c>
      <c r="C2607" t="s">
        <v>23</v>
      </c>
      <c r="D2607" t="s">
        <v>21</v>
      </c>
      <c r="E2607">
        <v>199</v>
      </c>
      <c r="F2607">
        <v>9</v>
      </c>
      <c r="G2607">
        <f>Data_Table[[#This Row],[Price]]*Data_Table[[#This Row],[Units]]</f>
        <v>1791</v>
      </c>
      <c r="H2607" t="s">
        <v>7</v>
      </c>
      <c r="I2607" t="s">
        <v>10</v>
      </c>
      <c r="J2607" t="s">
        <v>29</v>
      </c>
    </row>
    <row r="2608" spans="1:10" x14ac:dyDescent="0.35">
      <c r="A2608" s="1">
        <v>43191</v>
      </c>
      <c r="B2608" t="s">
        <v>5</v>
      </c>
      <c r="C2608" t="s">
        <v>19</v>
      </c>
      <c r="D2608" t="s">
        <v>6</v>
      </c>
      <c r="E2608">
        <v>499</v>
      </c>
      <c r="F2608">
        <v>5</v>
      </c>
      <c r="G2608">
        <f>Data_Table[[#This Row],[Price]]*Data_Table[[#This Row],[Units]]</f>
        <v>2495</v>
      </c>
      <c r="H2608" t="s">
        <v>7</v>
      </c>
      <c r="I2608" t="s">
        <v>10</v>
      </c>
      <c r="J2608" t="s">
        <v>30</v>
      </c>
    </row>
    <row r="2609" spans="1:10" x14ac:dyDescent="0.35">
      <c r="A2609" s="1">
        <v>43191</v>
      </c>
      <c r="B2609" t="s">
        <v>5</v>
      </c>
      <c r="C2609" t="s">
        <v>19</v>
      </c>
      <c r="D2609" t="s">
        <v>14</v>
      </c>
      <c r="E2609">
        <v>299</v>
      </c>
      <c r="F2609">
        <v>6</v>
      </c>
      <c r="G2609">
        <f>Data_Table[[#This Row],[Price]]*Data_Table[[#This Row],[Units]]</f>
        <v>1794</v>
      </c>
      <c r="H2609" t="s">
        <v>7</v>
      </c>
      <c r="I2609" t="s">
        <v>10</v>
      </c>
      <c r="J2609" t="s">
        <v>30</v>
      </c>
    </row>
    <row r="2610" spans="1:10" x14ac:dyDescent="0.35">
      <c r="A2610" s="1">
        <v>43191</v>
      </c>
      <c r="B2610" t="s">
        <v>5</v>
      </c>
      <c r="C2610" t="s">
        <v>20</v>
      </c>
      <c r="D2610" t="s">
        <v>6</v>
      </c>
      <c r="E2610">
        <v>499</v>
      </c>
      <c r="F2610">
        <v>9</v>
      </c>
      <c r="G2610">
        <f>Data_Table[[#This Row],[Price]]*Data_Table[[#This Row],[Units]]</f>
        <v>4491</v>
      </c>
      <c r="H2610" t="s">
        <v>7</v>
      </c>
      <c r="I2610" t="s">
        <v>10</v>
      </c>
      <c r="J2610" t="s">
        <v>27</v>
      </c>
    </row>
    <row r="2611" spans="1:10" x14ac:dyDescent="0.35">
      <c r="A2611" s="1">
        <v>43191</v>
      </c>
      <c r="B2611" t="s">
        <v>5</v>
      </c>
      <c r="C2611" t="s">
        <v>22</v>
      </c>
      <c r="D2611" t="s">
        <v>21</v>
      </c>
      <c r="E2611">
        <v>199</v>
      </c>
      <c r="F2611">
        <v>4</v>
      </c>
      <c r="G2611">
        <f>Data_Table[[#This Row],[Price]]*Data_Table[[#This Row],[Units]]</f>
        <v>796</v>
      </c>
      <c r="H2611" t="s">
        <v>7</v>
      </c>
      <c r="I2611" t="s">
        <v>10</v>
      </c>
      <c r="J2611" t="s">
        <v>29</v>
      </c>
    </row>
    <row r="2612" spans="1:10" x14ac:dyDescent="0.35">
      <c r="A2612" s="1">
        <v>43191</v>
      </c>
      <c r="B2612" t="s">
        <v>5</v>
      </c>
      <c r="C2612" t="s">
        <v>22</v>
      </c>
      <c r="D2612" t="s">
        <v>17</v>
      </c>
      <c r="E2612">
        <v>399</v>
      </c>
      <c r="F2612">
        <v>7</v>
      </c>
      <c r="G2612">
        <f>Data_Table[[#This Row],[Price]]*Data_Table[[#This Row],[Units]]</f>
        <v>2793</v>
      </c>
      <c r="H2612" t="s">
        <v>7</v>
      </c>
      <c r="I2612" t="s">
        <v>10</v>
      </c>
      <c r="J2612" t="s">
        <v>29</v>
      </c>
    </row>
    <row r="2613" spans="1:10" x14ac:dyDescent="0.35">
      <c r="A2613" s="1">
        <v>43191</v>
      </c>
      <c r="B2613" t="s">
        <v>5</v>
      </c>
      <c r="C2613" t="s">
        <v>12</v>
      </c>
      <c r="D2613" t="s">
        <v>14</v>
      </c>
      <c r="E2613">
        <v>299</v>
      </c>
      <c r="F2613">
        <v>5</v>
      </c>
      <c r="G2613">
        <f>Data_Table[[#This Row],[Price]]*Data_Table[[#This Row],[Units]]</f>
        <v>1495</v>
      </c>
      <c r="H2613" t="s">
        <v>7</v>
      </c>
      <c r="I2613" t="s">
        <v>10</v>
      </c>
      <c r="J2613" t="s">
        <v>30</v>
      </c>
    </row>
    <row r="2614" spans="1:10" x14ac:dyDescent="0.35">
      <c r="A2614" s="1">
        <v>43191</v>
      </c>
      <c r="B2614" t="s">
        <v>5</v>
      </c>
      <c r="C2614" t="s">
        <v>12</v>
      </c>
      <c r="D2614" t="s">
        <v>14</v>
      </c>
      <c r="E2614">
        <v>299</v>
      </c>
      <c r="F2614">
        <v>1</v>
      </c>
      <c r="G2614">
        <f>Data_Table[[#This Row],[Price]]*Data_Table[[#This Row],[Units]]</f>
        <v>299</v>
      </c>
      <c r="H2614" t="s">
        <v>8</v>
      </c>
      <c r="I2614" t="s">
        <v>10</v>
      </c>
      <c r="J2614" t="s">
        <v>27</v>
      </c>
    </row>
    <row r="2615" spans="1:10" x14ac:dyDescent="0.35">
      <c r="A2615" s="1">
        <v>43191</v>
      </c>
      <c r="B2615" t="s">
        <v>5</v>
      </c>
      <c r="C2615" t="s">
        <v>19</v>
      </c>
      <c r="D2615" t="s">
        <v>17</v>
      </c>
      <c r="E2615">
        <v>399</v>
      </c>
      <c r="F2615">
        <v>2</v>
      </c>
      <c r="G2615">
        <f>Data_Table[[#This Row],[Price]]*Data_Table[[#This Row],[Units]]</f>
        <v>798</v>
      </c>
      <c r="H2615" t="s">
        <v>7</v>
      </c>
      <c r="I2615" t="s">
        <v>10</v>
      </c>
      <c r="J2615" t="s">
        <v>27</v>
      </c>
    </row>
    <row r="2616" spans="1:10" x14ac:dyDescent="0.35">
      <c r="A2616" s="1">
        <v>43191</v>
      </c>
      <c r="B2616" t="s">
        <v>5</v>
      </c>
      <c r="C2616" t="s">
        <v>24</v>
      </c>
      <c r="D2616" t="s">
        <v>14</v>
      </c>
      <c r="E2616">
        <v>299</v>
      </c>
      <c r="F2616">
        <v>8</v>
      </c>
      <c r="G2616">
        <f>Data_Table[[#This Row],[Price]]*Data_Table[[#This Row],[Units]]</f>
        <v>2392</v>
      </c>
      <c r="H2616" t="s">
        <v>7</v>
      </c>
      <c r="I2616" t="s">
        <v>10</v>
      </c>
      <c r="J2616" t="s">
        <v>29</v>
      </c>
    </row>
    <row r="2617" spans="1:10" x14ac:dyDescent="0.35">
      <c r="A2617" s="1">
        <v>43191</v>
      </c>
      <c r="B2617" t="s">
        <v>5</v>
      </c>
      <c r="C2617" t="s">
        <v>19</v>
      </c>
      <c r="D2617" t="s">
        <v>14</v>
      </c>
      <c r="E2617">
        <v>299</v>
      </c>
      <c r="F2617">
        <v>2</v>
      </c>
      <c r="G2617">
        <f>Data_Table[[#This Row],[Price]]*Data_Table[[#This Row],[Units]]</f>
        <v>598</v>
      </c>
      <c r="H2617" t="s">
        <v>7</v>
      </c>
      <c r="I2617" t="s">
        <v>10</v>
      </c>
      <c r="J2617" t="s">
        <v>29</v>
      </c>
    </row>
    <row r="2618" spans="1:10" x14ac:dyDescent="0.35">
      <c r="A2618" s="1">
        <v>43191</v>
      </c>
      <c r="B2618" t="s">
        <v>5</v>
      </c>
      <c r="C2618" t="s">
        <v>24</v>
      </c>
      <c r="D2618" t="s">
        <v>18</v>
      </c>
      <c r="E2618">
        <v>99</v>
      </c>
      <c r="F2618">
        <v>3</v>
      </c>
      <c r="G2618">
        <f>Data_Table[[#This Row],[Price]]*Data_Table[[#This Row],[Units]]</f>
        <v>297</v>
      </c>
      <c r="H2618" t="s">
        <v>7</v>
      </c>
      <c r="I2618" t="s">
        <v>10</v>
      </c>
      <c r="J2618" t="s">
        <v>30</v>
      </c>
    </row>
    <row r="2619" spans="1:10" x14ac:dyDescent="0.35">
      <c r="A2619" s="1">
        <v>43192</v>
      </c>
      <c r="B2619" t="s">
        <v>5</v>
      </c>
      <c r="C2619" t="s">
        <v>12</v>
      </c>
      <c r="D2619" t="s">
        <v>6</v>
      </c>
      <c r="E2619">
        <v>499</v>
      </c>
      <c r="F2619">
        <v>2</v>
      </c>
      <c r="G2619">
        <f>Data_Table[[#This Row],[Price]]*Data_Table[[#This Row],[Units]]</f>
        <v>998</v>
      </c>
      <c r="H2619" t="s">
        <v>8</v>
      </c>
      <c r="I2619" t="s">
        <v>10</v>
      </c>
      <c r="J2619" t="s">
        <v>27</v>
      </c>
    </row>
    <row r="2620" spans="1:10" x14ac:dyDescent="0.35">
      <c r="A2620" s="1">
        <v>43192</v>
      </c>
      <c r="B2620" t="s">
        <v>5</v>
      </c>
      <c r="C2620" t="s">
        <v>19</v>
      </c>
      <c r="D2620" t="s">
        <v>17</v>
      </c>
      <c r="E2620">
        <v>399</v>
      </c>
      <c r="F2620">
        <v>7</v>
      </c>
      <c r="G2620">
        <f>Data_Table[[#This Row],[Price]]*Data_Table[[#This Row],[Units]]</f>
        <v>2793</v>
      </c>
      <c r="H2620" t="s">
        <v>7</v>
      </c>
      <c r="I2620" t="s">
        <v>10</v>
      </c>
      <c r="J2620" t="s">
        <v>29</v>
      </c>
    </row>
    <row r="2621" spans="1:10" x14ac:dyDescent="0.35">
      <c r="A2621" s="1">
        <v>43192</v>
      </c>
      <c r="B2621" t="s">
        <v>5</v>
      </c>
      <c r="C2621" t="s">
        <v>24</v>
      </c>
      <c r="D2621" t="s">
        <v>17</v>
      </c>
      <c r="E2621">
        <v>399</v>
      </c>
      <c r="F2621">
        <v>5</v>
      </c>
      <c r="G2621">
        <f>Data_Table[[#This Row],[Price]]*Data_Table[[#This Row],[Units]]</f>
        <v>1995</v>
      </c>
      <c r="H2621" t="s">
        <v>7</v>
      </c>
      <c r="I2621" t="s">
        <v>10</v>
      </c>
      <c r="J2621" t="s">
        <v>31</v>
      </c>
    </row>
    <row r="2622" spans="1:10" x14ac:dyDescent="0.35">
      <c r="A2622" s="1">
        <v>43193</v>
      </c>
      <c r="B2622" t="s">
        <v>5</v>
      </c>
      <c r="C2622" t="s">
        <v>22</v>
      </c>
      <c r="D2622" t="s">
        <v>14</v>
      </c>
      <c r="E2622">
        <v>299</v>
      </c>
      <c r="F2622">
        <v>2</v>
      </c>
      <c r="G2622">
        <f>Data_Table[[#This Row],[Price]]*Data_Table[[#This Row],[Units]]</f>
        <v>598</v>
      </c>
      <c r="H2622" t="s">
        <v>7</v>
      </c>
      <c r="I2622" t="s">
        <v>9</v>
      </c>
      <c r="J2622" t="s">
        <v>29</v>
      </c>
    </row>
    <row r="2623" spans="1:10" x14ac:dyDescent="0.35">
      <c r="A2623" s="1">
        <v>43193</v>
      </c>
      <c r="B2623" t="s">
        <v>5</v>
      </c>
      <c r="C2623" t="s">
        <v>20</v>
      </c>
      <c r="D2623" t="s">
        <v>6</v>
      </c>
      <c r="E2623">
        <v>499</v>
      </c>
      <c r="F2623">
        <v>4</v>
      </c>
      <c r="G2623">
        <f>Data_Table[[#This Row],[Price]]*Data_Table[[#This Row],[Units]]</f>
        <v>1996</v>
      </c>
      <c r="H2623" t="s">
        <v>7</v>
      </c>
      <c r="I2623" t="s">
        <v>10</v>
      </c>
      <c r="J2623" t="s">
        <v>30</v>
      </c>
    </row>
    <row r="2624" spans="1:10" x14ac:dyDescent="0.35">
      <c r="A2624" s="1">
        <v>43193</v>
      </c>
      <c r="B2624" t="s">
        <v>5</v>
      </c>
      <c r="C2624" t="s">
        <v>23</v>
      </c>
      <c r="D2624" t="s">
        <v>6</v>
      </c>
      <c r="E2624">
        <v>499</v>
      </c>
      <c r="F2624">
        <v>3</v>
      </c>
      <c r="G2624">
        <f>Data_Table[[#This Row],[Price]]*Data_Table[[#This Row],[Units]]</f>
        <v>1497</v>
      </c>
      <c r="H2624" t="s">
        <v>7</v>
      </c>
      <c r="I2624" t="s">
        <v>10</v>
      </c>
      <c r="J2624" t="s">
        <v>29</v>
      </c>
    </row>
    <row r="2625" spans="1:10" x14ac:dyDescent="0.35">
      <c r="A2625" s="1">
        <v>43193</v>
      </c>
      <c r="B2625" t="s">
        <v>5</v>
      </c>
      <c r="C2625" t="s">
        <v>20</v>
      </c>
      <c r="D2625" t="s">
        <v>14</v>
      </c>
      <c r="E2625">
        <v>299</v>
      </c>
      <c r="F2625">
        <v>4</v>
      </c>
      <c r="G2625">
        <f>Data_Table[[#This Row],[Price]]*Data_Table[[#This Row],[Units]]</f>
        <v>1196</v>
      </c>
      <c r="H2625" t="s">
        <v>8</v>
      </c>
      <c r="I2625" t="s">
        <v>10</v>
      </c>
      <c r="J2625" t="s">
        <v>27</v>
      </c>
    </row>
    <row r="2626" spans="1:10" x14ac:dyDescent="0.35">
      <c r="A2626" s="1">
        <v>43193</v>
      </c>
      <c r="B2626" t="s">
        <v>5</v>
      </c>
      <c r="C2626" t="s">
        <v>15</v>
      </c>
      <c r="D2626" t="s">
        <v>21</v>
      </c>
      <c r="E2626">
        <v>199</v>
      </c>
      <c r="F2626">
        <v>8</v>
      </c>
      <c r="G2626">
        <f>Data_Table[[#This Row],[Price]]*Data_Table[[#This Row],[Units]]</f>
        <v>1592</v>
      </c>
      <c r="H2626" t="s">
        <v>7</v>
      </c>
      <c r="I2626" t="s">
        <v>10</v>
      </c>
      <c r="J2626" t="s">
        <v>31</v>
      </c>
    </row>
    <row r="2627" spans="1:10" x14ac:dyDescent="0.35">
      <c r="A2627" s="1">
        <v>43193</v>
      </c>
      <c r="B2627" t="s">
        <v>5</v>
      </c>
      <c r="C2627" t="s">
        <v>15</v>
      </c>
      <c r="D2627" t="s">
        <v>18</v>
      </c>
      <c r="E2627">
        <v>99</v>
      </c>
      <c r="F2627">
        <v>6</v>
      </c>
      <c r="G2627">
        <f>Data_Table[[#This Row],[Price]]*Data_Table[[#This Row],[Units]]</f>
        <v>594</v>
      </c>
      <c r="H2627" t="s">
        <v>8</v>
      </c>
      <c r="I2627" t="s">
        <v>10</v>
      </c>
      <c r="J2627" t="s">
        <v>29</v>
      </c>
    </row>
    <row r="2628" spans="1:10" x14ac:dyDescent="0.35">
      <c r="A2628" s="1">
        <v>43194</v>
      </c>
      <c r="B2628" t="s">
        <v>5</v>
      </c>
      <c r="C2628" t="s">
        <v>24</v>
      </c>
      <c r="D2628" t="s">
        <v>21</v>
      </c>
      <c r="E2628">
        <v>199</v>
      </c>
      <c r="F2628">
        <v>6</v>
      </c>
      <c r="G2628">
        <f>Data_Table[[#This Row],[Price]]*Data_Table[[#This Row],[Units]]</f>
        <v>1194</v>
      </c>
      <c r="H2628" t="s">
        <v>8</v>
      </c>
      <c r="I2628" t="s">
        <v>10</v>
      </c>
      <c r="J2628" t="s">
        <v>30</v>
      </c>
    </row>
    <row r="2629" spans="1:10" x14ac:dyDescent="0.35">
      <c r="A2629" s="1">
        <v>43194</v>
      </c>
      <c r="B2629" t="s">
        <v>5</v>
      </c>
      <c r="C2629" t="s">
        <v>24</v>
      </c>
      <c r="D2629" t="s">
        <v>21</v>
      </c>
      <c r="E2629">
        <v>199</v>
      </c>
      <c r="F2629">
        <v>8</v>
      </c>
      <c r="G2629">
        <f>Data_Table[[#This Row],[Price]]*Data_Table[[#This Row],[Units]]</f>
        <v>1592</v>
      </c>
      <c r="H2629" t="s">
        <v>8</v>
      </c>
      <c r="I2629" t="s">
        <v>10</v>
      </c>
      <c r="J2629" t="s">
        <v>29</v>
      </c>
    </row>
    <row r="2630" spans="1:10" x14ac:dyDescent="0.35">
      <c r="A2630" s="1">
        <v>43194</v>
      </c>
      <c r="B2630" t="s">
        <v>5</v>
      </c>
      <c r="C2630" t="s">
        <v>15</v>
      </c>
      <c r="D2630" t="s">
        <v>17</v>
      </c>
      <c r="E2630">
        <v>399</v>
      </c>
      <c r="F2630">
        <v>10</v>
      </c>
      <c r="G2630">
        <f>Data_Table[[#This Row],[Price]]*Data_Table[[#This Row],[Units]]</f>
        <v>3990</v>
      </c>
      <c r="H2630" t="s">
        <v>7</v>
      </c>
      <c r="I2630" t="s">
        <v>10</v>
      </c>
      <c r="J2630" t="s">
        <v>29</v>
      </c>
    </row>
    <row r="2631" spans="1:10" x14ac:dyDescent="0.35">
      <c r="A2631" s="1">
        <v>43194</v>
      </c>
      <c r="B2631" t="s">
        <v>5</v>
      </c>
      <c r="C2631" t="s">
        <v>15</v>
      </c>
      <c r="D2631" t="s">
        <v>6</v>
      </c>
      <c r="E2631">
        <v>499</v>
      </c>
      <c r="F2631">
        <v>7</v>
      </c>
      <c r="G2631">
        <f>Data_Table[[#This Row],[Price]]*Data_Table[[#This Row],[Units]]</f>
        <v>3493</v>
      </c>
      <c r="H2631" t="s">
        <v>7</v>
      </c>
      <c r="I2631" t="s">
        <v>10</v>
      </c>
      <c r="J2631" t="s">
        <v>29</v>
      </c>
    </row>
    <row r="2632" spans="1:10" x14ac:dyDescent="0.35">
      <c r="A2632" s="1">
        <v>43194</v>
      </c>
      <c r="B2632" t="s">
        <v>5</v>
      </c>
      <c r="C2632" t="s">
        <v>12</v>
      </c>
      <c r="D2632" t="s">
        <v>21</v>
      </c>
      <c r="E2632">
        <v>199</v>
      </c>
      <c r="F2632">
        <v>4</v>
      </c>
      <c r="G2632">
        <f>Data_Table[[#This Row],[Price]]*Data_Table[[#This Row],[Units]]</f>
        <v>796</v>
      </c>
      <c r="H2632" t="s">
        <v>8</v>
      </c>
      <c r="I2632" t="s">
        <v>9</v>
      </c>
      <c r="J2632" t="s">
        <v>30</v>
      </c>
    </row>
    <row r="2633" spans="1:10" x14ac:dyDescent="0.35">
      <c r="A2633" s="1">
        <v>43194</v>
      </c>
      <c r="B2633" t="s">
        <v>5</v>
      </c>
      <c r="C2633" t="s">
        <v>22</v>
      </c>
      <c r="D2633" t="s">
        <v>14</v>
      </c>
      <c r="E2633">
        <v>299</v>
      </c>
      <c r="F2633">
        <v>7</v>
      </c>
      <c r="G2633">
        <f>Data_Table[[#This Row],[Price]]*Data_Table[[#This Row],[Units]]</f>
        <v>2093</v>
      </c>
      <c r="H2633" t="s">
        <v>8</v>
      </c>
      <c r="I2633" t="s">
        <v>10</v>
      </c>
      <c r="J2633" t="s">
        <v>28</v>
      </c>
    </row>
    <row r="2634" spans="1:10" x14ac:dyDescent="0.35">
      <c r="A2634" s="1">
        <v>43194</v>
      </c>
      <c r="B2634" t="s">
        <v>5</v>
      </c>
      <c r="C2634" t="s">
        <v>22</v>
      </c>
      <c r="D2634" t="s">
        <v>14</v>
      </c>
      <c r="E2634">
        <v>299</v>
      </c>
      <c r="F2634">
        <v>6</v>
      </c>
      <c r="G2634">
        <f>Data_Table[[#This Row],[Price]]*Data_Table[[#This Row],[Units]]</f>
        <v>1794</v>
      </c>
      <c r="H2634" t="s">
        <v>7</v>
      </c>
      <c r="I2634" t="s">
        <v>9</v>
      </c>
      <c r="J2634" t="s">
        <v>29</v>
      </c>
    </row>
    <row r="2635" spans="1:10" x14ac:dyDescent="0.35">
      <c r="A2635" s="1">
        <v>43194</v>
      </c>
      <c r="B2635" t="s">
        <v>5</v>
      </c>
      <c r="C2635" t="s">
        <v>24</v>
      </c>
      <c r="D2635" t="s">
        <v>14</v>
      </c>
      <c r="E2635">
        <v>299</v>
      </c>
      <c r="F2635">
        <v>6</v>
      </c>
      <c r="G2635">
        <f>Data_Table[[#This Row],[Price]]*Data_Table[[#This Row],[Units]]</f>
        <v>1794</v>
      </c>
      <c r="H2635" t="s">
        <v>8</v>
      </c>
      <c r="I2635" t="s">
        <v>10</v>
      </c>
      <c r="J2635" t="s">
        <v>31</v>
      </c>
    </row>
    <row r="2636" spans="1:10" x14ac:dyDescent="0.35">
      <c r="A2636" s="1">
        <v>43194</v>
      </c>
      <c r="B2636" t="s">
        <v>5</v>
      </c>
      <c r="C2636" t="s">
        <v>20</v>
      </c>
      <c r="D2636" t="s">
        <v>6</v>
      </c>
      <c r="E2636">
        <v>499</v>
      </c>
      <c r="F2636">
        <v>7</v>
      </c>
      <c r="G2636">
        <f>Data_Table[[#This Row],[Price]]*Data_Table[[#This Row],[Units]]</f>
        <v>3493</v>
      </c>
      <c r="H2636" t="s">
        <v>8</v>
      </c>
      <c r="I2636" t="s">
        <v>10</v>
      </c>
      <c r="J2636" t="s">
        <v>29</v>
      </c>
    </row>
    <row r="2637" spans="1:10" x14ac:dyDescent="0.35">
      <c r="A2637" s="1">
        <v>43194</v>
      </c>
      <c r="B2637" t="s">
        <v>5</v>
      </c>
      <c r="C2637" t="s">
        <v>23</v>
      </c>
      <c r="D2637" t="s">
        <v>17</v>
      </c>
      <c r="E2637">
        <v>399</v>
      </c>
      <c r="F2637">
        <v>8</v>
      </c>
      <c r="G2637">
        <f>Data_Table[[#This Row],[Price]]*Data_Table[[#This Row],[Units]]</f>
        <v>3192</v>
      </c>
      <c r="H2637" t="s">
        <v>7</v>
      </c>
      <c r="I2637" t="s">
        <v>10</v>
      </c>
      <c r="J2637" t="s">
        <v>29</v>
      </c>
    </row>
    <row r="2638" spans="1:10" x14ac:dyDescent="0.35">
      <c r="A2638" s="1">
        <v>43195</v>
      </c>
      <c r="B2638" t="s">
        <v>5</v>
      </c>
      <c r="C2638" t="s">
        <v>23</v>
      </c>
      <c r="D2638" t="s">
        <v>6</v>
      </c>
      <c r="E2638">
        <v>499</v>
      </c>
      <c r="F2638">
        <v>7</v>
      </c>
      <c r="G2638">
        <f>Data_Table[[#This Row],[Price]]*Data_Table[[#This Row],[Units]]</f>
        <v>3493</v>
      </c>
      <c r="H2638" t="s">
        <v>8</v>
      </c>
      <c r="I2638" t="s">
        <v>10</v>
      </c>
      <c r="J2638" t="s">
        <v>29</v>
      </c>
    </row>
    <row r="2639" spans="1:10" x14ac:dyDescent="0.35">
      <c r="A2639" s="1">
        <v>43195</v>
      </c>
      <c r="B2639" t="s">
        <v>5</v>
      </c>
      <c r="C2639" t="s">
        <v>23</v>
      </c>
      <c r="D2639" t="s">
        <v>14</v>
      </c>
      <c r="E2639">
        <v>299</v>
      </c>
      <c r="F2639">
        <v>4</v>
      </c>
      <c r="G2639">
        <f>Data_Table[[#This Row],[Price]]*Data_Table[[#This Row],[Units]]</f>
        <v>1196</v>
      </c>
      <c r="H2639" t="s">
        <v>7</v>
      </c>
      <c r="I2639" t="s">
        <v>10</v>
      </c>
      <c r="J2639" t="s">
        <v>30</v>
      </c>
    </row>
    <row r="2640" spans="1:10" x14ac:dyDescent="0.35">
      <c r="A2640" s="1">
        <v>43195</v>
      </c>
      <c r="B2640" t="s">
        <v>5</v>
      </c>
      <c r="C2640" t="s">
        <v>24</v>
      </c>
      <c r="D2640" t="s">
        <v>6</v>
      </c>
      <c r="E2640">
        <v>499</v>
      </c>
      <c r="F2640">
        <v>3</v>
      </c>
      <c r="G2640">
        <f>Data_Table[[#This Row],[Price]]*Data_Table[[#This Row],[Units]]</f>
        <v>1497</v>
      </c>
      <c r="H2640" t="s">
        <v>7</v>
      </c>
      <c r="I2640" t="s">
        <v>10</v>
      </c>
      <c r="J2640" t="s">
        <v>29</v>
      </c>
    </row>
    <row r="2641" spans="1:10" x14ac:dyDescent="0.35">
      <c r="A2641" s="1">
        <v>43195</v>
      </c>
      <c r="B2641" t="s">
        <v>5</v>
      </c>
      <c r="C2641" t="s">
        <v>22</v>
      </c>
      <c r="D2641" t="s">
        <v>18</v>
      </c>
      <c r="E2641">
        <v>99</v>
      </c>
      <c r="F2641">
        <v>1</v>
      </c>
      <c r="G2641">
        <f>Data_Table[[#This Row],[Price]]*Data_Table[[#This Row],[Units]]</f>
        <v>99</v>
      </c>
      <c r="H2641" t="s">
        <v>7</v>
      </c>
      <c r="I2641" t="s">
        <v>10</v>
      </c>
      <c r="J2641" t="s">
        <v>31</v>
      </c>
    </row>
    <row r="2642" spans="1:10" x14ac:dyDescent="0.35">
      <c r="A2642" s="1">
        <v>43195</v>
      </c>
      <c r="B2642" t="s">
        <v>5</v>
      </c>
      <c r="C2642" t="s">
        <v>22</v>
      </c>
      <c r="D2642" t="s">
        <v>18</v>
      </c>
      <c r="E2642">
        <v>99</v>
      </c>
      <c r="F2642">
        <v>1</v>
      </c>
      <c r="G2642">
        <f>Data_Table[[#This Row],[Price]]*Data_Table[[#This Row],[Units]]</f>
        <v>99</v>
      </c>
      <c r="H2642" t="s">
        <v>8</v>
      </c>
      <c r="I2642" t="s">
        <v>10</v>
      </c>
      <c r="J2642" t="s">
        <v>30</v>
      </c>
    </row>
    <row r="2643" spans="1:10" x14ac:dyDescent="0.35">
      <c r="A2643" s="1">
        <v>43195</v>
      </c>
      <c r="B2643" t="s">
        <v>5</v>
      </c>
      <c r="C2643" t="s">
        <v>22</v>
      </c>
      <c r="D2643" t="s">
        <v>14</v>
      </c>
      <c r="E2643">
        <v>299</v>
      </c>
      <c r="F2643">
        <v>7</v>
      </c>
      <c r="G2643">
        <f>Data_Table[[#This Row],[Price]]*Data_Table[[#This Row],[Units]]</f>
        <v>2093</v>
      </c>
      <c r="H2643" t="s">
        <v>8</v>
      </c>
      <c r="I2643" t="s">
        <v>10</v>
      </c>
      <c r="J2643" t="s">
        <v>29</v>
      </c>
    </row>
    <row r="2644" spans="1:10" x14ac:dyDescent="0.35">
      <c r="A2644" s="1">
        <v>43195</v>
      </c>
      <c r="B2644" t="s">
        <v>5</v>
      </c>
      <c r="C2644" t="s">
        <v>15</v>
      </c>
      <c r="D2644" t="s">
        <v>17</v>
      </c>
      <c r="E2644">
        <v>399</v>
      </c>
      <c r="F2644">
        <v>1</v>
      </c>
      <c r="G2644">
        <f>Data_Table[[#This Row],[Price]]*Data_Table[[#This Row],[Units]]</f>
        <v>399</v>
      </c>
      <c r="H2644" t="s">
        <v>8</v>
      </c>
      <c r="I2644" t="s">
        <v>10</v>
      </c>
      <c r="J2644" t="s">
        <v>30</v>
      </c>
    </row>
    <row r="2645" spans="1:10" x14ac:dyDescent="0.35">
      <c r="A2645" s="1">
        <v>43195</v>
      </c>
      <c r="B2645" t="s">
        <v>5</v>
      </c>
      <c r="C2645" t="s">
        <v>22</v>
      </c>
      <c r="D2645" t="s">
        <v>18</v>
      </c>
      <c r="E2645">
        <v>99</v>
      </c>
      <c r="F2645">
        <v>5</v>
      </c>
      <c r="G2645">
        <f>Data_Table[[#This Row],[Price]]*Data_Table[[#This Row],[Units]]</f>
        <v>495</v>
      </c>
      <c r="H2645" t="s">
        <v>7</v>
      </c>
      <c r="I2645" t="s">
        <v>10</v>
      </c>
      <c r="J2645" t="s">
        <v>29</v>
      </c>
    </row>
    <row r="2646" spans="1:10" x14ac:dyDescent="0.35">
      <c r="A2646" s="1">
        <v>43195</v>
      </c>
      <c r="B2646" t="s">
        <v>5</v>
      </c>
      <c r="C2646" t="s">
        <v>19</v>
      </c>
      <c r="D2646" t="s">
        <v>21</v>
      </c>
      <c r="E2646">
        <v>199</v>
      </c>
      <c r="F2646">
        <v>7</v>
      </c>
      <c r="G2646">
        <f>Data_Table[[#This Row],[Price]]*Data_Table[[#This Row],[Units]]</f>
        <v>1393</v>
      </c>
      <c r="H2646" t="s">
        <v>7</v>
      </c>
      <c r="I2646" t="s">
        <v>10</v>
      </c>
      <c r="J2646" t="s">
        <v>27</v>
      </c>
    </row>
    <row r="2647" spans="1:10" x14ac:dyDescent="0.35">
      <c r="A2647" s="1">
        <v>43195</v>
      </c>
      <c r="B2647" t="s">
        <v>5</v>
      </c>
      <c r="C2647" t="s">
        <v>24</v>
      </c>
      <c r="D2647" t="s">
        <v>21</v>
      </c>
      <c r="E2647">
        <v>199</v>
      </c>
      <c r="F2647">
        <v>7</v>
      </c>
      <c r="G2647">
        <f>Data_Table[[#This Row],[Price]]*Data_Table[[#This Row],[Units]]</f>
        <v>1393</v>
      </c>
      <c r="H2647" t="s">
        <v>7</v>
      </c>
      <c r="I2647" t="s">
        <v>10</v>
      </c>
      <c r="J2647" t="s">
        <v>29</v>
      </c>
    </row>
    <row r="2648" spans="1:10" x14ac:dyDescent="0.35">
      <c r="A2648" s="1">
        <v>43195</v>
      </c>
      <c r="B2648" t="s">
        <v>5</v>
      </c>
      <c r="C2648" t="s">
        <v>24</v>
      </c>
      <c r="D2648" t="s">
        <v>17</v>
      </c>
      <c r="E2648">
        <v>399</v>
      </c>
      <c r="F2648">
        <v>2</v>
      </c>
      <c r="G2648">
        <f>Data_Table[[#This Row],[Price]]*Data_Table[[#This Row],[Units]]</f>
        <v>798</v>
      </c>
      <c r="H2648" t="s">
        <v>7</v>
      </c>
      <c r="I2648" t="s">
        <v>10</v>
      </c>
      <c r="J2648" t="s">
        <v>31</v>
      </c>
    </row>
    <row r="2649" spans="1:10" x14ac:dyDescent="0.35">
      <c r="A2649" s="1">
        <v>43196</v>
      </c>
      <c r="B2649" t="s">
        <v>5</v>
      </c>
      <c r="C2649" t="s">
        <v>15</v>
      </c>
      <c r="D2649" t="s">
        <v>21</v>
      </c>
      <c r="E2649">
        <v>199</v>
      </c>
      <c r="F2649">
        <v>9</v>
      </c>
      <c r="G2649">
        <f>Data_Table[[#This Row],[Price]]*Data_Table[[#This Row],[Units]]</f>
        <v>1791</v>
      </c>
      <c r="H2649" t="s">
        <v>8</v>
      </c>
      <c r="I2649" t="s">
        <v>10</v>
      </c>
      <c r="J2649" t="s">
        <v>30</v>
      </c>
    </row>
    <row r="2650" spans="1:10" x14ac:dyDescent="0.35">
      <c r="A2650" s="1">
        <v>43196</v>
      </c>
      <c r="B2650" t="s">
        <v>5</v>
      </c>
      <c r="C2650" t="s">
        <v>19</v>
      </c>
      <c r="D2650" t="s">
        <v>18</v>
      </c>
      <c r="E2650">
        <v>99</v>
      </c>
      <c r="F2650">
        <v>4</v>
      </c>
      <c r="G2650">
        <f>Data_Table[[#This Row],[Price]]*Data_Table[[#This Row],[Units]]</f>
        <v>396</v>
      </c>
      <c r="H2650" t="s">
        <v>8</v>
      </c>
      <c r="I2650" t="s">
        <v>10</v>
      </c>
      <c r="J2650" t="s">
        <v>28</v>
      </c>
    </row>
    <row r="2651" spans="1:10" x14ac:dyDescent="0.35">
      <c r="A2651" s="1">
        <v>43196</v>
      </c>
      <c r="B2651" t="s">
        <v>5</v>
      </c>
      <c r="C2651" t="s">
        <v>24</v>
      </c>
      <c r="D2651" t="s">
        <v>6</v>
      </c>
      <c r="E2651">
        <v>499</v>
      </c>
      <c r="F2651">
        <v>1</v>
      </c>
      <c r="G2651">
        <f>Data_Table[[#This Row],[Price]]*Data_Table[[#This Row],[Units]]</f>
        <v>499</v>
      </c>
      <c r="H2651" t="s">
        <v>8</v>
      </c>
      <c r="I2651" t="s">
        <v>10</v>
      </c>
      <c r="J2651" t="s">
        <v>30</v>
      </c>
    </row>
    <row r="2652" spans="1:10" x14ac:dyDescent="0.35">
      <c r="A2652" s="1">
        <v>43196</v>
      </c>
      <c r="B2652" t="s">
        <v>5</v>
      </c>
      <c r="C2652" t="s">
        <v>23</v>
      </c>
      <c r="D2652" t="s">
        <v>17</v>
      </c>
      <c r="E2652">
        <v>399</v>
      </c>
      <c r="F2652">
        <v>3</v>
      </c>
      <c r="G2652">
        <f>Data_Table[[#This Row],[Price]]*Data_Table[[#This Row],[Units]]</f>
        <v>1197</v>
      </c>
      <c r="H2652" t="s">
        <v>7</v>
      </c>
      <c r="I2652" t="s">
        <v>9</v>
      </c>
      <c r="J2652" t="s">
        <v>27</v>
      </c>
    </row>
    <row r="2653" spans="1:10" x14ac:dyDescent="0.35">
      <c r="A2653" s="1">
        <v>43196</v>
      </c>
      <c r="B2653" t="s">
        <v>5</v>
      </c>
      <c r="C2653" t="s">
        <v>19</v>
      </c>
      <c r="D2653" t="s">
        <v>21</v>
      </c>
      <c r="E2653">
        <v>199</v>
      </c>
      <c r="F2653">
        <v>3</v>
      </c>
      <c r="G2653">
        <f>Data_Table[[#This Row],[Price]]*Data_Table[[#This Row],[Units]]</f>
        <v>597</v>
      </c>
      <c r="H2653" t="s">
        <v>7</v>
      </c>
      <c r="I2653" t="s">
        <v>10</v>
      </c>
      <c r="J2653" t="s">
        <v>28</v>
      </c>
    </row>
    <row r="2654" spans="1:10" x14ac:dyDescent="0.35">
      <c r="A2654" s="1">
        <v>43197</v>
      </c>
      <c r="B2654" t="s">
        <v>5</v>
      </c>
      <c r="C2654" t="s">
        <v>20</v>
      </c>
      <c r="D2654" t="s">
        <v>14</v>
      </c>
      <c r="E2654">
        <v>299</v>
      </c>
      <c r="F2654">
        <v>1</v>
      </c>
      <c r="G2654">
        <f>Data_Table[[#This Row],[Price]]*Data_Table[[#This Row],[Units]]</f>
        <v>299</v>
      </c>
      <c r="H2654" t="s">
        <v>7</v>
      </c>
      <c r="I2654" t="s">
        <v>10</v>
      </c>
      <c r="J2654" t="s">
        <v>30</v>
      </c>
    </row>
    <row r="2655" spans="1:10" x14ac:dyDescent="0.35">
      <c r="A2655" s="1">
        <v>43197</v>
      </c>
      <c r="B2655" t="s">
        <v>5</v>
      </c>
      <c r="C2655" t="s">
        <v>23</v>
      </c>
      <c r="D2655" t="s">
        <v>17</v>
      </c>
      <c r="E2655">
        <v>399</v>
      </c>
      <c r="F2655">
        <v>9</v>
      </c>
      <c r="G2655">
        <f>Data_Table[[#This Row],[Price]]*Data_Table[[#This Row],[Units]]</f>
        <v>3591</v>
      </c>
      <c r="H2655" t="s">
        <v>7</v>
      </c>
      <c r="I2655" t="s">
        <v>10</v>
      </c>
      <c r="J2655" t="s">
        <v>29</v>
      </c>
    </row>
    <row r="2656" spans="1:10" x14ac:dyDescent="0.35">
      <c r="A2656" s="1">
        <v>43198</v>
      </c>
      <c r="B2656" t="s">
        <v>5</v>
      </c>
      <c r="C2656" t="s">
        <v>15</v>
      </c>
      <c r="D2656" t="s">
        <v>17</v>
      </c>
      <c r="E2656">
        <v>399</v>
      </c>
      <c r="F2656">
        <v>3</v>
      </c>
      <c r="G2656">
        <f>Data_Table[[#This Row],[Price]]*Data_Table[[#This Row],[Units]]</f>
        <v>1197</v>
      </c>
      <c r="H2656" t="s">
        <v>7</v>
      </c>
      <c r="I2656" t="s">
        <v>10</v>
      </c>
      <c r="J2656" t="s">
        <v>28</v>
      </c>
    </row>
    <row r="2657" spans="1:10" x14ac:dyDescent="0.35">
      <c r="A2657" s="1">
        <v>43198</v>
      </c>
      <c r="B2657" t="s">
        <v>5</v>
      </c>
      <c r="C2657" t="s">
        <v>23</v>
      </c>
      <c r="D2657" t="s">
        <v>17</v>
      </c>
      <c r="E2657">
        <v>399</v>
      </c>
      <c r="F2657">
        <v>5</v>
      </c>
      <c r="G2657">
        <f>Data_Table[[#This Row],[Price]]*Data_Table[[#This Row],[Units]]</f>
        <v>1995</v>
      </c>
      <c r="H2657" t="s">
        <v>7</v>
      </c>
      <c r="I2657" t="s">
        <v>10</v>
      </c>
      <c r="J2657" t="s">
        <v>28</v>
      </c>
    </row>
    <row r="2658" spans="1:10" x14ac:dyDescent="0.35">
      <c r="A2658" s="1">
        <v>43198</v>
      </c>
      <c r="B2658" t="s">
        <v>5</v>
      </c>
      <c r="C2658" t="s">
        <v>12</v>
      </c>
      <c r="D2658" t="s">
        <v>21</v>
      </c>
      <c r="E2658">
        <v>199</v>
      </c>
      <c r="F2658">
        <v>7</v>
      </c>
      <c r="G2658">
        <f>Data_Table[[#This Row],[Price]]*Data_Table[[#This Row],[Units]]</f>
        <v>1393</v>
      </c>
      <c r="H2658" t="s">
        <v>8</v>
      </c>
      <c r="I2658" t="s">
        <v>10</v>
      </c>
      <c r="J2658" t="s">
        <v>30</v>
      </c>
    </row>
    <row r="2659" spans="1:10" x14ac:dyDescent="0.35">
      <c r="A2659" s="1">
        <v>43198</v>
      </c>
      <c r="B2659" t="s">
        <v>5</v>
      </c>
      <c r="C2659" t="s">
        <v>19</v>
      </c>
      <c r="D2659" t="s">
        <v>18</v>
      </c>
      <c r="E2659">
        <v>99</v>
      </c>
      <c r="F2659">
        <v>9</v>
      </c>
      <c r="G2659">
        <f>Data_Table[[#This Row],[Price]]*Data_Table[[#This Row],[Units]]</f>
        <v>891</v>
      </c>
      <c r="H2659" t="s">
        <v>7</v>
      </c>
      <c r="I2659" t="s">
        <v>10</v>
      </c>
      <c r="J2659" t="s">
        <v>29</v>
      </c>
    </row>
    <row r="2660" spans="1:10" x14ac:dyDescent="0.35">
      <c r="A2660" s="1">
        <v>43198</v>
      </c>
      <c r="B2660" t="s">
        <v>5</v>
      </c>
      <c r="C2660" t="s">
        <v>22</v>
      </c>
      <c r="D2660" t="s">
        <v>6</v>
      </c>
      <c r="E2660">
        <v>499</v>
      </c>
      <c r="F2660">
        <v>3</v>
      </c>
      <c r="G2660">
        <f>Data_Table[[#This Row],[Price]]*Data_Table[[#This Row],[Units]]</f>
        <v>1497</v>
      </c>
      <c r="H2660" t="s">
        <v>8</v>
      </c>
      <c r="I2660" t="s">
        <v>10</v>
      </c>
      <c r="J2660" t="s">
        <v>31</v>
      </c>
    </row>
    <row r="2661" spans="1:10" x14ac:dyDescent="0.35">
      <c r="A2661" s="1">
        <v>43198</v>
      </c>
      <c r="B2661" t="s">
        <v>5</v>
      </c>
      <c r="C2661" t="s">
        <v>19</v>
      </c>
      <c r="D2661" t="s">
        <v>17</v>
      </c>
      <c r="E2661">
        <v>399</v>
      </c>
      <c r="F2661">
        <v>4</v>
      </c>
      <c r="G2661">
        <f>Data_Table[[#This Row],[Price]]*Data_Table[[#This Row],[Units]]</f>
        <v>1596</v>
      </c>
      <c r="H2661" t="s">
        <v>8</v>
      </c>
      <c r="I2661" t="s">
        <v>10</v>
      </c>
      <c r="J2661" t="s">
        <v>27</v>
      </c>
    </row>
    <row r="2662" spans="1:10" x14ac:dyDescent="0.35">
      <c r="A2662" s="1">
        <v>43198</v>
      </c>
      <c r="B2662" t="s">
        <v>5</v>
      </c>
      <c r="C2662" t="s">
        <v>20</v>
      </c>
      <c r="D2662" t="s">
        <v>6</v>
      </c>
      <c r="E2662">
        <v>499</v>
      </c>
      <c r="F2662">
        <v>2</v>
      </c>
      <c r="G2662">
        <f>Data_Table[[#This Row],[Price]]*Data_Table[[#This Row],[Units]]</f>
        <v>998</v>
      </c>
      <c r="H2662" t="s">
        <v>7</v>
      </c>
      <c r="I2662" t="s">
        <v>10</v>
      </c>
      <c r="J2662" t="s">
        <v>30</v>
      </c>
    </row>
    <row r="2663" spans="1:10" x14ac:dyDescent="0.35">
      <c r="A2663" s="1">
        <v>43199</v>
      </c>
      <c r="B2663" t="s">
        <v>5</v>
      </c>
      <c r="C2663" t="s">
        <v>22</v>
      </c>
      <c r="D2663" t="s">
        <v>21</v>
      </c>
      <c r="E2663">
        <v>199</v>
      </c>
      <c r="F2663">
        <v>2</v>
      </c>
      <c r="G2663">
        <f>Data_Table[[#This Row],[Price]]*Data_Table[[#This Row],[Units]]</f>
        <v>398</v>
      </c>
      <c r="H2663" t="s">
        <v>7</v>
      </c>
      <c r="I2663" t="s">
        <v>10</v>
      </c>
      <c r="J2663" t="s">
        <v>29</v>
      </c>
    </row>
    <row r="2664" spans="1:10" x14ac:dyDescent="0.35">
      <c r="A2664" s="1">
        <v>43200</v>
      </c>
      <c r="B2664" t="s">
        <v>5</v>
      </c>
      <c r="C2664" t="s">
        <v>24</v>
      </c>
      <c r="D2664" t="s">
        <v>14</v>
      </c>
      <c r="E2664">
        <v>299</v>
      </c>
      <c r="F2664">
        <v>1</v>
      </c>
      <c r="G2664">
        <f>Data_Table[[#This Row],[Price]]*Data_Table[[#This Row],[Units]]</f>
        <v>299</v>
      </c>
      <c r="H2664" t="s">
        <v>8</v>
      </c>
      <c r="I2664" t="s">
        <v>10</v>
      </c>
      <c r="J2664" t="s">
        <v>29</v>
      </c>
    </row>
    <row r="2665" spans="1:10" x14ac:dyDescent="0.35">
      <c r="A2665" s="1">
        <v>43200</v>
      </c>
      <c r="B2665" t="s">
        <v>5</v>
      </c>
      <c r="C2665" t="s">
        <v>19</v>
      </c>
      <c r="D2665" t="s">
        <v>21</v>
      </c>
      <c r="E2665">
        <v>199</v>
      </c>
      <c r="F2665">
        <v>9</v>
      </c>
      <c r="G2665">
        <f>Data_Table[[#This Row],[Price]]*Data_Table[[#This Row],[Units]]</f>
        <v>1791</v>
      </c>
      <c r="H2665" t="s">
        <v>7</v>
      </c>
      <c r="I2665" t="s">
        <v>10</v>
      </c>
      <c r="J2665" t="s">
        <v>30</v>
      </c>
    </row>
    <row r="2666" spans="1:10" x14ac:dyDescent="0.35">
      <c r="A2666" s="1">
        <v>43201</v>
      </c>
      <c r="B2666" t="s">
        <v>5</v>
      </c>
      <c r="C2666" t="s">
        <v>24</v>
      </c>
      <c r="D2666" t="s">
        <v>6</v>
      </c>
      <c r="E2666">
        <v>499</v>
      </c>
      <c r="F2666">
        <v>5</v>
      </c>
      <c r="G2666">
        <f>Data_Table[[#This Row],[Price]]*Data_Table[[#This Row],[Units]]</f>
        <v>2495</v>
      </c>
      <c r="H2666" t="s">
        <v>7</v>
      </c>
      <c r="I2666" t="s">
        <v>10</v>
      </c>
      <c r="J2666" t="s">
        <v>31</v>
      </c>
    </row>
    <row r="2667" spans="1:10" x14ac:dyDescent="0.35">
      <c r="A2667" s="1">
        <v>43201</v>
      </c>
      <c r="B2667" t="s">
        <v>5</v>
      </c>
      <c r="C2667" t="s">
        <v>22</v>
      </c>
      <c r="D2667" t="s">
        <v>6</v>
      </c>
      <c r="E2667">
        <v>499</v>
      </c>
      <c r="F2667">
        <v>5</v>
      </c>
      <c r="G2667">
        <f>Data_Table[[#This Row],[Price]]*Data_Table[[#This Row],[Units]]</f>
        <v>2495</v>
      </c>
      <c r="H2667" t="s">
        <v>8</v>
      </c>
      <c r="I2667" t="s">
        <v>10</v>
      </c>
      <c r="J2667" t="s">
        <v>30</v>
      </c>
    </row>
    <row r="2668" spans="1:10" x14ac:dyDescent="0.35">
      <c r="A2668" s="1">
        <v>43201</v>
      </c>
      <c r="B2668" t="s">
        <v>5</v>
      </c>
      <c r="C2668" t="s">
        <v>19</v>
      </c>
      <c r="D2668" t="s">
        <v>6</v>
      </c>
      <c r="E2668">
        <v>499</v>
      </c>
      <c r="F2668">
        <v>5</v>
      </c>
      <c r="G2668">
        <f>Data_Table[[#This Row],[Price]]*Data_Table[[#This Row],[Units]]</f>
        <v>2495</v>
      </c>
      <c r="H2668" t="s">
        <v>7</v>
      </c>
      <c r="I2668" t="s">
        <v>10</v>
      </c>
      <c r="J2668" t="s">
        <v>28</v>
      </c>
    </row>
    <row r="2669" spans="1:10" x14ac:dyDescent="0.35">
      <c r="A2669" s="1">
        <v>43201</v>
      </c>
      <c r="B2669" t="s">
        <v>5</v>
      </c>
      <c r="C2669" t="s">
        <v>20</v>
      </c>
      <c r="D2669" t="s">
        <v>14</v>
      </c>
      <c r="E2669">
        <v>299</v>
      </c>
      <c r="F2669">
        <v>10</v>
      </c>
      <c r="G2669">
        <f>Data_Table[[#This Row],[Price]]*Data_Table[[#This Row],[Units]]</f>
        <v>2990</v>
      </c>
      <c r="H2669" t="s">
        <v>7</v>
      </c>
      <c r="I2669" t="s">
        <v>10</v>
      </c>
      <c r="J2669" t="s">
        <v>29</v>
      </c>
    </row>
    <row r="2670" spans="1:10" x14ac:dyDescent="0.35">
      <c r="A2670" s="1">
        <v>43202</v>
      </c>
      <c r="B2670" t="s">
        <v>5</v>
      </c>
      <c r="C2670" t="s">
        <v>22</v>
      </c>
      <c r="D2670" t="s">
        <v>14</v>
      </c>
      <c r="E2670">
        <v>299</v>
      </c>
      <c r="F2670">
        <v>4</v>
      </c>
      <c r="G2670">
        <f>Data_Table[[#This Row],[Price]]*Data_Table[[#This Row],[Units]]</f>
        <v>1196</v>
      </c>
      <c r="H2670" t="s">
        <v>8</v>
      </c>
      <c r="I2670" t="s">
        <v>10</v>
      </c>
      <c r="J2670" t="s">
        <v>31</v>
      </c>
    </row>
    <row r="2671" spans="1:10" x14ac:dyDescent="0.35">
      <c r="A2671" s="1">
        <v>43202</v>
      </c>
      <c r="B2671" t="s">
        <v>5</v>
      </c>
      <c r="C2671" t="s">
        <v>20</v>
      </c>
      <c r="D2671" t="s">
        <v>6</v>
      </c>
      <c r="E2671">
        <v>499</v>
      </c>
      <c r="F2671">
        <v>9</v>
      </c>
      <c r="G2671">
        <f>Data_Table[[#This Row],[Price]]*Data_Table[[#This Row],[Units]]</f>
        <v>4491</v>
      </c>
      <c r="H2671" t="s">
        <v>8</v>
      </c>
      <c r="I2671" t="s">
        <v>10</v>
      </c>
      <c r="J2671" t="s">
        <v>29</v>
      </c>
    </row>
    <row r="2672" spans="1:10" x14ac:dyDescent="0.35">
      <c r="A2672" s="1">
        <v>43202</v>
      </c>
      <c r="B2672" t="s">
        <v>5</v>
      </c>
      <c r="C2672" t="s">
        <v>15</v>
      </c>
      <c r="D2672" t="s">
        <v>17</v>
      </c>
      <c r="E2672">
        <v>399</v>
      </c>
      <c r="F2672">
        <v>5</v>
      </c>
      <c r="G2672">
        <f>Data_Table[[#This Row],[Price]]*Data_Table[[#This Row],[Units]]</f>
        <v>1995</v>
      </c>
      <c r="H2672" t="s">
        <v>7</v>
      </c>
      <c r="I2672" t="s">
        <v>10</v>
      </c>
      <c r="J2672" t="s">
        <v>28</v>
      </c>
    </row>
    <row r="2673" spans="1:10" x14ac:dyDescent="0.35">
      <c r="A2673" s="1">
        <v>43202</v>
      </c>
      <c r="B2673" t="s">
        <v>5</v>
      </c>
      <c r="C2673" t="s">
        <v>12</v>
      </c>
      <c r="D2673" t="s">
        <v>6</v>
      </c>
      <c r="E2673">
        <v>499</v>
      </c>
      <c r="F2673">
        <v>6</v>
      </c>
      <c r="G2673">
        <f>Data_Table[[#This Row],[Price]]*Data_Table[[#This Row],[Units]]</f>
        <v>2994</v>
      </c>
      <c r="H2673" t="s">
        <v>7</v>
      </c>
      <c r="I2673" t="s">
        <v>10</v>
      </c>
      <c r="J2673" t="s">
        <v>29</v>
      </c>
    </row>
    <row r="2674" spans="1:10" x14ac:dyDescent="0.35">
      <c r="A2674" s="1">
        <v>43202</v>
      </c>
      <c r="B2674" t="s">
        <v>5</v>
      </c>
      <c r="C2674" t="s">
        <v>22</v>
      </c>
      <c r="D2674" t="s">
        <v>17</v>
      </c>
      <c r="E2674">
        <v>399</v>
      </c>
      <c r="F2674">
        <v>8</v>
      </c>
      <c r="G2674">
        <f>Data_Table[[#This Row],[Price]]*Data_Table[[#This Row],[Units]]</f>
        <v>3192</v>
      </c>
      <c r="H2674" t="s">
        <v>7</v>
      </c>
      <c r="I2674" t="s">
        <v>10</v>
      </c>
      <c r="J2674" t="s">
        <v>27</v>
      </c>
    </row>
    <row r="2675" spans="1:10" x14ac:dyDescent="0.35">
      <c r="A2675" s="1">
        <v>43202</v>
      </c>
      <c r="B2675" t="s">
        <v>5</v>
      </c>
      <c r="C2675" t="s">
        <v>19</v>
      </c>
      <c r="D2675" t="s">
        <v>6</v>
      </c>
      <c r="E2675">
        <v>499</v>
      </c>
      <c r="F2675">
        <v>1</v>
      </c>
      <c r="G2675">
        <f>Data_Table[[#This Row],[Price]]*Data_Table[[#This Row],[Units]]</f>
        <v>499</v>
      </c>
      <c r="H2675" t="s">
        <v>7</v>
      </c>
      <c r="I2675" t="s">
        <v>10</v>
      </c>
      <c r="J2675" t="s">
        <v>31</v>
      </c>
    </row>
    <row r="2676" spans="1:10" x14ac:dyDescent="0.35">
      <c r="A2676" s="1">
        <v>43202</v>
      </c>
      <c r="B2676" t="s">
        <v>5</v>
      </c>
      <c r="C2676" t="s">
        <v>20</v>
      </c>
      <c r="D2676" t="s">
        <v>17</v>
      </c>
      <c r="E2676">
        <v>399</v>
      </c>
      <c r="F2676">
        <v>1</v>
      </c>
      <c r="G2676">
        <f>Data_Table[[#This Row],[Price]]*Data_Table[[#This Row],[Units]]</f>
        <v>399</v>
      </c>
      <c r="H2676" t="s">
        <v>8</v>
      </c>
      <c r="I2676" t="s">
        <v>10</v>
      </c>
      <c r="J2676" t="s">
        <v>28</v>
      </c>
    </row>
    <row r="2677" spans="1:10" x14ac:dyDescent="0.35">
      <c r="A2677" s="1">
        <v>43202</v>
      </c>
      <c r="B2677" t="s">
        <v>5</v>
      </c>
      <c r="C2677" t="s">
        <v>19</v>
      </c>
      <c r="D2677" t="s">
        <v>14</v>
      </c>
      <c r="E2677">
        <v>299</v>
      </c>
      <c r="F2677">
        <v>5</v>
      </c>
      <c r="G2677">
        <f>Data_Table[[#This Row],[Price]]*Data_Table[[#This Row],[Units]]</f>
        <v>1495</v>
      </c>
      <c r="H2677" t="s">
        <v>7</v>
      </c>
      <c r="I2677" t="s">
        <v>9</v>
      </c>
      <c r="J2677" t="s">
        <v>29</v>
      </c>
    </row>
    <row r="2678" spans="1:10" x14ac:dyDescent="0.35">
      <c r="A2678" s="1">
        <v>43202</v>
      </c>
      <c r="B2678" t="s">
        <v>5</v>
      </c>
      <c r="C2678" t="s">
        <v>19</v>
      </c>
      <c r="D2678" t="s">
        <v>18</v>
      </c>
      <c r="E2678">
        <v>99</v>
      </c>
      <c r="F2678">
        <v>7</v>
      </c>
      <c r="G2678">
        <f>Data_Table[[#This Row],[Price]]*Data_Table[[#This Row],[Units]]</f>
        <v>693</v>
      </c>
      <c r="H2678" t="s">
        <v>7</v>
      </c>
      <c r="I2678" t="s">
        <v>10</v>
      </c>
      <c r="J2678" t="s">
        <v>28</v>
      </c>
    </row>
    <row r="2679" spans="1:10" x14ac:dyDescent="0.35">
      <c r="A2679" s="1">
        <v>43202</v>
      </c>
      <c r="B2679" t="s">
        <v>5</v>
      </c>
      <c r="C2679" t="s">
        <v>24</v>
      </c>
      <c r="D2679" t="s">
        <v>21</v>
      </c>
      <c r="E2679">
        <v>199</v>
      </c>
      <c r="F2679">
        <v>2</v>
      </c>
      <c r="G2679">
        <f>Data_Table[[#This Row],[Price]]*Data_Table[[#This Row],[Units]]</f>
        <v>398</v>
      </c>
      <c r="H2679" t="s">
        <v>7</v>
      </c>
      <c r="I2679" t="s">
        <v>10</v>
      </c>
      <c r="J2679" t="s">
        <v>29</v>
      </c>
    </row>
    <row r="2680" spans="1:10" x14ac:dyDescent="0.35">
      <c r="A2680" s="1">
        <v>43203</v>
      </c>
      <c r="B2680" t="s">
        <v>5</v>
      </c>
      <c r="C2680" t="s">
        <v>20</v>
      </c>
      <c r="D2680" t="s">
        <v>6</v>
      </c>
      <c r="E2680">
        <v>499</v>
      </c>
      <c r="F2680">
        <v>1</v>
      </c>
      <c r="G2680">
        <f>Data_Table[[#This Row],[Price]]*Data_Table[[#This Row],[Units]]</f>
        <v>499</v>
      </c>
      <c r="H2680" t="s">
        <v>7</v>
      </c>
      <c r="I2680" t="s">
        <v>10</v>
      </c>
      <c r="J2680" t="s">
        <v>29</v>
      </c>
    </row>
    <row r="2681" spans="1:10" x14ac:dyDescent="0.35">
      <c r="A2681" s="1">
        <v>43204</v>
      </c>
      <c r="B2681" t="s">
        <v>5</v>
      </c>
      <c r="C2681" t="s">
        <v>22</v>
      </c>
      <c r="D2681" t="s">
        <v>14</v>
      </c>
      <c r="E2681">
        <v>299</v>
      </c>
      <c r="F2681">
        <v>7</v>
      </c>
      <c r="G2681">
        <f>Data_Table[[#This Row],[Price]]*Data_Table[[#This Row],[Units]]</f>
        <v>2093</v>
      </c>
      <c r="H2681" t="s">
        <v>7</v>
      </c>
      <c r="I2681" t="s">
        <v>10</v>
      </c>
      <c r="J2681" t="s">
        <v>27</v>
      </c>
    </row>
    <row r="2682" spans="1:10" x14ac:dyDescent="0.35">
      <c r="A2682" s="1">
        <v>43204</v>
      </c>
      <c r="B2682" t="s">
        <v>5</v>
      </c>
      <c r="C2682" t="s">
        <v>24</v>
      </c>
      <c r="D2682" t="s">
        <v>17</v>
      </c>
      <c r="E2682">
        <v>399</v>
      </c>
      <c r="F2682">
        <v>10</v>
      </c>
      <c r="G2682">
        <f>Data_Table[[#This Row],[Price]]*Data_Table[[#This Row],[Units]]</f>
        <v>3990</v>
      </c>
      <c r="H2682" t="s">
        <v>7</v>
      </c>
      <c r="I2682" t="s">
        <v>10</v>
      </c>
      <c r="J2682" t="s">
        <v>27</v>
      </c>
    </row>
    <row r="2683" spans="1:10" x14ac:dyDescent="0.35">
      <c r="A2683" s="1">
        <v>43204</v>
      </c>
      <c r="B2683" t="s">
        <v>5</v>
      </c>
      <c r="C2683" t="s">
        <v>20</v>
      </c>
      <c r="D2683" t="s">
        <v>14</v>
      </c>
      <c r="E2683">
        <v>299</v>
      </c>
      <c r="F2683">
        <v>10</v>
      </c>
      <c r="G2683">
        <f>Data_Table[[#This Row],[Price]]*Data_Table[[#This Row],[Units]]</f>
        <v>2990</v>
      </c>
      <c r="H2683" t="s">
        <v>8</v>
      </c>
      <c r="I2683" t="s">
        <v>10</v>
      </c>
      <c r="J2683" t="s">
        <v>30</v>
      </c>
    </row>
    <row r="2684" spans="1:10" x14ac:dyDescent="0.35">
      <c r="A2684" s="1">
        <v>43205</v>
      </c>
      <c r="B2684" t="s">
        <v>5</v>
      </c>
      <c r="C2684" t="s">
        <v>24</v>
      </c>
      <c r="D2684" t="s">
        <v>18</v>
      </c>
      <c r="E2684">
        <v>99</v>
      </c>
      <c r="F2684">
        <v>4</v>
      </c>
      <c r="G2684">
        <f>Data_Table[[#This Row],[Price]]*Data_Table[[#This Row],[Units]]</f>
        <v>396</v>
      </c>
      <c r="H2684" t="s">
        <v>7</v>
      </c>
      <c r="I2684" t="s">
        <v>10</v>
      </c>
      <c r="J2684" t="s">
        <v>30</v>
      </c>
    </row>
    <row r="2685" spans="1:10" x14ac:dyDescent="0.35">
      <c r="A2685" s="1">
        <v>43206</v>
      </c>
      <c r="B2685" t="s">
        <v>5</v>
      </c>
      <c r="C2685" t="s">
        <v>15</v>
      </c>
      <c r="D2685" t="s">
        <v>6</v>
      </c>
      <c r="E2685">
        <v>499</v>
      </c>
      <c r="F2685">
        <v>1</v>
      </c>
      <c r="G2685">
        <f>Data_Table[[#This Row],[Price]]*Data_Table[[#This Row],[Units]]</f>
        <v>499</v>
      </c>
      <c r="H2685" t="s">
        <v>8</v>
      </c>
      <c r="I2685" t="s">
        <v>10</v>
      </c>
      <c r="J2685" t="s">
        <v>29</v>
      </c>
    </row>
    <row r="2686" spans="1:10" x14ac:dyDescent="0.35">
      <c r="A2686" s="1">
        <v>43206</v>
      </c>
      <c r="B2686" t="s">
        <v>5</v>
      </c>
      <c r="C2686" t="s">
        <v>24</v>
      </c>
      <c r="D2686" t="s">
        <v>6</v>
      </c>
      <c r="E2686">
        <v>499</v>
      </c>
      <c r="F2686">
        <v>5</v>
      </c>
      <c r="G2686">
        <f>Data_Table[[#This Row],[Price]]*Data_Table[[#This Row],[Units]]</f>
        <v>2495</v>
      </c>
      <c r="H2686" t="s">
        <v>7</v>
      </c>
      <c r="I2686" t="s">
        <v>10</v>
      </c>
      <c r="J2686" t="s">
        <v>30</v>
      </c>
    </row>
    <row r="2687" spans="1:10" x14ac:dyDescent="0.35">
      <c r="A2687" s="1">
        <v>43206</v>
      </c>
      <c r="B2687" t="s">
        <v>5</v>
      </c>
      <c r="C2687" t="s">
        <v>24</v>
      </c>
      <c r="D2687" t="s">
        <v>6</v>
      </c>
      <c r="E2687">
        <v>499</v>
      </c>
      <c r="F2687">
        <v>4</v>
      </c>
      <c r="G2687">
        <f>Data_Table[[#This Row],[Price]]*Data_Table[[#This Row],[Units]]</f>
        <v>1996</v>
      </c>
      <c r="H2687" t="s">
        <v>7</v>
      </c>
      <c r="I2687" t="s">
        <v>10</v>
      </c>
      <c r="J2687" t="s">
        <v>27</v>
      </c>
    </row>
    <row r="2688" spans="1:10" x14ac:dyDescent="0.35">
      <c r="A2688" s="1">
        <v>43206</v>
      </c>
      <c r="B2688" t="s">
        <v>5</v>
      </c>
      <c r="C2688" t="s">
        <v>19</v>
      </c>
      <c r="D2688" t="s">
        <v>18</v>
      </c>
      <c r="E2688">
        <v>99</v>
      </c>
      <c r="F2688">
        <v>9</v>
      </c>
      <c r="G2688">
        <f>Data_Table[[#This Row],[Price]]*Data_Table[[#This Row],[Units]]</f>
        <v>891</v>
      </c>
      <c r="H2688" t="s">
        <v>8</v>
      </c>
      <c r="I2688" t="s">
        <v>10</v>
      </c>
      <c r="J2688" t="s">
        <v>29</v>
      </c>
    </row>
    <row r="2689" spans="1:10" x14ac:dyDescent="0.35">
      <c r="A2689" s="1">
        <v>43206</v>
      </c>
      <c r="B2689" t="s">
        <v>5</v>
      </c>
      <c r="C2689" t="s">
        <v>23</v>
      </c>
      <c r="D2689" t="s">
        <v>14</v>
      </c>
      <c r="E2689">
        <v>299</v>
      </c>
      <c r="F2689">
        <v>5</v>
      </c>
      <c r="G2689">
        <f>Data_Table[[#This Row],[Price]]*Data_Table[[#This Row],[Units]]</f>
        <v>1495</v>
      </c>
      <c r="H2689" t="s">
        <v>7</v>
      </c>
      <c r="I2689" t="s">
        <v>9</v>
      </c>
      <c r="J2689" t="s">
        <v>29</v>
      </c>
    </row>
    <row r="2690" spans="1:10" x14ac:dyDescent="0.35">
      <c r="A2690" s="1">
        <v>43206</v>
      </c>
      <c r="B2690" t="s">
        <v>5</v>
      </c>
      <c r="C2690" t="s">
        <v>15</v>
      </c>
      <c r="D2690" t="s">
        <v>17</v>
      </c>
      <c r="E2690">
        <v>399</v>
      </c>
      <c r="F2690">
        <v>2</v>
      </c>
      <c r="G2690">
        <f>Data_Table[[#This Row],[Price]]*Data_Table[[#This Row],[Units]]</f>
        <v>798</v>
      </c>
      <c r="H2690" t="s">
        <v>7</v>
      </c>
      <c r="I2690" t="s">
        <v>10</v>
      </c>
      <c r="J2690" t="s">
        <v>30</v>
      </c>
    </row>
    <row r="2691" spans="1:10" x14ac:dyDescent="0.35">
      <c r="A2691" s="1">
        <v>43206</v>
      </c>
      <c r="B2691" t="s">
        <v>5</v>
      </c>
      <c r="C2691" t="s">
        <v>22</v>
      </c>
      <c r="D2691" t="s">
        <v>17</v>
      </c>
      <c r="E2691">
        <v>399</v>
      </c>
      <c r="F2691">
        <v>3</v>
      </c>
      <c r="G2691">
        <f>Data_Table[[#This Row],[Price]]*Data_Table[[#This Row],[Units]]</f>
        <v>1197</v>
      </c>
      <c r="H2691" t="s">
        <v>8</v>
      </c>
      <c r="I2691" t="s">
        <v>10</v>
      </c>
      <c r="J2691" t="s">
        <v>27</v>
      </c>
    </row>
    <row r="2692" spans="1:10" x14ac:dyDescent="0.35">
      <c r="A2692" s="1">
        <v>43206</v>
      </c>
      <c r="B2692" t="s">
        <v>5</v>
      </c>
      <c r="C2692" t="s">
        <v>23</v>
      </c>
      <c r="D2692" t="s">
        <v>17</v>
      </c>
      <c r="E2692">
        <v>399</v>
      </c>
      <c r="F2692">
        <v>5</v>
      </c>
      <c r="G2692">
        <f>Data_Table[[#This Row],[Price]]*Data_Table[[#This Row],[Units]]</f>
        <v>1995</v>
      </c>
      <c r="H2692" t="s">
        <v>7</v>
      </c>
      <c r="I2692" t="s">
        <v>10</v>
      </c>
      <c r="J2692" t="s">
        <v>27</v>
      </c>
    </row>
    <row r="2693" spans="1:10" x14ac:dyDescent="0.35">
      <c r="A2693" s="1">
        <v>43206</v>
      </c>
      <c r="B2693" t="s">
        <v>5</v>
      </c>
      <c r="C2693" t="s">
        <v>15</v>
      </c>
      <c r="D2693" t="s">
        <v>18</v>
      </c>
      <c r="E2693">
        <v>99</v>
      </c>
      <c r="F2693">
        <v>9</v>
      </c>
      <c r="G2693">
        <f>Data_Table[[#This Row],[Price]]*Data_Table[[#This Row],[Units]]</f>
        <v>891</v>
      </c>
      <c r="H2693" t="s">
        <v>8</v>
      </c>
      <c r="I2693" t="s">
        <v>10</v>
      </c>
      <c r="J2693" t="s">
        <v>28</v>
      </c>
    </row>
    <row r="2694" spans="1:10" x14ac:dyDescent="0.35">
      <c r="A2694" s="1">
        <v>43206</v>
      </c>
      <c r="B2694" t="s">
        <v>5</v>
      </c>
      <c r="C2694" t="s">
        <v>15</v>
      </c>
      <c r="D2694" t="s">
        <v>6</v>
      </c>
      <c r="E2694">
        <v>499</v>
      </c>
      <c r="F2694">
        <v>10</v>
      </c>
      <c r="G2694">
        <f>Data_Table[[#This Row],[Price]]*Data_Table[[#This Row],[Units]]</f>
        <v>4990</v>
      </c>
      <c r="H2694" t="s">
        <v>7</v>
      </c>
      <c r="I2694" t="s">
        <v>10</v>
      </c>
      <c r="J2694" t="s">
        <v>27</v>
      </c>
    </row>
    <row r="2695" spans="1:10" x14ac:dyDescent="0.35">
      <c r="A2695" s="1">
        <v>43207</v>
      </c>
      <c r="B2695" t="s">
        <v>5</v>
      </c>
      <c r="C2695" t="s">
        <v>15</v>
      </c>
      <c r="D2695" t="s">
        <v>17</v>
      </c>
      <c r="E2695">
        <v>399</v>
      </c>
      <c r="F2695">
        <v>7</v>
      </c>
      <c r="G2695">
        <f>Data_Table[[#This Row],[Price]]*Data_Table[[#This Row],[Units]]</f>
        <v>2793</v>
      </c>
      <c r="H2695" t="s">
        <v>7</v>
      </c>
      <c r="I2695" t="s">
        <v>10</v>
      </c>
      <c r="J2695" t="s">
        <v>29</v>
      </c>
    </row>
    <row r="2696" spans="1:10" x14ac:dyDescent="0.35">
      <c r="A2696" s="1">
        <v>43208</v>
      </c>
      <c r="B2696" t="s">
        <v>5</v>
      </c>
      <c r="C2696" t="s">
        <v>22</v>
      </c>
      <c r="D2696" t="s">
        <v>18</v>
      </c>
      <c r="E2696">
        <v>99</v>
      </c>
      <c r="F2696">
        <v>2</v>
      </c>
      <c r="G2696">
        <f>Data_Table[[#This Row],[Price]]*Data_Table[[#This Row],[Units]]</f>
        <v>198</v>
      </c>
      <c r="H2696" t="s">
        <v>7</v>
      </c>
      <c r="I2696" t="s">
        <v>10</v>
      </c>
      <c r="J2696" t="s">
        <v>31</v>
      </c>
    </row>
    <row r="2697" spans="1:10" x14ac:dyDescent="0.35">
      <c r="A2697" s="1">
        <v>43208</v>
      </c>
      <c r="B2697" t="s">
        <v>5</v>
      </c>
      <c r="C2697" t="s">
        <v>20</v>
      </c>
      <c r="D2697" t="s">
        <v>18</v>
      </c>
      <c r="E2697">
        <v>99</v>
      </c>
      <c r="F2697">
        <v>2</v>
      </c>
      <c r="G2697">
        <f>Data_Table[[#This Row],[Price]]*Data_Table[[#This Row],[Units]]</f>
        <v>198</v>
      </c>
      <c r="H2697" t="s">
        <v>7</v>
      </c>
      <c r="I2697" t="s">
        <v>10</v>
      </c>
      <c r="J2697" t="s">
        <v>31</v>
      </c>
    </row>
    <row r="2698" spans="1:10" x14ac:dyDescent="0.35">
      <c r="A2698" s="1">
        <v>43208</v>
      </c>
      <c r="B2698" t="s">
        <v>5</v>
      </c>
      <c r="C2698" t="s">
        <v>20</v>
      </c>
      <c r="D2698" t="s">
        <v>18</v>
      </c>
      <c r="E2698">
        <v>99</v>
      </c>
      <c r="F2698">
        <v>8</v>
      </c>
      <c r="G2698">
        <f>Data_Table[[#This Row],[Price]]*Data_Table[[#This Row],[Units]]</f>
        <v>792</v>
      </c>
      <c r="H2698" t="s">
        <v>7</v>
      </c>
      <c r="I2698" t="s">
        <v>10</v>
      </c>
      <c r="J2698" t="s">
        <v>29</v>
      </c>
    </row>
    <row r="2699" spans="1:10" x14ac:dyDescent="0.35">
      <c r="A2699" s="1">
        <v>43208</v>
      </c>
      <c r="B2699" t="s">
        <v>5</v>
      </c>
      <c r="C2699" t="s">
        <v>24</v>
      </c>
      <c r="D2699" t="s">
        <v>21</v>
      </c>
      <c r="E2699">
        <v>199</v>
      </c>
      <c r="F2699">
        <v>4</v>
      </c>
      <c r="G2699">
        <f>Data_Table[[#This Row],[Price]]*Data_Table[[#This Row],[Units]]</f>
        <v>796</v>
      </c>
      <c r="H2699" t="s">
        <v>8</v>
      </c>
      <c r="I2699" t="s">
        <v>10</v>
      </c>
      <c r="J2699" t="s">
        <v>28</v>
      </c>
    </row>
    <row r="2700" spans="1:10" x14ac:dyDescent="0.35">
      <c r="A2700" s="1">
        <v>43208</v>
      </c>
      <c r="B2700" t="s">
        <v>5</v>
      </c>
      <c r="C2700" t="s">
        <v>19</v>
      </c>
      <c r="D2700" t="s">
        <v>17</v>
      </c>
      <c r="E2700">
        <v>399</v>
      </c>
      <c r="F2700">
        <v>9</v>
      </c>
      <c r="G2700">
        <f>Data_Table[[#This Row],[Price]]*Data_Table[[#This Row],[Units]]</f>
        <v>3591</v>
      </c>
      <c r="H2700" t="s">
        <v>7</v>
      </c>
      <c r="I2700" t="s">
        <v>10</v>
      </c>
      <c r="J2700" t="s">
        <v>29</v>
      </c>
    </row>
    <row r="2701" spans="1:10" x14ac:dyDescent="0.35">
      <c r="A2701" s="1">
        <v>43208</v>
      </c>
      <c r="B2701" t="s">
        <v>5</v>
      </c>
      <c r="C2701" t="s">
        <v>22</v>
      </c>
      <c r="D2701" t="s">
        <v>14</v>
      </c>
      <c r="E2701">
        <v>299</v>
      </c>
      <c r="F2701">
        <v>3</v>
      </c>
      <c r="G2701">
        <f>Data_Table[[#This Row],[Price]]*Data_Table[[#This Row],[Units]]</f>
        <v>897</v>
      </c>
      <c r="H2701" t="s">
        <v>8</v>
      </c>
      <c r="I2701" t="s">
        <v>10</v>
      </c>
      <c r="J2701" t="s">
        <v>29</v>
      </c>
    </row>
    <row r="2702" spans="1:10" x14ac:dyDescent="0.35">
      <c r="A2702" s="1">
        <v>43208</v>
      </c>
      <c r="B2702" t="s">
        <v>5</v>
      </c>
      <c r="C2702" t="s">
        <v>19</v>
      </c>
      <c r="D2702" t="s">
        <v>18</v>
      </c>
      <c r="E2702">
        <v>99</v>
      </c>
      <c r="F2702">
        <v>5</v>
      </c>
      <c r="G2702">
        <f>Data_Table[[#This Row],[Price]]*Data_Table[[#This Row],[Units]]</f>
        <v>495</v>
      </c>
      <c r="H2702" t="s">
        <v>7</v>
      </c>
      <c r="I2702" t="s">
        <v>10</v>
      </c>
      <c r="J2702" t="s">
        <v>29</v>
      </c>
    </row>
    <row r="2703" spans="1:10" x14ac:dyDescent="0.35">
      <c r="A2703" s="1">
        <v>43208</v>
      </c>
      <c r="B2703" t="s">
        <v>5</v>
      </c>
      <c r="C2703" t="s">
        <v>22</v>
      </c>
      <c r="D2703" t="s">
        <v>17</v>
      </c>
      <c r="E2703">
        <v>399</v>
      </c>
      <c r="F2703">
        <v>4</v>
      </c>
      <c r="G2703">
        <f>Data_Table[[#This Row],[Price]]*Data_Table[[#This Row],[Units]]</f>
        <v>1596</v>
      </c>
      <c r="H2703" t="s">
        <v>8</v>
      </c>
      <c r="I2703" t="s">
        <v>10</v>
      </c>
      <c r="J2703" t="s">
        <v>29</v>
      </c>
    </row>
    <row r="2704" spans="1:10" x14ac:dyDescent="0.35">
      <c r="A2704" s="1">
        <v>43208</v>
      </c>
      <c r="B2704" t="s">
        <v>5</v>
      </c>
      <c r="C2704" t="s">
        <v>20</v>
      </c>
      <c r="D2704" t="s">
        <v>14</v>
      </c>
      <c r="E2704">
        <v>299</v>
      </c>
      <c r="F2704">
        <v>3</v>
      </c>
      <c r="G2704">
        <f>Data_Table[[#This Row],[Price]]*Data_Table[[#This Row],[Units]]</f>
        <v>897</v>
      </c>
      <c r="H2704" t="s">
        <v>8</v>
      </c>
      <c r="I2704" t="s">
        <v>9</v>
      </c>
      <c r="J2704" t="s">
        <v>29</v>
      </c>
    </row>
    <row r="2705" spans="1:10" x14ac:dyDescent="0.35">
      <c r="A2705" s="1">
        <v>43208</v>
      </c>
      <c r="B2705" t="s">
        <v>5</v>
      </c>
      <c r="C2705" t="s">
        <v>12</v>
      </c>
      <c r="D2705" t="s">
        <v>6</v>
      </c>
      <c r="E2705">
        <v>499</v>
      </c>
      <c r="F2705">
        <v>1</v>
      </c>
      <c r="G2705">
        <f>Data_Table[[#This Row],[Price]]*Data_Table[[#This Row],[Units]]</f>
        <v>499</v>
      </c>
      <c r="H2705" t="s">
        <v>7</v>
      </c>
      <c r="I2705" t="s">
        <v>10</v>
      </c>
      <c r="J2705" t="s">
        <v>29</v>
      </c>
    </row>
    <row r="2706" spans="1:10" x14ac:dyDescent="0.35">
      <c r="A2706" s="1">
        <v>43208</v>
      </c>
      <c r="B2706" t="s">
        <v>5</v>
      </c>
      <c r="C2706" t="s">
        <v>15</v>
      </c>
      <c r="D2706" t="s">
        <v>6</v>
      </c>
      <c r="E2706">
        <v>499</v>
      </c>
      <c r="F2706">
        <v>10</v>
      </c>
      <c r="G2706">
        <f>Data_Table[[#This Row],[Price]]*Data_Table[[#This Row],[Units]]</f>
        <v>4990</v>
      </c>
      <c r="H2706" t="s">
        <v>8</v>
      </c>
      <c r="I2706" t="s">
        <v>10</v>
      </c>
      <c r="J2706" t="s">
        <v>29</v>
      </c>
    </row>
    <row r="2707" spans="1:10" x14ac:dyDescent="0.35">
      <c r="A2707" s="1">
        <v>43208</v>
      </c>
      <c r="B2707" t="s">
        <v>5</v>
      </c>
      <c r="C2707" t="s">
        <v>15</v>
      </c>
      <c r="D2707" t="s">
        <v>6</v>
      </c>
      <c r="E2707">
        <v>499</v>
      </c>
      <c r="F2707">
        <v>5</v>
      </c>
      <c r="G2707">
        <f>Data_Table[[#This Row],[Price]]*Data_Table[[#This Row],[Units]]</f>
        <v>2495</v>
      </c>
      <c r="H2707" t="s">
        <v>7</v>
      </c>
      <c r="I2707" t="s">
        <v>10</v>
      </c>
      <c r="J2707" t="s">
        <v>30</v>
      </c>
    </row>
    <row r="2708" spans="1:10" x14ac:dyDescent="0.35">
      <c r="A2708" s="1">
        <v>43208</v>
      </c>
      <c r="B2708" t="s">
        <v>5</v>
      </c>
      <c r="C2708" t="s">
        <v>23</v>
      </c>
      <c r="D2708" t="s">
        <v>14</v>
      </c>
      <c r="E2708">
        <v>299</v>
      </c>
      <c r="F2708">
        <v>6</v>
      </c>
      <c r="G2708">
        <f>Data_Table[[#This Row],[Price]]*Data_Table[[#This Row],[Units]]</f>
        <v>1794</v>
      </c>
      <c r="H2708" t="s">
        <v>7</v>
      </c>
      <c r="I2708" t="s">
        <v>10</v>
      </c>
      <c r="J2708" t="s">
        <v>27</v>
      </c>
    </row>
    <row r="2709" spans="1:10" x14ac:dyDescent="0.35">
      <c r="A2709" s="1">
        <v>43208</v>
      </c>
      <c r="B2709" t="s">
        <v>5</v>
      </c>
      <c r="C2709" t="s">
        <v>15</v>
      </c>
      <c r="D2709" t="s">
        <v>14</v>
      </c>
      <c r="E2709">
        <v>299</v>
      </c>
      <c r="F2709">
        <v>6</v>
      </c>
      <c r="G2709">
        <f>Data_Table[[#This Row],[Price]]*Data_Table[[#This Row],[Units]]</f>
        <v>1794</v>
      </c>
      <c r="H2709" t="s">
        <v>7</v>
      </c>
      <c r="I2709" t="s">
        <v>9</v>
      </c>
      <c r="J2709" t="s">
        <v>27</v>
      </c>
    </row>
    <row r="2710" spans="1:10" x14ac:dyDescent="0.35">
      <c r="A2710" s="1">
        <v>43209</v>
      </c>
      <c r="B2710" t="s">
        <v>5</v>
      </c>
      <c r="C2710" t="s">
        <v>12</v>
      </c>
      <c r="D2710" t="s">
        <v>6</v>
      </c>
      <c r="E2710">
        <v>499</v>
      </c>
      <c r="F2710">
        <v>3</v>
      </c>
      <c r="G2710">
        <f>Data_Table[[#This Row],[Price]]*Data_Table[[#This Row],[Units]]</f>
        <v>1497</v>
      </c>
      <c r="H2710" t="s">
        <v>8</v>
      </c>
      <c r="I2710" t="s">
        <v>10</v>
      </c>
      <c r="J2710" t="s">
        <v>30</v>
      </c>
    </row>
    <row r="2711" spans="1:10" x14ac:dyDescent="0.35">
      <c r="A2711" s="1">
        <v>43209</v>
      </c>
      <c r="B2711" t="s">
        <v>5</v>
      </c>
      <c r="C2711" t="s">
        <v>19</v>
      </c>
      <c r="D2711" t="s">
        <v>14</v>
      </c>
      <c r="E2711">
        <v>299</v>
      </c>
      <c r="F2711">
        <v>7</v>
      </c>
      <c r="G2711">
        <f>Data_Table[[#This Row],[Price]]*Data_Table[[#This Row],[Units]]</f>
        <v>2093</v>
      </c>
      <c r="H2711" t="s">
        <v>7</v>
      </c>
      <c r="I2711" t="s">
        <v>10</v>
      </c>
      <c r="J2711" t="s">
        <v>30</v>
      </c>
    </row>
    <row r="2712" spans="1:10" x14ac:dyDescent="0.35">
      <c r="A2712" s="1">
        <v>43209</v>
      </c>
      <c r="B2712" t="s">
        <v>5</v>
      </c>
      <c r="C2712" t="s">
        <v>22</v>
      </c>
      <c r="D2712" t="s">
        <v>21</v>
      </c>
      <c r="E2712">
        <v>199</v>
      </c>
      <c r="F2712">
        <v>5</v>
      </c>
      <c r="G2712">
        <f>Data_Table[[#This Row],[Price]]*Data_Table[[#This Row],[Units]]</f>
        <v>995</v>
      </c>
      <c r="H2712" t="s">
        <v>7</v>
      </c>
      <c r="I2712" t="s">
        <v>10</v>
      </c>
      <c r="J2712" t="s">
        <v>31</v>
      </c>
    </row>
    <row r="2713" spans="1:10" x14ac:dyDescent="0.35">
      <c r="A2713" s="1">
        <v>43209</v>
      </c>
      <c r="B2713" t="s">
        <v>5</v>
      </c>
      <c r="C2713" t="s">
        <v>15</v>
      </c>
      <c r="D2713" t="s">
        <v>17</v>
      </c>
      <c r="E2713">
        <v>399</v>
      </c>
      <c r="F2713">
        <v>5</v>
      </c>
      <c r="G2713">
        <f>Data_Table[[#This Row],[Price]]*Data_Table[[#This Row],[Units]]</f>
        <v>1995</v>
      </c>
      <c r="H2713" t="s">
        <v>7</v>
      </c>
      <c r="I2713" t="s">
        <v>10</v>
      </c>
      <c r="J2713" t="s">
        <v>28</v>
      </c>
    </row>
    <row r="2714" spans="1:10" x14ac:dyDescent="0.35">
      <c r="A2714" s="1">
        <v>43209</v>
      </c>
      <c r="B2714" t="s">
        <v>5</v>
      </c>
      <c r="C2714" t="s">
        <v>20</v>
      </c>
      <c r="D2714" t="s">
        <v>18</v>
      </c>
      <c r="E2714">
        <v>99</v>
      </c>
      <c r="F2714">
        <v>1</v>
      </c>
      <c r="G2714">
        <f>Data_Table[[#This Row],[Price]]*Data_Table[[#This Row],[Units]]</f>
        <v>99</v>
      </c>
      <c r="H2714" t="s">
        <v>8</v>
      </c>
      <c r="I2714" t="s">
        <v>10</v>
      </c>
      <c r="J2714" t="s">
        <v>27</v>
      </c>
    </row>
    <row r="2715" spans="1:10" x14ac:dyDescent="0.35">
      <c r="A2715" s="1">
        <v>43209</v>
      </c>
      <c r="B2715" t="s">
        <v>5</v>
      </c>
      <c r="C2715" t="s">
        <v>19</v>
      </c>
      <c r="D2715" t="s">
        <v>21</v>
      </c>
      <c r="E2715">
        <v>199</v>
      </c>
      <c r="F2715">
        <v>8</v>
      </c>
      <c r="G2715">
        <f>Data_Table[[#This Row],[Price]]*Data_Table[[#This Row],[Units]]</f>
        <v>1592</v>
      </c>
      <c r="H2715" t="s">
        <v>7</v>
      </c>
      <c r="I2715" t="s">
        <v>10</v>
      </c>
      <c r="J2715" t="s">
        <v>27</v>
      </c>
    </row>
    <row r="2716" spans="1:10" x14ac:dyDescent="0.35">
      <c r="A2716" s="1">
        <v>43210</v>
      </c>
      <c r="B2716" t="s">
        <v>5</v>
      </c>
      <c r="C2716" t="s">
        <v>15</v>
      </c>
      <c r="D2716" t="s">
        <v>14</v>
      </c>
      <c r="E2716">
        <v>299</v>
      </c>
      <c r="F2716">
        <v>10</v>
      </c>
      <c r="G2716">
        <f>Data_Table[[#This Row],[Price]]*Data_Table[[#This Row],[Units]]</f>
        <v>2990</v>
      </c>
      <c r="H2716" t="s">
        <v>7</v>
      </c>
      <c r="I2716" t="s">
        <v>10</v>
      </c>
      <c r="J2716" t="s">
        <v>29</v>
      </c>
    </row>
    <row r="2717" spans="1:10" x14ac:dyDescent="0.35">
      <c r="A2717" s="1">
        <v>43210</v>
      </c>
      <c r="B2717" t="s">
        <v>5</v>
      </c>
      <c r="C2717" t="s">
        <v>22</v>
      </c>
      <c r="D2717" t="s">
        <v>21</v>
      </c>
      <c r="E2717">
        <v>199</v>
      </c>
      <c r="F2717">
        <v>9</v>
      </c>
      <c r="G2717">
        <f>Data_Table[[#This Row],[Price]]*Data_Table[[#This Row],[Units]]</f>
        <v>1791</v>
      </c>
      <c r="H2717" t="s">
        <v>7</v>
      </c>
      <c r="I2717" t="s">
        <v>10</v>
      </c>
      <c r="J2717" t="s">
        <v>29</v>
      </c>
    </row>
    <row r="2718" spans="1:10" x14ac:dyDescent="0.35">
      <c r="A2718" s="1">
        <v>43210</v>
      </c>
      <c r="B2718" t="s">
        <v>5</v>
      </c>
      <c r="C2718" t="s">
        <v>19</v>
      </c>
      <c r="D2718" t="s">
        <v>18</v>
      </c>
      <c r="E2718">
        <v>99</v>
      </c>
      <c r="F2718">
        <v>4</v>
      </c>
      <c r="G2718">
        <f>Data_Table[[#This Row],[Price]]*Data_Table[[#This Row],[Units]]</f>
        <v>396</v>
      </c>
      <c r="H2718" t="s">
        <v>8</v>
      </c>
      <c r="I2718" t="s">
        <v>10</v>
      </c>
      <c r="J2718" t="s">
        <v>31</v>
      </c>
    </row>
    <row r="2719" spans="1:10" x14ac:dyDescent="0.35">
      <c r="A2719" s="1">
        <v>43210</v>
      </c>
      <c r="B2719" t="s">
        <v>5</v>
      </c>
      <c r="C2719" t="s">
        <v>22</v>
      </c>
      <c r="D2719" t="s">
        <v>18</v>
      </c>
      <c r="E2719">
        <v>99</v>
      </c>
      <c r="F2719">
        <v>9</v>
      </c>
      <c r="G2719">
        <f>Data_Table[[#This Row],[Price]]*Data_Table[[#This Row],[Units]]</f>
        <v>891</v>
      </c>
      <c r="H2719" t="s">
        <v>7</v>
      </c>
      <c r="I2719" t="s">
        <v>10</v>
      </c>
      <c r="J2719" t="s">
        <v>29</v>
      </c>
    </row>
    <row r="2720" spans="1:10" x14ac:dyDescent="0.35">
      <c r="A2720" s="1">
        <v>43210</v>
      </c>
      <c r="B2720" t="s">
        <v>5</v>
      </c>
      <c r="C2720" t="s">
        <v>20</v>
      </c>
      <c r="D2720" t="s">
        <v>6</v>
      </c>
      <c r="E2720">
        <v>499</v>
      </c>
      <c r="F2720">
        <v>9</v>
      </c>
      <c r="G2720">
        <f>Data_Table[[#This Row],[Price]]*Data_Table[[#This Row],[Units]]</f>
        <v>4491</v>
      </c>
      <c r="H2720" t="s">
        <v>8</v>
      </c>
      <c r="I2720" t="s">
        <v>10</v>
      </c>
      <c r="J2720" t="s">
        <v>31</v>
      </c>
    </row>
    <row r="2721" spans="1:10" x14ac:dyDescent="0.35">
      <c r="A2721" s="1">
        <v>43210</v>
      </c>
      <c r="B2721" t="s">
        <v>5</v>
      </c>
      <c r="C2721" t="s">
        <v>23</v>
      </c>
      <c r="D2721" t="s">
        <v>14</v>
      </c>
      <c r="E2721">
        <v>299</v>
      </c>
      <c r="F2721">
        <v>5</v>
      </c>
      <c r="G2721">
        <f>Data_Table[[#This Row],[Price]]*Data_Table[[#This Row],[Units]]</f>
        <v>1495</v>
      </c>
      <c r="H2721" t="s">
        <v>7</v>
      </c>
      <c r="I2721" t="s">
        <v>9</v>
      </c>
      <c r="J2721" t="s">
        <v>27</v>
      </c>
    </row>
    <row r="2722" spans="1:10" x14ac:dyDescent="0.35">
      <c r="A2722" s="1">
        <v>43211</v>
      </c>
      <c r="B2722" t="s">
        <v>5</v>
      </c>
      <c r="C2722" t="s">
        <v>12</v>
      </c>
      <c r="D2722" t="s">
        <v>14</v>
      </c>
      <c r="E2722">
        <v>299</v>
      </c>
      <c r="F2722">
        <v>2</v>
      </c>
      <c r="G2722">
        <f>Data_Table[[#This Row],[Price]]*Data_Table[[#This Row],[Units]]</f>
        <v>598</v>
      </c>
      <c r="H2722" t="s">
        <v>7</v>
      </c>
      <c r="I2722" t="s">
        <v>10</v>
      </c>
      <c r="J2722" t="s">
        <v>29</v>
      </c>
    </row>
    <row r="2723" spans="1:10" x14ac:dyDescent="0.35">
      <c r="A2723" s="1">
        <v>43211</v>
      </c>
      <c r="B2723" t="s">
        <v>5</v>
      </c>
      <c r="C2723" t="s">
        <v>12</v>
      </c>
      <c r="D2723" t="s">
        <v>14</v>
      </c>
      <c r="E2723">
        <v>299</v>
      </c>
      <c r="F2723">
        <v>7</v>
      </c>
      <c r="G2723">
        <f>Data_Table[[#This Row],[Price]]*Data_Table[[#This Row],[Units]]</f>
        <v>2093</v>
      </c>
      <c r="H2723" t="s">
        <v>7</v>
      </c>
      <c r="I2723" t="s">
        <v>10</v>
      </c>
      <c r="J2723" t="s">
        <v>29</v>
      </c>
    </row>
    <row r="2724" spans="1:10" x14ac:dyDescent="0.35">
      <c r="A2724" s="1">
        <v>43211</v>
      </c>
      <c r="B2724" t="s">
        <v>5</v>
      </c>
      <c r="C2724" t="s">
        <v>15</v>
      </c>
      <c r="D2724" t="s">
        <v>18</v>
      </c>
      <c r="E2724">
        <v>99</v>
      </c>
      <c r="F2724">
        <v>3</v>
      </c>
      <c r="G2724">
        <f>Data_Table[[#This Row],[Price]]*Data_Table[[#This Row],[Units]]</f>
        <v>297</v>
      </c>
      <c r="H2724" t="s">
        <v>8</v>
      </c>
      <c r="I2724" t="s">
        <v>10</v>
      </c>
      <c r="J2724" t="s">
        <v>27</v>
      </c>
    </row>
    <row r="2725" spans="1:10" x14ac:dyDescent="0.35">
      <c r="A2725" s="1">
        <v>43212</v>
      </c>
      <c r="B2725" t="s">
        <v>5</v>
      </c>
      <c r="C2725" t="s">
        <v>22</v>
      </c>
      <c r="D2725" t="s">
        <v>17</v>
      </c>
      <c r="E2725">
        <v>399</v>
      </c>
      <c r="F2725">
        <v>5</v>
      </c>
      <c r="G2725">
        <f>Data_Table[[#This Row],[Price]]*Data_Table[[#This Row],[Units]]</f>
        <v>1995</v>
      </c>
      <c r="H2725" t="s">
        <v>7</v>
      </c>
      <c r="I2725" t="s">
        <v>10</v>
      </c>
      <c r="J2725" t="s">
        <v>29</v>
      </c>
    </row>
    <row r="2726" spans="1:10" x14ac:dyDescent="0.35">
      <c r="A2726" s="1">
        <v>43212</v>
      </c>
      <c r="B2726" t="s">
        <v>5</v>
      </c>
      <c r="C2726" t="s">
        <v>22</v>
      </c>
      <c r="D2726" t="s">
        <v>17</v>
      </c>
      <c r="E2726">
        <v>399</v>
      </c>
      <c r="F2726">
        <v>3</v>
      </c>
      <c r="G2726">
        <f>Data_Table[[#This Row],[Price]]*Data_Table[[#This Row],[Units]]</f>
        <v>1197</v>
      </c>
      <c r="H2726" t="s">
        <v>7</v>
      </c>
      <c r="I2726" t="s">
        <v>10</v>
      </c>
      <c r="J2726" t="s">
        <v>29</v>
      </c>
    </row>
    <row r="2727" spans="1:10" x14ac:dyDescent="0.35">
      <c r="A2727" s="1">
        <v>43212</v>
      </c>
      <c r="B2727" t="s">
        <v>5</v>
      </c>
      <c r="C2727" t="s">
        <v>24</v>
      </c>
      <c r="D2727" t="s">
        <v>17</v>
      </c>
      <c r="E2727">
        <v>399</v>
      </c>
      <c r="F2727">
        <v>2</v>
      </c>
      <c r="G2727">
        <f>Data_Table[[#This Row],[Price]]*Data_Table[[#This Row],[Units]]</f>
        <v>798</v>
      </c>
      <c r="H2727" t="s">
        <v>7</v>
      </c>
      <c r="I2727" t="s">
        <v>10</v>
      </c>
      <c r="J2727" t="s">
        <v>30</v>
      </c>
    </row>
    <row r="2728" spans="1:10" x14ac:dyDescent="0.35">
      <c r="A2728" s="1">
        <v>43212</v>
      </c>
      <c r="B2728" t="s">
        <v>5</v>
      </c>
      <c r="C2728" t="s">
        <v>15</v>
      </c>
      <c r="D2728" t="s">
        <v>18</v>
      </c>
      <c r="E2728">
        <v>99</v>
      </c>
      <c r="F2728">
        <v>9</v>
      </c>
      <c r="G2728">
        <f>Data_Table[[#This Row],[Price]]*Data_Table[[#This Row],[Units]]</f>
        <v>891</v>
      </c>
      <c r="H2728" t="s">
        <v>7</v>
      </c>
      <c r="I2728" t="s">
        <v>10</v>
      </c>
      <c r="J2728" t="s">
        <v>29</v>
      </c>
    </row>
    <row r="2729" spans="1:10" x14ac:dyDescent="0.35">
      <c r="A2729" s="1">
        <v>43212</v>
      </c>
      <c r="B2729" t="s">
        <v>5</v>
      </c>
      <c r="C2729" t="s">
        <v>19</v>
      </c>
      <c r="D2729" t="s">
        <v>21</v>
      </c>
      <c r="E2729">
        <v>199</v>
      </c>
      <c r="F2729">
        <v>5</v>
      </c>
      <c r="G2729">
        <f>Data_Table[[#This Row],[Price]]*Data_Table[[#This Row],[Units]]</f>
        <v>995</v>
      </c>
      <c r="H2729" t="s">
        <v>7</v>
      </c>
      <c r="I2729" t="s">
        <v>10</v>
      </c>
      <c r="J2729" t="s">
        <v>29</v>
      </c>
    </row>
    <row r="2730" spans="1:10" x14ac:dyDescent="0.35">
      <c r="A2730" s="1">
        <v>43212</v>
      </c>
      <c r="B2730" t="s">
        <v>5</v>
      </c>
      <c r="C2730" t="s">
        <v>22</v>
      </c>
      <c r="D2730" t="s">
        <v>17</v>
      </c>
      <c r="E2730">
        <v>399</v>
      </c>
      <c r="F2730">
        <v>7</v>
      </c>
      <c r="G2730">
        <f>Data_Table[[#This Row],[Price]]*Data_Table[[#This Row],[Units]]</f>
        <v>2793</v>
      </c>
      <c r="H2730" t="s">
        <v>7</v>
      </c>
      <c r="I2730" t="s">
        <v>10</v>
      </c>
      <c r="J2730" t="s">
        <v>28</v>
      </c>
    </row>
    <row r="2731" spans="1:10" x14ac:dyDescent="0.35">
      <c r="A2731" s="1">
        <v>43212</v>
      </c>
      <c r="B2731" t="s">
        <v>5</v>
      </c>
      <c r="C2731" t="s">
        <v>19</v>
      </c>
      <c r="D2731" t="s">
        <v>18</v>
      </c>
      <c r="E2731">
        <v>99</v>
      </c>
      <c r="F2731">
        <v>3</v>
      </c>
      <c r="G2731">
        <f>Data_Table[[#This Row],[Price]]*Data_Table[[#This Row],[Units]]</f>
        <v>297</v>
      </c>
      <c r="H2731" t="s">
        <v>7</v>
      </c>
      <c r="I2731" t="s">
        <v>10</v>
      </c>
      <c r="J2731" t="s">
        <v>29</v>
      </c>
    </row>
    <row r="2732" spans="1:10" x14ac:dyDescent="0.35">
      <c r="A2732" s="1">
        <v>43212</v>
      </c>
      <c r="B2732" t="s">
        <v>5</v>
      </c>
      <c r="C2732" t="s">
        <v>22</v>
      </c>
      <c r="D2732" t="s">
        <v>14</v>
      </c>
      <c r="E2732">
        <v>299</v>
      </c>
      <c r="F2732">
        <v>7</v>
      </c>
      <c r="G2732">
        <f>Data_Table[[#This Row],[Price]]*Data_Table[[#This Row],[Units]]</f>
        <v>2093</v>
      </c>
      <c r="H2732" t="s">
        <v>8</v>
      </c>
      <c r="I2732" t="s">
        <v>10</v>
      </c>
      <c r="J2732" t="s">
        <v>27</v>
      </c>
    </row>
    <row r="2733" spans="1:10" x14ac:dyDescent="0.35">
      <c r="A2733" s="1">
        <v>43212</v>
      </c>
      <c r="B2733" t="s">
        <v>5</v>
      </c>
      <c r="C2733" t="s">
        <v>23</v>
      </c>
      <c r="D2733" t="s">
        <v>18</v>
      </c>
      <c r="E2733">
        <v>99</v>
      </c>
      <c r="F2733">
        <v>6</v>
      </c>
      <c r="G2733">
        <f>Data_Table[[#This Row],[Price]]*Data_Table[[#This Row],[Units]]</f>
        <v>594</v>
      </c>
      <c r="H2733" t="s">
        <v>7</v>
      </c>
      <c r="I2733" t="s">
        <v>10</v>
      </c>
      <c r="J2733" t="s">
        <v>27</v>
      </c>
    </row>
    <row r="2734" spans="1:10" x14ac:dyDescent="0.35">
      <c r="A2734" s="1">
        <v>43212</v>
      </c>
      <c r="B2734" t="s">
        <v>5</v>
      </c>
      <c r="C2734" t="s">
        <v>24</v>
      </c>
      <c r="D2734" t="s">
        <v>18</v>
      </c>
      <c r="E2734">
        <v>99</v>
      </c>
      <c r="F2734">
        <v>2</v>
      </c>
      <c r="G2734">
        <f>Data_Table[[#This Row],[Price]]*Data_Table[[#This Row],[Units]]</f>
        <v>198</v>
      </c>
      <c r="H2734" t="s">
        <v>7</v>
      </c>
      <c r="I2734" t="s">
        <v>10</v>
      </c>
      <c r="J2734" t="s">
        <v>28</v>
      </c>
    </row>
    <row r="2735" spans="1:10" x14ac:dyDescent="0.35">
      <c r="A2735" s="1">
        <v>43212</v>
      </c>
      <c r="B2735" t="s">
        <v>5</v>
      </c>
      <c r="C2735" t="s">
        <v>23</v>
      </c>
      <c r="D2735" t="s">
        <v>6</v>
      </c>
      <c r="E2735">
        <v>499</v>
      </c>
      <c r="F2735">
        <v>9</v>
      </c>
      <c r="G2735">
        <f>Data_Table[[#This Row],[Price]]*Data_Table[[#This Row],[Units]]</f>
        <v>4491</v>
      </c>
      <c r="H2735" t="s">
        <v>8</v>
      </c>
      <c r="I2735" t="s">
        <v>10</v>
      </c>
      <c r="J2735" t="s">
        <v>27</v>
      </c>
    </row>
    <row r="2736" spans="1:10" x14ac:dyDescent="0.35">
      <c r="A2736" s="1">
        <v>43212</v>
      </c>
      <c r="B2736" t="s">
        <v>5</v>
      </c>
      <c r="C2736" t="s">
        <v>19</v>
      </c>
      <c r="D2736" t="s">
        <v>17</v>
      </c>
      <c r="E2736">
        <v>399</v>
      </c>
      <c r="F2736">
        <v>7</v>
      </c>
      <c r="G2736">
        <f>Data_Table[[#This Row],[Price]]*Data_Table[[#This Row],[Units]]</f>
        <v>2793</v>
      </c>
      <c r="H2736" t="s">
        <v>7</v>
      </c>
      <c r="I2736" t="s">
        <v>10</v>
      </c>
      <c r="J2736" t="s">
        <v>31</v>
      </c>
    </row>
    <row r="2737" spans="1:10" x14ac:dyDescent="0.35">
      <c r="A2737" s="1">
        <v>43212</v>
      </c>
      <c r="B2737" t="s">
        <v>5</v>
      </c>
      <c r="C2737" t="s">
        <v>22</v>
      </c>
      <c r="D2737" t="s">
        <v>21</v>
      </c>
      <c r="E2737">
        <v>199</v>
      </c>
      <c r="F2737">
        <v>7</v>
      </c>
      <c r="G2737">
        <f>Data_Table[[#This Row],[Price]]*Data_Table[[#This Row],[Units]]</f>
        <v>1393</v>
      </c>
      <c r="H2737" t="s">
        <v>7</v>
      </c>
      <c r="I2737" t="s">
        <v>10</v>
      </c>
      <c r="J2737" t="s">
        <v>28</v>
      </c>
    </row>
    <row r="2738" spans="1:10" x14ac:dyDescent="0.35">
      <c r="A2738" s="1">
        <v>43212</v>
      </c>
      <c r="B2738" t="s">
        <v>5</v>
      </c>
      <c r="C2738" t="s">
        <v>20</v>
      </c>
      <c r="D2738" t="s">
        <v>6</v>
      </c>
      <c r="E2738">
        <v>499</v>
      </c>
      <c r="F2738">
        <v>8</v>
      </c>
      <c r="G2738">
        <f>Data_Table[[#This Row],[Price]]*Data_Table[[#This Row],[Units]]</f>
        <v>3992</v>
      </c>
      <c r="H2738" t="s">
        <v>8</v>
      </c>
      <c r="I2738" t="s">
        <v>10</v>
      </c>
      <c r="J2738" t="s">
        <v>30</v>
      </c>
    </row>
    <row r="2739" spans="1:10" x14ac:dyDescent="0.35">
      <c r="A2739" s="1">
        <v>43212</v>
      </c>
      <c r="B2739" t="s">
        <v>5</v>
      </c>
      <c r="C2739" t="s">
        <v>22</v>
      </c>
      <c r="D2739" t="s">
        <v>21</v>
      </c>
      <c r="E2739">
        <v>199</v>
      </c>
      <c r="F2739">
        <v>9</v>
      </c>
      <c r="G2739">
        <f>Data_Table[[#This Row],[Price]]*Data_Table[[#This Row],[Units]]</f>
        <v>1791</v>
      </c>
      <c r="H2739" t="s">
        <v>8</v>
      </c>
      <c r="I2739" t="s">
        <v>10</v>
      </c>
      <c r="J2739" t="s">
        <v>28</v>
      </c>
    </row>
    <row r="2740" spans="1:10" x14ac:dyDescent="0.35">
      <c r="A2740" s="1">
        <v>43213</v>
      </c>
      <c r="B2740" t="s">
        <v>5</v>
      </c>
      <c r="C2740" t="s">
        <v>12</v>
      </c>
      <c r="D2740" t="s">
        <v>6</v>
      </c>
      <c r="E2740">
        <v>499</v>
      </c>
      <c r="F2740">
        <v>6</v>
      </c>
      <c r="G2740">
        <f>Data_Table[[#This Row],[Price]]*Data_Table[[#This Row],[Units]]</f>
        <v>2994</v>
      </c>
      <c r="H2740" t="s">
        <v>7</v>
      </c>
      <c r="I2740" t="s">
        <v>10</v>
      </c>
      <c r="J2740" t="s">
        <v>27</v>
      </c>
    </row>
    <row r="2741" spans="1:10" x14ac:dyDescent="0.35">
      <c r="A2741" s="1">
        <v>43213</v>
      </c>
      <c r="B2741" t="s">
        <v>5</v>
      </c>
      <c r="C2741" t="s">
        <v>22</v>
      </c>
      <c r="D2741" t="s">
        <v>17</v>
      </c>
      <c r="E2741">
        <v>399</v>
      </c>
      <c r="F2741">
        <v>6</v>
      </c>
      <c r="G2741">
        <f>Data_Table[[#This Row],[Price]]*Data_Table[[#This Row],[Units]]</f>
        <v>2394</v>
      </c>
      <c r="H2741" t="s">
        <v>8</v>
      </c>
      <c r="I2741" t="s">
        <v>9</v>
      </c>
      <c r="J2741" t="s">
        <v>27</v>
      </c>
    </row>
    <row r="2742" spans="1:10" x14ac:dyDescent="0.35">
      <c r="A2742" s="1">
        <v>43214</v>
      </c>
      <c r="B2742" t="s">
        <v>5</v>
      </c>
      <c r="C2742" t="s">
        <v>24</v>
      </c>
      <c r="D2742" t="s">
        <v>21</v>
      </c>
      <c r="E2742">
        <v>199</v>
      </c>
      <c r="F2742">
        <v>3</v>
      </c>
      <c r="G2742">
        <f>Data_Table[[#This Row],[Price]]*Data_Table[[#This Row],[Units]]</f>
        <v>597</v>
      </c>
      <c r="H2742" t="s">
        <v>7</v>
      </c>
      <c r="I2742" t="s">
        <v>10</v>
      </c>
      <c r="J2742" t="s">
        <v>29</v>
      </c>
    </row>
    <row r="2743" spans="1:10" x14ac:dyDescent="0.35">
      <c r="A2743" s="1">
        <v>43214</v>
      </c>
      <c r="B2743" t="s">
        <v>5</v>
      </c>
      <c r="C2743" t="s">
        <v>23</v>
      </c>
      <c r="D2743" t="s">
        <v>17</v>
      </c>
      <c r="E2743">
        <v>399</v>
      </c>
      <c r="F2743">
        <v>2</v>
      </c>
      <c r="G2743">
        <f>Data_Table[[#This Row],[Price]]*Data_Table[[#This Row],[Units]]</f>
        <v>798</v>
      </c>
      <c r="H2743" t="s">
        <v>7</v>
      </c>
      <c r="I2743" t="s">
        <v>10</v>
      </c>
      <c r="J2743" t="s">
        <v>29</v>
      </c>
    </row>
    <row r="2744" spans="1:10" x14ac:dyDescent="0.35">
      <c r="A2744" s="1">
        <v>43214</v>
      </c>
      <c r="B2744" t="s">
        <v>5</v>
      </c>
      <c r="C2744" t="s">
        <v>12</v>
      </c>
      <c r="D2744" t="s">
        <v>6</v>
      </c>
      <c r="E2744">
        <v>499</v>
      </c>
      <c r="F2744">
        <v>4</v>
      </c>
      <c r="G2744">
        <f>Data_Table[[#This Row],[Price]]*Data_Table[[#This Row],[Units]]</f>
        <v>1996</v>
      </c>
      <c r="H2744" t="s">
        <v>7</v>
      </c>
      <c r="I2744" t="s">
        <v>10</v>
      </c>
      <c r="J2744" t="s">
        <v>29</v>
      </c>
    </row>
    <row r="2745" spans="1:10" x14ac:dyDescent="0.35">
      <c r="A2745" s="1">
        <v>43214</v>
      </c>
      <c r="B2745" t="s">
        <v>5</v>
      </c>
      <c r="C2745" t="s">
        <v>24</v>
      </c>
      <c r="D2745" t="s">
        <v>18</v>
      </c>
      <c r="E2745">
        <v>99</v>
      </c>
      <c r="F2745">
        <v>3</v>
      </c>
      <c r="G2745">
        <f>Data_Table[[#This Row],[Price]]*Data_Table[[#This Row],[Units]]</f>
        <v>297</v>
      </c>
      <c r="H2745" t="s">
        <v>7</v>
      </c>
      <c r="I2745" t="s">
        <v>10</v>
      </c>
      <c r="J2745" t="s">
        <v>29</v>
      </c>
    </row>
    <row r="2746" spans="1:10" x14ac:dyDescent="0.35">
      <c r="A2746" s="1">
        <v>43214</v>
      </c>
      <c r="B2746" t="s">
        <v>5</v>
      </c>
      <c r="C2746" t="s">
        <v>20</v>
      </c>
      <c r="D2746" t="s">
        <v>21</v>
      </c>
      <c r="E2746">
        <v>199</v>
      </c>
      <c r="F2746">
        <v>7</v>
      </c>
      <c r="G2746">
        <f>Data_Table[[#This Row],[Price]]*Data_Table[[#This Row],[Units]]</f>
        <v>1393</v>
      </c>
      <c r="H2746" t="s">
        <v>7</v>
      </c>
      <c r="I2746" t="s">
        <v>10</v>
      </c>
      <c r="J2746" t="s">
        <v>27</v>
      </c>
    </row>
    <row r="2747" spans="1:10" x14ac:dyDescent="0.35">
      <c r="A2747" s="1">
        <v>43214</v>
      </c>
      <c r="B2747" t="s">
        <v>5</v>
      </c>
      <c r="C2747" t="s">
        <v>22</v>
      </c>
      <c r="D2747" t="s">
        <v>14</v>
      </c>
      <c r="E2747">
        <v>299</v>
      </c>
      <c r="F2747">
        <v>8</v>
      </c>
      <c r="G2747">
        <f>Data_Table[[#This Row],[Price]]*Data_Table[[#This Row],[Units]]</f>
        <v>2392</v>
      </c>
      <c r="H2747" t="s">
        <v>7</v>
      </c>
      <c r="I2747" t="s">
        <v>10</v>
      </c>
      <c r="J2747" t="s">
        <v>27</v>
      </c>
    </row>
    <row r="2748" spans="1:10" x14ac:dyDescent="0.35">
      <c r="A2748" s="1">
        <v>43214</v>
      </c>
      <c r="B2748" t="s">
        <v>5</v>
      </c>
      <c r="C2748" t="s">
        <v>15</v>
      </c>
      <c r="D2748" t="s">
        <v>17</v>
      </c>
      <c r="E2748">
        <v>399</v>
      </c>
      <c r="F2748">
        <v>1</v>
      </c>
      <c r="G2748">
        <f>Data_Table[[#This Row],[Price]]*Data_Table[[#This Row],[Units]]</f>
        <v>399</v>
      </c>
      <c r="H2748" t="s">
        <v>7</v>
      </c>
      <c r="I2748" t="s">
        <v>10</v>
      </c>
      <c r="J2748" t="s">
        <v>30</v>
      </c>
    </row>
    <row r="2749" spans="1:10" x14ac:dyDescent="0.35">
      <c r="A2749" s="1">
        <v>43214</v>
      </c>
      <c r="B2749" t="s">
        <v>5</v>
      </c>
      <c r="C2749" t="s">
        <v>15</v>
      </c>
      <c r="D2749" t="s">
        <v>18</v>
      </c>
      <c r="E2749">
        <v>99</v>
      </c>
      <c r="F2749">
        <v>7</v>
      </c>
      <c r="G2749">
        <f>Data_Table[[#This Row],[Price]]*Data_Table[[#This Row],[Units]]</f>
        <v>693</v>
      </c>
      <c r="H2749" t="s">
        <v>7</v>
      </c>
      <c r="I2749" t="s">
        <v>10</v>
      </c>
      <c r="J2749" t="s">
        <v>30</v>
      </c>
    </row>
    <row r="2750" spans="1:10" x14ac:dyDescent="0.35">
      <c r="A2750" s="1">
        <v>43215</v>
      </c>
      <c r="B2750" t="s">
        <v>5</v>
      </c>
      <c r="C2750" t="s">
        <v>12</v>
      </c>
      <c r="D2750" t="s">
        <v>6</v>
      </c>
      <c r="E2750">
        <v>499</v>
      </c>
      <c r="F2750">
        <v>9</v>
      </c>
      <c r="G2750">
        <f>Data_Table[[#This Row],[Price]]*Data_Table[[#This Row],[Units]]</f>
        <v>4491</v>
      </c>
      <c r="H2750" t="s">
        <v>7</v>
      </c>
      <c r="I2750" t="s">
        <v>10</v>
      </c>
      <c r="J2750" t="s">
        <v>30</v>
      </c>
    </row>
    <row r="2751" spans="1:10" x14ac:dyDescent="0.35">
      <c r="A2751" s="1">
        <v>43215</v>
      </c>
      <c r="B2751" t="s">
        <v>5</v>
      </c>
      <c r="C2751" t="s">
        <v>22</v>
      </c>
      <c r="D2751" t="s">
        <v>14</v>
      </c>
      <c r="E2751">
        <v>299</v>
      </c>
      <c r="F2751">
        <v>4</v>
      </c>
      <c r="G2751">
        <f>Data_Table[[#This Row],[Price]]*Data_Table[[#This Row],[Units]]</f>
        <v>1196</v>
      </c>
      <c r="H2751" t="s">
        <v>7</v>
      </c>
      <c r="I2751" t="s">
        <v>10</v>
      </c>
      <c r="J2751" t="s">
        <v>29</v>
      </c>
    </row>
    <row r="2752" spans="1:10" x14ac:dyDescent="0.35">
      <c r="A2752" s="1">
        <v>43215</v>
      </c>
      <c r="B2752" t="s">
        <v>5</v>
      </c>
      <c r="C2752" t="s">
        <v>20</v>
      </c>
      <c r="D2752" t="s">
        <v>14</v>
      </c>
      <c r="E2752">
        <v>299</v>
      </c>
      <c r="F2752">
        <v>5</v>
      </c>
      <c r="G2752">
        <f>Data_Table[[#This Row],[Price]]*Data_Table[[#This Row],[Units]]</f>
        <v>1495</v>
      </c>
      <c r="H2752" t="s">
        <v>7</v>
      </c>
      <c r="I2752" t="s">
        <v>10</v>
      </c>
      <c r="J2752" t="s">
        <v>29</v>
      </c>
    </row>
    <row r="2753" spans="1:10" x14ac:dyDescent="0.35">
      <c r="A2753" s="1">
        <v>43216</v>
      </c>
      <c r="B2753" t="s">
        <v>5</v>
      </c>
      <c r="C2753" t="s">
        <v>15</v>
      </c>
      <c r="D2753" t="s">
        <v>17</v>
      </c>
      <c r="E2753">
        <v>399</v>
      </c>
      <c r="F2753">
        <v>6</v>
      </c>
      <c r="G2753">
        <f>Data_Table[[#This Row],[Price]]*Data_Table[[#This Row],[Units]]</f>
        <v>2394</v>
      </c>
      <c r="H2753" t="s">
        <v>7</v>
      </c>
      <c r="I2753" t="s">
        <v>10</v>
      </c>
      <c r="J2753" t="s">
        <v>27</v>
      </c>
    </row>
    <row r="2754" spans="1:10" x14ac:dyDescent="0.35">
      <c r="A2754" s="1">
        <v>43217</v>
      </c>
      <c r="B2754" t="s">
        <v>5</v>
      </c>
      <c r="C2754" t="s">
        <v>12</v>
      </c>
      <c r="D2754" t="s">
        <v>17</v>
      </c>
      <c r="E2754">
        <v>399</v>
      </c>
      <c r="F2754">
        <v>7</v>
      </c>
      <c r="G2754">
        <f>Data_Table[[#This Row],[Price]]*Data_Table[[#This Row],[Units]]</f>
        <v>2793</v>
      </c>
      <c r="H2754" t="s">
        <v>7</v>
      </c>
      <c r="I2754" t="s">
        <v>10</v>
      </c>
      <c r="J2754" t="s">
        <v>27</v>
      </c>
    </row>
    <row r="2755" spans="1:10" x14ac:dyDescent="0.35">
      <c r="A2755" s="1">
        <v>43217</v>
      </c>
      <c r="B2755" t="s">
        <v>5</v>
      </c>
      <c r="C2755" t="s">
        <v>12</v>
      </c>
      <c r="D2755" t="s">
        <v>21</v>
      </c>
      <c r="E2755">
        <v>199</v>
      </c>
      <c r="F2755">
        <v>1</v>
      </c>
      <c r="G2755">
        <f>Data_Table[[#This Row],[Price]]*Data_Table[[#This Row],[Units]]</f>
        <v>199</v>
      </c>
      <c r="H2755" t="s">
        <v>7</v>
      </c>
      <c r="I2755" t="s">
        <v>10</v>
      </c>
      <c r="J2755" t="s">
        <v>30</v>
      </c>
    </row>
    <row r="2756" spans="1:10" x14ac:dyDescent="0.35">
      <c r="A2756" s="1">
        <v>43217</v>
      </c>
      <c r="B2756" t="s">
        <v>5</v>
      </c>
      <c r="C2756" t="s">
        <v>19</v>
      </c>
      <c r="D2756" t="s">
        <v>6</v>
      </c>
      <c r="E2756">
        <v>499</v>
      </c>
      <c r="F2756">
        <v>5</v>
      </c>
      <c r="G2756">
        <f>Data_Table[[#This Row],[Price]]*Data_Table[[#This Row],[Units]]</f>
        <v>2495</v>
      </c>
      <c r="H2756" t="s">
        <v>7</v>
      </c>
      <c r="I2756" t="s">
        <v>10</v>
      </c>
      <c r="J2756" t="s">
        <v>27</v>
      </c>
    </row>
    <row r="2757" spans="1:10" x14ac:dyDescent="0.35">
      <c r="A2757" s="1">
        <v>43217</v>
      </c>
      <c r="B2757" t="s">
        <v>5</v>
      </c>
      <c r="C2757" t="s">
        <v>15</v>
      </c>
      <c r="D2757" t="s">
        <v>14</v>
      </c>
      <c r="E2757">
        <v>299</v>
      </c>
      <c r="F2757">
        <v>10</v>
      </c>
      <c r="G2757">
        <f>Data_Table[[#This Row],[Price]]*Data_Table[[#This Row],[Units]]</f>
        <v>2990</v>
      </c>
      <c r="H2757" t="s">
        <v>7</v>
      </c>
      <c r="I2757" t="s">
        <v>9</v>
      </c>
      <c r="J2757" t="s">
        <v>28</v>
      </c>
    </row>
    <row r="2758" spans="1:10" x14ac:dyDescent="0.35">
      <c r="A2758" s="1">
        <v>43217</v>
      </c>
      <c r="B2758" t="s">
        <v>5</v>
      </c>
      <c r="C2758" t="s">
        <v>24</v>
      </c>
      <c r="D2758" t="s">
        <v>14</v>
      </c>
      <c r="E2758">
        <v>299</v>
      </c>
      <c r="F2758">
        <v>2</v>
      </c>
      <c r="G2758">
        <f>Data_Table[[#This Row],[Price]]*Data_Table[[#This Row],[Units]]</f>
        <v>598</v>
      </c>
      <c r="H2758" t="s">
        <v>7</v>
      </c>
      <c r="I2758" t="s">
        <v>10</v>
      </c>
      <c r="J2758" t="s">
        <v>29</v>
      </c>
    </row>
    <row r="2759" spans="1:10" x14ac:dyDescent="0.35">
      <c r="A2759" s="1">
        <v>43217</v>
      </c>
      <c r="B2759" t="s">
        <v>5</v>
      </c>
      <c r="C2759" t="s">
        <v>12</v>
      </c>
      <c r="D2759" t="s">
        <v>6</v>
      </c>
      <c r="E2759">
        <v>499</v>
      </c>
      <c r="F2759">
        <v>7</v>
      </c>
      <c r="G2759">
        <f>Data_Table[[#This Row],[Price]]*Data_Table[[#This Row],[Units]]</f>
        <v>3493</v>
      </c>
      <c r="H2759" t="s">
        <v>7</v>
      </c>
      <c r="I2759" t="s">
        <v>10</v>
      </c>
      <c r="J2759" t="s">
        <v>30</v>
      </c>
    </row>
    <row r="2760" spans="1:10" x14ac:dyDescent="0.35">
      <c r="A2760" s="1">
        <v>43217</v>
      </c>
      <c r="B2760" t="s">
        <v>5</v>
      </c>
      <c r="C2760" t="s">
        <v>20</v>
      </c>
      <c r="D2760" t="s">
        <v>14</v>
      </c>
      <c r="E2760">
        <v>299</v>
      </c>
      <c r="F2760">
        <v>1</v>
      </c>
      <c r="G2760">
        <f>Data_Table[[#This Row],[Price]]*Data_Table[[#This Row],[Units]]</f>
        <v>299</v>
      </c>
      <c r="H2760" t="s">
        <v>7</v>
      </c>
      <c r="I2760" t="s">
        <v>10</v>
      </c>
      <c r="J2760" t="s">
        <v>30</v>
      </c>
    </row>
    <row r="2761" spans="1:10" x14ac:dyDescent="0.35">
      <c r="A2761" s="1">
        <v>43217</v>
      </c>
      <c r="B2761" t="s">
        <v>5</v>
      </c>
      <c r="C2761" t="s">
        <v>22</v>
      </c>
      <c r="D2761" t="s">
        <v>21</v>
      </c>
      <c r="E2761">
        <v>199</v>
      </c>
      <c r="F2761">
        <v>8</v>
      </c>
      <c r="G2761">
        <f>Data_Table[[#This Row],[Price]]*Data_Table[[#This Row],[Units]]</f>
        <v>1592</v>
      </c>
      <c r="H2761" t="s">
        <v>7</v>
      </c>
      <c r="I2761" t="s">
        <v>10</v>
      </c>
      <c r="J2761" t="s">
        <v>29</v>
      </c>
    </row>
    <row r="2762" spans="1:10" x14ac:dyDescent="0.35">
      <c r="A2762" s="1">
        <v>43217</v>
      </c>
      <c r="B2762" t="s">
        <v>5</v>
      </c>
      <c r="C2762" t="s">
        <v>12</v>
      </c>
      <c r="D2762" t="s">
        <v>17</v>
      </c>
      <c r="E2762">
        <v>399</v>
      </c>
      <c r="F2762">
        <v>1</v>
      </c>
      <c r="G2762">
        <f>Data_Table[[#This Row],[Price]]*Data_Table[[#This Row],[Units]]</f>
        <v>399</v>
      </c>
      <c r="H2762" t="s">
        <v>8</v>
      </c>
      <c r="I2762" t="s">
        <v>10</v>
      </c>
      <c r="J2762" t="s">
        <v>29</v>
      </c>
    </row>
    <row r="2763" spans="1:10" x14ac:dyDescent="0.35">
      <c r="A2763" s="1">
        <v>43218</v>
      </c>
      <c r="B2763" t="s">
        <v>5</v>
      </c>
      <c r="C2763" t="s">
        <v>23</v>
      </c>
      <c r="D2763" t="s">
        <v>14</v>
      </c>
      <c r="E2763">
        <v>299</v>
      </c>
      <c r="F2763">
        <v>2</v>
      </c>
      <c r="G2763">
        <f>Data_Table[[#This Row],[Price]]*Data_Table[[#This Row],[Units]]</f>
        <v>598</v>
      </c>
      <c r="H2763" t="s">
        <v>7</v>
      </c>
      <c r="I2763" t="s">
        <v>10</v>
      </c>
      <c r="J2763" t="s">
        <v>30</v>
      </c>
    </row>
    <row r="2764" spans="1:10" x14ac:dyDescent="0.35">
      <c r="A2764" s="1">
        <v>43218</v>
      </c>
      <c r="B2764" t="s">
        <v>5</v>
      </c>
      <c r="C2764" t="s">
        <v>23</v>
      </c>
      <c r="D2764" t="s">
        <v>17</v>
      </c>
      <c r="E2764">
        <v>399</v>
      </c>
      <c r="F2764">
        <v>1</v>
      </c>
      <c r="G2764">
        <f>Data_Table[[#This Row],[Price]]*Data_Table[[#This Row],[Units]]</f>
        <v>399</v>
      </c>
      <c r="H2764" t="s">
        <v>8</v>
      </c>
      <c r="I2764" t="s">
        <v>10</v>
      </c>
      <c r="J2764" t="s">
        <v>29</v>
      </c>
    </row>
    <row r="2765" spans="1:10" x14ac:dyDescent="0.35">
      <c r="A2765" s="1">
        <v>43218</v>
      </c>
      <c r="B2765" t="s">
        <v>5</v>
      </c>
      <c r="C2765" t="s">
        <v>22</v>
      </c>
      <c r="D2765" t="s">
        <v>21</v>
      </c>
      <c r="E2765">
        <v>199</v>
      </c>
      <c r="F2765">
        <v>10</v>
      </c>
      <c r="G2765">
        <f>Data_Table[[#This Row],[Price]]*Data_Table[[#This Row],[Units]]</f>
        <v>1990</v>
      </c>
      <c r="H2765" t="s">
        <v>7</v>
      </c>
      <c r="I2765" t="s">
        <v>10</v>
      </c>
      <c r="J2765" t="s">
        <v>29</v>
      </c>
    </row>
    <row r="2766" spans="1:10" x14ac:dyDescent="0.35">
      <c r="A2766" s="1">
        <v>43218</v>
      </c>
      <c r="B2766" t="s">
        <v>5</v>
      </c>
      <c r="C2766" t="s">
        <v>15</v>
      </c>
      <c r="D2766" t="s">
        <v>14</v>
      </c>
      <c r="E2766">
        <v>299</v>
      </c>
      <c r="F2766">
        <v>4</v>
      </c>
      <c r="G2766">
        <f>Data_Table[[#This Row],[Price]]*Data_Table[[#This Row],[Units]]</f>
        <v>1196</v>
      </c>
      <c r="H2766" t="s">
        <v>8</v>
      </c>
      <c r="I2766" t="s">
        <v>9</v>
      </c>
      <c r="J2766" t="s">
        <v>29</v>
      </c>
    </row>
    <row r="2767" spans="1:10" x14ac:dyDescent="0.35">
      <c r="A2767" s="1">
        <v>43218</v>
      </c>
      <c r="B2767" t="s">
        <v>5</v>
      </c>
      <c r="C2767" t="s">
        <v>12</v>
      </c>
      <c r="D2767" t="s">
        <v>18</v>
      </c>
      <c r="E2767">
        <v>99</v>
      </c>
      <c r="F2767">
        <v>4</v>
      </c>
      <c r="G2767">
        <f>Data_Table[[#This Row],[Price]]*Data_Table[[#This Row],[Units]]</f>
        <v>396</v>
      </c>
      <c r="H2767" t="s">
        <v>8</v>
      </c>
      <c r="I2767" t="s">
        <v>10</v>
      </c>
      <c r="J2767" t="s">
        <v>27</v>
      </c>
    </row>
    <row r="2768" spans="1:10" x14ac:dyDescent="0.35">
      <c r="A2768" s="1">
        <v>43218</v>
      </c>
      <c r="B2768" t="s">
        <v>5</v>
      </c>
      <c r="C2768" t="s">
        <v>15</v>
      </c>
      <c r="D2768" t="s">
        <v>6</v>
      </c>
      <c r="E2768">
        <v>499</v>
      </c>
      <c r="F2768">
        <v>5</v>
      </c>
      <c r="G2768">
        <f>Data_Table[[#This Row],[Price]]*Data_Table[[#This Row],[Units]]</f>
        <v>2495</v>
      </c>
      <c r="H2768" t="s">
        <v>8</v>
      </c>
      <c r="I2768" t="s">
        <v>10</v>
      </c>
      <c r="J2768" t="s">
        <v>27</v>
      </c>
    </row>
    <row r="2769" spans="1:10" x14ac:dyDescent="0.35">
      <c r="A2769" s="1">
        <v>43218</v>
      </c>
      <c r="B2769" t="s">
        <v>5</v>
      </c>
      <c r="C2769" t="s">
        <v>24</v>
      </c>
      <c r="D2769" t="s">
        <v>18</v>
      </c>
      <c r="E2769">
        <v>99</v>
      </c>
      <c r="F2769">
        <v>3</v>
      </c>
      <c r="G2769">
        <f>Data_Table[[#This Row],[Price]]*Data_Table[[#This Row],[Units]]</f>
        <v>297</v>
      </c>
      <c r="H2769" t="s">
        <v>7</v>
      </c>
      <c r="I2769" t="s">
        <v>10</v>
      </c>
      <c r="J2769" t="s">
        <v>31</v>
      </c>
    </row>
    <row r="2770" spans="1:10" x14ac:dyDescent="0.35">
      <c r="A2770" s="1">
        <v>43218</v>
      </c>
      <c r="B2770" t="s">
        <v>5</v>
      </c>
      <c r="C2770" t="s">
        <v>23</v>
      </c>
      <c r="D2770" t="s">
        <v>17</v>
      </c>
      <c r="E2770">
        <v>399</v>
      </c>
      <c r="F2770">
        <v>1</v>
      </c>
      <c r="G2770">
        <f>Data_Table[[#This Row],[Price]]*Data_Table[[#This Row],[Units]]</f>
        <v>399</v>
      </c>
      <c r="H2770" t="s">
        <v>7</v>
      </c>
      <c r="I2770" t="s">
        <v>10</v>
      </c>
      <c r="J2770" t="s">
        <v>30</v>
      </c>
    </row>
    <row r="2771" spans="1:10" x14ac:dyDescent="0.35">
      <c r="A2771" s="1">
        <v>43218</v>
      </c>
      <c r="B2771" t="s">
        <v>5</v>
      </c>
      <c r="C2771" t="s">
        <v>15</v>
      </c>
      <c r="D2771" t="s">
        <v>17</v>
      </c>
      <c r="E2771">
        <v>399</v>
      </c>
      <c r="F2771">
        <v>3</v>
      </c>
      <c r="G2771">
        <f>Data_Table[[#This Row],[Price]]*Data_Table[[#This Row],[Units]]</f>
        <v>1197</v>
      </c>
      <c r="H2771" t="s">
        <v>7</v>
      </c>
      <c r="I2771" t="s">
        <v>9</v>
      </c>
      <c r="J2771" t="s">
        <v>30</v>
      </c>
    </row>
    <row r="2772" spans="1:10" x14ac:dyDescent="0.35">
      <c r="A2772" s="1">
        <v>43218</v>
      </c>
      <c r="B2772" t="s">
        <v>5</v>
      </c>
      <c r="C2772" t="s">
        <v>12</v>
      </c>
      <c r="D2772" t="s">
        <v>14</v>
      </c>
      <c r="E2772">
        <v>299</v>
      </c>
      <c r="F2772">
        <v>1</v>
      </c>
      <c r="G2772">
        <f>Data_Table[[#This Row],[Price]]*Data_Table[[#This Row],[Units]]</f>
        <v>299</v>
      </c>
      <c r="H2772" t="s">
        <v>7</v>
      </c>
      <c r="I2772" t="s">
        <v>10</v>
      </c>
      <c r="J2772" t="s">
        <v>28</v>
      </c>
    </row>
    <row r="2773" spans="1:10" x14ac:dyDescent="0.35">
      <c r="A2773" s="1">
        <v>43218</v>
      </c>
      <c r="B2773" t="s">
        <v>5</v>
      </c>
      <c r="C2773" t="s">
        <v>15</v>
      </c>
      <c r="D2773" t="s">
        <v>14</v>
      </c>
      <c r="E2773">
        <v>299</v>
      </c>
      <c r="F2773">
        <v>7</v>
      </c>
      <c r="G2773">
        <f>Data_Table[[#This Row],[Price]]*Data_Table[[#This Row],[Units]]</f>
        <v>2093</v>
      </c>
      <c r="H2773" t="s">
        <v>7</v>
      </c>
      <c r="I2773" t="s">
        <v>10</v>
      </c>
      <c r="J2773" t="s">
        <v>29</v>
      </c>
    </row>
    <row r="2774" spans="1:10" x14ac:dyDescent="0.35">
      <c r="A2774" s="1">
        <v>43218</v>
      </c>
      <c r="B2774" t="s">
        <v>5</v>
      </c>
      <c r="C2774" t="s">
        <v>22</v>
      </c>
      <c r="D2774" t="s">
        <v>21</v>
      </c>
      <c r="E2774">
        <v>199</v>
      </c>
      <c r="F2774">
        <v>9</v>
      </c>
      <c r="G2774">
        <f>Data_Table[[#This Row],[Price]]*Data_Table[[#This Row],[Units]]</f>
        <v>1791</v>
      </c>
      <c r="H2774" t="s">
        <v>8</v>
      </c>
      <c r="I2774" t="s">
        <v>10</v>
      </c>
      <c r="J2774" t="s">
        <v>27</v>
      </c>
    </row>
    <row r="2775" spans="1:10" x14ac:dyDescent="0.35">
      <c r="A2775" s="1">
        <v>43218</v>
      </c>
      <c r="B2775" t="s">
        <v>5</v>
      </c>
      <c r="C2775" t="s">
        <v>20</v>
      </c>
      <c r="D2775" t="s">
        <v>17</v>
      </c>
      <c r="E2775">
        <v>399</v>
      </c>
      <c r="F2775">
        <v>8</v>
      </c>
      <c r="G2775">
        <f>Data_Table[[#This Row],[Price]]*Data_Table[[#This Row],[Units]]</f>
        <v>3192</v>
      </c>
      <c r="H2775" t="s">
        <v>7</v>
      </c>
      <c r="I2775" t="s">
        <v>10</v>
      </c>
      <c r="J2775" t="s">
        <v>29</v>
      </c>
    </row>
    <row r="2776" spans="1:10" x14ac:dyDescent="0.35">
      <c r="A2776" s="1">
        <v>43218</v>
      </c>
      <c r="B2776" t="s">
        <v>5</v>
      </c>
      <c r="C2776" t="s">
        <v>19</v>
      </c>
      <c r="D2776" t="s">
        <v>17</v>
      </c>
      <c r="E2776">
        <v>399</v>
      </c>
      <c r="F2776">
        <v>9</v>
      </c>
      <c r="G2776">
        <f>Data_Table[[#This Row],[Price]]*Data_Table[[#This Row],[Units]]</f>
        <v>3591</v>
      </c>
      <c r="H2776" t="s">
        <v>7</v>
      </c>
      <c r="I2776" t="s">
        <v>10</v>
      </c>
      <c r="J2776" t="s">
        <v>29</v>
      </c>
    </row>
    <row r="2777" spans="1:10" x14ac:dyDescent="0.35">
      <c r="A2777" s="1">
        <v>43218</v>
      </c>
      <c r="B2777" t="s">
        <v>5</v>
      </c>
      <c r="C2777" t="s">
        <v>12</v>
      </c>
      <c r="D2777" t="s">
        <v>17</v>
      </c>
      <c r="E2777">
        <v>399</v>
      </c>
      <c r="F2777">
        <v>1</v>
      </c>
      <c r="G2777">
        <f>Data_Table[[#This Row],[Price]]*Data_Table[[#This Row],[Units]]</f>
        <v>399</v>
      </c>
      <c r="H2777" t="s">
        <v>7</v>
      </c>
      <c r="I2777" t="s">
        <v>10</v>
      </c>
      <c r="J2777" t="s">
        <v>27</v>
      </c>
    </row>
    <row r="2778" spans="1:10" x14ac:dyDescent="0.35">
      <c r="A2778" s="1">
        <v>43218</v>
      </c>
      <c r="B2778" t="s">
        <v>5</v>
      </c>
      <c r="C2778" t="s">
        <v>23</v>
      </c>
      <c r="D2778" t="s">
        <v>17</v>
      </c>
      <c r="E2778">
        <v>399</v>
      </c>
      <c r="F2778">
        <v>9</v>
      </c>
      <c r="G2778">
        <f>Data_Table[[#This Row],[Price]]*Data_Table[[#This Row],[Units]]</f>
        <v>3591</v>
      </c>
      <c r="H2778" t="s">
        <v>8</v>
      </c>
      <c r="I2778" t="s">
        <v>9</v>
      </c>
      <c r="J2778" t="s">
        <v>28</v>
      </c>
    </row>
    <row r="2779" spans="1:10" x14ac:dyDescent="0.35">
      <c r="A2779" s="1">
        <v>43218</v>
      </c>
      <c r="B2779" t="s">
        <v>5</v>
      </c>
      <c r="C2779" t="s">
        <v>12</v>
      </c>
      <c r="D2779" t="s">
        <v>17</v>
      </c>
      <c r="E2779">
        <v>399</v>
      </c>
      <c r="F2779">
        <v>7</v>
      </c>
      <c r="G2779">
        <f>Data_Table[[#This Row],[Price]]*Data_Table[[#This Row],[Units]]</f>
        <v>2793</v>
      </c>
      <c r="H2779" t="s">
        <v>7</v>
      </c>
      <c r="I2779" t="s">
        <v>10</v>
      </c>
      <c r="J2779" t="s">
        <v>29</v>
      </c>
    </row>
    <row r="2780" spans="1:10" x14ac:dyDescent="0.35">
      <c r="A2780" s="1">
        <v>43218</v>
      </c>
      <c r="B2780" t="s">
        <v>5</v>
      </c>
      <c r="C2780" t="s">
        <v>19</v>
      </c>
      <c r="D2780" t="s">
        <v>21</v>
      </c>
      <c r="E2780">
        <v>199</v>
      </c>
      <c r="F2780">
        <v>8</v>
      </c>
      <c r="G2780">
        <f>Data_Table[[#This Row],[Price]]*Data_Table[[#This Row],[Units]]</f>
        <v>1592</v>
      </c>
      <c r="H2780" t="s">
        <v>7</v>
      </c>
      <c r="I2780" t="s">
        <v>10</v>
      </c>
      <c r="J2780" t="s">
        <v>29</v>
      </c>
    </row>
    <row r="2781" spans="1:10" x14ac:dyDescent="0.35">
      <c r="A2781" s="1">
        <v>43219</v>
      </c>
      <c r="B2781" t="s">
        <v>5</v>
      </c>
      <c r="C2781" t="s">
        <v>24</v>
      </c>
      <c r="D2781" t="s">
        <v>14</v>
      </c>
      <c r="E2781">
        <v>299</v>
      </c>
      <c r="F2781">
        <v>5</v>
      </c>
      <c r="G2781">
        <f>Data_Table[[#This Row],[Price]]*Data_Table[[#This Row],[Units]]</f>
        <v>1495</v>
      </c>
      <c r="H2781" t="s">
        <v>7</v>
      </c>
      <c r="I2781" t="s">
        <v>10</v>
      </c>
      <c r="J2781" t="s">
        <v>29</v>
      </c>
    </row>
    <row r="2782" spans="1:10" x14ac:dyDescent="0.35">
      <c r="A2782" s="1">
        <v>43220</v>
      </c>
      <c r="B2782" t="s">
        <v>5</v>
      </c>
      <c r="C2782" t="s">
        <v>24</v>
      </c>
      <c r="D2782" t="s">
        <v>21</v>
      </c>
      <c r="E2782">
        <v>199</v>
      </c>
      <c r="F2782">
        <v>8</v>
      </c>
      <c r="G2782">
        <f>Data_Table[[#This Row],[Price]]*Data_Table[[#This Row],[Units]]</f>
        <v>1592</v>
      </c>
      <c r="H2782" t="s">
        <v>7</v>
      </c>
      <c r="I2782" t="s">
        <v>10</v>
      </c>
      <c r="J2782" t="s">
        <v>30</v>
      </c>
    </row>
    <row r="2783" spans="1:10" x14ac:dyDescent="0.35">
      <c r="A2783" s="1">
        <v>43220</v>
      </c>
      <c r="B2783" t="s">
        <v>5</v>
      </c>
      <c r="C2783" t="s">
        <v>24</v>
      </c>
      <c r="D2783" t="s">
        <v>18</v>
      </c>
      <c r="E2783">
        <v>99</v>
      </c>
      <c r="F2783">
        <v>10</v>
      </c>
      <c r="G2783">
        <f>Data_Table[[#This Row],[Price]]*Data_Table[[#This Row],[Units]]</f>
        <v>990</v>
      </c>
      <c r="H2783" t="s">
        <v>7</v>
      </c>
      <c r="I2783" t="s">
        <v>10</v>
      </c>
      <c r="J2783" t="s">
        <v>29</v>
      </c>
    </row>
    <row r="2784" spans="1:10" x14ac:dyDescent="0.35">
      <c r="A2784" s="1">
        <v>43220</v>
      </c>
      <c r="B2784" t="s">
        <v>5</v>
      </c>
      <c r="C2784" t="s">
        <v>19</v>
      </c>
      <c r="D2784" t="s">
        <v>18</v>
      </c>
      <c r="E2784">
        <v>99</v>
      </c>
      <c r="F2784">
        <v>6</v>
      </c>
      <c r="G2784">
        <f>Data_Table[[#This Row],[Price]]*Data_Table[[#This Row],[Units]]</f>
        <v>594</v>
      </c>
      <c r="H2784" t="s">
        <v>8</v>
      </c>
      <c r="I2784" t="s">
        <v>10</v>
      </c>
      <c r="J2784" t="s">
        <v>29</v>
      </c>
    </row>
    <row r="2785" spans="1:10" x14ac:dyDescent="0.35">
      <c r="A2785" s="1">
        <v>43221</v>
      </c>
      <c r="B2785" t="s">
        <v>5</v>
      </c>
      <c r="C2785" t="s">
        <v>20</v>
      </c>
      <c r="D2785" t="s">
        <v>18</v>
      </c>
      <c r="E2785">
        <v>99</v>
      </c>
      <c r="F2785">
        <v>7</v>
      </c>
      <c r="G2785">
        <f>Data_Table[[#This Row],[Price]]*Data_Table[[#This Row],[Units]]</f>
        <v>693</v>
      </c>
      <c r="H2785" t="s">
        <v>8</v>
      </c>
      <c r="I2785" t="s">
        <v>10</v>
      </c>
      <c r="J2785" t="s">
        <v>30</v>
      </c>
    </row>
    <row r="2786" spans="1:10" x14ac:dyDescent="0.35">
      <c r="A2786" s="1">
        <v>43221</v>
      </c>
      <c r="B2786" t="s">
        <v>5</v>
      </c>
      <c r="C2786" t="s">
        <v>23</v>
      </c>
      <c r="D2786" t="s">
        <v>6</v>
      </c>
      <c r="E2786">
        <v>499</v>
      </c>
      <c r="F2786">
        <v>8</v>
      </c>
      <c r="G2786">
        <f>Data_Table[[#This Row],[Price]]*Data_Table[[#This Row],[Units]]</f>
        <v>3992</v>
      </c>
      <c r="H2786" t="s">
        <v>7</v>
      </c>
      <c r="I2786" t="s">
        <v>9</v>
      </c>
      <c r="J2786" t="s">
        <v>30</v>
      </c>
    </row>
    <row r="2787" spans="1:10" x14ac:dyDescent="0.35">
      <c r="A2787" s="1">
        <v>43221</v>
      </c>
      <c r="B2787" t="s">
        <v>5</v>
      </c>
      <c r="C2787" t="s">
        <v>22</v>
      </c>
      <c r="D2787" t="s">
        <v>18</v>
      </c>
      <c r="E2787">
        <v>99</v>
      </c>
      <c r="F2787">
        <v>5</v>
      </c>
      <c r="G2787">
        <f>Data_Table[[#This Row],[Price]]*Data_Table[[#This Row],[Units]]</f>
        <v>495</v>
      </c>
      <c r="H2787" t="s">
        <v>8</v>
      </c>
      <c r="I2787" t="s">
        <v>10</v>
      </c>
      <c r="J2787" t="s">
        <v>30</v>
      </c>
    </row>
    <row r="2788" spans="1:10" x14ac:dyDescent="0.35">
      <c r="A2788" s="1">
        <v>43221</v>
      </c>
      <c r="B2788" t="s">
        <v>5</v>
      </c>
      <c r="C2788" t="s">
        <v>15</v>
      </c>
      <c r="D2788" t="s">
        <v>21</v>
      </c>
      <c r="E2788">
        <v>199</v>
      </c>
      <c r="F2788">
        <v>3</v>
      </c>
      <c r="G2788">
        <f>Data_Table[[#This Row],[Price]]*Data_Table[[#This Row],[Units]]</f>
        <v>597</v>
      </c>
      <c r="H2788" t="s">
        <v>8</v>
      </c>
      <c r="I2788" t="s">
        <v>9</v>
      </c>
      <c r="J2788" t="s">
        <v>28</v>
      </c>
    </row>
    <row r="2789" spans="1:10" x14ac:dyDescent="0.35">
      <c r="A2789" s="1">
        <v>43222</v>
      </c>
      <c r="B2789" t="s">
        <v>5</v>
      </c>
      <c r="C2789" t="s">
        <v>24</v>
      </c>
      <c r="D2789" t="s">
        <v>21</v>
      </c>
      <c r="E2789">
        <v>199</v>
      </c>
      <c r="F2789">
        <v>6</v>
      </c>
      <c r="G2789">
        <f>Data_Table[[#This Row],[Price]]*Data_Table[[#This Row],[Units]]</f>
        <v>1194</v>
      </c>
      <c r="H2789" t="s">
        <v>7</v>
      </c>
      <c r="I2789" t="s">
        <v>10</v>
      </c>
      <c r="J2789" t="s">
        <v>27</v>
      </c>
    </row>
    <row r="2790" spans="1:10" x14ac:dyDescent="0.35">
      <c r="A2790" s="1">
        <v>43223</v>
      </c>
      <c r="B2790" t="s">
        <v>5</v>
      </c>
      <c r="C2790" t="s">
        <v>20</v>
      </c>
      <c r="D2790" t="s">
        <v>17</v>
      </c>
      <c r="E2790">
        <v>399</v>
      </c>
      <c r="F2790">
        <v>5</v>
      </c>
      <c r="G2790">
        <f>Data_Table[[#This Row],[Price]]*Data_Table[[#This Row],[Units]]</f>
        <v>1995</v>
      </c>
      <c r="H2790" t="s">
        <v>7</v>
      </c>
      <c r="I2790" t="s">
        <v>10</v>
      </c>
      <c r="J2790" t="s">
        <v>30</v>
      </c>
    </row>
    <row r="2791" spans="1:10" x14ac:dyDescent="0.35">
      <c r="A2791" s="1">
        <v>43223</v>
      </c>
      <c r="B2791" t="s">
        <v>5</v>
      </c>
      <c r="C2791" t="s">
        <v>12</v>
      </c>
      <c r="D2791" t="s">
        <v>14</v>
      </c>
      <c r="E2791">
        <v>299</v>
      </c>
      <c r="F2791">
        <v>3</v>
      </c>
      <c r="G2791">
        <f>Data_Table[[#This Row],[Price]]*Data_Table[[#This Row],[Units]]</f>
        <v>897</v>
      </c>
      <c r="H2791" t="s">
        <v>7</v>
      </c>
      <c r="I2791" t="s">
        <v>10</v>
      </c>
      <c r="J2791" t="s">
        <v>28</v>
      </c>
    </row>
    <row r="2792" spans="1:10" x14ac:dyDescent="0.35">
      <c r="A2792" s="1">
        <v>43223</v>
      </c>
      <c r="B2792" t="s">
        <v>5</v>
      </c>
      <c r="C2792" t="s">
        <v>23</v>
      </c>
      <c r="D2792" t="s">
        <v>6</v>
      </c>
      <c r="E2792">
        <v>499</v>
      </c>
      <c r="F2792">
        <v>8</v>
      </c>
      <c r="G2792">
        <f>Data_Table[[#This Row],[Price]]*Data_Table[[#This Row],[Units]]</f>
        <v>3992</v>
      </c>
      <c r="H2792" t="s">
        <v>8</v>
      </c>
      <c r="I2792" t="s">
        <v>10</v>
      </c>
      <c r="J2792" t="s">
        <v>28</v>
      </c>
    </row>
    <row r="2793" spans="1:10" x14ac:dyDescent="0.35">
      <c r="A2793" s="1">
        <v>43224</v>
      </c>
      <c r="B2793" t="s">
        <v>5</v>
      </c>
      <c r="C2793" t="s">
        <v>20</v>
      </c>
      <c r="D2793" t="s">
        <v>14</v>
      </c>
      <c r="E2793">
        <v>299</v>
      </c>
      <c r="F2793">
        <v>2</v>
      </c>
      <c r="G2793">
        <f>Data_Table[[#This Row],[Price]]*Data_Table[[#This Row],[Units]]</f>
        <v>598</v>
      </c>
      <c r="H2793" t="s">
        <v>7</v>
      </c>
      <c r="I2793" t="s">
        <v>10</v>
      </c>
      <c r="J2793" t="s">
        <v>31</v>
      </c>
    </row>
    <row r="2794" spans="1:10" x14ac:dyDescent="0.35">
      <c r="A2794" s="1">
        <v>43225</v>
      </c>
      <c r="B2794" t="s">
        <v>5</v>
      </c>
      <c r="C2794" t="s">
        <v>23</v>
      </c>
      <c r="D2794" t="s">
        <v>17</v>
      </c>
      <c r="E2794">
        <v>399</v>
      </c>
      <c r="F2794">
        <v>10</v>
      </c>
      <c r="G2794">
        <f>Data_Table[[#This Row],[Price]]*Data_Table[[#This Row],[Units]]</f>
        <v>3990</v>
      </c>
      <c r="H2794" t="s">
        <v>7</v>
      </c>
      <c r="I2794" t="s">
        <v>10</v>
      </c>
      <c r="J2794" t="s">
        <v>30</v>
      </c>
    </row>
    <row r="2795" spans="1:10" x14ac:dyDescent="0.35">
      <c r="A2795" s="1">
        <v>43225</v>
      </c>
      <c r="B2795" t="s">
        <v>5</v>
      </c>
      <c r="C2795" t="s">
        <v>12</v>
      </c>
      <c r="D2795" t="s">
        <v>14</v>
      </c>
      <c r="E2795">
        <v>299</v>
      </c>
      <c r="F2795">
        <v>1</v>
      </c>
      <c r="G2795">
        <f>Data_Table[[#This Row],[Price]]*Data_Table[[#This Row],[Units]]</f>
        <v>299</v>
      </c>
      <c r="H2795" t="s">
        <v>7</v>
      </c>
      <c r="I2795" t="s">
        <v>10</v>
      </c>
      <c r="J2795" t="s">
        <v>27</v>
      </c>
    </row>
    <row r="2796" spans="1:10" x14ac:dyDescent="0.35">
      <c r="A2796" s="1">
        <v>43225</v>
      </c>
      <c r="B2796" t="s">
        <v>5</v>
      </c>
      <c r="C2796" t="s">
        <v>19</v>
      </c>
      <c r="D2796" t="s">
        <v>6</v>
      </c>
      <c r="E2796">
        <v>499</v>
      </c>
      <c r="F2796">
        <v>10</v>
      </c>
      <c r="G2796">
        <f>Data_Table[[#This Row],[Price]]*Data_Table[[#This Row],[Units]]</f>
        <v>4990</v>
      </c>
      <c r="H2796" t="s">
        <v>7</v>
      </c>
      <c r="I2796" t="s">
        <v>10</v>
      </c>
      <c r="J2796" t="s">
        <v>28</v>
      </c>
    </row>
    <row r="2797" spans="1:10" x14ac:dyDescent="0.35">
      <c r="A2797" s="1">
        <v>43225</v>
      </c>
      <c r="B2797" t="s">
        <v>5</v>
      </c>
      <c r="C2797" t="s">
        <v>20</v>
      </c>
      <c r="D2797" t="s">
        <v>21</v>
      </c>
      <c r="E2797">
        <v>199</v>
      </c>
      <c r="F2797">
        <v>3</v>
      </c>
      <c r="G2797">
        <f>Data_Table[[#This Row],[Price]]*Data_Table[[#This Row],[Units]]</f>
        <v>597</v>
      </c>
      <c r="H2797" t="s">
        <v>8</v>
      </c>
      <c r="I2797" t="s">
        <v>10</v>
      </c>
      <c r="J2797" t="s">
        <v>30</v>
      </c>
    </row>
    <row r="2798" spans="1:10" x14ac:dyDescent="0.35">
      <c r="A2798" s="1">
        <v>43225</v>
      </c>
      <c r="B2798" t="s">
        <v>5</v>
      </c>
      <c r="C2798" t="s">
        <v>15</v>
      </c>
      <c r="D2798" t="s">
        <v>6</v>
      </c>
      <c r="E2798">
        <v>499</v>
      </c>
      <c r="F2798">
        <v>1</v>
      </c>
      <c r="G2798">
        <f>Data_Table[[#This Row],[Price]]*Data_Table[[#This Row],[Units]]</f>
        <v>499</v>
      </c>
      <c r="H2798" t="s">
        <v>8</v>
      </c>
      <c r="I2798" t="s">
        <v>9</v>
      </c>
      <c r="J2798" t="s">
        <v>30</v>
      </c>
    </row>
    <row r="2799" spans="1:10" x14ac:dyDescent="0.35">
      <c r="A2799" s="1">
        <v>43226</v>
      </c>
      <c r="B2799" t="s">
        <v>5</v>
      </c>
      <c r="C2799" t="s">
        <v>15</v>
      </c>
      <c r="D2799" t="s">
        <v>14</v>
      </c>
      <c r="E2799">
        <v>299</v>
      </c>
      <c r="F2799">
        <v>10</v>
      </c>
      <c r="G2799">
        <f>Data_Table[[#This Row],[Price]]*Data_Table[[#This Row],[Units]]</f>
        <v>2990</v>
      </c>
      <c r="H2799" t="s">
        <v>7</v>
      </c>
      <c r="I2799" t="s">
        <v>10</v>
      </c>
      <c r="J2799" t="s">
        <v>29</v>
      </c>
    </row>
    <row r="2800" spans="1:10" x14ac:dyDescent="0.35">
      <c r="A2800" s="1">
        <v>43226</v>
      </c>
      <c r="B2800" t="s">
        <v>5</v>
      </c>
      <c r="C2800" t="s">
        <v>23</v>
      </c>
      <c r="D2800" t="s">
        <v>21</v>
      </c>
      <c r="E2800">
        <v>199</v>
      </c>
      <c r="F2800">
        <v>8</v>
      </c>
      <c r="G2800">
        <f>Data_Table[[#This Row],[Price]]*Data_Table[[#This Row],[Units]]</f>
        <v>1592</v>
      </c>
      <c r="H2800" t="s">
        <v>8</v>
      </c>
      <c r="I2800" t="s">
        <v>9</v>
      </c>
      <c r="J2800" t="s">
        <v>29</v>
      </c>
    </row>
    <row r="2801" spans="1:10" x14ac:dyDescent="0.35">
      <c r="A2801" s="1">
        <v>43226</v>
      </c>
      <c r="B2801" t="s">
        <v>5</v>
      </c>
      <c r="C2801" t="s">
        <v>23</v>
      </c>
      <c r="D2801" t="s">
        <v>18</v>
      </c>
      <c r="E2801">
        <v>99</v>
      </c>
      <c r="F2801">
        <v>9</v>
      </c>
      <c r="G2801">
        <f>Data_Table[[#This Row],[Price]]*Data_Table[[#This Row],[Units]]</f>
        <v>891</v>
      </c>
      <c r="H2801" t="s">
        <v>7</v>
      </c>
      <c r="I2801" t="s">
        <v>10</v>
      </c>
      <c r="J2801" t="s">
        <v>27</v>
      </c>
    </row>
    <row r="2802" spans="1:10" x14ac:dyDescent="0.35">
      <c r="A2802" s="1">
        <v>43226</v>
      </c>
      <c r="B2802" t="s">
        <v>5</v>
      </c>
      <c r="C2802" t="s">
        <v>12</v>
      </c>
      <c r="D2802" t="s">
        <v>14</v>
      </c>
      <c r="E2802">
        <v>299</v>
      </c>
      <c r="F2802">
        <v>8</v>
      </c>
      <c r="G2802">
        <f>Data_Table[[#This Row],[Price]]*Data_Table[[#This Row],[Units]]</f>
        <v>2392</v>
      </c>
      <c r="H2802" t="s">
        <v>8</v>
      </c>
      <c r="I2802" t="s">
        <v>10</v>
      </c>
      <c r="J2802" t="s">
        <v>31</v>
      </c>
    </row>
    <row r="2803" spans="1:10" x14ac:dyDescent="0.35">
      <c r="A2803" s="1">
        <v>43226</v>
      </c>
      <c r="B2803" t="s">
        <v>5</v>
      </c>
      <c r="C2803" t="s">
        <v>24</v>
      </c>
      <c r="D2803" t="s">
        <v>18</v>
      </c>
      <c r="E2803">
        <v>99</v>
      </c>
      <c r="F2803">
        <v>7</v>
      </c>
      <c r="G2803">
        <f>Data_Table[[#This Row],[Price]]*Data_Table[[#This Row],[Units]]</f>
        <v>693</v>
      </c>
      <c r="H2803" t="s">
        <v>7</v>
      </c>
      <c r="I2803" t="s">
        <v>10</v>
      </c>
      <c r="J2803" t="s">
        <v>30</v>
      </c>
    </row>
    <row r="2804" spans="1:10" x14ac:dyDescent="0.35">
      <c r="A2804" s="1">
        <v>43226</v>
      </c>
      <c r="B2804" t="s">
        <v>5</v>
      </c>
      <c r="C2804" t="s">
        <v>23</v>
      </c>
      <c r="D2804" t="s">
        <v>18</v>
      </c>
      <c r="E2804">
        <v>99</v>
      </c>
      <c r="F2804">
        <v>2</v>
      </c>
      <c r="G2804">
        <f>Data_Table[[#This Row],[Price]]*Data_Table[[#This Row],[Units]]</f>
        <v>198</v>
      </c>
      <c r="H2804" t="s">
        <v>7</v>
      </c>
      <c r="I2804" t="s">
        <v>10</v>
      </c>
      <c r="J2804" t="s">
        <v>31</v>
      </c>
    </row>
    <row r="2805" spans="1:10" x14ac:dyDescent="0.35">
      <c r="A2805" s="1">
        <v>43226</v>
      </c>
      <c r="B2805" t="s">
        <v>5</v>
      </c>
      <c r="C2805" t="s">
        <v>19</v>
      </c>
      <c r="D2805" t="s">
        <v>14</v>
      </c>
      <c r="E2805">
        <v>299</v>
      </c>
      <c r="F2805">
        <v>8</v>
      </c>
      <c r="G2805">
        <f>Data_Table[[#This Row],[Price]]*Data_Table[[#This Row],[Units]]</f>
        <v>2392</v>
      </c>
      <c r="H2805" t="s">
        <v>7</v>
      </c>
      <c r="I2805" t="s">
        <v>10</v>
      </c>
      <c r="J2805" t="s">
        <v>29</v>
      </c>
    </row>
    <row r="2806" spans="1:10" x14ac:dyDescent="0.35">
      <c r="A2806" s="1">
        <v>43226</v>
      </c>
      <c r="B2806" t="s">
        <v>5</v>
      </c>
      <c r="C2806" t="s">
        <v>23</v>
      </c>
      <c r="D2806" t="s">
        <v>6</v>
      </c>
      <c r="E2806">
        <v>499</v>
      </c>
      <c r="F2806">
        <v>10</v>
      </c>
      <c r="G2806">
        <f>Data_Table[[#This Row],[Price]]*Data_Table[[#This Row],[Units]]</f>
        <v>4990</v>
      </c>
      <c r="H2806" t="s">
        <v>8</v>
      </c>
      <c r="I2806" t="s">
        <v>10</v>
      </c>
      <c r="J2806" t="s">
        <v>30</v>
      </c>
    </row>
    <row r="2807" spans="1:10" x14ac:dyDescent="0.35">
      <c r="A2807" s="1">
        <v>43226</v>
      </c>
      <c r="B2807" t="s">
        <v>5</v>
      </c>
      <c r="C2807" t="s">
        <v>24</v>
      </c>
      <c r="D2807" t="s">
        <v>6</v>
      </c>
      <c r="E2807">
        <v>499</v>
      </c>
      <c r="F2807">
        <v>3</v>
      </c>
      <c r="G2807">
        <f>Data_Table[[#This Row],[Price]]*Data_Table[[#This Row],[Units]]</f>
        <v>1497</v>
      </c>
      <c r="H2807" t="s">
        <v>7</v>
      </c>
      <c r="I2807" t="s">
        <v>10</v>
      </c>
      <c r="J2807" t="s">
        <v>27</v>
      </c>
    </row>
    <row r="2808" spans="1:10" x14ac:dyDescent="0.35">
      <c r="A2808" s="1">
        <v>43226</v>
      </c>
      <c r="B2808" t="s">
        <v>5</v>
      </c>
      <c r="C2808" t="s">
        <v>19</v>
      </c>
      <c r="D2808" t="s">
        <v>21</v>
      </c>
      <c r="E2808">
        <v>199</v>
      </c>
      <c r="F2808">
        <v>9</v>
      </c>
      <c r="G2808">
        <f>Data_Table[[#This Row],[Price]]*Data_Table[[#This Row],[Units]]</f>
        <v>1791</v>
      </c>
      <c r="H2808" t="s">
        <v>7</v>
      </c>
      <c r="I2808" t="s">
        <v>10</v>
      </c>
      <c r="J2808" t="s">
        <v>30</v>
      </c>
    </row>
    <row r="2809" spans="1:10" x14ac:dyDescent="0.35">
      <c r="A2809" s="1">
        <v>43226</v>
      </c>
      <c r="B2809" t="s">
        <v>5</v>
      </c>
      <c r="C2809" t="s">
        <v>20</v>
      </c>
      <c r="D2809" t="s">
        <v>21</v>
      </c>
      <c r="E2809">
        <v>199</v>
      </c>
      <c r="F2809">
        <v>10</v>
      </c>
      <c r="G2809">
        <f>Data_Table[[#This Row],[Price]]*Data_Table[[#This Row],[Units]]</f>
        <v>1990</v>
      </c>
      <c r="H2809" t="s">
        <v>7</v>
      </c>
      <c r="I2809" t="s">
        <v>10</v>
      </c>
      <c r="J2809" t="s">
        <v>27</v>
      </c>
    </row>
    <row r="2810" spans="1:10" x14ac:dyDescent="0.35">
      <c r="A2810" s="1">
        <v>43227</v>
      </c>
      <c r="B2810" t="s">
        <v>5</v>
      </c>
      <c r="C2810" t="s">
        <v>20</v>
      </c>
      <c r="D2810" t="s">
        <v>6</v>
      </c>
      <c r="E2810">
        <v>499</v>
      </c>
      <c r="F2810">
        <v>5</v>
      </c>
      <c r="G2810">
        <f>Data_Table[[#This Row],[Price]]*Data_Table[[#This Row],[Units]]</f>
        <v>2495</v>
      </c>
      <c r="H2810" t="s">
        <v>8</v>
      </c>
      <c r="I2810" t="s">
        <v>10</v>
      </c>
      <c r="J2810" t="s">
        <v>30</v>
      </c>
    </row>
    <row r="2811" spans="1:10" x14ac:dyDescent="0.35">
      <c r="A2811" s="1">
        <v>43227</v>
      </c>
      <c r="B2811" t="s">
        <v>5</v>
      </c>
      <c r="C2811" t="s">
        <v>20</v>
      </c>
      <c r="D2811" t="s">
        <v>14</v>
      </c>
      <c r="E2811">
        <v>299</v>
      </c>
      <c r="F2811">
        <v>6</v>
      </c>
      <c r="G2811">
        <f>Data_Table[[#This Row],[Price]]*Data_Table[[#This Row],[Units]]</f>
        <v>1794</v>
      </c>
      <c r="H2811" t="s">
        <v>7</v>
      </c>
      <c r="I2811" t="s">
        <v>10</v>
      </c>
      <c r="J2811" t="s">
        <v>27</v>
      </c>
    </row>
    <row r="2812" spans="1:10" x14ac:dyDescent="0.35">
      <c r="A2812" s="1">
        <v>43227</v>
      </c>
      <c r="B2812" t="s">
        <v>5</v>
      </c>
      <c r="C2812" t="s">
        <v>23</v>
      </c>
      <c r="D2812" t="s">
        <v>14</v>
      </c>
      <c r="E2812">
        <v>299</v>
      </c>
      <c r="F2812">
        <v>9</v>
      </c>
      <c r="G2812">
        <f>Data_Table[[#This Row],[Price]]*Data_Table[[#This Row],[Units]]</f>
        <v>2691</v>
      </c>
      <c r="H2812" t="s">
        <v>8</v>
      </c>
      <c r="I2812" t="s">
        <v>10</v>
      </c>
      <c r="J2812" t="s">
        <v>29</v>
      </c>
    </row>
    <row r="2813" spans="1:10" x14ac:dyDescent="0.35">
      <c r="A2813" s="1">
        <v>43227</v>
      </c>
      <c r="B2813" t="s">
        <v>5</v>
      </c>
      <c r="C2813" t="s">
        <v>12</v>
      </c>
      <c r="D2813" t="s">
        <v>14</v>
      </c>
      <c r="E2813">
        <v>299</v>
      </c>
      <c r="F2813">
        <v>3</v>
      </c>
      <c r="G2813">
        <f>Data_Table[[#This Row],[Price]]*Data_Table[[#This Row],[Units]]</f>
        <v>897</v>
      </c>
      <c r="H2813" t="s">
        <v>7</v>
      </c>
      <c r="I2813" t="s">
        <v>10</v>
      </c>
      <c r="J2813" t="s">
        <v>30</v>
      </c>
    </row>
    <row r="2814" spans="1:10" x14ac:dyDescent="0.35">
      <c r="A2814" s="1">
        <v>43228</v>
      </c>
      <c r="B2814" t="s">
        <v>5</v>
      </c>
      <c r="C2814" t="s">
        <v>22</v>
      </c>
      <c r="D2814" t="s">
        <v>14</v>
      </c>
      <c r="E2814">
        <v>299</v>
      </c>
      <c r="F2814">
        <v>3</v>
      </c>
      <c r="G2814">
        <f>Data_Table[[#This Row],[Price]]*Data_Table[[#This Row],[Units]]</f>
        <v>897</v>
      </c>
      <c r="H2814" t="s">
        <v>7</v>
      </c>
      <c r="I2814" t="s">
        <v>10</v>
      </c>
      <c r="J2814" t="s">
        <v>29</v>
      </c>
    </row>
    <row r="2815" spans="1:10" x14ac:dyDescent="0.35">
      <c r="A2815" s="1">
        <v>43228</v>
      </c>
      <c r="B2815" t="s">
        <v>5</v>
      </c>
      <c r="C2815" t="s">
        <v>19</v>
      </c>
      <c r="D2815" t="s">
        <v>21</v>
      </c>
      <c r="E2815">
        <v>199</v>
      </c>
      <c r="F2815">
        <v>5</v>
      </c>
      <c r="G2815">
        <f>Data_Table[[#This Row],[Price]]*Data_Table[[#This Row],[Units]]</f>
        <v>995</v>
      </c>
      <c r="H2815" t="s">
        <v>7</v>
      </c>
      <c r="I2815" t="s">
        <v>10</v>
      </c>
      <c r="J2815" t="s">
        <v>27</v>
      </c>
    </row>
    <row r="2816" spans="1:10" x14ac:dyDescent="0.35">
      <c r="A2816" s="1">
        <v>43229</v>
      </c>
      <c r="B2816" t="s">
        <v>5</v>
      </c>
      <c r="C2816" t="s">
        <v>23</v>
      </c>
      <c r="D2816" t="s">
        <v>18</v>
      </c>
      <c r="E2816">
        <v>99</v>
      </c>
      <c r="F2816">
        <v>2</v>
      </c>
      <c r="G2816">
        <f>Data_Table[[#This Row],[Price]]*Data_Table[[#This Row],[Units]]</f>
        <v>198</v>
      </c>
      <c r="H2816" t="s">
        <v>7</v>
      </c>
      <c r="I2816" t="s">
        <v>10</v>
      </c>
      <c r="J2816" t="s">
        <v>30</v>
      </c>
    </row>
    <row r="2817" spans="1:10" x14ac:dyDescent="0.35">
      <c r="A2817" s="1">
        <v>43229</v>
      </c>
      <c r="B2817" t="s">
        <v>5</v>
      </c>
      <c r="C2817" t="s">
        <v>24</v>
      </c>
      <c r="D2817" t="s">
        <v>18</v>
      </c>
      <c r="E2817">
        <v>99</v>
      </c>
      <c r="F2817">
        <v>8</v>
      </c>
      <c r="G2817">
        <f>Data_Table[[#This Row],[Price]]*Data_Table[[#This Row],[Units]]</f>
        <v>792</v>
      </c>
      <c r="H2817" t="s">
        <v>7</v>
      </c>
      <c r="I2817" t="s">
        <v>10</v>
      </c>
      <c r="J2817" t="s">
        <v>30</v>
      </c>
    </row>
    <row r="2818" spans="1:10" x14ac:dyDescent="0.35">
      <c r="A2818" s="1">
        <v>43229</v>
      </c>
      <c r="B2818" t="s">
        <v>5</v>
      </c>
      <c r="C2818" t="s">
        <v>20</v>
      </c>
      <c r="D2818" t="s">
        <v>6</v>
      </c>
      <c r="E2818">
        <v>499</v>
      </c>
      <c r="F2818">
        <v>3</v>
      </c>
      <c r="G2818">
        <f>Data_Table[[#This Row],[Price]]*Data_Table[[#This Row],[Units]]</f>
        <v>1497</v>
      </c>
      <c r="H2818" t="s">
        <v>7</v>
      </c>
      <c r="I2818" t="s">
        <v>10</v>
      </c>
      <c r="J2818" t="s">
        <v>29</v>
      </c>
    </row>
    <row r="2819" spans="1:10" x14ac:dyDescent="0.35">
      <c r="A2819" s="1">
        <v>43229</v>
      </c>
      <c r="B2819" t="s">
        <v>5</v>
      </c>
      <c r="C2819" t="s">
        <v>24</v>
      </c>
      <c r="D2819" t="s">
        <v>6</v>
      </c>
      <c r="E2819">
        <v>499</v>
      </c>
      <c r="F2819">
        <v>10</v>
      </c>
      <c r="G2819">
        <f>Data_Table[[#This Row],[Price]]*Data_Table[[#This Row],[Units]]</f>
        <v>4990</v>
      </c>
      <c r="H2819" t="s">
        <v>7</v>
      </c>
      <c r="I2819" t="s">
        <v>10</v>
      </c>
      <c r="J2819" t="s">
        <v>28</v>
      </c>
    </row>
    <row r="2820" spans="1:10" x14ac:dyDescent="0.35">
      <c r="A2820" s="1">
        <v>43229</v>
      </c>
      <c r="B2820" t="s">
        <v>5</v>
      </c>
      <c r="C2820" t="s">
        <v>23</v>
      </c>
      <c r="D2820" t="s">
        <v>14</v>
      </c>
      <c r="E2820">
        <v>299</v>
      </c>
      <c r="F2820">
        <v>6</v>
      </c>
      <c r="G2820">
        <f>Data_Table[[#This Row],[Price]]*Data_Table[[#This Row],[Units]]</f>
        <v>1794</v>
      </c>
      <c r="H2820" t="s">
        <v>7</v>
      </c>
      <c r="I2820" t="s">
        <v>10</v>
      </c>
      <c r="J2820" t="s">
        <v>30</v>
      </c>
    </row>
    <row r="2821" spans="1:10" x14ac:dyDescent="0.35">
      <c r="A2821" s="1">
        <v>43229</v>
      </c>
      <c r="B2821" t="s">
        <v>5</v>
      </c>
      <c r="C2821" t="s">
        <v>22</v>
      </c>
      <c r="D2821" t="s">
        <v>14</v>
      </c>
      <c r="E2821">
        <v>299</v>
      </c>
      <c r="F2821">
        <v>2</v>
      </c>
      <c r="G2821">
        <f>Data_Table[[#This Row],[Price]]*Data_Table[[#This Row],[Units]]</f>
        <v>598</v>
      </c>
      <c r="H2821" t="s">
        <v>7</v>
      </c>
      <c r="I2821" t="s">
        <v>10</v>
      </c>
      <c r="J2821" t="s">
        <v>30</v>
      </c>
    </row>
    <row r="2822" spans="1:10" x14ac:dyDescent="0.35">
      <c r="A2822" s="1">
        <v>43229</v>
      </c>
      <c r="B2822" t="s">
        <v>5</v>
      </c>
      <c r="C2822" t="s">
        <v>22</v>
      </c>
      <c r="D2822" t="s">
        <v>6</v>
      </c>
      <c r="E2822">
        <v>499</v>
      </c>
      <c r="F2822">
        <v>4</v>
      </c>
      <c r="G2822">
        <f>Data_Table[[#This Row],[Price]]*Data_Table[[#This Row],[Units]]</f>
        <v>1996</v>
      </c>
      <c r="H2822" t="s">
        <v>7</v>
      </c>
      <c r="I2822" t="s">
        <v>10</v>
      </c>
      <c r="J2822" t="s">
        <v>30</v>
      </c>
    </row>
    <row r="2823" spans="1:10" x14ac:dyDescent="0.35">
      <c r="A2823" s="1">
        <v>43229</v>
      </c>
      <c r="B2823" t="s">
        <v>5</v>
      </c>
      <c r="C2823" t="s">
        <v>20</v>
      </c>
      <c r="D2823" t="s">
        <v>21</v>
      </c>
      <c r="E2823">
        <v>199</v>
      </c>
      <c r="F2823">
        <v>9</v>
      </c>
      <c r="G2823">
        <f>Data_Table[[#This Row],[Price]]*Data_Table[[#This Row],[Units]]</f>
        <v>1791</v>
      </c>
      <c r="H2823" t="s">
        <v>8</v>
      </c>
      <c r="I2823" t="s">
        <v>9</v>
      </c>
      <c r="J2823" t="s">
        <v>30</v>
      </c>
    </row>
    <row r="2824" spans="1:10" x14ac:dyDescent="0.35">
      <c r="A2824" s="1">
        <v>43229</v>
      </c>
      <c r="B2824" t="s">
        <v>5</v>
      </c>
      <c r="C2824" t="s">
        <v>20</v>
      </c>
      <c r="D2824" t="s">
        <v>18</v>
      </c>
      <c r="E2824">
        <v>99</v>
      </c>
      <c r="F2824">
        <v>1</v>
      </c>
      <c r="G2824">
        <f>Data_Table[[#This Row],[Price]]*Data_Table[[#This Row],[Units]]</f>
        <v>99</v>
      </c>
      <c r="H2824" t="s">
        <v>7</v>
      </c>
      <c r="I2824" t="s">
        <v>10</v>
      </c>
      <c r="J2824" t="s">
        <v>27</v>
      </c>
    </row>
    <row r="2825" spans="1:10" x14ac:dyDescent="0.35">
      <c r="A2825" s="1">
        <v>43229</v>
      </c>
      <c r="B2825" t="s">
        <v>5</v>
      </c>
      <c r="C2825" t="s">
        <v>15</v>
      </c>
      <c r="D2825" t="s">
        <v>6</v>
      </c>
      <c r="E2825">
        <v>499</v>
      </c>
      <c r="F2825">
        <v>5</v>
      </c>
      <c r="G2825">
        <f>Data_Table[[#This Row],[Price]]*Data_Table[[#This Row],[Units]]</f>
        <v>2495</v>
      </c>
      <c r="H2825" t="s">
        <v>8</v>
      </c>
      <c r="I2825" t="s">
        <v>10</v>
      </c>
      <c r="J2825" t="s">
        <v>30</v>
      </c>
    </row>
    <row r="2826" spans="1:10" x14ac:dyDescent="0.35">
      <c r="A2826" s="1">
        <v>43229</v>
      </c>
      <c r="B2826" t="s">
        <v>5</v>
      </c>
      <c r="C2826" t="s">
        <v>23</v>
      </c>
      <c r="D2826" t="s">
        <v>18</v>
      </c>
      <c r="E2826">
        <v>99</v>
      </c>
      <c r="F2826">
        <v>4</v>
      </c>
      <c r="G2826">
        <f>Data_Table[[#This Row],[Price]]*Data_Table[[#This Row],[Units]]</f>
        <v>396</v>
      </c>
      <c r="H2826" t="s">
        <v>7</v>
      </c>
      <c r="I2826" t="s">
        <v>10</v>
      </c>
      <c r="J2826" t="s">
        <v>27</v>
      </c>
    </row>
    <row r="2827" spans="1:10" x14ac:dyDescent="0.35">
      <c r="A2827" s="1">
        <v>43229</v>
      </c>
      <c r="B2827" t="s">
        <v>5</v>
      </c>
      <c r="C2827" t="s">
        <v>19</v>
      </c>
      <c r="D2827" t="s">
        <v>17</v>
      </c>
      <c r="E2827">
        <v>399</v>
      </c>
      <c r="F2827">
        <v>1</v>
      </c>
      <c r="G2827">
        <f>Data_Table[[#This Row],[Price]]*Data_Table[[#This Row],[Units]]</f>
        <v>399</v>
      </c>
      <c r="H2827" t="s">
        <v>8</v>
      </c>
      <c r="I2827" t="s">
        <v>10</v>
      </c>
      <c r="J2827" t="s">
        <v>27</v>
      </c>
    </row>
    <row r="2828" spans="1:10" x14ac:dyDescent="0.35">
      <c r="A2828" s="1">
        <v>43229</v>
      </c>
      <c r="B2828" t="s">
        <v>5</v>
      </c>
      <c r="C2828" t="s">
        <v>12</v>
      </c>
      <c r="D2828" t="s">
        <v>6</v>
      </c>
      <c r="E2828">
        <v>499</v>
      </c>
      <c r="F2828">
        <v>5</v>
      </c>
      <c r="G2828">
        <f>Data_Table[[#This Row],[Price]]*Data_Table[[#This Row],[Units]]</f>
        <v>2495</v>
      </c>
      <c r="H2828" t="s">
        <v>8</v>
      </c>
      <c r="I2828" t="s">
        <v>10</v>
      </c>
      <c r="J2828" t="s">
        <v>29</v>
      </c>
    </row>
    <row r="2829" spans="1:10" x14ac:dyDescent="0.35">
      <c r="A2829" s="1">
        <v>43229</v>
      </c>
      <c r="B2829" t="s">
        <v>5</v>
      </c>
      <c r="C2829" t="s">
        <v>23</v>
      </c>
      <c r="D2829" t="s">
        <v>14</v>
      </c>
      <c r="E2829">
        <v>299</v>
      </c>
      <c r="F2829">
        <v>6</v>
      </c>
      <c r="G2829">
        <f>Data_Table[[#This Row],[Price]]*Data_Table[[#This Row],[Units]]</f>
        <v>1794</v>
      </c>
      <c r="H2829" t="s">
        <v>7</v>
      </c>
      <c r="I2829" t="s">
        <v>10</v>
      </c>
      <c r="J2829" t="s">
        <v>30</v>
      </c>
    </row>
    <row r="2830" spans="1:10" x14ac:dyDescent="0.35">
      <c r="A2830" s="1">
        <v>43229</v>
      </c>
      <c r="B2830" t="s">
        <v>5</v>
      </c>
      <c r="C2830" t="s">
        <v>19</v>
      </c>
      <c r="D2830" t="s">
        <v>14</v>
      </c>
      <c r="E2830">
        <v>299</v>
      </c>
      <c r="F2830">
        <v>4</v>
      </c>
      <c r="G2830">
        <f>Data_Table[[#This Row],[Price]]*Data_Table[[#This Row],[Units]]</f>
        <v>1196</v>
      </c>
      <c r="H2830" t="s">
        <v>7</v>
      </c>
      <c r="I2830" t="s">
        <v>10</v>
      </c>
      <c r="J2830" t="s">
        <v>28</v>
      </c>
    </row>
    <row r="2831" spans="1:10" x14ac:dyDescent="0.35">
      <c r="A2831" s="1">
        <v>43229</v>
      </c>
      <c r="B2831" t="s">
        <v>5</v>
      </c>
      <c r="C2831" t="s">
        <v>19</v>
      </c>
      <c r="D2831" t="s">
        <v>18</v>
      </c>
      <c r="E2831">
        <v>99</v>
      </c>
      <c r="F2831">
        <v>6</v>
      </c>
      <c r="G2831">
        <f>Data_Table[[#This Row],[Price]]*Data_Table[[#This Row],[Units]]</f>
        <v>594</v>
      </c>
      <c r="H2831" t="s">
        <v>7</v>
      </c>
      <c r="I2831" t="s">
        <v>10</v>
      </c>
      <c r="J2831" t="s">
        <v>29</v>
      </c>
    </row>
    <row r="2832" spans="1:10" x14ac:dyDescent="0.35">
      <c r="A2832" s="1">
        <v>43229</v>
      </c>
      <c r="B2832" t="s">
        <v>5</v>
      </c>
      <c r="C2832" t="s">
        <v>22</v>
      </c>
      <c r="D2832" t="s">
        <v>6</v>
      </c>
      <c r="E2832">
        <v>499</v>
      </c>
      <c r="F2832">
        <v>7</v>
      </c>
      <c r="G2832">
        <f>Data_Table[[#This Row],[Price]]*Data_Table[[#This Row],[Units]]</f>
        <v>3493</v>
      </c>
      <c r="H2832" t="s">
        <v>7</v>
      </c>
      <c r="I2832" t="s">
        <v>10</v>
      </c>
      <c r="J2832" t="s">
        <v>29</v>
      </c>
    </row>
    <row r="2833" spans="1:10" x14ac:dyDescent="0.35">
      <c r="A2833" s="1">
        <v>43229</v>
      </c>
      <c r="B2833" t="s">
        <v>5</v>
      </c>
      <c r="C2833" t="s">
        <v>12</v>
      </c>
      <c r="D2833" t="s">
        <v>18</v>
      </c>
      <c r="E2833">
        <v>99</v>
      </c>
      <c r="F2833">
        <v>5</v>
      </c>
      <c r="G2833">
        <f>Data_Table[[#This Row],[Price]]*Data_Table[[#This Row],[Units]]</f>
        <v>495</v>
      </c>
      <c r="H2833" t="s">
        <v>8</v>
      </c>
      <c r="I2833" t="s">
        <v>10</v>
      </c>
      <c r="J2833" t="s">
        <v>31</v>
      </c>
    </row>
    <row r="2834" spans="1:10" x14ac:dyDescent="0.35">
      <c r="A2834" s="1">
        <v>43229</v>
      </c>
      <c r="B2834" t="s">
        <v>5</v>
      </c>
      <c r="C2834" t="s">
        <v>12</v>
      </c>
      <c r="D2834" t="s">
        <v>17</v>
      </c>
      <c r="E2834">
        <v>399</v>
      </c>
      <c r="F2834">
        <v>1</v>
      </c>
      <c r="G2834">
        <f>Data_Table[[#This Row],[Price]]*Data_Table[[#This Row],[Units]]</f>
        <v>399</v>
      </c>
      <c r="H2834" t="s">
        <v>8</v>
      </c>
      <c r="I2834" t="s">
        <v>10</v>
      </c>
      <c r="J2834" t="s">
        <v>31</v>
      </c>
    </row>
    <row r="2835" spans="1:10" x14ac:dyDescent="0.35">
      <c r="A2835" s="1">
        <v>43229</v>
      </c>
      <c r="B2835" t="s">
        <v>5</v>
      </c>
      <c r="C2835" t="s">
        <v>22</v>
      </c>
      <c r="D2835" t="s">
        <v>17</v>
      </c>
      <c r="E2835">
        <v>399</v>
      </c>
      <c r="F2835">
        <v>2</v>
      </c>
      <c r="G2835">
        <f>Data_Table[[#This Row],[Price]]*Data_Table[[#This Row],[Units]]</f>
        <v>798</v>
      </c>
      <c r="H2835" t="s">
        <v>8</v>
      </c>
      <c r="I2835" t="s">
        <v>9</v>
      </c>
      <c r="J2835" t="s">
        <v>29</v>
      </c>
    </row>
    <row r="2836" spans="1:10" x14ac:dyDescent="0.35">
      <c r="A2836" s="1">
        <v>43229</v>
      </c>
      <c r="B2836" t="s">
        <v>5</v>
      </c>
      <c r="C2836" t="s">
        <v>15</v>
      </c>
      <c r="D2836" t="s">
        <v>18</v>
      </c>
      <c r="E2836">
        <v>99</v>
      </c>
      <c r="F2836">
        <v>7</v>
      </c>
      <c r="G2836">
        <f>Data_Table[[#This Row],[Price]]*Data_Table[[#This Row],[Units]]</f>
        <v>693</v>
      </c>
      <c r="H2836" t="s">
        <v>7</v>
      </c>
      <c r="I2836" t="s">
        <v>10</v>
      </c>
      <c r="J2836" t="s">
        <v>30</v>
      </c>
    </row>
    <row r="2837" spans="1:10" x14ac:dyDescent="0.35">
      <c r="A2837" s="1">
        <v>43229</v>
      </c>
      <c r="B2837" t="s">
        <v>5</v>
      </c>
      <c r="C2837" t="s">
        <v>24</v>
      </c>
      <c r="D2837" t="s">
        <v>17</v>
      </c>
      <c r="E2837">
        <v>399</v>
      </c>
      <c r="F2837">
        <v>9</v>
      </c>
      <c r="G2837">
        <f>Data_Table[[#This Row],[Price]]*Data_Table[[#This Row],[Units]]</f>
        <v>3591</v>
      </c>
      <c r="H2837" t="s">
        <v>8</v>
      </c>
      <c r="I2837" t="s">
        <v>10</v>
      </c>
      <c r="J2837" t="s">
        <v>30</v>
      </c>
    </row>
    <row r="2838" spans="1:10" x14ac:dyDescent="0.35">
      <c r="A2838" s="1">
        <v>43229</v>
      </c>
      <c r="B2838" t="s">
        <v>5</v>
      </c>
      <c r="C2838" t="s">
        <v>15</v>
      </c>
      <c r="D2838" t="s">
        <v>17</v>
      </c>
      <c r="E2838">
        <v>399</v>
      </c>
      <c r="F2838">
        <v>6</v>
      </c>
      <c r="G2838">
        <f>Data_Table[[#This Row],[Price]]*Data_Table[[#This Row],[Units]]</f>
        <v>2394</v>
      </c>
      <c r="H2838" t="s">
        <v>8</v>
      </c>
      <c r="I2838" t="s">
        <v>10</v>
      </c>
      <c r="J2838" t="s">
        <v>29</v>
      </c>
    </row>
    <row r="2839" spans="1:10" x14ac:dyDescent="0.35">
      <c r="A2839" s="1">
        <v>43229</v>
      </c>
      <c r="B2839" t="s">
        <v>5</v>
      </c>
      <c r="C2839" t="s">
        <v>20</v>
      </c>
      <c r="D2839" t="s">
        <v>14</v>
      </c>
      <c r="E2839">
        <v>299</v>
      </c>
      <c r="F2839">
        <v>9</v>
      </c>
      <c r="G2839">
        <f>Data_Table[[#This Row],[Price]]*Data_Table[[#This Row],[Units]]</f>
        <v>2691</v>
      </c>
      <c r="H2839" t="s">
        <v>7</v>
      </c>
      <c r="I2839" t="s">
        <v>10</v>
      </c>
      <c r="J2839" t="s">
        <v>27</v>
      </c>
    </row>
    <row r="2840" spans="1:10" x14ac:dyDescent="0.35">
      <c r="A2840" s="1">
        <v>43229</v>
      </c>
      <c r="B2840" t="s">
        <v>5</v>
      </c>
      <c r="C2840" t="s">
        <v>12</v>
      </c>
      <c r="D2840" t="s">
        <v>18</v>
      </c>
      <c r="E2840">
        <v>99</v>
      </c>
      <c r="F2840">
        <v>4</v>
      </c>
      <c r="G2840">
        <f>Data_Table[[#This Row],[Price]]*Data_Table[[#This Row],[Units]]</f>
        <v>396</v>
      </c>
      <c r="H2840" t="s">
        <v>8</v>
      </c>
      <c r="I2840" t="s">
        <v>10</v>
      </c>
      <c r="J2840" t="s">
        <v>28</v>
      </c>
    </row>
    <row r="2841" spans="1:10" x14ac:dyDescent="0.35">
      <c r="A2841" s="1">
        <v>43229</v>
      </c>
      <c r="B2841" t="s">
        <v>5</v>
      </c>
      <c r="C2841" t="s">
        <v>15</v>
      </c>
      <c r="D2841" t="s">
        <v>6</v>
      </c>
      <c r="E2841">
        <v>499</v>
      </c>
      <c r="F2841">
        <v>8</v>
      </c>
      <c r="G2841">
        <f>Data_Table[[#This Row],[Price]]*Data_Table[[#This Row],[Units]]</f>
        <v>3992</v>
      </c>
      <c r="H2841" t="s">
        <v>7</v>
      </c>
      <c r="I2841" t="s">
        <v>10</v>
      </c>
      <c r="J2841" t="s">
        <v>30</v>
      </c>
    </row>
    <row r="2842" spans="1:10" x14ac:dyDescent="0.35">
      <c r="A2842" s="1">
        <v>43229</v>
      </c>
      <c r="B2842" t="s">
        <v>5</v>
      </c>
      <c r="C2842" t="s">
        <v>15</v>
      </c>
      <c r="D2842" t="s">
        <v>21</v>
      </c>
      <c r="E2842">
        <v>199</v>
      </c>
      <c r="F2842">
        <v>7</v>
      </c>
      <c r="G2842">
        <f>Data_Table[[#This Row],[Price]]*Data_Table[[#This Row],[Units]]</f>
        <v>1393</v>
      </c>
      <c r="H2842" t="s">
        <v>7</v>
      </c>
      <c r="I2842" t="s">
        <v>10</v>
      </c>
      <c r="J2842" t="s">
        <v>29</v>
      </c>
    </row>
    <row r="2843" spans="1:10" x14ac:dyDescent="0.35">
      <c r="A2843" s="1">
        <v>43229</v>
      </c>
      <c r="B2843" t="s">
        <v>5</v>
      </c>
      <c r="C2843" t="s">
        <v>20</v>
      </c>
      <c r="D2843" t="s">
        <v>18</v>
      </c>
      <c r="E2843">
        <v>99</v>
      </c>
      <c r="F2843">
        <v>6</v>
      </c>
      <c r="G2843">
        <f>Data_Table[[#This Row],[Price]]*Data_Table[[#This Row],[Units]]</f>
        <v>594</v>
      </c>
      <c r="H2843" t="s">
        <v>8</v>
      </c>
      <c r="I2843" t="s">
        <v>10</v>
      </c>
      <c r="J2843" t="s">
        <v>27</v>
      </c>
    </row>
    <row r="2844" spans="1:10" x14ac:dyDescent="0.35">
      <c r="A2844" s="1">
        <v>43229</v>
      </c>
      <c r="B2844" t="s">
        <v>5</v>
      </c>
      <c r="C2844" t="s">
        <v>19</v>
      </c>
      <c r="D2844" t="s">
        <v>21</v>
      </c>
      <c r="E2844">
        <v>199</v>
      </c>
      <c r="F2844">
        <v>6</v>
      </c>
      <c r="G2844">
        <f>Data_Table[[#This Row],[Price]]*Data_Table[[#This Row],[Units]]</f>
        <v>1194</v>
      </c>
      <c r="H2844" t="s">
        <v>7</v>
      </c>
      <c r="I2844" t="s">
        <v>10</v>
      </c>
      <c r="J2844" t="s">
        <v>31</v>
      </c>
    </row>
    <row r="2845" spans="1:10" x14ac:dyDescent="0.35">
      <c r="A2845" s="1">
        <v>43229</v>
      </c>
      <c r="B2845" t="s">
        <v>5</v>
      </c>
      <c r="C2845" t="s">
        <v>20</v>
      </c>
      <c r="D2845" t="s">
        <v>6</v>
      </c>
      <c r="E2845">
        <v>499</v>
      </c>
      <c r="F2845">
        <v>2</v>
      </c>
      <c r="G2845">
        <f>Data_Table[[#This Row],[Price]]*Data_Table[[#This Row],[Units]]</f>
        <v>998</v>
      </c>
      <c r="H2845" t="s">
        <v>7</v>
      </c>
      <c r="I2845" t="s">
        <v>10</v>
      </c>
      <c r="J2845" t="s">
        <v>29</v>
      </c>
    </row>
    <row r="2846" spans="1:10" x14ac:dyDescent="0.35">
      <c r="A2846" s="1">
        <v>43229</v>
      </c>
      <c r="B2846" t="s">
        <v>5</v>
      </c>
      <c r="C2846" t="s">
        <v>23</v>
      </c>
      <c r="D2846" t="s">
        <v>21</v>
      </c>
      <c r="E2846">
        <v>199</v>
      </c>
      <c r="F2846">
        <v>3</v>
      </c>
      <c r="G2846">
        <f>Data_Table[[#This Row],[Price]]*Data_Table[[#This Row],[Units]]</f>
        <v>597</v>
      </c>
      <c r="H2846" t="s">
        <v>7</v>
      </c>
      <c r="I2846" t="s">
        <v>10</v>
      </c>
      <c r="J2846" t="s">
        <v>29</v>
      </c>
    </row>
    <row r="2847" spans="1:10" x14ac:dyDescent="0.35">
      <c r="A2847" s="1">
        <v>43229</v>
      </c>
      <c r="B2847" t="s">
        <v>5</v>
      </c>
      <c r="C2847" t="s">
        <v>15</v>
      </c>
      <c r="D2847" t="s">
        <v>6</v>
      </c>
      <c r="E2847">
        <v>499</v>
      </c>
      <c r="F2847">
        <v>1</v>
      </c>
      <c r="G2847">
        <f>Data_Table[[#This Row],[Price]]*Data_Table[[#This Row],[Units]]</f>
        <v>499</v>
      </c>
      <c r="H2847" t="s">
        <v>7</v>
      </c>
      <c r="I2847" t="s">
        <v>10</v>
      </c>
      <c r="J2847" t="s">
        <v>29</v>
      </c>
    </row>
    <row r="2848" spans="1:10" x14ac:dyDescent="0.35">
      <c r="A2848" s="1">
        <v>43230</v>
      </c>
      <c r="B2848" t="s">
        <v>5</v>
      </c>
      <c r="C2848" t="s">
        <v>19</v>
      </c>
      <c r="D2848" t="s">
        <v>14</v>
      </c>
      <c r="E2848">
        <v>299</v>
      </c>
      <c r="F2848">
        <v>3</v>
      </c>
      <c r="G2848">
        <f>Data_Table[[#This Row],[Price]]*Data_Table[[#This Row],[Units]]</f>
        <v>897</v>
      </c>
      <c r="H2848" t="s">
        <v>8</v>
      </c>
      <c r="I2848" t="s">
        <v>10</v>
      </c>
      <c r="J2848" t="s">
        <v>31</v>
      </c>
    </row>
    <row r="2849" spans="1:10" x14ac:dyDescent="0.35">
      <c r="A2849" s="1">
        <v>43231</v>
      </c>
      <c r="B2849" t="s">
        <v>5</v>
      </c>
      <c r="C2849" t="s">
        <v>15</v>
      </c>
      <c r="D2849" t="s">
        <v>17</v>
      </c>
      <c r="E2849">
        <v>399</v>
      </c>
      <c r="F2849">
        <v>9</v>
      </c>
      <c r="G2849">
        <f>Data_Table[[#This Row],[Price]]*Data_Table[[#This Row],[Units]]</f>
        <v>3591</v>
      </c>
      <c r="H2849" t="s">
        <v>7</v>
      </c>
      <c r="I2849" t="s">
        <v>10</v>
      </c>
      <c r="J2849" t="s">
        <v>29</v>
      </c>
    </row>
    <row r="2850" spans="1:10" x14ac:dyDescent="0.35">
      <c r="A2850" s="1">
        <v>43231</v>
      </c>
      <c r="B2850" t="s">
        <v>5</v>
      </c>
      <c r="C2850" t="s">
        <v>23</v>
      </c>
      <c r="D2850" t="s">
        <v>17</v>
      </c>
      <c r="E2850">
        <v>399</v>
      </c>
      <c r="F2850">
        <v>4</v>
      </c>
      <c r="G2850">
        <f>Data_Table[[#This Row],[Price]]*Data_Table[[#This Row],[Units]]</f>
        <v>1596</v>
      </c>
      <c r="H2850" t="s">
        <v>7</v>
      </c>
      <c r="I2850" t="s">
        <v>10</v>
      </c>
      <c r="J2850" t="s">
        <v>30</v>
      </c>
    </row>
    <row r="2851" spans="1:10" x14ac:dyDescent="0.35">
      <c r="A2851" s="1">
        <v>43231</v>
      </c>
      <c r="B2851" t="s">
        <v>5</v>
      </c>
      <c r="C2851" t="s">
        <v>23</v>
      </c>
      <c r="D2851" t="s">
        <v>6</v>
      </c>
      <c r="E2851">
        <v>499</v>
      </c>
      <c r="F2851">
        <v>4</v>
      </c>
      <c r="G2851">
        <f>Data_Table[[#This Row],[Price]]*Data_Table[[#This Row],[Units]]</f>
        <v>1996</v>
      </c>
      <c r="H2851" t="s">
        <v>7</v>
      </c>
      <c r="I2851" t="s">
        <v>10</v>
      </c>
      <c r="J2851" t="s">
        <v>30</v>
      </c>
    </row>
    <row r="2852" spans="1:10" x14ac:dyDescent="0.35">
      <c r="A2852" s="1">
        <v>43232</v>
      </c>
      <c r="B2852" t="s">
        <v>5</v>
      </c>
      <c r="C2852" t="s">
        <v>12</v>
      </c>
      <c r="D2852" t="s">
        <v>14</v>
      </c>
      <c r="E2852">
        <v>299</v>
      </c>
      <c r="F2852">
        <v>4</v>
      </c>
      <c r="G2852">
        <f>Data_Table[[#This Row],[Price]]*Data_Table[[#This Row],[Units]]</f>
        <v>1196</v>
      </c>
      <c r="H2852" t="s">
        <v>8</v>
      </c>
      <c r="I2852" t="s">
        <v>9</v>
      </c>
      <c r="J2852" t="s">
        <v>29</v>
      </c>
    </row>
    <row r="2853" spans="1:10" x14ac:dyDescent="0.35">
      <c r="A2853" s="1">
        <v>43232</v>
      </c>
      <c r="B2853" t="s">
        <v>5</v>
      </c>
      <c r="C2853" t="s">
        <v>12</v>
      </c>
      <c r="D2853" t="s">
        <v>17</v>
      </c>
      <c r="E2853">
        <v>399</v>
      </c>
      <c r="F2853">
        <v>8</v>
      </c>
      <c r="G2853">
        <f>Data_Table[[#This Row],[Price]]*Data_Table[[#This Row],[Units]]</f>
        <v>3192</v>
      </c>
      <c r="H2853" t="s">
        <v>8</v>
      </c>
      <c r="I2853" t="s">
        <v>10</v>
      </c>
      <c r="J2853" t="s">
        <v>30</v>
      </c>
    </row>
    <row r="2854" spans="1:10" x14ac:dyDescent="0.35">
      <c r="A2854" s="1">
        <v>43232</v>
      </c>
      <c r="B2854" t="s">
        <v>5</v>
      </c>
      <c r="C2854" t="s">
        <v>12</v>
      </c>
      <c r="D2854" t="s">
        <v>21</v>
      </c>
      <c r="E2854">
        <v>199</v>
      </c>
      <c r="F2854">
        <v>7</v>
      </c>
      <c r="G2854">
        <f>Data_Table[[#This Row],[Price]]*Data_Table[[#This Row],[Units]]</f>
        <v>1393</v>
      </c>
      <c r="H2854" t="s">
        <v>7</v>
      </c>
      <c r="I2854" t="s">
        <v>10</v>
      </c>
      <c r="J2854" t="s">
        <v>29</v>
      </c>
    </row>
    <row r="2855" spans="1:10" x14ac:dyDescent="0.35">
      <c r="A2855" s="1">
        <v>43233</v>
      </c>
      <c r="B2855" t="s">
        <v>5</v>
      </c>
      <c r="C2855" t="s">
        <v>12</v>
      </c>
      <c r="D2855" t="s">
        <v>14</v>
      </c>
      <c r="E2855">
        <v>299</v>
      </c>
      <c r="F2855">
        <v>4</v>
      </c>
      <c r="G2855">
        <f>Data_Table[[#This Row],[Price]]*Data_Table[[#This Row],[Units]]</f>
        <v>1196</v>
      </c>
      <c r="H2855" t="s">
        <v>8</v>
      </c>
      <c r="I2855" t="s">
        <v>10</v>
      </c>
      <c r="J2855" t="s">
        <v>31</v>
      </c>
    </row>
    <row r="2856" spans="1:10" x14ac:dyDescent="0.35">
      <c r="A2856" s="1">
        <v>43233</v>
      </c>
      <c r="B2856" t="s">
        <v>5</v>
      </c>
      <c r="C2856" t="s">
        <v>20</v>
      </c>
      <c r="D2856" t="s">
        <v>17</v>
      </c>
      <c r="E2856">
        <v>399</v>
      </c>
      <c r="F2856">
        <v>8</v>
      </c>
      <c r="G2856">
        <f>Data_Table[[#This Row],[Price]]*Data_Table[[#This Row],[Units]]</f>
        <v>3192</v>
      </c>
      <c r="H2856" t="s">
        <v>7</v>
      </c>
      <c r="I2856" t="s">
        <v>10</v>
      </c>
      <c r="J2856" t="s">
        <v>29</v>
      </c>
    </row>
    <row r="2857" spans="1:10" x14ac:dyDescent="0.35">
      <c r="A2857" s="1">
        <v>43233</v>
      </c>
      <c r="B2857" t="s">
        <v>5</v>
      </c>
      <c r="C2857" t="s">
        <v>15</v>
      </c>
      <c r="D2857" t="s">
        <v>6</v>
      </c>
      <c r="E2857">
        <v>499</v>
      </c>
      <c r="F2857">
        <v>9</v>
      </c>
      <c r="G2857">
        <f>Data_Table[[#This Row],[Price]]*Data_Table[[#This Row],[Units]]</f>
        <v>4491</v>
      </c>
      <c r="H2857" t="s">
        <v>7</v>
      </c>
      <c r="I2857" t="s">
        <v>10</v>
      </c>
      <c r="J2857" t="s">
        <v>27</v>
      </c>
    </row>
    <row r="2858" spans="1:10" x14ac:dyDescent="0.35">
      <c r="A2858" s="1">
        <v>43233</v>
      </c>
      <c r="B2858" t="s">
        <v>5</v>
      </c>
      <c r="C2858" t="s">
        <v>24</v>
      </c>
      <c r="D2858" t="s">
        <v>6</v>
      </c>
      <c r="E2858">
        <v>499</v>
      </c>
      <c r="F2858">
        <v>4</v>
      </c>
      <c r="G2858">
        <f>Data_Table[[#This Row],[Price]]*Data_Table[[#This Row],[Units]]</f>
        <v>1996</v>
      </c>
      <c r="H2858" t="s">
        <v>7</v>
      </c>
      <c r="I2858" t="s">
        <v>10</v>
      </c>
      <c r="J2858" t="s">
        <v>29</v>
      </c>
    </row>
    <row r="2859" spans="1:10" x14ac:dyDescent="0.35">
      <c r="A2859" s="1">
        <v>43234</v>
      </c>
      <c r="B2859" t="s">
        <v>5</v>
      </c>
      <c r="C2859" t="s">
        <v>22</v>
      </c>
      <c r="D2859" t="s">
        <v>18</v>
      </c>
      <c r="E2859">
        <v>99</v>
      </c>
      <c r="F2859">
        <v>10</v>
      </c>
      <c r="G2859">
        <f>Data_Table[[#This Row],[Price]]*Data_Table[[#This Row],[Units]]</f>
        <v>990</v>
      </c>
      <c r="H2859" t="s">
        <v>7</v>
      </c>
      <c r="I2859" t="s">
        <v>9</v>
      </c>
      <c r="J2859" t="s">
        <v>29</v>
      </c>
    </row>
    <row r="2860" spans="1:10" x14ac:dyDescent="0.35">
      <c r="A2860" s="1">
        <v>43235</v>
      </c>
      <c r="B2860" t="s">
        <v>5</v>
      </c>
      <c r="C2860" t="s">
        <v>22</v>
      </c>
      <c r="D2860" t="s">
        <v>6</v>
      </c>
      <c r="E2860">
        <v>499</v>
      </c>
      <c r="F2860">
        <v>4</v>
      </c>
      <c r="G2860">
        <f>Data_Table[[#This Row],[Price]]*Data_Table[[#This Row],[Units]]</f>
        <v>1996</v>
      </c>
      <c r="H2860" t="s">
        <v>7</v>
      </c>
      <c r="I2860" t="s">
        <v>10</v>
      </c>
      <c r="J2860" t="s">
        <v>29</v>
      </c>
    </row>
    <row r="2861" spans="1:10" x14ac:dyDescent="0.35">
      <c r="A2861" s="1">
        <v>43235</v>
      </c>
      <c r="B2861" t="s">
        <v>5</v>
      </c>
      <c r="C2861" t="s">
        <v>19</v>
      </c>
      <c r="D2861" t="s">
        <v>6</v>
      </c>
      <c r="E2861">
        <v>499</v>
      </c>
      <c r="F2861">
        <v>10</v>
      </c>
      <c r="G2861">
        <f>Data_Table[[#This Row],[Price]]*Data_Table[[#This Row],[Units]]</f>
        <v>4990</v>
      </c>
      <c r="H2861" t="s">
        <v>8</v>
      </c>
      <c r="I2861" t="s">
        <v>10</v>
      </c>
      <c r="J2861" t="s">
        <v>27</v>
      </c>
    </row>
    <row r="2862" spans="1:10" x14ac:dyDescent="0.35">
      <c r="A2862" s="1">
        <v>43236</v>
      </c>
      <c r="B2862" t="s">
        <v>5</v>
      </c>
      <c r="C2862" t="s">
        <v>15</v>
      </c>
      <c r="D2862" t="s">
        <v>17</v>
      </c>
      <c r="E2862">
        <v>399</v>
      </c>
      <c r="F2862">
        <v>1</v>
      </c>
      <c r="G2862">
        <f>Data_Table[[#This Row],[Price]]*Data_Table[[#This Row],[Units]]</f>
        <v>399</v>
      </c>
      <c r="H2862" t="s">
        <v>8</v>
      </c>
      <c r="I2862" t="s">
        <v>9</v>
      </c>
      <c r="J2862" t="s">
        <v>27</v>
      </c>
    </row>
    <row r="2863" spans="1:10" x14ac:dyDescent="0.35">
      <c r="A2863" s="1">
        <v>43236</v>
      </c>
      <c r="B2863" t="s">
        <v>5</v>
      </c>
      <c r="C2863" t="s">
        <v>24</v>
      </c>
      <c r="D2863" t="s">
        <v>21</v>
      </c>
      <c r="E2863">
        <v>199</v>
      </c>
      <c r="F2863">
        <v>2</v>
      </c>
      <c r="G2863">
        <f>Data_Table[[#This Row],[Price]]*Data_Table[[#This Row],[Units]]</f>
        <v>398</v>
      </c>
      <c r="H2863" t="s">
        <v>7</v>
      </c>
      <c r="I2863" t="s">
        <v>10</v>
      </c>
      <c r="J2863" t="s">
        <v>30</v>
      </c>
    </row>
    <row r="2864" spans="1:10" x14ac:dyDescent="0.35">
      <c r="A2864" s="1">
        <v>43236</v>
      </c>
      <c r="B2864" t="s">
        <v>5</v>
      </c>
      <c r="C2864" t="s">
        <v>24</v>
      </c>
      <c r="D2864" t="s">
        <v>17</v>
      </c>
      <c r="E2864">
        <v>399</v>
      </c>
      <c r="F2864">
        <v>1</v>
      </c>
      <c r="G2864">
        <f>Data_Table[[#This Row],[Price]]*Data_Table[[#This Row],[Units]]</f>
        <v>399</v>
      </c>
      <c r="H2864" t="s">
        <v>7</v>
      </c>
      <c r="I2864" t="s">
        <v>10</v>
      </c>
      <c r="J2864" t="s">
        <v>30</v>
      </c>
    </row>
    <row r="2865" spans="1:10" x14ac:dyDescent="0.35">
      <c r="A2865" s="1">
        <v>43236</v>
      </c>
      <c r="B2865" t="s">
        <v>5</v>
      </c>
      <c r="C2865" t="s">
        <v>23</v>
      </c>
      <c r="D2865" t="s">
        <v>21</v>
      </c>
      <c r="E2865">
        <v>199</v>
      </c>
      <c r="F2865">
        <v>1</v>
      </c>
      <c r="G2865">
        <f>Data_Table[[#This Row],[Price]]*Data_Table[[#This Row],[Units]]</f>
        <v>199</v>
      </c>
      <c r="H2865" t="s">
        <v>7</v>
      </c>
      <c r="I2865" t="s">
        <v>10</v>
      </c>
      <c r="J2865" t="s">
        <v>28</v>
      </c>
    </row>
    <row r="2866" spans="1:10" x14ac:dyDescent="0.35">
      <c r="A2866" s="1">
        <v>43236</v>
      </c>
      <c r="B2866" t="s">
        <v>5</v>
      </c>
      <c r="C2866" t="s">
        <v>23</v>
      </c>
      <c r="D2866" t="s">
        <v>6</v>
      </c>
      <c r="E2866">
        <v>499</v>
      </c>
      <c r="F2866">
        <v>10</v>
      </c>
      <c r="G2866">
        <f>Data_Table[[#This Row],[Price]]*Data_Table[[#This Row],[Units]]</f>
        <v>4990</v>
      </c>
      <c r="H2866" t="s">
        <v>7</v>
      </c>
      <c r="I2866" t="s">
        <v>10</v>
      </c>
      <c r="J2866" t="s">
        <v>31</v>
      </c>
    </row>
    <row r="2867" spans="1:10" x14ac:dyDescent="0.35">
      <c r="A2867" s="1">
        <v>43236</v>
      </c>
      <c r="B2867" t="s">
        <v>5</v>
      </c>
      <c r="C2867" t="s">
        <v>12</v>
      </c>
      <c r="D2867" t="s">
        <v>14</v>
      </c>
      <c r="E2867">
        <v>299</v>
      </c>
      <c r="F2867">
        <v>7</v>
      </c>
      <c r="G2867">
        <f>Data_Table[[#This Row],[Price]]*Data_Table[[#This Row],[Units]]</f>
        <v>2093</v>
      </c>
      <c r="H2867" t="s">
        <v>8</v>
      </c>
      <c r="I2867" t="s">
        <v>10</v>
      </c>
      <c r="J2867" t="s">
        <v>27</v>
      </c>
    </row>
    <row r="2868" spans="1:10" x14ac:dyDescent="0.35">
      <c r="A2868" s="1">
        <v>43236</v>
      </c>
      <c r="B2868" t="s">
        <v>5</v>
      </c>
      <c r="C2868" t="s">
        <v>23</v>
      </c>
      <c r="D2868" t="s">
        <v>14</v>
      </c>
      <c r="E2868">
        <v>299</v>
      </c>
      <c r="F2868">
        <v>8</v>
      </c>
      <c r="G2868">
        <f>Data_Table[[#This Row],[Price]]*Data_Table[[#This Row],[Units]]</f>
        <v>2392</v>
      </c>
      <c r="H2868" t="s">
        <v>7</v>
      </c>
      <c r="I2868" t="s">
        <v>10</v>
      </c>
      <c r="J2868" t="s">
        <v>29</v>
      </c>
    </row>
    <row r="2869" spans="1:10" x14ac:dyDescent="0.35">
      <c r="A2869" s="1">
        <v>43236</v>
      </c>
      <c r="B2869" t="s">
        <v>5</v>
      </c>
      <c r="C2869" t="s">
        <v>22</v>
      </c>
      <c r="D2869" t="s">
        <v>18</v>
      </c>
      <c r="E2869">
        <v>99</v>
      </c>
      <c r="F2869">
        <v>10</v>
      </c>
      <c r="G2869">
        <f>Data_Table[[#This Row],[Price]]*Data_Table[[#This Row],[Units]]</f>
        <v>990</v>
      </c>
      <c r="H2869" t="s">
        <v>7</v>
      </c>
      <c r="I2869" t="s">
        <v>10</v>
      </c>
      <c r="J2869" t="s">
        <v>29</v>
      </c>
    </row>
    <row r="2870" spans="1:10" x14ac:dyDescent="0.35">
      <c r="A2870" s="1">
        <v>43236</v>
      </c>
      <c r="B2870" t="s">
        <v>5</v>
      </c>
      <c r="C2870" t="s">
        <v>24</v>
      </c>
      <c r="D2870" t="s">
        <v>21</v>
      </c>
      <c r="E2870">
        <v>199</v>
      </c>
      <c r="F2870">
        <v>7</v>
      </c>
      <c r="G2870">
        <f>Data_Table[[#This Row],[Price]]*Data_Table[[#This Row],[Units]]</f>
        <v>1393</v>
      </c>
      <c r="H2870" t="s">
        <v>7</v>
      </c>
      <c r="I2870" t="s">
        <v>10</v>
      </c>
      <c r="J2870" t="s">
        <v>30</v>
      </c>
    </row>
    <row r="2871" spans="1:10" x14ac:dyDescent="0.35">
      <c r="A2871" s="1">
        <v>43237</v>
      </c>
      <c r="B2871" t="s">
        <v>5</v>
      </c>
      <c r="C2871" t="s">
        <v>19</v>
      </c>
      <c r="D2871" t="s">
        <v>14</v>
      </c>
      <c r="E2871">
        <v>299</v>
      </c>
      <c r="F2871">
        <v>5</v>
      </c>
      <c r="G2871">
        <f>Data_Table[[#This Row],[Price]]*Data_Table[[#This Row],[Units]]</f>
        <v>1495</v>
      </c>
      <c r="H2871" t="s">
        <v>8</v>
      </c>
      <c r="I2871" t="s">
        <v>10</v>
      </c>
      <c r="J2871" t="s">
        <v>29</v>
      </c>
    </row>
    <row r="2872" spans="1:10" x14ac:dyDescent="0.35">
      <c r="A2872" s="1">
        <v>43237</v>
      </c>
      <c r="B2872" t="s">
        <v>5</v>
      </c>
      <c r="C2872" t="s">
        <v>24</v>
      </c>
      <c r="D2872" t="s">
        <v>17</v>
      </c>
      <c r="E2872">
        <v>399</v>
      </c>
      <c r="F2872">
        <v>4</v>
      </c>
      <c r="G2872">
        <f>Data_Table[[#This Row],[Price]]*Data_Table[[#This Row],[Units]]</f>
        <v>1596</v>
      </c>
      <c r="H2872" t="s">
        <v>7</v>
      </c>
      <c r="I2872" t="s">
        <v>10</v>
      </c>
      <c r="J2872" t="s">
        <v>28</v>
      </c>
    </row>
    <row r="2873" spans="1:10" x14ac:dyDescent="0.35">
      <c r="A2873" s="1">
        <v>43237</v>
      </c>
      <c r="B2873" t="s">
        <v>5</v>
      </c>
      <c r="C2873" t="s">
        <v>20</v>
      </c>
      <c r="D2873" t="s">
        <v>6</v>
      </c>
      <c r="E2873">
        <v>499</v>
      </c>
      <c r="F2873">
        <v>7</v>
      </c>
      <c r="G2873">
        <f>Data_Table[[#This Row],[Price]]*Data_Table[[#This Row],[Units]]</f>
        <v>3493</v>
      </c>
      <c r="H2873" t="s">
        <v>7</v>
      </c>
      <c r="I2873" t="s">
        <v>10</v>
      </c>
      <c r="J2873" t="s">
        <v>30</v>
      </c>
    </row>
    <row r="2874" spans="1:10" x14ac:dyDescent="0.35">
      <c r="A2874" s="1">
        <v>43237</v>
      </c>
      <c r="B2874" t="s">
        <v>5</v>
      </c>
      <c r="C2874" t="s">
        <v>24</v>
      </c>
      <c r="D2874" t="s">
        <v>21</v>
      </c>
      <c r="E2874">
        <v>199</v>
      </c>
      <c r="F2874">
        <v>4</v>
      </c>
      <c r="G2874">
        <f>Data_Table[[#This Row],[Price]]*Data_Table[[#This Row],[Units]]</f>
        <v>796</v>
      </c>
      <c r="H2874" t="s">
        <v>7</v>
      </c>
      <c r="I2874" t="s">
        <v>10</v>
      </c>
      <c r="J2874" t="s">
        <v>27</v>
      </c>
    </row>
    <row r="2875" spans="1:10" x14ac:dyDescent="0.35">
      <c r="A2875" s="1">
        <v>43237</v>
      </c>
      <c r="B2875" t="s">
        <v>5</v>
      </c>
      <c r="C2875" t="s">
        <v>12</v>
      </c>
      <c r="D2875" t="s">
        <v>17</v>
      </c>
      <c r="E2875">
        <v>399</v>
      </c>
      <c r="F2875">
        <v>5</v>
      </c>
      <c r="G2875">
        <f>Data_Table[[#This Row],[Price]]*Data_Table[[#This Row],[Units]]</f>
        <v>1995</v>
      </c>
      <c r="H2875" t="s">
        <v>7</v>
      </c>
      <c r="I2875" t="s">
        <v>10</v>
      </c>
      <c r="J2875" t="s">
        <v>30</v>
      </c>
    </row>
    <row r="2876" spans="1:10" x14ac:dyDescent="0.35">
      <c r="A2876" s="1">
        <v>43237</v>
      </c>
      <c r="B2876" t="s">
        <v>5</v>
      </c>
      <c r="C2876" t="s">
        <v>20</v>
      </c>
      <c r="D2876" t="s">
        <v>21</v>
      </c>
      <c r="E2876">
        <v>199</v>
      </c>
      <c r="F2876">
        <v>8</v>
      </c>
      <c r="G2876">
        <f>Data_Table[[#This Row],[Price]]*Data_Table[[#This Row],[Units]]</f>
        <v>1592</v>
      </c>
      <c r="H2876" t="s">
        <v>7</v>
      </c>
      <c r="I2876" t="s">
        <v>10</v>
      </c>
      <c r="J2876" t="s">
        <v>27</v>
      </c>
    </row>
    <row r="2877" spans="1:10" x14ac:dyDescent="0.35">
      <c r="A2877" s="1">
        <v>43237</v>
      </c>
      <c r="B2877" t="s">
        <v>5</v>
      </c>
      <c r="C2877" t="s">
        <v>15</v>
      </c>
      <c r="D2877" t="s">
        <v>18</v>
      </c>
      <c r="E2877">
        <v>99</v>
      </c>
      <c r="F2877">
        <v>1</v>
      </c>
      <c r="G2877">
        <f>Data_Table[[#This Row],[Price]]*Data_Table[[#This Row],[Units]]</f>
        <v>99</v>
      </c>
      <c r="H2877" t="s">
        <v>7</v>
      </c>
      <c r="I2877" t="s">
        <v>10</v>
      </c>
      <c r="J2877" t="s">
        <v>29</v>
      </c>
    </row>
    <row r="2878" spans="1:10" x14ac:dyDescent="0.35">
      <c r="A2878" s="1">
        <v>43237</v>
      </c>
      <c r="B2878" t="s">
        <v>5</v>
      </c>
      <c r="C2878" t="s">
        <v>15</v>
      </c>
      <c r="D2878" t="s">
        <v>6</v>
      </c>
      <c r="E2878">
        <v>499</v>
      </c>
      <c r="F2878">
        <v>8</v>
      </c>
      <c r="G2878">
        <f>Data_Table[[#This Row],[Price]]*Data_Table[[#This Row],[Units]]</f>
        <v>3992</v>
      </c>
      <c r="H2878" t="s">
        <v>8</v>
      </c>
      <c r="I2878" t="s">
        <v>9</v>
      </c>
      <c r="J2878" t="s">
        <v>31</v>
      </c>
    </row>
    <row r="2879" spans="1:10" x14ac:dyDescent="0.35">
      <c r="A2879" s="1">
        <v>43237</v>
      </c>
      <c r="B2879" t="s">
        <v>5</v>
      </c>
      <c r="C2879" t="s">
        <v>22</v>
      </c>
      <c r="D2879" t="s">
        <v>21</v>
      </c>
      <c r="E2879">
        <v>199</v>
      </c>
      <c r="F2879">
        <v>7</v>
      </c>
      <c r="G2879">
        <f>Data_Table[[#This Row],[Price]]*Data_Table[[#This Row],[Units]]</f>
        <v>1393</v>
      </c>
      <c r="H2879" t="s">
        <v>8</v>
      </c>
      <c r="I2879" t="s">
        <v>10</v>
      </c>
      <c r="J2879" t="s">
        <v>30</v>
      </c>
    </row>
    <row r="2880" spans="1:10" x14ac:dyDescent="0.35">
      <c r="A2880" s="1">
        <v>43237</v>
      </c>
      <c r="B2880" t="s">
        <v>5</v>
      </c>
      <c r="C2880" t="s">
        <v>15</v>
      </c>
      <c r="D2880" t="s">
        <v>21</v>
      </c>
      <c r="E2880">
        <v>199</v>
      </c>
      <c r="F2880">
        <v>10</v>
      </c>
      <c r="G2880">
        <f>Data_Table[[#This Row],[Price]]*Data_Table[[#This Row],[Units]]</f>
        <v>1990</v>
      </c>
      <c r="H2880" t="s">
        <v>7</v>
      </c>
      <c r="I2880" t="s">
        <v>9</v>
      </c>
      <c r="J2880" t="s">
        <v>28</v>
      </c>
    </row>
    <row r="2881" spans="1:10" x14ac:dyDescent="0.35">
      <c r="A2881" s="1">
        <v>43237</v>
      </c>
      <c r="B2881" t="s">
        <v>5</v>
      </c>
      <c r="C2881" t="s">
        <v>24</v>
      </c>
      <c r="D2881" t="s">
        <v>18</v>
      </c>
      <c r="E2881">
        <v>99</v>
      </c>
      <c r="F2881">
        <v>10</v>
      </c>
      <c r="G2881">
        <f>Data_Table[[#This Row],[Price]]*Data_Table[[#This Row],[Units]]</f>
        <v>990</v>
      </c>
      <c r="H2881" t="s">
        <v>7</v>
      </c>
      <c r="I2881" t="s">
        <v>9</v>
      </c>
      <c r="J2881" t="s">
        <v>27</v>
      </c>
    </row>
    <row r="2882" spans="1:10" x14ac:dyDescent="0.35">
      <c r="A2882" s="1">
        <v>43237</v>
      </c>
      <c r="B2882" t="s">
        <v>5</v>
      </c>
      <c r="C2882" t="s">
        <v>12</v>
      </c>
      <c r="D2882" t="s">
        <v>18</v>
      </c>
      <c r="E2882">
        <v>99</v>
      </c>
      <c r="F2882">
        <v>9</v>
      </c>
      <c r="G2882">
        <f>Data_Table[[#This Row],[Price]]*Data_Table[[#This Row],[Units]]</f>
        <v>891</v>
      </c>
      <c r="H2882" t="s">
        <v>8</v>
      </c>
      <c r="I2882" t="s">
        <v>10</v>
      </c>
      <c r="J2882" t="s">
        <v>27</v>
      </c>
    </row>
    <row r="2883" spans="1:10" x14ac:dyDescent="0.35">
      <c r="A2883" s="1">
        <v>43237</v>
      </c>
      <c r="B2883" t="s">
        <v>5</v>
      </c>
      <c r="C2883" t="s">
        <v>12</v>
      </c>
      <c r="D2883" t="s">
        <v>21</v>
      </c>
      <c r="E2883">
        <v>199</v>
      </c>
      <c r="F2883">
        <v>9</v>
      </c>
      <c r="G2883">
        <f>Data_Table[[#This Row],[Price]]*Data_Table[[#This Row],[Units]]</f>
        <v>1791</v>
      </c>
      <c r="H2883" t="s">
        <v>7</v>
      </c>
      <c r="I2883" t="s">
        <v>10</v>
      </c>
      <c r="J2883" t="s">
        <v>31</v>
      </c>
    </row>
    <row r="2884" spans="1:10" x14ac:dyDescent="0.35">
      <c r="A2884" s="1">
        <v>43238</v>
      </c>
      <c r="B2884" t="s">
        <v>5</v>
      </c>
      <c r="C2884" t="s">
        <v>22</v>
      </c>
      <c r="D2884" t="s">
        <v>6</v>
      </c>
      <c r="E2884">
        <v>499</v>
      </c>
      <c r="F2884">
        <v>7</v>
      </c>
      <c r="G2884">
        <f>Data_Table[[#This Row],[Price]]*Data_Table[[#This Row],[Units]]</f>
        <v>3493</v>
      </c>
      <c r="H2884" t="s">
        <v>8</v>
      </c>
      <c r="I2884" t="s">
        <v>10</v>
      </c>
      <c r="J2884" t="s">
        <v>27</v>
      </c>
    </row>
    <row r="2885" spans="1:10" x14ac:dyDescent="0.35">
      <c r="A2885" s="1">
        <v>43238</v>
      </c>
      <c r="B2885" t="s">
        <v>5</v>
      </c>
      <c r="C2885" t="s">
        <v>20</v>
      </c>
      <c r="D2885" t="s">
        <v>17</v>
      </c>
      <c r="E2885">
        <v>399</v>
      </c>
      <c r="F2885">
        <v>5</v>
      </c>
      <c r="G2885">
        <f>Data_Table[[#This Row],[Price]]*Data_Table[[#This Row],[Units]]</f>
        <v>1995</v>
      </c>
      <c r="H2885" t="s">
        <v>7</v>
      </c>
      <c r="I2885" t="s">
        <v>9</v>
      </c>
      <c r="J2885" t="s">
        <v>27</v>
      </c>
    </row>
    <row r="2886" spans="1:10" x14ac:dyDescent="0.35">
      <c r="A2886" s="1">
        <v>43238</v>
      </c>
      <c r="B2886" t="s">
        <v>5</v>
      </c>
      <c r="C2886" t="s">
        <v>23</v>
      </c>
      <c r="D2886" t="s">
        <v>6</v>
      </c>
      <c r="E2886">
        <v>499</v>
      </c>
      <c r="F2886">
        <v>6</v>
      </c>
      <c r="G2886">
        <f>Data_Table[[#This Row],[Price]]*Data_Table[[#This Row],[Units]]</f>
        <v>2994</v>
      </c>
      <c r="H2886" t="s">
        <v>7</v>
      </c>
      <c r="I2886" t="s">
        <v>10</v>
      </c>
      <c r="J2886" t="s">
        <v>29</v>
      </c>
    </row>
    <row r="2887" spans="1:10" x14ac:dyDescent="0.35">
      <c r="A2887" s="1">
        <v>43238</v>
      </c>
      <c r="B2887" t="s">
        <v>5</v>
      </c>
      <c r="C2887" t="s">
        <v>22</v>
      </c>
      <c r="D2887" t="s">
        <v>6</v>
      </c>
      <c r="E2887">
        <v>499</v>
      </c>
      <c r="F2887">
        <v>10</v>
      </c>
      <c r="G2887">
        <f>Data_Table[[#This Row],[Price]]*Data_Table[[#This Row],[Units]]</f>
        <v>4990</v>
      </c>
      <c r="H2887" t="s">
        <v>7</v>
      </c>
      <c r="I2887" t="s">
        <v>10</v>
      </c>
      <c r="J2887" t="s">
        <v>29</v>
      </c>
    </row>
    <row r="2888" spans="1:10" x14ac:dyDescent="0.35">
      <c r="A2888" s="1">
        <v>43238</v>
      </c>
      <c r="B2888" t="s">
        <v>5</v>
      </c>
      <c r="C2888" t="s">
        <v>19</v>
      </c>
      <c r="D2888" t="s">
        <v>6</v>
      </c>
      <c r="E2888">
        <v>499</v>
      </c>
      <c r="F2888">
        <v>1</v>
      </c>
      <c r="G2888">
        <f>Data_Table[[#This Row],[Price]]*Data_Table[[#This Row],[Units]]</f>
        <v>499</v>
      </c>
      <c r="H2888" t="s">
        <v>7</v>
      </c>
      <c r="I2888" t="s">
        <v>10</v>
      </c>
      <c r="J2888" t="s">
        <v>29</v>
      </c>
    </row>
    <row r="2889" spans="1:10" x14ac:dyDescent="0.35">
      <c r="A2889" s="1">
        <v>43238</v>
      </c>
      <c r="B2889" t="s">
        <v>5</v>
      </c>
      <c r="C2889" t="s">
        <v>20</v>
      </c>
      <c r="D2889" t="s">
        <v>21</v>
      </c>
      <c r="E2889">
        <v>199</v>
      </c>
      <c r="F2889">
        <v>3</v>
      </c>
      <c r="G2889">
        <f>Data_Table[[#This Row],[Price]]*Data_Table[[#This Row],[Units]]</f>
        <v>597</v>
      </c>
      <c r="H2889" t="s">
        <v>7</v>
      </c>
      <c r="I2889" t="s">
        <v>10</v>
      </c>
      <c r="J2889" t="s">
        <v>30</v>
      </c>
    </row>
    <row r="2890" spans="1:10" x14ac:dyDescent="0.35">
      <c r="A2890" s="1">
        <v>43238</v>
      </c>
      <c r="B2890" t="s">
        <v>5</v>
      </c>
      <c r="C2890" t="s">
        <v>23</v>
      </c>
      <c r="D2890" t="s">
        <v>14</v>
      </c>
      <c r="E2890">
        <v>299</v>
      </c>
      <c r="F2890">
        <v>8</v>
      </c>
      <c r="G2890">
        <f>Data_Table[[#This Row],[Price]]*Data_Table[[#This Row],[Units]]</f>
        <v>2392</v>
      </c>
      <c r="H2890" t="s">
        <v>7</v>
      </c>
      <c r="I2890" t="s">
        <v>9</v>
      </c>
      <c r="J2890" t="s">
        <v>29</v>
      </c>
    </row>
    <row r="2891" spans="1:10" x14ac:dyDescent="0.35">
      <c r="A2891" s="1">
        <v>43238</v>
      </c>
      <c r="B2891" t="s">
        <v>5</v>
      </c>
      <c r="C2891" t="s">
        <v>15</v>
      </c>
      <c r="D2891" t="s">
        <v>18</v>
      </c>
      <c r="E2891">
        <v>99</v>
      </c>
      <c r="F2891">
        <v>10</v>
      </c>
      <c r="G2891">
        <f>Data_Table[[#This Row],[Price]]*Data_Table[[#This Row],[Units]]</f>
        <v>990</v>
      </c>
      <c r="H2891" t="s">
        <v>7</v>
      </c>
      <c r="I2891" t="s">
        <v>10</v>
      </c>
      <c r="J2891" t="s">
        <v>27</v>
      </c>
    </row>
    <row r="2892" spans="1:10" x14ac:dyDescent="0.35">
      <c r="A2892" s="1">
        <v>43238</v>
      </c>
      <c r="B2892" t="s">
        <v>5</v>
      </c>
      <c r="C2892" t="s">
        <v>20</v>
      </c>
      <c r="D2892" t="s">
        <v>18</v>
      </c>
      <c r="E2892">
        <v>99</v>
      </c>
      <c r="F2892">
        <v>8</v>
      </c>
      <c r="G2892">
        <f>Data_Table[[#This Row],[Price]]*Data_Table[[#This Row],[Units]]</f>
        <v>792</v>
      </c>
      <c r="H2892" t="s">
        <v>8</v>
      </c>
      <c r="I2892" t="s">
        <v>10</v>
      </c>
      <c r="J2892" t="s">
        <v>29</v>
      </c>
    </row>
    <row r="2893" spans="1:10" x14ac:dyDescent="0.35">
      <c r="A2893" s="1">
        <v>43239</v>
      </c>
      <c r="B2893" t="s">
        <v>5</v>
      </c>
      <c r="C2893" t="s">
        <v>19</v>
      </c>
      <c r="D2893" t="s">
        <v>6</v>
      </c>
      <c r="E2893">
        <v>499</v>
      </c>
      <c r="F2893">
        <v>4</v>
      </c>
      <c r="G2893">
        <f>Data_Table[[#This Row],[Price]]*Data_Table[[#This Row],[Units]]</f>
        <v>1996</v>
      </c>
      <c r="H2893" t="s">
        <v>7</v>
      </c>
      <c r="I2893" t="s">
        <v>10</v>
      </c>
      <c r="J2893" t="s">
        <v>30</v>
      </c>
    </row>
    <row r="2894" spans="1:10" x14ac:dyDescent="0.35">
      <c r="A2894" s="1">
        <v>43239</v>
      </c>
      <c r="B2894" t="s">
        <v>5</v>
      </c>
      <c r="C2894" t="s">
        <v>23</v>
      </c>
      <c r="D2894" t="s">
        <v>17</v>
      </c>
      <c r="E2894">
        <v>399</v>
      </c>
      <c r="F2894">
        <v>4</v>
      </c>
      <c r="G2894">
        <f>Data_Table[[#This Row],[Price]]*Data_Table[[#This Row],[Units]]</f>
        <v>1596</v>
      </c>
      <c r="H2894" t="s">
        <v>7</v>
      </c>
      <c r="I2894" t="s">
        <v>10</v>
      </c>
      <c r="J2894" t="s">
        <v>29</v>
      </c>
    </row>
    <row r="2895" spans="1:10" x14ac:dyDescent="0.35">
      <c r="A2895" s="1">
        <v>43239</v>
      </c>
      <c r="B2895" t="s">
        <v>5</v>
      </c>
      <c r="C2895" t="s">
        <v>24</v>
      </c>
      <c r="D2895" t="s">
        <v>6</v>
      </c>
      <c r="E2895">
        <v>499</v>
      </c>
      <c r="F2895">
        <v>8</v>
      </c>
      <c r="G2895">
        <f>Data_Table[[#This Row],[Price]]*Data_Table[[#This Row],[Units]]</f>
        <v>3992</v>
      </c>
      <c r="H2895" t="s">
        <v>7</v>
      </c>
      <c r="I2895" t="s">
        <v>10</v>
      </c>
      <c r="J2895" t="s">
        <v>29</v>
      </c>
    </row>
    <row r="2896" spans="1:10" x14ac:dyDescent="0.35">
      <c r="A2896" s="1">
        <v>43240</v>
      </c>
      <c r="B2896" t="s">
        <v>5</v>
      </c>
      <c r="C2896" t="s">
        <v>12</v>
      </c>
      <c r="D2896" t="s">
        <v>14</v>
      </c>
      <c r="E2896">
        <v>299</v>
      </c>
      <c r="F2896">
        <v>10</v>
      </c>
      <c r="G2896">
        <f>Data_Table[[#This Row],[Price]]*Data_Table[[#This Row],[Units]]</f>
        <v>2990</v>
      </c>
      <c r="H2896" t="s">
        <v>7</v>
      </c>
      <c r="I2896" t="s">
        <v>10</v>
      </c>
      <c r="J2896" t="s">
        <v>30</v>
      </c>
    </row>
    <row r="2897" spans="1:10" x14ac:dyDescent="0.35">
      <c r="A2897" s="1">
        <v>43241</v>
      </c>
      <c r="B2897" t="s">
        <v>5</v>
      </c>
      <c r="C2897" t="s">
        <v>22</v>
      </c>
      <c r="D2897" t="s">
        <v>6</v>
      </c>
      <c r="E2897">
        <v>499</v>
      </c>
      <c r="F2897">
        <v>7</v>
      </c>
      <c r="G2897">
        <f>Data_Table[[#This Row],[Price]]*Data_Table[[#This Row],[Units]]</f>
        <v>3493</v>
      </c>
      <c r="H2897" t="s">
        <v>7</v>
      </c>
      <c r="I2897" t="s">
        <v>10</v>
      </c>
      <c r="J2897" t="s">
        <v>29</v>
      </c>
    </row>
    <row r="2898" spans="1:10" x14ac:dyDescent="0.35">
      <c r="A2898" s="1">
        <v>43241</v>
      </c>
      <c r="B2898" t="s">
        <v>5</v>
      </c>
      <c r="C2898" t="s">
        <v>20</v>
      </c>
      <c r="D2898" t="s">
        <v>21</v>
      </c>
      <c r="E2898">
        <v>199</v>
      </c>
      <c r="F2898">
        <v>3</v>
      </c>
      <c r="G2898">
        <f>Data_Table[[#This Row],[Price]]*Data_Table[[#This Row],[Units]]</f>
        <v>597</v>
      </c>
      <c r="H2898" t="s">
        <v>8</v>
      </c>
      <c r="I2898" t="s">
        <v>10</v>
      </c>
      <c r="J2898" t="s">
        <v>30</v>
      </c>
    </row>
    <row r="2899" spans="1:10" x14ac:dyDescent="0.35">
      <c r="A2899" s="1">
        <v>43241</v>
      </c>
      <c r="B2899" t="s">
        <v>5</v>
      </c>
      <c r="C2899" t="s">
        <v>12</v>
      </c>
      <c r="D2899" t="s">
        <v>14</v>
      </c>
      <c r="E2899">
        <v>299</v>
      </c>
      <c r="F2899">
        <v>1</v>
      </c>
      <c r="G2899">
        <f>Data_Table[[#This Row],[Price]]*Data_Table[[#This Row],[Units]]</f>
        <v>299</v>
      </c>
      <c r="H2899" t="s">
        <v>7</v>
      </c>
      <c r="I2899" t="s">
        <v>10</v>
      </c>
      <c r="J2899" t="s">
        <v>29</v>
      </c>
    </row>
    <row r="2900" spans="1:10" x14ac:dyDescent="0.35">
      <c r="A2900" s="1">
        <v>43241</v>
      </c>
      <c r="B2900" t="s">
        <v>5</v>
      </c>
      <c r="C2900" t="s">
        <v>20</v>
      </c>
      <c r="D2900" t="s">
        <v>21</v>
      </c>
      <c r="E2900">
        <v>199</v>
      </c>
      <c r="F2900">
        <v>4</v>
      </c>
      <c r="G2900">
        <f>Data_Table[[#This Row],[Price]]*Data_Table[[#This Row],[Units]]</f>
        <v>796</v>
      </c>
      <c r="H2900" t="s">
        <v>7</v>
      </c>
      <c r="I2900" t="s">
        <v>10</v>
      </c>
      <c r="J2900" t="s">
        <v>28</v>
      </c>
    </row>
    <row r="2901" spans="1:10" x14ac:dyDescent="0.35">
      <c r="A2901" s="1">
        <v>43241</v>
      </c>
      <c r="B2901" t="s">
        <v>5</v>
      </c>
      <c r="C2901" t="s">
        <v>22</v>
      </c>
      <c r="D2901" t="s">
        <v>18</v>
      </c>
      <c r="E2901">
        <v>99</v>
      </c>
      <c r="F2901">
        <v>1</v>
      </c>
      <c r="G2901">
        <f>Data_Table[[#This Row],[Price]]*Data_Table[[#This Row],[Units]]</f>
        <v>99</v>
      </c>
      <c r="H2901" t="s">
        <v>7</v>
      </c>
      <c r="I2901" t="s">
        <v>10</v>
      </c>
      <c r="J2901" t="s">
        <v>29</v>
      </c>
    </row>
    <row r="2902" spans="1:10" x14ac:dyDescent="0.35">
      <c r="A2902" s="1">
        <v>43241</v>
      </c>
      <c r="B2902" t="s">
        <v>5</v>
      </c>
      <c r="C2902" t="s">
        <v>23</v>
      </c>
      <c r="D2902" t="s">
        <v>18</v>
      </c>
      <c r="E2902">
        <v>99</v>
      </c>
      <c r="F2902">
        <v>4</v>
      </c>
      <c r="G2902">
        <f>Data_Table[[#This Row],[Price]]*Data_Table[[#This Row],[Units]]</f>
        <v>396</v>
      </c>
      <c r="H2902" t="s">
        <v>8</v>
      </c>
      <c r="I2902" t="s">
        <v>10</v>
      </c>
      <c r="J2902" t="s">
        <v>27</v>
      </c>
    </row>
    <row r="2903" spans="1:10" x14ac:dyDescent="0.35">
      <c r="A2903" s="1">
        <v>43241</v>
      </c>
      <c r="B2903" t="s">
        <v>5</v>
      </c>
      <c r="C2903" t="s">
        <v>22</v>
      </c>
      <c r="D2903" t="s">
        <v>18</v>
      </c>
      <c r="E2903">
        <v>99</v>
      </c>
      <c r="F2903">
        <v>1</v>
      </c>
      <c r="G2903">
        <f>Data_Table[[#This Row],[Price]]*Data_Table[[#This Row],[Units]]</f>
        <v>99</v>
      </c>
      <c r="H2903" t="s">
        <v>8</v>
      </c>
      <c r="I2903" t="s">
        <v>10</v>
      </c>
      <c r="J2903" t="s">
        <v>27</v>
      </c>
    </row>
    <row r="2904" spans="1:10" x14ac:dyDescent="0.35">
      <c r="A2904" s="1">
        <v>43241</v>
      </c>
      <c r="B2904" t="s">
        <v>5</v>
      </c>
      <c r="C2904" t="s">
        <v>22</v>
      </c>
      <c r="D2904" t="s">
        <v>6</v>
      </c>
      <c r="E2904">
        <v>499</v>
      </c>
      <c r="F2904">
        <v>9</v>
      </c>
      <c r="G2904">
        <f>Data_Table[[#This Row],[Price]]*Data_Table[[#This Row],[Units]]</f>
        <v>4491</v>
      </c>
      <c r="H2904" t="s">
        <v>7</v>
      </c>
      <c r="I2904" t="s">
        <v>10</v>
      </c>
      <c r="J2904" t="s">
        <v>28</v>
      </c>
    </row>
    <row r="2905" spans="1:10" x14ac:dyDescent="0.35">
      <c r="A2905" s="1">
        <v>43242</v>
      </c>
      <c r="B2905" t="s">
        <v>5</v>
      </c>
      <c r="C2905" t="s">
        <v>12</v>
      </c>
      <c r="D2905" t="s">
        <v>14</v>
      </c>
      <c r="E2905">
        <v>299</v>
      </c>
      <c r="F2905">
        <v>6</v>
      </c>
      <c r="G2905">
        <f>Data_Table[[#This Row],[Price]]*Data_Table[[#This Row],[Units]]</f>
        <v>1794</v>
      </c>
      <c r="H2905" t="s">
        <v>7</v>
      </c>
      <c r="I2905" t="s">
        <v>10</v>
      </c>
      <c r="J2905" t="s">
        <v>27</v>
      </c>
    </row>
    <row r="2906" spans="1:10" x14ac:dyDescent="0.35">
      <c r="A2906" s="1">
        <v>43242</v>
      </c>
      <c r="B2906" t="s">
        <v>5</v>
      </c>
      <c r="C2906" t="s">
        <v>19</v>
      </c>
      <c r="D2906" t="s">
        <v>6</v>
      </c>
      <c r="E2906">
        <v>499</v>
      </c>
      <c r="F2906">
        <v>6</v>
      </c>
      <c r="G2906">
        <f>Data_Table[[#This Row],[Price]]*Data_Table[[#This Row],[Units]]</f>
        <v>2994</v>
      </c>
      <c r="H2906" t="s">
        <v>8</v>
      </c>
      <c r="I2906" t="s">
        <v>10</v>
      </c>
      <c r="J2906" t="s">
        <v>30</v>
      </c>
    </row>
    <row r="2907" spans="1:10" x14ac:dyDescent="0.35">
      <c r="A2907" s="1">
        <v>43242</v>
      </c>
      <c r="B2907" t="s">
        <v>5</v>
      </c>
      <c r="C2907" t="s">
        <v>24</v>
      </c>
      <c r="D2907" t="s">
        <v>18</v>
      </c>
      <c r="E2907">
        <v>99</v>
      </c>
      <c r="F2907">
        <v>5</v>
      </c>
      <c r="G2907">
        <f>Data_Table[[#This Row],[Price]]*Data_Table[[#This Row],[Units]]</f>
        <v>495</v>
      </c>
      <c r="H2907" t="s">
        <v>7</v>
      </c>
      <c r="I2907" t="s">
        <v>10</v>
      </c>
      <c r="J2907" t="s">
        <v>30</v>
      </c>
    </row>
    <row r="2908" spans="1:10" x14ac:dyDescent="0.35">
      <c r="A2908" s="1">
        <v>43242</v>
      </c>
      <c r="B2908" t="s">
        <v>5</v>
      </c>
      <c r="C2908" t="s">
        <v>12</v>
      </c>
      <c r="D2908" t="s">
        <v>17</v>
      </c>
      <c r="E2908">
        <v>399</v>
      </c>
      <c r="F2908">
        <v>5</v>
      </c>
      <c r="G2908">
        <f>Data_Table[[#This Row],[Price]]*Data_Table[[#This Row],[Units]]</f>
        <v>1995</v>
      </c>
      <c r="H2908" t="s">
        <v>7</v>
      </c>
      <c r="I2908" t="s">
        <v>10</v>
      </c>
      <c r="J2908" t="s">
        <v>27</v>
      </c>
    </row>
    <row r="2909" spans="1:10" x14ac:dyDescent="0.35">
      <c r="A2909" s="1">
        <v>43242</v>
      </c>
      <c r="B2909" t="s">
        <v>5</v>
      </c>
      <c r="C2909" t="s">
        <v>15</v>
      </c>
      <c r="D2909" t="s">
        <v>17</v>
      </c>
      <c r="E2909">
        <v>399</v>
      </c>
      <c r="F2909">
        <v>10</v>
      </c>
      <c r="G2909">
        <f>Data_Table[[#This Row],[Price]]*Data_Table[[#This Row],[Units]]</f>
        <v>3990</v>
      </c>
      <c r="H2909" t="s">
        <v>7</v>
      </c>
      <c r="I2909" t="s">
        <v>10</v>
      </c>
      <c r="J2909" t="s">
        <v>28</v>
      </c>
    </row>
    <row r="2910" spans="1:10" x14ac:dyDescent="0.35">
      <c r="A2910" s="1">
        <v>43242</v>
      </c>
      <c r="B2910" t="s">
        <v>5</v>
      </c>
      <c r="C2910" t="s">
        <v>19</v>
      </c>
      <c r="D2910" t="s">
        <v>14</v>
      </c>
      <c r="E2910">
        <v>299</v>
      </c>
      <c r="F2910">
        <v>9</v>
      </c>
      <c r="G2910">
        <f>Data_Table[[#This Row],[Price]]*Data_Table[[#This Row],[Units]]</f>
        <v>2691</v>
      </c>
      <c r="H2910" t="s">
        <v>8</v>
      </c>
      <c r="I2910" t="s">
        <v>10</v>
      </c>
      <c r="J2910" t="s">
        <v>29</v>
      </c>
    </row>
    <row r="2911" spans="1:10" x14ac:dyDescent="0.35">
      <c r="A2911" s="1">
        <v>43242</v>
      </c>
      <c r="B2911" t="s">
        <v>5</v>
      </c>
      <c r="C2911" t="s">
        <v>15</v>
      </c>
      <c r="D2911" t="s">
        <v>18</v>
      </c>
      <c r="E2911">
        <v>99</v>
      </c>
      <c r="F2911">
        <v>3</v>
      </c>
      <c r="G2911">
        <f>Data_Table[[#This Row],[Price]]*Data_Table[[#This Row],[Units]]</f>
        <v>297</v>
      </c>
      <c r="H2911" t="s">
        <v>8</v>
      </c>
      <c r="I2911" t="s">
        <v>10</v>
      </c>
      <c r="J2911" t="s">
        <v>30</v>
      </c>
    </row>
    <row r="2912" spans="1:10" x14ac:dyDescent="0.35">
      <c r="A2912" s="1">
        <v>43242</v>
      </c>
      <c r="B2912" t="s">
        <v>5</v>
      </c>
      <c r="C2912" t="s">
        <v>15</v>
      </c>
      <c r="D2912" t="s">
        <v>18</v>
      </c>
      <c r="E2912">
        <v>99</v>
      </c>
      <c r="F2912">
        <v>1</v>
      </c>
      <c r="G2912">
        <f>Data_Table[[#This Row],[Price]]*Data_Table[[#This Row],[Units]]</f>
        <v>99</v>
      </c>
      <c r="H2912" t="s">
        <v>8</v>
      </c>
      <c r="I2912" t="s">
        <v>10</v>
      </c>
      <c r="J2912" t="s">
        <v>31</v>
      </c>
    </row>
    <row r="2913" spans="1:10" x14ac:dyDescent="0.35">
      <c r="A2913" s="1">
        <v>43243</v>
      </c>
      <c r="B2913" t="s">
        <v>5</v>
      </c>
      <c r="C2913" t="s">
        <v>12</v>
      </c>
      <c r="D2913" t="s">
        <v>18</v>
      </c>
      <c r="E2913">
        <v>99</v>
      </c>
      <c r="F2913">
        <v>2</v>
      </c>
      <c r="G2913">
        <f>Data_Table[[#This Row],[Price]]*Data_Table[[#This Row],[Units]]</f>
        <v>198</v>
      </c>
      <c r="H2913" t="s">
        <v>8</v>
      </c>
      <c r="I2913" t="s">
        <v>10</v>
      </c>
      <c r="J2913" t="s">
        <v>29</v>
      </c>
    </row>
    <row r="2914" spans="1:10" x14ac:dyDescent="0.35">
      <c r="A2914" s="1">
        <v>43243</v>
      </c>
      <c r="B2914" t="s">
        <v>5</v>
      </c>
      <c r="C2914" t="s">
        <v>12</v>
      </c>
      <c r="D2914" t="s">
        <v>6</v>
      </c>
      <c r="E2914">
        <v>499</v>
      </c>
      <c r="F2914">
        <v>10</v>
      </c>
      <c r="G2914">
        <f>Data_Table[[#This Row],[Price]]*Data_Table[[#This Row],[Units]]</f>
        <v>4990</v>
      </c>
      <c r="H2914" t="s">
        <v>7</v>
      </c>
      <c r="I2914" t="s">
        <v>10</v>
      </c>
      <c r="J2914" t="s">
        <v>29</v>
      </c>
    </row>
    <row r="2915" spans="1:10" x14ac:dyDescent="0.35">
      <c r="A2915" s="1">
        <v>43243</v>
      </c>
      <c r="B2915" t="s">
        <v>5</v>
      </c>
      <c r="C2915" t="s">
        <v>23</v>
      </c>
      <c r="D2915" t="s">
        <v>17</v>
      </c>
      <c r="E2915">
        <v>399</v>
      </c>
      <c r="F2915">
        <v>4</v>
      </c>
      <c r="G2915">
        <f>Data_Table[[#This Row],[Price]]*Data_Table[[#This Row],[Units]]</f>
        <v>1596</v>
      </c>
      <c r="H2915" t="s">
        <v>7</v>
      </c>
      <c r="I2915" t="s">
        <v>10</v>
      </c>
      <c r="J2915" t="s">
        <v>29</v>
      </c>
    </row>
    <row r="2916" spans="1:10" x14ac:dyDescent="0.35">
      <c r="A2916" s="1">
        <v>43243</v>
      </c>
      <c r="B2916" t="s">
        <v>5</v>
      </c>
      <c r="C2916" t="s">
        <v>20</v>
      </c>
      <c r="D2916" t="s">
        <v>18</v>
      </c>
      <c r="E2916">
        <v>99</v>
      </c>
      <c r="F2916">
        <v>6</v>
      </c>
      <c r="G2916">
        <f>Data_Table[[#This Row],[Price]]*Data_Table[[#This Row],[Units]]</f>
        <v>594</v>
      </c>
      <c r="H2916" t="s">
        <v>7</v>
      </c>
      <c r="I2916" t="s">
        <v>10</v>
      </c>
      <c r="J2916" t="s">
        <v>30</v>
      </c>
    </row>
    <row r="2917" spans="1:10" x14ac:dyDescent="0.35">
      <c r="A2917" s="1">
        <v>43243</v>
      </c>
      <c r="B2917" t="s">
        <v>5</v>
      </c>
      <c r="C2917" t="s">
        <v>12</v>
      </c>
      <c r="D2917" t="s">
        <v>17</v>
      </c>
      <c r="E2917">
        <v>399</v>
      </c>
      <c r="F2917">
        <v>1</v>
      </c>
      <c r="G2917">
        <f>Data_Table[[#This Row],[Price]]*Data_Table[[#This Row],[Units]]</f>
        <v>399</v>
      </c>
      <c r="H2917" t="s">
        <v>7</v>
      </c>
      <c r="I2917" t="s">
        <v>10</v>
      </c>
      <c r="J2917" t="s">
        <v>31</v>
      </c>
    </row>
    <row r="2918" spans="1:10" x14ac:dyDescent="0.35">
      <c r="A2918" s="1">
        <v>43244</v>
      </c>
      <c r="B2918" t="s">
        <v>5</v>
      </c>
      <c r="C2918" t="s">
        <v>23</v>
      </c>
      <c r="D2918" t="s">
        <v>17</v>
      </c>
      <c r="E2918">
        <v>399</v>
      </c>
      <c r="F2918">
        <v>10</v>
      </c>
      <c r="G2918">
        <f>Data_Table[[#This Row],[Price]]*Data_Table[[#This Row],[Units]]</f>
        <v>3990</v>
      </c>
      <c r="H2918" t="s">
        <v>8</v>
      </c>
      <c r="I2918" t="s">
        <v>10</v>
      </c>
      <c r="J2918" t="s">
        <v>29</v>
      </c>
    </row>
    <row r="2919" spans="1:10" x14ac:dyDescent="0.35">
      <c r="A2919" s="1">
        <v>43244</v>
      </c>
      <c r="B2919" t="s">
        <v>5</v>
      </c>
      <c r="C2919" t="s">
        <v>19</v>
      </c>
      <c r="D2919" t="s">
        <v>17</v>
      </c>
      <c r="E2919">
        <v>399</v>
      </c>
      <c r="F2919">
        <v>7</v>
      </c>
      <c r="G2919">
        <f>Data_Table[[#This Row],[Price]]*Data_Table[[#This Row],[Units]]</f>
        <v>2793</v>
      </c>
      <c r="H2919" t="s">
        <v>7</v>
      </c>
      <c r="I2919" t="s">
        <v>10</v>
      </c>
      <c r="J2919" t="s">
        <v>29</v>
      </c>
    </row>
    <row r="2920" spans="1:10" x14ac:dyDescent="0.35">
      <c r="A2920" s="1">
        <v>43245</v>
      </c>
      <c r="B2920" t="s">
        <v>5</v>
      </c>
      <c r="C2920" t="s">
        <v>23</v>
      </c>
      <c r="D2920" t="s">
        <v>17</v>
      </c>
      <c r="E2920">
        <v>399</v>
      </c>
      <c r="F2920">
        <v>9</v>
      </c>
      <c r="G2920">
        <f>Data_Table[[#This Row],[Price]]*Data_Table[[#This Row],[Units]]</f>
        <v>3591</v>
      </c>
      <c r="H2920" t="s">
        <v>7</v>
      </c>
      <c r="I2920" t="s">
        <v>10</v>
      </c>
      <c r="J2920" t="s">
        <v>27</v>
      </c>
    </row>
    <row r="2921" spans="1:10" x14ac:dyDescent="0.35">
      <c r="A2921" s="1">
        <v>43246</v>
      </c>
      <c r="B2921" t="s">
        <v>5</v>
      </c>
      <c r="C2921" t="s">
        <v>12</v>
      </c>
      <c r="D2921" t="s">
        <v>17</v>
      </c>
      <c r="E2921">
        <v>399</v>
      </c>
      <c r="F2921">
        <v>7</v>
      </c>
      <c r="G2921">
        <f>Data_Table[[#This Row],[Price]]*Data_Table[[#This Row],[Units]]</f>
        <v>2793</v>
      </c>
      <c r="H2921" t="s">
        <v>7</v>
      </c>
      <c r="I2921" t="s">
        <v>9</v>
      </c>
      <c r="J2921" t="s">
        <v>31</v>
      </c>
    </row>
    <row r="2922" spans="1:10" x14ac:dyDescent="0.35">
      <c r="A2922" s="1">
        <v>43246</v>
      </c>
      <c r="B2922" t="s">
        <v>5</v>
      </c>
      <c r="C2922" t="s">
        <v>23</v>
      </c>
      <c r="D2922" t="s">
        <v>18</v>
      </c>
      <c r="E2922">
        <v>99</v>
      </c>
      <c r="F2922">
        <v>8</v>
      </c>
      <c r="G2922">
        <f>Data_Table[[#This Row],[Price]]*Data_Table[[#This Row],[Units]]</f>
        <v>792</v>
      </c>
      <c r="H2922" t="s">
        <v>7</v>
      </c>
      <c r="I2922" t="s">
        <v>10</v>
      </c>
      <c r="J2922" t="s">
        <v>29</v>
      </c>
    </row>
    <row r="2923" spans="1:10" x14ac:dyDescent="0.35">
      <c r="A2923" s="1">
        <v>43246</v>
      </c>
      <c r="B2923" t="s">
        <v>5</v>
      </c>
      <c r="C2923" t="s">
        <v>23</v>
      </c>
      <c r="D2923" t="s">
        <v>6</v>
      </c>
      <c r="E2923">
        <v>499</v>
      </c>
      <c r="F2923">
        <v>10</v>
      </c>
      <c r="G2923">
        <f>Data_Table[[#This Row],[Price]]*Data_Table[[#This Row],[Units]]</f>
        <v>4990</v>
      </c>
      <c r="H2923" t="s">
        <v>8</v>
      </c>
      <c r="I2923" t="s">
        <v>10</v>
      </c>
      <c r="J2923" t="s">
        <v>29</v>
      </c>
    </row>
    <row r="2924" spans="1:10" x14ac:dyDescent="0.35">
      <c r="A2924" s="1">
        <v>43246</v>
      </c>
      <c r="B2924" t="s">
        <v>5</v>
      </c>
      <c r="C2924" t="s">
        <v>24</v>
      </c>
      <c r="D2924" t="s">
        <v>21</v>
      </c>
      <c r="E2924">
        <v>199</v>
      </c>
      <c r="F2924">
        <v>8</v>
      </c>
      <c r="G2924">
        <f>Data_Table[[#This Row],[Price]]*Data_Table[[#This Row],[Units]]</f>
        <v>1592</v>
      </c>
      <c r="H2924" t="s">
        <v>7</v>
      </c>
      <c r="I2924" t="s">
        <v>9</v>
      </c>
      <c r="J2924" t="s">
        <v>30</v>
      </c>
    </row>
    <row r="2925" spans="1:10" x14ac:dyDescent="0.35">
      <c r="A2925" s="1">
        <v>43246</v>
      </c>
      <c r="B2925" t="s">
        <v>5</v>
      </c>
      <c r="C2925" t="s">
        <v>23</v>
      </c>
      <c r="D2925" t="s">
        <v>21</v>
      </c>
      <c r="E2925">
        <v>199</v>
      </c>
      <c r="F2925">
        <v>8</v>
      </c>
      <c r="G2925">
        <f>Data_Table[[#This Row],[Price]]*Data_Table[[#This Row],[Units]]</f>
        <v>1592</v>
      </c>
      <c r="H2925" t="s">
        <v>7</v>
      </c>
      <c r="I2925" t="s">
        <v>10</v>
      </c>
      <c r="J2925" t="s">
        <v>28</v>
      </c>
    </row>
    <row r="2926" spans="1:10" x14ac:dyDescent="0.35">
      <c r="A2926" s="1">
        <v>43246</v>
      </c>
      <c r="B2926" t="s">
        <v>5</v>
      </c>
      <c r="C2926" t="s">
        <v>22</v>
      </c>
      <c r="D2926" t="s">
        <v>17</v>
      </c>
      <c r="E2926">
        <v>399</v>
      </c>
      <c r="F2926">
        <v>2</v>
      </c>
      <c r="G2926">
        <f>Data_Table[[#This Row],[Price]]*Data_Table[[#This Row],[Units]]</f>
        <v>798</v>
      </c>
      <c r="H2926" t="s">
        <v>8</v>
      </c>
      <c r="I2926" t="s">
        <v>10</v>
      </c>
      <c r="J2926" t="s">
        <v>29</v>
      </c>
    </row>
    <row r="2927" spans="1:10" x14ac:dyDescent="0.35">
      <c r="A2927" s="1">
        <v>43246</v>
      </c>
      <c r="B2927" t="s">
        <v>5</v>
      </c>
      <c r="C2927" t="s">
        <v>24</v>
      </c>
      <c r="D2927" t="s">
        <v>21</v>
      </c>
      <c r="E2927">
        <v>199</v>
      </c>
      <c r="F2927">
        <v>4</v>
      </c>
      <c r="G2927">
        <f>Data_Table[[#This Row],[Price]]*Data_Table[[#This Row],[Units]]</f>
        <v>796</v>
      </c>
      <c r="H2927" t="s">
        <v>8</v>
      </c>
      <c r="I2927" t="s">
        <v>10</v>
      </c>
      <c r="J2927" t="s">
        <v>29</v>
      </c>
    </row>
    <row r="2928" spans="1:10" x14ac:dyDescent="0.35">
      <c r="A2928" s="1">
        <v>43247</v>
      </c>
      <c r="B2928" t="s">
        <v>5</v>
      </c>
      <c r="C2928" t="s">
        <v>24</v>
      </c>
      <c r="D2928" t="s">
        <v>17</v>
      </c>
      <c r="E2928">
        <v>399</v>
      </c>
      <c r="F2928">
        <v>4</v>
      </c>
      <c r="G2928">
        <f>Data_Table[[#This Row],[Price]]*Data_Table[[#This Row],[Units]]</f>
        <v>1596</v>
      </c>
      <c r="H2928" t="s">
        <v>7</v>
      </c>
      <c r="I2928" t="s">
        <v>9</v>
      </c>
      <c r="J2928" t="s">
        <v>30</v>
      </c>
    </row>
    <row r="2929" spans="1:10" x14ac:dyDescent="0.35">
      <c r="A2929" s="1">
        <v>43247</v>
      </c>
      <c r="B2929" t="s">
        <v>5</v>
      </c>
      <c r="C2929" t="s">
        <v>20</v>
      </c>
      <c r="D2929" t="s">
        <v>21</v>
      </c>
      <c r="E2929">
        <v>199</v>
      </c>
      <c r="F2929">
        <v>4</v>
      </c>
      <c r="G2929">
        <f>Data_Table[[#This Row],[Price]]*Data_Table[[#This Row],[Units]]</f>
        <v>796</v>
      </c>
      <c r="H2929" t="s">
        <v>8</v>
      </c>
      <c r="I2929" t="s">
        <v>10</v>
      </c>
      <c r="J2929" t="s">
        <v>29</v>
      </c>
    </row>
    <row r="2930" spans="1:10" x14ac:dyDescent="0.35">
      <c r="A2930" s="1">
        <v>43248</v>
      </c>
      <c r="B2930" t="s">
        <v>5</v>
      </c>
      <c r="C2930" t="s">
        <v>15</v>
      </c>
      <c r="D2930" t="s">
        <v>21</v>
      </c>
      <c r="E2930">
        <v>199</v>
      </c>
      <c r="F2930">
        <v>1</v>
      </c>
      <c r="G2930">
        <f>Data_Table[[#This Row],[Price]]*Data_Table[[#This Row],[Units]]</f>
        <v>199</v>
      </c>
      <c r="H2930" t="s">
        <v>7</v>
      </c>
      <c r="I2930" t="s">
        <v>10</v>
      </c>
      <c r="J2930" t="s">
        <v>29</v>
      </c>
    </row>
    <row r="2931" spans="1:10" x14ac:dyDescent="0.35">
      <c r="A2931" s="1">
        <v>43249</v>
      </c>
      <c r="B2931" t="s">
        <v>5</v>
      </c>
      <c r="C2931" t="s">
        <v>12</v>
      </c>
      <c r="D2931" t="s">
        <v>18</v>
      </c>
      <c r="E2931">
        <v>99</v>
      </c>
      <c r="F2931">
        <v>6</v>
      </c>
      <c r="G2931">
        <f>Data_Table[[#This Row],[Price]]*Data_Table[[#This Row],[Units]]</f>
        <v>594</v>
      </c>
      <c r="H2931" t="s">
        <v>7</v>
      </c>
      <c r="I2931" t="s">
        <v>10</v>
      </c>
      <c r="J2931" t="s">
        <v>29</v>
      </c>
    </row>
    <row r="2932" spans="1:10" x14ac:dyDescent="0.35">
      <c r="A2932" s="1">
        <v>43249</v>
      </c>
      <c r="B2932" t="s">
        <v>5</v>
      </c>
      <c r="C2932" t="s">
        <v>12</v>
      </c>
      <c r="D2932" t="s">
        <v>18</v>
      </c>
      <c r="E2932">
        <v>99</v>
      </c>
      <c r="F2932">
        <v>5</v>
      </c>
      <c r="G2932">
        <f>Data_Table[[#This Row],[Price]]*Data_Table[[#This Row],[Units]]</f>
        <v>495</v>
      </c>
      <c r="H2932" t="s">
        <v>7</v>
      </c>
      <c r="I2932" t="s">
        <v>10</v>
      </c>
      <c r="J2932" t="s">
        <v>29</v>
      </c>
    </row>
    <row r="2933" spans="1:10" x14ac:dyDescent="0.35">
      <c r="A2933" s="1">
        <v>43250</v>
      </c>
      <c r="B2933" t="s">
        <v>5</v>
      </c>
      <c r="C2933" t="s">
        <v>24</v>
      </c>
      <c r="D2933" t="s">
        <v>17</v>
      </c>
      <c r="E2933">
        <v>399</v>
      </c>
      <c r="F2933">
        <v>3</v>
      </c>
      <c r="G2933">
        <f>Data_Table[[#This Row],[Price]]*Data_Table[[#This Row],[Units]]</f>
        <v>1197</v>
      </c>
      <c r="H2933" t="s">
        <v>7</v>
      </c>
      <c r="I2933" t="s">
        <v>10</v>
      </c>
      <c r="J2933" t="s">
        <v>27</v>
      </c>
    </row>
    <row r="2934" spans="1:10" x14ac:dyDescent="0.35">
      <c r="A2934" s="1">
        <v>43250</v>
      </c>
      <c r="B2934" t="s">
        <v>5</v>
      </c>
      <c r="C2934" t="s">
        <v>23</v>
      </c>
      <c r="D2934" t="s">
        <v>17</v>
      </c>
      <c r="E2934">
        <v>399</v>
      </c>
      <c r="F2934">
        <v>6</v>
      </c>
      <c r="G2934">
        <f>Data_Table[[#This Row],[Price]]*Data_Table[[#This Row],[Units]]</f>
        <v>2394</v>
      </c>
      <c r="H2934" t="s">
        <v>7</v>
      </c>
      <c r="I2934" t="s">
        <v>10</v>
      </c>
      <c r="J2934" t="s">
        <v>29</v>
      </c>
    </row>
    <row r="2935" spans="1:10" x14ac:dyDescent="0.35">
      <c r="A2935" s="1">
        <v>43250</v>
      </c>
      <c r="B2935" t="s">
        <v>5</v>
      </c>
      <c r="C2935" t="s">
        <v>12</v>
      </c>
      <c r="D2935" t="s">
        <v>6</v>
      </c>
      <c r="E2935">
        <v>499</v>
      </c>
      <c r="F2935">
        <v>7</v>
      </c>
      <c r="G2935">
        <f>Data_Table[[#This Row],[Price]]*Data_Table[[#This Row],[Units]]</f>
        <v>3493</v>
      </c>
      <c r="H2935" t="s">
        <v>7</v>
      </c>
      <c r="I2935" t="s">
        <v>10</v>
      </c>
      <c r="J2935" t="s">
        <v>29</v>
      </c>
    </row>
    <row r="2936" spans="1:10" x14ac:dyDescent="0.35">
      <c r="A2936" s="1">
        <v>43251</v>
      </c>
      <c r="B2936" t="s">
        <v>5</v>
      </c>
      <c r="C2936" t="s">
        <v>23</v>
      </c>
      <c r="D2936" t="s">
        <v>17</v>
      </c>
      <c r="E2936">
        <v>399</v>
      </c>
      <c r="F2936">
        <v>9</v>
      </c>
      <c r="G2936">
        <f>Data_Table[[#This Row],[Price]]*Data_Table[[#This Row],[Units]]</f>
        <v>3591</v>
      </c>
      <c r="H2936" t="s">
        <v>7</v>
      </c>
      <c r="I2936" t="s">
        <v>10</v>
      </c>
      <c r="J2936" t="s">
        <v>31</v>
      </c>
    </row>
    <row r="2937" spans="1:10" x14ac:dyDescent="0.35">
      <c r="A2937" s="1">
        <v>43252</v>
      </c>
      <c r="B2937" t="s">
        <v>5</v>
      </c>
      <c r="C2937" t="s">
        <v>22</v>
      </c>
      <c r="D2937" t="s">
        <v>21</v>
      </c>
      <c r="E2937">
        <v>199</v>
      </c>
      <c r="F2937">
        <v>5</v>
      </c>
      <c r="G2937">
        <f>Data_Table[[#This Row],[Price]]*Data_Table[[#This Row],[Units]]</f>
        <v>995</v>
      </c>
      <c r="H2937" t="s">
        <v>7</v>
      </c>
      <c r="I2937" t="s">
        <v>10</v>
      </c>
      <c r="J2937" t="s">
        <v>28</v>
      </c>
    </row>
    <row r="2938" spans="1:10" x14ac:dyDescent="0.35">
      <c r="A2938" s="1">
        <v>43253</v>
      </c>
      <c r="B2938" t="s">
        <v>5</v>
      </c>
      <c r="C2938" t="s">
        <v>22</v>
      </c>
      <c r="D2938" t="s">
        <v>18</v>
      </c>
      <c r="E2938">
        <v>99</v>
      </c>
      <c r="F2938">
        <v>3</v>
      </c>
      <c r="G2938">
        <f>Data_Table[[#This Row],[Price]]*Data_Table[[#This Row],[Units]]</f>
        <v>297</v>
      </c>
      <c r="H2938" t="s">
        <v>7</v>
      </c>
      <c r="I2938" t="s">
        <v>10</v>
      </c>
      <c r="J2938" t="s">
        <v>29</v>
      </c>
    </row>
    <row r="2939" spans="1:10" x14ac:dyDescent="0.35">
      <c r="A2939" s="1">
        <v>43253</v>
      </c>
      <c r="B2939" t="s">
        <v>5</v>
      </c>
      <c r="C2939" t="s">
        <v>15</v>
      </c>
      <c r="D2939" t="s">
        <v>18</v>
      </c>
      <c r="E2939">
        <v>99</v>
      </c>
      <c r="F2939">
        <v>5</v>
      </c>
      <c r="G2939">
        <f>Data_Table[[#This Row],[Price]]*Data_Table[[#This Row],[Units]]</f>
        <v>495</v>
      </c>
      <c r="H2939" t="s">
        <v>8</v>
      </c>
      <c r="I2939" t="s">
        <v>10</v>
      </c>
      <c r="J2939" t="s">
        <v>27</v>
      </c>
    </row>
    <row r="2940" spans="1:10" x14ac:dyDescent="0.35">
      <c r="A2940" s="1">
        <v>43253</v>
      </c>
      <c r="B2940" t="s">
        <v>5</v>
      </c>
      <c r="C2940" t="s">
        <v>15</v>
      </c>
      <c r="D2940" t="s">
        <v>21</v>
      </c>
      <c r="E2940">
        <v>199</v>
      </c>
      <c r="F2940">
        <v>7</v>
      </c>
      <c r="G2940">
        <f>Data_Table[[#This Row],[Price]]*Data_Table[[#This Row],[Units]]</f>
        <v>1393</v>
      </c>
      <c r="H2940" t="s">
        <v>8</v>
      </c>
      <c r="I2940" t="s">
        <v>10</v>
      </c>
      <c r="J2940" t="s">
        <v>27</v>
      </c>
    </row>
    <row r="2941" spans="1:10" x14ac:dyDescent="0.35">
      <c r="A2941" s="1">
        <v>43253</v>
      </c>
      <c r="B2941" t="s">
        <v>5</v>
      </c>
      <c r="C2941" t="s">
        <v>20</v>
      </c>
      <c r="D2941" t="s">
        <v>21</v>
      </c>
      <c r="E2941">
        <v>199</v>
      </c>
      <c r="F2941">
        <v>9</v>
      </c>
      <c r="G2941">
        <f>Data_Table[[#This Row],[Price]]*Data_Table[[#This Row],[Units]]</f>
        <v>1791</v>
      </c>
      <c r="H2941" t="s">
        <v>7</v>
      </c>
      <c r="I2941" t="s">
        <v>10</v>
      </c>
      <c r="J2941" t="s">
        <v>31</v>
      </c>
    </row>
    <row r="2942" spans="1:10" x14ac:dyDescent="0.35">
      <c r="A2942" s="1">
        <v>43253</v>
      </c>
      <c r="B2942" t="s">
        <v>5</v>
      </c>
      <c r="C2942" t="s">
        <v>15</v>
      </c>
      <c r="D2942" t="s">
        <v>17</v>
      </c>
      <c r="E2942">
        <v>399</v>
      </c>
      <c r="F2942">
        <v>4</v>
      </c>
      <c r="G2942">
        <f>Data_Table[[#This Row],[Price]]*Data_Table[[#This Row],[Units]]</f>
        <v>1596</v>
      </c>
      <c r="H2942" t="s">
        <v>7</v>
      </c>
      <c r="I2942" t="s">
        <v>10</v>
      </c>
      <c r="J2942" t="s">
        <v>28</v>
      </c>
    </row>
    <row r="2943" spans="1:10" x14ac:dyDescent="0.35">
      <c r="A2943" s="1">
        <v>43253</v>
      </c>
      <c r="B2943" t="s">
        <v>5</v>
      </c>
      <c r="C2943" t="s">
        <v>24</v>
      </c>
      <c r="D2943" t="s">
        <v>18</v>
      </c>
      <c r="E2943">
        <v>99</v>
      </c>
      <c r="F2943">
        <v>9</v>
      </c>
      <c r="G2943">
        <f>Data_Table[[#This Row],[Price]]*Data_Table[[#This Row],[Units]]</f>
        <v>891</v>
      </c>
      <c r="H2943" t="s">
        <v>7</v>
      </c>
      <c r="I2943" t="s">
        <v>10</v>
      </c>
      <c r="J2943" t="s">
        <v>28</v>
      </c>
    </row>
    <row r="2944" spans="1:10" x14ac:dyDescent="0.35">
      <c r="A2944" s="1">
        <v>43253</v>
      </c>
      <c r="B2944" t="s">
        <v>5</v>
      </c>
      <c r="C2944" t="s">
        <v>19</v>
      </c>
      <c r="D2944" t="s">
        <v>6</v>
      </c>
      <c r="E2944">
        <v>499</v>
      </c>
      <c r="F2944">
        <v>8</v>
      </c>
      <c r="G2944">
        <f>Data_Table[[#This Row],[Price]]*Data_Table[[#This Row],[Units]]</f>
        <v>3992</v>
      </c>
      <c r="H2944" t="s">
        <v>8</v>
      </c>
      <c r="I2944" t="s">
        <v>10</v>
      </c>
      <c r="J2944" t="s">
        <v>30</v>
      </c>
    </row>
    <row r="2945" spans="1:10" x14ac:dyDescent="0.35">
      <c r="A2945" s="1">
        <v>43253</v>
      </c>
      <c r="B2945" t="s">
        <v>5</v>
      </c>
      <c r="C2945" t="s">
        <v>20</v>
      </c>
      <c r="D2945" t="s">
        <v>17</v>
      </c>
      <c r="E2945">
        <v>399</v>
      </c>
      <c r="F2945">
        <v>3</v>
      </c>
      <c r="G2945">
        <f>Data_Table[[#This Row],[Price]]*Data_Table[[#This Row],[Units]]</f>
        <v>1197</v>
      </c>
      <c r="H2945" t="s">
        <v>8</v>
      </c>
      <c r="I2945" t="s">
        <v>10</v>
      </c>
      <c r="J2945" t="s">
        <v>27</v>
      </c>
    </row>
    <row r="2946" spans="1:10" x14ac:dyDescent="0.35">
      <c r="A2946" s="1">
        <v>43254</v>
      </c>
      <c r="B2946" t="s">
        <v>5</v>
      </c>
      <c r="C2946" t="s">
        <v>15</v>
      </c>
      <c r="D2946" t="s">
        <v>14</v>
      </c>
      <c r="E2946">
        <v>299</v>
      </c>
      <c r="F2946">
        <v>6</v>
      </c>
      <c r="G2946">
        <f>Data_Table[[#This Row],[Price]]*Data_Table[[#This Row],[Units]]</f>
        <v>1794</v>
      </c>
      <c r="H2946" t="s">
        <v>8</v>
      </c>
      <c r="I2946" t="s">
        <v>10</v>
      </c>
      <c r="J2946" t="s">
        <v>30</v>
      </c>
    </row>
    <row r="2947" spans="1:10" x14ac:dyDescent="0.35">
      <c r="A2947" s="1">
        <v>43254</v>
      </c>
      <c r="B2947" t="s">
        <v>5</v>
      </c>
      <c r="C2947" t="s">
        <v>24</v>
      </c>
      <c r="D2947" t="s">
        <v>18</v>
      </c>
      <c r="E2947">
        <v>99</v>
      </c>
      <c r="F2947">
        <v>9</v>
      </c>
      <c r="G2947">
        <f>Data_Table[[#This Row],[Price]]*Data_Table[[#This Row],[Units]]</f>
        <v>891</v>
      </c>
      <c r="H2947" t="s">
        <v>8</v>
      </c>
      <c r="I2947" t="s">
        <v>10</v>
      </c>
      <c r="J2947" t="s">
        <v>29</v>
      </c>
    </row>
    <row r="2948" spans="1:10" x14ac:dyDescent="0.35">
      <c r="A2948" s="1">
        <v>43254</v>
      </c>
      <c r="B2948" t="s">
        <v>5</v>
      </c>
      <c r="C2948" t="s">
        <v>22</v>
      </c>
      <c r="D2948" t="s">
        <v>21</v>
      </c>
      <c r="E2948">
        <v>199</v>
      </c>
      <c r="F2948">
        <v>9</v>
      </c>
      <c r="G2948">
        <f>Data_Table[[#This Row],[Price]]*Data_Table[[#This Row],[Units]]</f>
        <v>1791</v>
      </c>
      <c r="H2948" t="s">
        <v>7</v>
      </c>
      <c r="I2948" t="s">
        <v>10</v>
      </c>
      <c r="J2948" t="s">
        <v>29</v>
      </c>
    </row>
    <row r="2949" spans="1:10" x14ac:dyDescent="0.35">
      <c r="A2949" s="1">
        <v>43254</v>
      </c>
      <c r="B2949" t="s">
        <v>5</v>
      </c>
      <c r="C2949" t="s">
        <v>22</v>
      </c>
      <c r="D2949" t="s">
        <v>14</v>
      </c>
      <c r="E2949">
        <v>299</v>
      </c>
      <c r="F2949">
        <v>8</v>
      </c>
      <c r="G2949">
        <f>Data_Table[[#This Row],[Price]]*Data_Table[[#This Row],[Units]]</f>
        <v>2392</v>
      </c>
      <c r="H2949" t="s">
        <v>8</v>
      </c>
      <c r="I2949" t="s">
        <v>10</v>
      </c>
      <c r="J2949" t="s">
        <v>27</v>
      </c>
    </row>
    <row r="2950" spans="1:10" x14ac:dyDescent="0.35">
      <c r="A2950" s="1">
        <v>43254</v>
      </c>
      <c r="B2950" t="s">
        <v>5</v>
      </c>
      <c r="C2950" t="s">
        <v>24</v>
      </c>
      <c r="D2950" t="s">
        <v>14</v>
      </c>
      <c r="E2950">
        <v>299</v>
      </c>
      <c r="F2950">
        <v>10</v>
      </c>
      <c r="G2950">
        <f>Data_Table[[#This Row],[Price]]*Data_Table[[#This Row],[Units]]</f>
        <v>2990</v>
      </c>
      <c r="H2950" t="s">
        <v>7</v>
      </c>
      <c r="I2950" t="s">
        <v>10</v>
      </c>
      <c r="J2950" t="s">
        <v>27</v>
      </c>
    </row>
    <row r="2951" spans="1:10" x14ac:dyDescent="0.35">
      <c r="A2951" s="1">
        <v>43254</v>
      </c>
      <c r="B2951" t="s">
        <v>5</v>
      </c>
      <c r="C2951" t="s">
        <v>20</v>
      </c>
      <c r="D2951" t="s">
        <v>6</v>
      </c>
      <c r="E2951">
        <v>499</v>
      </c>
      <c r="F2951">
        <v>3</v>
      </c>
      <c r="G2951">
        <f>Data_Table[[#This Row],[Price]]*Data_Table[[#This Row],[Units]]</f>
        <v>1497</v>
      </c>
      <c r="H2951" t="s">
        <v>8</v>
      </c>
      <c r="I2951" t="s">
        <v>9</v>
      </c>
      <c r="J2951" t="s">
        <v>28</v>
      </c>
    </row>
    <row r="2952" spans="1:10" x14ac:dyDescent="0.35">
      <c r="A2952" s="1">
        <v>43255</v>
      </c>
      <c r="B2952" t="s">
        <v>5</v>
      </c>
      <c r="C2952" t="s">
        <v>24</v>
      </c>
      <c r="D2952" t="s">
        <v>18</v>
      </c>
      <c r="E2952">
        <v>99</v>
      </c>
      <c r="F2952">
        <v>2</v>
      </c>
      <c r="G2952">
        <f>Data_Table[[#This Row],[Price]]*Data_Table[[#This Row],[Units]]</f>
        <v>198</v>
      </c>
      <c r="H2952" t="s">
        <v>7</v>
      </c>
      <c r="I2952" t="s">
        <v>10</v>
      </c>
      <c r="J2952" t="s">
        <v>27</v>
      </c>
    </row>
    <row r="2953" spans="1:10" x14ac:dyDescent="0.35">
      <c r="A2953" s="1">
        <v>43255</v>
      </c>
      <c r="B2953" t="s">
        <v>5</v>
      </c>
      <c r="C2953" t="s">
        <v>19</v>
      </c>
      <c r="D2953" t="s">
        <v>18</v>
      </c>
      <c r="E2953">
        <v>99</v>
      </c>
      <c r="F2953">
        <v>1</v>
      </c>
      <c r="G2953">
        <f>Data_Table[[#This Row],[Price]]*Data_Table[[#This Row],[Units]]</f>
        <v>99</v>
      </c>
      <c r="H2953" t="s">
        <v>7</v>
      </c>
      <c r="I2953" t="s">
        <v>10</v>
      </c>
      <c r="J2953" t="s">
        <v>29</v>
      </c>
    </row>
    <row r="2954" spans="1:10" x14ac:dyDescent="0.35">
      <c r="A2954" s="1">
        <v>43256</v>
      </c>
      <c r="B2954" t="s">
        <v>5</v>
      </c>
      <c r="C2954" t="s">
        <v>22</v>
      </c>
      <c r="D2954" t="s">
        <v>17</v>
      </c>
      <c r="E2954">
        <v>399</v>
      </c>
      <c r="F2954">
        <v>3</v>
      </c>
      <c r="G2954">
        <f>Data_Table[[#This Row],[Price]]*Data_Table[[#This Row],[Units]]</f>
        <v>1197</v>
      </c>
      <c r="H2954" t="s">
        <v>8</v>
      </c>
      <c r="I2954" t="s">
        <v>10</v>
      </c>
      <c r="J2954" t="s">
        <v>29</v>
      </c>
    </row>
    <row r="2955" spans="1:10" x14ac:dyDescent="0.35">
      <c r="A2955" s="1">
        <v>43256</v>
      </c>
      <c r="B2955" t="s">
        <v>5</v>
      </c>
      <c r="C2955" t="s">
        <v>23</v>
      </c>
      <c r="D2955" t="s">
        <v>18</v>
      </c>
      <c r="E2955">
        <v>99</v>
      </c>
      <c r="F2955">
        <v>10</v>
      </c>
      <c r="G2955">
        <f>Data_Table[[#This Row],[Price]]*Data_Table[[#This Row],[Units]]</f>
        <v>990</v>
      </c>
      <c r="H2955" t="s">
        <v>7</v>
      </c>
      <c r="I2955" t="s">
        <v>10</v>
      </c>
      <c r="J2955" t="s">
        <v>28</v>
      </c>
    </row>
    <row r="2956" spans="1:10" x14ac:dyDescent="0.35">
      <c r="A2956" s="1">
        <v>43257</v>
      </c>
      <c r="B2956" t="s">
        <v>5</v>
      </c>
      <c r="C2956" t="s">
        <v>24</v>
      </c>
      <c r="D2956" t="s">
        <v>18</v>
      </c>
      <c r="E2956">
        <v>99</v>
      </c>
      <c r="F2956">
        <v>3</v>
      </c>
      <c r="G2956">
        <f>Data_Table[[#This Row],[Price]]*Data_Table[[#This Row],[Units]]</f>
        <v>297</v>
      </c>
      <c r="H2956" t="s">
        <v>8</v>
      </c>
      <c r="I2956" t="s">
        <v>10</v>
      </c>
      <c r="J2956" t="s">
        <v>30</v>
      </c>
    </row>
    <row r="2957" spans="1:10" x14ac:dyDescent="0.35">
      <c r="A2957" s="1">
        <v>43257</v>
      </c>
      <c r="B2957" t="s">
        <v>5</v>
      </c>
      <c r="C2957" t="s">
        <v>20</v>
      </c>
      <c r="D2957" t="s">
        <v>17</v>
      </c>
      <c r="E2957">
        <v>399</v>
      </c>
      <c r="F2957">
        <v>2</v>
      </c>
      <c r="G2957">
        <f>Data_Table[[#This Row],[Price]]*Data_Table[[#This Row],[Units]]</f>
        <v>798</v>
      </c>
      <c r="H2957" t="s">
        <v>8</v>
      </c>
      <c r="I2957" t="s">
        <v>10</v>
      </c>
      <c r="J2957" t="s">
        <v>29</v>
      </c>
    </row>
    <row r="2958" spans="1:10" x14ac:dyDescent="0.35">
      <c r="A2958" s="1">
        <v>43257</v>
      </c>
      <c r="B2958" t="s">
        <v>5</v>
      </c>
      <c r="C2958" t="s">
        <v>22</v>
      </c>
      <c r="D2958" t="s">
        <v>18</v>
      </c>
      <c r="E2958">
        <v>99</v>
      </c>
      <c r="F2958">
        <v>5</v>
      </c>
      <c r="G2958">
        <f>Data_Table[[#This Row],[Price]]*Data_Table[[#This Row],[Units]]</f>
        <v>495</v>
      </c>
      <c r="H2958" t="s">
        <v>7</v>
      </c>
      <c r="I2958" t="s">
        <v>10</v>
      </c>
      <c r="J2958" t="s">
        <v>29</v>
      </c>
    </row>
    <row r="2959" spans="1:10" x14ac:dyDescent="0.35">
      <c r="A2959" s="1">
        <v>43257</v>
      </c>
      <c r="B2959" t="s">
        <v>5</v>
      </c>
      <c r="C2959" t="s">
        <v>23</v>
      </c>
      <c r="D2959" t="s">
        <v>18</v>
      </c>
      <c r="E2959">
        <v>99</v>
      </c>
      <c r="F2959">
        <v>10</v>
      </c>
      <c r="G2959">
        <f>Data_Table[[#This Row],[Price]]*Data_Table[[#This Row],[Units]]</f>
        <v>990</v>
      </c>
      <c r="H2959" t="s">
        <v>7</v>
      </c>
      <c r="I2959" t="s">
        <v>10</v>
      </c>
      <c r="J2959" t="s">
        <v>27</v>
      </c>
    </row>
    <row r="2960" spans="1:10" x14ac:dyDescent="0.35">
      <c r="A2960" s="1">
        <v>43257</v>
      </c>
      <c r="B2960" t="s">
        <v>5</v>
      </c>
      <c r="C2960" t="s">
        <v>22</v>
      </c>
      <c r="D2960" t="s">
        <v>6</v>
      </c>
      <c r="E2960">
        <v>499</v>
      </c>
      <c r="F2960">
        <v>3</v>
      </c>
      <c r="G2960">
        <f>Data_Table[[#This Row],[Price]]*Data_Table[[#This Row],[Units]]</f>
        <v>1497</v>
      </c>
      <c r="H2960" t="s">
        <v>8</v>
      </c>
      <c r="I2960" t="s">
        <v>10</v>
      </c>
      <c r="J2960" t="s">
        <v>29</v>
      </c>
    </row>
    <row r="2961" spans="1:10" x14ac:dyDescent="0.35">
      <c r="A2961" s="1">
        <v>43257</v>
      </c>
      <c r="B2961" t="s">
        <v>5</v>
      </c>
      <c r="C2961" t="s">
        <v>15</v>
      </c>
      <c r="D2961" t="s">
        <v>18</v>
      </c>
      <c r="E2961">
        <v>99</v>
      </c>
      <c r="F2961">
        <v>10</v>
      </c>
      <c r="G2961">
        <f>Data_Table[[#This Row],[Price]]*Data_Table[[#This Row],[Units]]</f>
        <v>990</v>
      </c>
      <c r="H2961" t="s">
        <v>7</v>
      </c>
      <c r="I2961" t="s">
        <v>10</v>
      </c>
      <c r="J2961" t="s">
        <v>28</v>
      </c>
    </row>
    <row r="2962" spans="1:10" x14ac:dyDescent="0.35">
      <c r="A2962" s="1">
        <v>43257</v>
      </c>
      <c r="B2962" t="s">
        <v>5</v>
      </c>
      <c r="C2962" t="s">
        <v>22</v>
      </c>
      <c r="D2962" t="s">
        <v>17</v>
      </c>
      <c r="E2962">
        <v>399</v>
      </c>
      <c r="F2962">
        <v>5</v>
      </c>
      <c r="G2962">
        <f>Data_Table[[#This Row],[Price]]*Data_Table[[#This Row],[Units]]</f>
        <v>1995</v>
      </c>
      <c r="H2962" t="s">
        <v>7</v>
      </c>
      <c r="I2962" t="s">
        <v>10</v>
      </c>
      <c r="J2962" t="s">
        <v>27</v>
      </c>
    </row>
    <row r="2963" spans="1:10" x14ac:dyDescent="0.35">
      <c r="A2963" s="1">
        <v>43257</v>
      </c>
      <c r="B2963" t="s">
        <v>5</v>
      </c>
      <c r="C2963" t="s">
        <v>24</v>
      </c>
      <c r="D2963" t="s">
        <v>6</v>
      </c>
      <c r="E2963">
        <v>499</v>
      </c>
      <c r="F2963">
        <v>2</v>
      </c>
      <c r="G2963">
        <f>Data_Table[[#This Row],[Price]]*Data_Table[[#This Row],[Units]]</f>
        <v>998</v>
      </c>
      <c r="H2963" t="s">
        <v>7</v>
      </c>
      <c r="I2963" t="s">
        <v>10</v>
      </c>
      <c r="J2963" t="s">
        <v>29</v>
      </c>
    </row>
    <row r="2964" spans="1:10" x14ac:dyDescent="0.35">
      <c r="A2964" s="1">
        <v>43257</v>
      </c>
      <c r="B2964" t="s">
        <v>5</v>
      </c>
      <c r="C2964" t="s">
        <v>23</v>
      </c>
      <c r="D2964" t="s">
        <v>6</v>
      </c>
      <c r="E2964">
        <v>499</v>
      </c>
      <c r="F2964">
        <v>1</v>
      </c>
      <c r="G2964">
        <f>Data_Table[[#This Row],[Price]]*Data_Table[[#This Row],[Units]]</f>
        <v>499</v>
      </c>
      <c r="H2964" t="s">
        <v>8</v>
      </c>
      <c r="I2964" t="s">
        <v>10</v>
      </c>
      <c r="J2964" t="s">
        <v>28</v>
      </c>
    </row>
    <row r="2965" spans="1:10" x14ac:dyDescent="0.35">
      <c r="A2965" s="1">
        <v>43258</v>
      </c>
      <c r="B2965" t="s">
        <v>5</v>
      </c>
      <c r="C2965" t="s">
        <v>23</v>
      </c>
      <c r="D2965" t="s">
        <v>14</v>
      </c>
      <c r="E2965">
        <v>299</v>
      </c>
      <c r="F2965">
        <v>5</v>
      </c>
      <c r="G2965">
        <f>Data_Table[[#This Row],[Price]]*Data_Table[[#This Row],[Units]]</f>
        <v>1495</v>
      </c>
      <c r="H2965" t="s">
        <v>7</v>
      </c>
      <c r="I2965" t="s">
        <v>10</v>
      </c>
      <c r="J2965" t="s">
        <v>27</v>
      </c>
    </row>
    <row r="2966" spans="1:10" x14ac:dyDescent="0.35">
      <c r="A2966" s="1">
        <v>43259</v>
      </c>
      <c r="B2966" t="s">
        <v>5</v>
      </c>
      <c r="C2966" t="s">
        <v>12</v>
      </c>
      <c r="D2966" t="s">
        <v>17</v>
      </c>
      <c r="E2966">
        <v>399</v>
      </c>
      <c r="F2966">
        <v>2</v>
      </c>
      <c r="G2966">
        <f>Data_Table[[#This Row],[Price]]*Data_Table[[#This Row],[Units]]</f>
        <v>798</v>
      </c>
      <c r="H2966" t="s">
        <v>7</v>
      </c>
      <c r="I2966" t="s">
        <v>10</v>
      </c>
      <c r="J2966" t="s">
        <v>29</v>
      </c>
    </row>
    <row r="2967" spans="1:10" x14ac:dyDescent="0.35">
      <c r="A2967" s="1">
        <v>43259</v>
      </c>
      <c r="B2967" t="s">
        <v>5</v>
      </c>
      <c r="C2967" t="s">
        <v>12</v>
      </c>
      <c r="D2967" t="s">
        <v>17</v>
      </c>
      <c r="E2967">
        <v>399</v>
      </c>
      <c r="F2967">
        <v>4</v>
      </c>
      <c r="G2967">
        <f>Data_Table[[#This Row],[Price]]*Data_Table[[#This Row],[Units]]</f>
        <v>1596</v>
      </c>
      <c r="H2967" t="s">
        <v>7</v>
      </c>
      <c r="I2967" t="s">
        <v>10</v>
      </c>
      <c r="J2967" t="s">
        <v>27</v>
      </c>
    </row>
    <row r="2968" spans="1:10" x14ac:dyDescent="0.35">
      <c r="A2968" s="1">
        <v>43259</v>
      </c>
      <c r="B2968" t="s">
        <v>5</v>
      </c>
      <c r="C2968" t="s">
        <v>15</v>
      </c>
      <c r="D2968" t="s">
        <v>14</v>
      </c>
      <c r="E2968">
        <v>299</v>
      </c>
      <c r="F2968">
        <v>5</v>
      </c>
      <c r="G2968">
        <f>Data_Table[[#This Row],[Price]]*Data_Table[[#This Row],[Units]]</f>
        <v>1495</v>
      </c>
      <c r="H2968" t="s">
        <v>8</v>
      </c>
      <c r="I2968" t="s">
        <v>9</v>
      </c>
      <c r="J2968" t="s">
        <v>30</v>
      </c>
    </row>
    <row r="2969" spans="1:10" x14ac:dyDescent="0.35">
      <c r="A2969" s="1">
        <v>43259</v>
      </c>
      <c r="B2969" t="s">
        <v>5</v>
      </c>
      <c r="C2969" t="s">
        <v>23</v>
      </c>
      <c r="D2969" t="s">
        <v>21</v>
      </c>
      <c r="E2969">
        <v>199</v>
      </c>
      <c r="F2969">
        <v>4</v>
      </c>
      <c r="G2969">
        <f>Data_Table[[#This Row],[Price]]*Data_Table[[#This Row],[Units]]</f>
        <v>796</v>
      </c>
      <c r="H2969" t="s">
        <v>7</v>
      </c>
      <c r="I2969" t="s">
        <v>10</v>
      </c>
      <c r="J2969" t="s">
        <v>29</v>
      </c>
    </row>
    <row r="2970" spans="1:10" x14ac:dyDescent="0.35">
      <c r="A2970" s="1">
        <v>43259</v>
      </c>
      <c r="B2970" t="s">
        <v>5</v>
      </c>
      <c r="C2970" t="s">
        <v>19</v>
      </c>
      <c r="D2970" t="s">
        <v>6</v>
      </c>
      <c r="E2970">
        <v>499</v>
      </c>
      <c r="F2970">
        <v>6</v>
      </c>
      <c r="G2970">
        <f>Data_Table[[#This Row],[Price]]*Data_Table[[#This Row],[Units]]</f>
        <v>2994</v>
      </c>
      <c r="H2970" t="s">
        <v>7</v>
      </c>
      <c r="I2970" t="s">
        <v>10</v>
      </c>
      <c r="J2970" t="s">
        <v>30</v>
      </c>
    </row>
    <row r="2971" spans="1:10" x14ac:dyDescent="0.35">
      <c r="A2971" s="1">
        <v>43259</v>
      </c>
      <c r="B2971" t="s">
        <v>5</v>
      </c>
      <c r="C2971" t="s">
        <v>22</v>
      </c>
      <c r="D2971" t="s">
        <v>6</v>
      </c>
      <c r="E2971">
        <v>499</v>
      </c>
      <c r="F2971">
        <v>5</v>
      </c>
      <c r="G2971">
        <f>Data_Table[[#This Row],[Price]]*Data_Table[[#This Row],[Units]]</f>
        <v>2495</v>
      </c>
      <c r="H2971" t="s">
        <v>7</v>
      </c>
      <c r="I2971" t="s">
        <v>10</v>
      </c>
      <c r="J2971" t="s">
        <v>28</v>
      </c>
    </row>
    <row r="2972" spans="1:10" x14ac:dyDescent="0.35">
      <c r="A2972" s="1">
        <v>43260</v>
      </c>
      <c r="B2972" t="s">
        <v>5</v>
      </c>
      <c r="C2972" t="s">
        <v>12</v>
      </c>
      <c r="D2972" t="s">
        <v>18</v>
      </c>
      <c r="E2972">
        <v>99</v>
      </c>
      <c r="F2972">
        <v>5</v>
      </c>
      <c r="G2972">
        <f>Data_Table[[#This Row],[Price]]*Data_Table[[#This Row],[Units]]</f>
        <v>495</v>
      </c>
      <c r="H2972" t="s">
        <v>8</v>
      </c>
      <c r="I2972" t="s">
        <v>10</v>
      </c>
      <c r="J2972" t="s">
        <v>27</v>
      </c>
    </row>
    <row r="2973" spans="1:10" x14ac:dyDescent="0.35">
      <c r="A2973" s="1">
        <v>43260</v>
      </c>
      <c r="B2973" t="s">
        <v>5</v>
      </c>
      <c r="C2973" t="s">
        <v>22</v>
      </c>
      <c r="D2973" t="s">
        <v>6</v>
      </c>
      <c r="E2973">
        <v>499</v>
      </c>
      <c r="F2973">
        <v>8</v>
      </c>
      <c r="G2973">
        <f>Data_Table[[#This Row],[Price]]*Data_Table[[#This Row],[Units]]</f>
        <v>3992</v>
      </c>
      <c r="H2973" t="s">
        <v>8</v>
      </c>
      <c r="I2973" t="s">
        <v>9</v>
      </c>
      <c r="J2973" t="s">
        <v>27</v>
      </c>
    </row>
    <row r="2974" spans="1:10" x14ac:dyDescent="0.35">
      <c r="A2974" s="1">
        <v>43261</v>
      </c>
      <c r="B2974" t="s">
        <v>5</v>
      </c>
      <c r="C2974" t="s">
        <v>23</v>
      </c>
      <c r="D2974" t="s">
        <v>6</v>
      </c>
      <c r="E2974">
        <v>499</v>
      </c>
      <c r="F2974">
        <v>5</v>
      </c>
      <c r="G2974">
        <f>Data_Table[[#This Row],[Price]]*Data_Table[[#This Row],[Units]]</f>
        <v>2495</v>
      </c>
      <c r="H2974" t="s">
        <v>7</v>
      </c>
      <c r="I2974" t="s">
        <v>10</v>
      </c>
      <c r="J2974" t="s">
        <v>29</v>
      </c>
    </row>
    <row r="2975" spans="1:10" x14ac:dyDescent="0.35">
      <c r="A2975" s="1">
        <v>43261</v>
      </c>
      <c r="B2975" t="s">
        <v>5</v>
      </c>
      <c r="C2975" t="s">
        <v>12</v>
      </c>
      <c r="D2975" t="s">
        <v>18</v>
      </c>
      <c r="E2975">
        <v>99</v>
      </c>
      <c r="F2975">
        <v>6</v>
      </c>
      <c r="G2975">
        <f>Data_Table[[#This Row],[Price]]*Data_Table[[#This Row],[Units]]</f>
        <v>594</v>
      </c>
      <c r="H2975" t="s">
        <v>7</v>
      </c>
      <c r="I2975" t="s">
        <v>10</v>
      </c>
      <c r="J2975" t="s">
        <v>30</v>
      </c>
    </row>
    <row r="2976" spans="1:10" x14ac:dyDescent="0.35">
      <c r="A2976" s="1">
        <v>43262</v>
      </c>
      <c r="B2976" t="s">
        <v>5</v>
      </c>
      <c r="C2976" t="s">
        <v>23</v>
      </c>
      <c r="D2976" t="s">
        <v>21</v>
      </c>
      <c r="E2976">
        <v>199</v>
      </c>
      <c r="F2976">
        <v>10</v>
      </c>
      <c r="G2976">
        <f>Data_Table[[#This Row],[Price]]*Data_Table[[#This Row],[Units]]</f>
        <v>1990</v>
      </c>
      <c r="H2976" t="s">
        <v>7</v>
      </c>
      <c r="I2976" t="s">
        <v>10</v>
      </c>
      <c r="J2976" t="s">
        <v>30</v>
      </c>
    </row>
    <row r="2977" spans="1:10" x14ac:dyDescent="0.35">
      <c r="A2977" s="1">
        <v>43263</v>
      </c>
      <c r="B2977" t="s">
        <v>5</v>
      </c>
      <c r="C2977" t="s">
        <v>15</v>
      </c>
      <c r="D2977" t="s">
        <v>18</v>
      </c>
      <c r="E2977">
        <v>99</v>
      </c>
      <c r="F2977">
        <v>5</v>
      </c>
      <c r="G2977">
        <f>Data_Table[[#This Row],[Price]]*Data_Table[[#This Row],[Units]]</f>
        <v>495</v>
      </c>
      <c r="H2977" t="s">
        <v>8</v>
      </c>
      <c r="I2977" t="s">
        <v>10</v>
      </c>
      <c r="J2977" t="s">
        <v>27</v>
      </c>
    </row>
    <row r="2978" spans="1:10" x14ac:dyDescent="0.35">
      <c r="A2978" s="1">
        <v>43263</v>
      </c>
      <c r="B2978" t="s">
        <v>5</v>
      </c>
      <c r="C2978" t="s">
        <v>20</v>
      </c>
      <c r="D2978" t="s">
        <v>18</v>
      </c>
      <c r="E2978">
        <v>99</v>
      </c>
      <c r="F2978">
        <v>8</v>
      </c>
      <c r="G2978">
        <f>Data_Table[[#This Row],[Price]]*Data_Table[[#This Row],[Units]]</f>
        <v>792</v>
      </c>
      <c r="H2978" t="s">
        <v>7</v>
      </c>
      <c r="I2978" t="s">
        <v>10</v>
      </c>
      <c r="J2978" t="s">
        <v>31</v>
      </c>
    </row>
    <row r="2979" spans="1:10" x14ac:dyDescent="0.35">
      <c r="A2979" s="1">
        <v>43264</v>
      </c>
      <c r="B2979" t="s">
        <v>5</v>
      </c>
      <c r="C2979" t="s">
        <v>12</v>
      </c>
      <c r="D2979" t="s">
        <v>17</v>
      </c>
      <c r="E2979">
        <v>399</v>
      </c>
      <c r="F2979">
        <v>4</v>
      </c>
      <c r="G2979">
        <f>Data_Table[[#This Row],[Price]]*Data_Table[[#This Row],[Units]]</f>
        <v>1596</v>
      </c>
      <c r="H2979" t="s">
        <v>8</v>
      </c>
      <c r="I2979" t="s">
        <v>10</v>
      </c>
      <c r="J2979" t="s">
        <v>31</v>
      </c>
    </row>
    <row r="2980" spans="1:10" x14ac:dyDescent="0.35">
      <c r="A2980" s="1">
        <v>43264</v>
      </c>
      <c r="B2980" t="s">
        <v>5</v>
      </c>
      <c r="C2980" t="s">
        <v>22</v>
      </c>
      <c r="D2980" t="s">
        <v>14</v>
      </c>
      <c r="E2980">
        <v>299</v>
      </c>
      <c r="F2980">
        <v>8</v>
      </c>
      <c r="G2980">
        <f>Data_Table[[#This Row],[Price]]*Data_Table[[#This Row],[Units]]</f>
        <v>2392</v>
      </c>
      <c r="H2980" t="s">
        <v>8</v>
      </c>
      <c r="I2980" t="s">
        <v>10</v>
      </c>
      <c r="J2980" t="s">
        <v>30</v>
      </c>
    </row>
    <row r="2981" spans="1:10" x14ac:dyDescent="0.35">
      <c r="A2981" s="1">
        <v>43265</v>
      </c>
      <c r="B2981" t="s">
        <v>5</v>
      </c>
      <c r="C2981" t="s">
        <v>19</v>
      </c>
      <c r="D2981" t="s">
        <v>21</v>
      </c>
      <c r="E2981">
        <v>199</v>
      </c>
      <c r="F2981">
        <v>4</v>
      </c>
      <c r="G2981">
        <f>Data_Table[[#This Row],[Price]]*Data_Table[[#This Row],[Units]]</f>
        <v>796</v>
      </c>
      <c r="H2981" t="s">
        <v>7</v>
      </c>
      <c r="I2981" t="s">
        <v>10</v>
      </c>
      <c r="J2981" t="s">
        <v>30</v>
      </c>
    </row>
    <row r="2982" spans="1:10" x14ac:dyDescent="0.35">
      <c r="A2982" s="1">
        <v>43265</v>
      </c>
      <c r="B2982" t="s">
        <v>5</v>
      </c>
      <c r="C2982" t="s">
        <v>15</v>
      </c>
      <c r="D2982" t="s">
        <v>17</v>
      </c>
      <c r="E2982">
        <v>399</v>
      </c>
      <c r="F2982">
        <v>4</v>
      </c>
      <c r="G2982">
        <f>Data_Table[[#This Row],[Price]]*Data_Table[[#This Row],[Units]]</f>
        <v>1596</v>
      </c>
      <c r="H2982" t="s">
        <v>8</v>
      </c>
      <c r="I2982" t="s">
        <v>10</v>
      </c>
      <c r="J2982" t="s">
        <v>30</v>
      </c>
    </row>
    <row r="2983" spans="1:10" x14ac:dyDescent="0.35">
      <c r="A2983" s="1">
        <v>43266</v>
      </c>
      <c r="B2983" t="s">
        <v>5</v>
      </c>
      <c r="C2983" t="s">
        <v>19</v>
      </c>
      <c r="D2983" t="s">
        <v>18</v>
      </c>
      <c r="E2983">
        <v>99</v>
      </c>
      <c r="F2983">
        <v>9</v>
      </c>
      <c r="G2983">
        <f>Data_Table[[#This Row],[Price]]*Data_Table[[#This Row],[Units]]</f>
        <v>891</v>
      </c>
      <c r="H2983" t="s">
        <v>7</v>
      </c>
      <c r="I2983" t="s">
        <v>10</v>
      </c>
      <c r="J2983" t="s">
        <v>30</v>
      </c>
    </row>
    <row r="2984" spans="1:10" x14ac:dyDescent="0.35">
      <c r="A2984" s="1">
        <v>43266</v>
      </c>
      <c r="B2984" t="s">
        <v>5</v>
      </c>
      <c r="C2984" t="s">
        <v>15</v>
      </c>
      <c r="D2984" t="s">
        <v>21</v>
      </c>
      <c r="E2984">
        <v>199</v>
      </c>
      <c r="F2984">
        <v>10</v>
      </c>
      <c r="G2984">
        <f>Data_Table[[#This Row],[Price]]*Data_Table[[#This Row],[Units]]</f>
        <v>1990</v>
      </c>
      <c r="H2984" t="s">
        <v>7</v>
      </c>
      <c r="I2984" t="s">
        <v>10</v>
      </c>
      <c r="J2984" t="s">
        <v>31</v>
      </c>
    </row>
    <row r="2985" spans="1:10" x14ac:dyDescent="0.35">
      <c r="A2985" s="1">
        <v>43266</v>
      </c>
      <c r="B2985" t="s">
        <v>5</v>
      </c>
      <c r="C2985" t="s">
        <v>20</v>
      </c>
      <c r="D2985" t="s">
        <v>17</v>
      </c>
      <c r="E2985">
        <v>399</v>
      </c>
      <c r="F2985">
        <v>5</v>
      </c>
      <c r="G2985">
        <f>Data_Table[[#This Row],[Price]]*Data_Table[[#This Row],[Units]]</f>
        <v>1995</v>
      </c>
      <c r="H2985" t="s">
        <v>8</v>
      </c>
      <c r="I2985" t="s">
        <v>10</v>
      </c>
      <c r="J2985" t="s">
        <v>29</v>
      </c>
    </row>
    <row r="2986" spans="1:10" x14ac:dyDescent="0.35">
      <c r="A2986" s="1">
        <v>43266</v>
      </c>
      <c r="B2986" t="s">
        <v>5</v>
      </c>
      <c r="C2986" t="s">
        <v>24</v>
      </c>
      <c r="D2986" t="s">
        <v>18</v>
      </c>
      <c r="E2986">
        <v>99</v>
      </c>
      <c r="F2986">
        <v>3</v>
      </c>
      <c r="G2986">
        <f>Data_Table[[#This Row],[Price]]*Data_Table[[#This Row],[Units]]</f>
        <v>297</v>
      </c>
      <c r="H2986" t="s">
        <v>8</v>
      </c>
      <c r="I2986" t="s">
        <v>10</v>
      </c>
      <c r="J2986" t="s">
        <v>29</v>
      </c>
    </row>
    <row r="2987" spans="1:10" x14ac:dyDescent="0.35">
      <c r="A2987" s="1">
        <v>43266</v>
      </c>
      <c r="B2987" t="s">
        <v>5</v>
      </c>
      <c r="C2987" t="s">
        <v>23</v>
      </c>
      <c r="D2987" t="s">
        <v>17</v>
      </c>
      <c r="E2987">
        <v>399</v>
      </c>
      <c r="F2987">
        <v>10</v>
      </c>
      <c r="G2987">
        <f>Data_Table[[#This Row],[Price]]*Data_Table[[#This Row],[Units]]</f>
        <v>3990</v>
      </c>
      <c r="H2987" t="s">
        <v>8</v>
      </c>
      <c r="I2987" t="s">
        <v>10</v>
      </c>
      <c r="J2987" t="s">
        <v>27</v>
      </c>
    </row>
    <row r="2988" spans="1:10" x14ac:dyDescent="0.35">
      <c r="A2988" s="1">
        <v>43266</v>
      </c>
      <c r="B2988" t="s">
        <v>5</v>
      </c>
      <c r="C2988" t="s">
        <v>20</v>
      </c>
      <c r="D2988" t="s">
        <v>17</v>
      </c>
      <c r="E2988">
        <v>399</v>
      </c>
      <c r="F2988">
        <v>3</v>
      </c>
      <c r="G2988">
        <f>Data_Table[[#This Row],[Price]]*Data_Table[[#This Row],[Units]]</f>
        <v>1197</v>
      </c>
      <c r="H2988" t="s">
        <v>8</v>
      </c>
      <c r="I2988" t="s">
        <v>10</v>
      </c>
      <c r="J2988" t="s">
        <v>29</v>
      </c>
    </row>
    <row r="2989" spans="1:10" x14ac:dyDescent="0.35">
      <c r="A2989" s="1">
        <v>43266</v>
      </c>
      <c r="B2989" t="s">
        <v>5</v>
      </c>
      <c r="C2989" t="s">
        <v>22</v>
      </c>
      <c r="D2989" t="s">
        <v>18</v>
      </c>
      <c r="E2989">
        <v>99</v>
      </c>
      <c r="F2989">
        <v>6</v>
      </c>
      <c r="G2989">
        <f>Data_Table[[#This Row],[Price]]*Data_Table[[#This Row],[Units]]</f>
        <v>594</v>
      </c>
      <c r="H2989" t="s">
        <v>7</v>
      </c>
      <c r="I2989" t="s">
        <v>10</v>
      </c>
      <c r="J2989" t="s">
        <v>29</v>
      </c>
    </row>
    <row r="2990" spans="1:10" x14ac:dyDescent="0.35">
      <c r="A2990" s="1">
        <v>43266</v>
      </c>
      <c r="B2990" t="s">
        <v>5</v>
      </c>
      <c r="C2990" t="s">
        <v>12</v>
      </c>
      <c r="D2990" t="s">
        <v>21</v>
      </c>
      <c r="E2990">
        <v>199</v>
      </c>
      <c r="F2990">
        <v>3</v>
      </c>
      <c r="G2990">
        <f>Data_Table[[#This Row],[Price]]*Data_Table[[#This Row],[Units]]</f>
        <v>597</v>
      </c>
      <c r="H2990" t="s">
        <v>8</v>
      </c>
      <c r="I2990" t="s">
        <v>10</v>
      </c>
      <c r="J2990" t="s">
        <v>27</v>
      </c>
    </row>
    <row r="2991" spans="1:10" x14ac:dyDescent="0.35">
      <c r="A2991" s="1">
        <v>43267</v>
      </c>
      <c r="B2991" t="s">
        <v>5</v>
      </c>
      <c r="C2991" t="s">
        <v>20</v>
      </c>
      <c r="D2991" t="s">
        <v>18</v>
      </c>
      <c r="E2991">
        <v>99</v>
      </c>
      <c r="F2991">
        <v>7</v>
      </c>
      <c r="G2991">
        <f>Data_Table[[#This Row],[Price]]*Data_Table[[#This Row],[Units]]</f>
        <v>693</v>
      </c>
      <c r="H2991" t="s">
        <v>7</v>
      </c>
      <c r="I2991" t="s">
        <v>9</v>
      </c>
      <c r="J2991" t="s">
        <v>28</v>
      </c>
    </row>
    <row r="2992" spans="1:10" x14ac:dyDescent="0.35">
      <c r="A2992" s="1">
        <v>43267</v>
      </c>
      <c r="B2992" t="s">
        <v>5</v>
      </c>
      <c r="C2992" t="s">
        <v>15</v>
      </c>
      <c r="D2992" t="s">
        <v>21</v>
      </c>
      <c r="E2992">
        <v>199</v>
      </c>
      <c r="F2992">
        <v>7</v>
      </c>
      <c r="G2992">
        <f>Data_Table[[#This Row],[Price]]*Data_Table[[#This Row],[Units]]</f>
        <v>1393</v>
      </c>
      <c r="H2992" t="s">
        <v>7</v>
      </c>
      <c r="I2992" t="s">
        <v>10</v>
      </c>
      <c r="J2992" t="s">
        <v>29</v>
      </c>
    </row>
    <row r="2993" spans="1:10" x14ac:dyDescent="0.35">
      <c r="A2993" s="1">
        <v>43268</v>
      </c>
      <c r="B2993" t="s">
        <v>5</v>
      </c>
      <c r="C2993" t="s">
        <v>15</v>
      </c>
      <c r="D2993" t="s">
        <v>14</v>
      </c>
      <c r="E2993">
        <v>299</v>
      </c>
      <c r="F2993">
        <v>7</v>
      </c>
      <c r="G2993">
        <f>Data_Table[[#This Row],[Price]]*Data_Table[[#This Row],[Units]]</f>
        <v>2093</v>
      </c>
      <c r="H2993" t="s">
        <v>8</v>
      </c>
      <c r="I2993" t="s">
        <v>10</v>
      </c>
      <c r="J2993" t="s">
        <v>30</v>
      </c>
    </row>
    <row r="2994" spans="1:10" x14ac:dyDescent="0.35">
      <c r="A2994" s="1">
        <v>43268</v>
      </c>
      <c r="B2994" t="s">
        <v>5</v>
      </c>
      <c r="C2994" t="s">
        <v>22</v>
      </c>
      <c r="D2994" t="s">
        <v>14</v>
      </c>
      <c r="E2994">
        <v>299</v>
      </c>
      <c r="F2994">
        <v>4</v>
      </c>
      <c r="G2994">
        <f>Data_Table[[#This Row],[Price]]*Data_Table[[#This Row],[Units]]</f>
        <v>1196</v>
      </c>
      <c r="H2994" t="s">
        <v>7</v>
      </c>
      <c r="I2994" t="s">
        <v>10</v>
      </c>
      <c r="J2994" t="s">
        <v>30</v>
      </c>
    </row>
    <row r="2995" spans="1:10" x14ac:dyDescent="0.35">
      <c r="A2995" s="1">
        <v>43268</v>
      </c>
      <c r="B2995" t="s">
        <v>5</v>
      </c>
      <c r="C2995" t="s">
        <v>23</v>
      </c>
      <c r="D2995" t="s">
        <v>6</v>
      </c>
      <c r="E2995">
        <v>499</v>
      </c>
      <c r="F2995">
        <v>7</v>
      </c>
      <c r="G2995">
        <f>Data_Table[[#This Row],[Price]]*Data_Table[[#This Row],[Units]]</f>
        <v>3493</v>
      </c>
      <c r="H2995" t="s">
        <v>7</v>
      </c>
      <c r="I2995" t="s">
        <v>9</v>
      </c>
      <c r="J2995" t="s">
        <v>29</v>
      </c>
    </row>
    <row r="2996" spans="1:10" x14ac:dyDescent="0.35">
      <c r="A2996" s="1">
        <v>43268</v>
      </c>
      <c r="B2996" t="s">
        <v>5</v>
      </c>
      <c r="C2996" t="s">
        <v>20</v>
      </c>
      <c r="D2996" t="s">
        <v>21</v>
      </c>
      <c r="E2996">
        <v>199</v>
      </c>
      <c r="F2996">
        <v>2</v>
      </c>
      <c r="G2996">
        <f>Data_Table[[#This Row],[Price]]*Data_Table[[#This Row],[Units]]</f>
        <v>398</v>
      </c>
      <c r="H2996" t="s">
        <v>7</v>
      </c>
      <c r="I2996" t="s">
        <v>10</v>
      </c>
      <c r="J2996" t="s">
        <v>29</v>
      </c>
    </row>
    <row r="2997" spans="1:10" x14ac:dyDescent="0.35">
      <c r="A2997" s="1">
        <v>43268</v>
      </c>
      <c r="B2997" t="s">
        <v>5</v>
      </c>
      <c r="C2997" t="s">
        <v>20</v>
      </c>
      <c r="D2997" t="s">
        <v>14</v>
      </c>
      <c r="E2997">
        <v>299</v>
      </c>
      <c r="F2997">
        <v>7</v>
      </c>
      <c r="G2997">
        <f>Data_Table[[#This Row],[Price]]*Data_Table[[#This Row],[Units]]</f>
        <v>2093</v>
      </c>
      <c r="H2997" t="s">
        <v>7</v>
      </c>
      <c r="I2997" t="s">
        <v>10</v>
      </c>
      <c r="J2997" t="s">
        <v>29</v>
      </c>
    </row>
    <row r="2998" spans="1:10" x14ac:dyDescent="0.35">
      <c r="A2998" s="1">
        <v>43269</v>
      </c>
      <c r="B2998" t="s">
        <v>5</v>
      </c>
      <c r="C2998" t="s">
        <v>22</v>
      </c>
      <c r="D2998" t="s">
        <v>18</v>
      </c>
      <c r="E2998">
        <v>99</v>
      </c>
      <c r="F2998">
        <v>4</v>
      </c>
      <c r="G2998">
        <f>Data_Table[[#This Row],[Price]]*Data_Table[[#This Row],[Units]]</f>
        <v>396</v>
      </c>
      <c r="H2998" t="s">
        <v>8</v>
      </c>
      <c r="I2998" t="s">
        <v>10</v>
      </c>
      <c r="J2998" t="s">
        <v>29</v>
      </c>
    </row>
    <row r="2999" spans="1:10" x14ac:dyDescent="0.35">
      <c r="A2999" s="1">
        <v>43269</v>
      </c>
      <c r="B2999" t="s">
        <v>5</v>
      </c>
      <c r="C2999" t="s">
        <v>12</v>
      </c>
      <c r="D2999" t="s">
        <v>6</v>
      </c>
      <c r="E2999">
        <v>499</v>
      </c>
      <c r="F2999">
        <v>10</v>
      </c>
      <c r="G2999">
        <f>Data_Table[[#This Row],[Price]]*Data_Table[[#This Row],[Units]]</f>
        <v>4990</v>
      </c>
      <c r="H2999" t="s">
        <v>7</v>
      </c>
      <c r="I2999" t="s">
        <v>10</v>
      </c>
      <c r="J2999" t="s">
        <v>27</v>
      </c>
    </row>
    <row r="3000" spans="1:10" x14ac:dyDescent="0.35">
      <c r="A3000" s="1">
        <v>43269</v>
      </c>
      <c r="B3000" t="s">
        <v>5</v>
      </c>
      <c r="C3000" t="s">
        <v>19</v>
      </c>
      <c r="D3000" t="s">
        <v>6</v>
      </c>
      <c r="E3000">
        <v>499</v>
      </c>
      <c r="F3000">
        <v>6</v>
      </c>
      <c r="G3000">
        <f>Data_Table[[#This Row],[Price]]*Data_Table[[#This Row],[Units]]</f>
        <v>2994</v>
      </c>
      <c r="H3000" t="s">
        <v>8</v>
      </c>
      <c r="I3000" t="s">
        <v>10</v>
      </c>
      <c r="J3000" t="s">
        <v>29</v>
      </c>
    </row>
    <row r="3001" spans="1:10" x14ac:dyDescent="0.35">
      <c r="A3001" s="1">
        <v>43270</v>
      </c>
      <c r="B3001" t="s">
        <v>5</v>
      </c>
      <c r="C3001" t="s">
        <v>12</v>
      </c>
      <c r="D3001" t="s">
        <v>18</v>
      </c>
      <c r="E3001">
        <v>99</v>
      </c>
      <c r="F3001">
        <v>4</v>
      </c>
      <c r="G3001">
        <f>Data_Table[[#This Row],[Price]]*Data_Table[[#This Row],[Units]]</f>
        <v>396</v>
      </c>
      <c r="H3001" t="s">
        <v>8</v>
      </c>
      <c r="I3001" t="s">
        <v>10</v>
      </c>
      <c r="J3001" t="s">
        <v>28</v>
      </c>
    </row>
    <row r="3002" spans="1:10" x14ac:dyDescent="0.35">
      <c r="A3002" s="1">
        <v>43270</v>
      </c>
      <c r="B3002" t="s">
        <v>5</v>
      </c>
      <c r="C3002" t="s">
        <v>19</v>
      </c>
      <c r="D3002" t="s">
        <v>14</v>
      </c>
      <c r="E3002">
        <v>299</v>
      </c>
      <c r="F3002">
        <v>3</v>
      </c>
      <c r="G3002">
        <f>Data_Table[[#This Row],[Price]]*Data_Table[[#This Row],[Units]]</f>
        <v>897</v>
      </c>
      <c r="H3002" t="s">
        <v>8</v>
      </c>
      <c r="I3002" t="s">
        <v>9</v>
      </c>
      <c r="J3002" t="s">
        <v>27</v>
      </c>
    </row>
    <row r="3003" spans="1:10" x14ac:dyDescent="0.35">
      <c r="A3003" s="1">
        <v>43270</v>
      </c>
      <c r="B3003" t="s">
        <v>5</v>
      </c>
      <c r="C3003" t="s">
        <v>15</v>
      </c>
      <c r="D3003" t="s">
        <v>17</v>
      </c>
      <c r="E3003">
        <v>399</v>
      </c>
      <c r="F3003">
        <v>6</v>
      </c>
      <c r="G3003">
        <f>Data_Table[[#This Row],[Price]]*Data_Table[[#This Row],[Units]]</f>
        <v>2394</v>
      </c>
      <c r="H3003" t="s">
        <v>8</v>
      </c>
      <c r="I3003" t="s">
        <v>10</v>
      </c>
      <c r="J3003" t="s">
        <v>27</v>
      </c>
    </row>
    <row r="3004" spans="1:10" x14ac:dyDescent="0.35">
      <c r="A3004" s="1">
        <v>43270</v>
      </c>
      <c r="B3004" t="s">
        <v>5</v>
      </c>
      <c r="C3004" t="s">
        <v>20</v>
      </c>
      <c r="D3004" t="s">
        <v>18</v>
      </c>
      <c r="E3004">
        <v>99</v>
      </c>
      <c r="F3004">
        <v>7</v>
      </c>
      <c r="G3004">
        <f>Data_Table[[#This Row],[Price]]*Data_Table[[#This Row],[Units]]</f>
        <v>693</v>
      </c>
      <c r="H3004" t="s">
        <v>8</v>
      </c>
      <c r="I3004" t="s">
        <v>10</v>
      </c>
      <c r="J3004" t="s">
        <v>28</v>
      </c>
    </row>
    <row r="3005" spans="1:10" x14ac:dyDescent="0.35">
      <c r="A3005" s="1">
        <v>43270</v>
      </c>
      <c r="B3005" t="s">
        <v>5</v>
      </c>
      <c r="C3005" t="s">
        <v>23</v>
      </c>
      <c r="D3005" t="s">
        <v>6</v>
      </c>
      <c r="E3005">
        <v>499</v>
      </c>
      <c r="F3005">
        <v>7</v>
      </c>
      <c r="G3005">
        <f>Data_Table[[#This Row],[Price]]*Data_Table[[#This Row],[Units]]</f>
        <v>3493</v>
      </c>
      <c r="H3005" t="s">
        <v>7</v>
      </c>
      <c r="I3005" t="s">
        <v>9</v>
      </c>
      <c r="J3005" t="s">
        <v>31</v>
      </c>
    </row>
    <row r="3006" spans="1:10" x14ac:dyDescent="0.35">
      <c r="A3006" s="1">
        <v>43270</v>
      </c>
      <c r="B3006" t="s">
        <v>5</v>
      </c>
      <c r="C3006" t="s">
        <v>22</v>
      </c>
      <c r="D3006" t="s">
        <v>6</v>
      </c>
      <c r="E3006">
        <v>499</v>
      </c>
      <c r="F3006">
        <v>10</v>
      </c>
      <c r="G3006">
        <f>Data_Table[[#This Row],[Price]]*Data_Table[[#This Row],[Units]]</f>
        <v>4990</v>
      </c>
      <c r="H3006" t="s">
        <v>7</v>
      </c>
      <c r="I3006" t="s">
        <v>10</v>
      </c>
      <c r="J3006" t="s">
        <v>30</v>
      </c>
    </row>
    <row r="3007" spans="1:10" x14ac:dyDescent="0.35">
      <c r="A3007" s="1">
        <v>43270</v>
      </c>
      <c r="B3007" t="s">
        <v>5</v>
      </c>
      <c r="C3007" t="s">
        <v>20</v>
      </c>
      <c r="D3007" t="s">
        <v>21</v>
      </c>
      <c r="E3007">
        <v>199</v>
      </c>
      <c r="F3007">
        <v>2</v>
      </c>
      <c r="G3007">
        <f>Data_Table[[#This Row],[Price]]*Data_Table[[#This Row],[Units]]</f>
        <v>398</v>
      </c>
      <c r="H3007" t="s">
        <v>7</v>
      </c>
      <c r="I3007" t="s">
        <v>10</v>
      </c>
      <c r="J3007" t="s">
        <v>31</v>
      </c>
    </row>
    <row r="3008" spans="1:10" x14ac:dyDescent="0.35">
      <c r="A3008" s="1">
        <v>43270</v>
      </c>
      <c r="B3008" t="s">
        <v>5</v>
      </c>
      <c r="C3008" t="s">
        <v>19</v>
      </c>
      <c r="D3008" t="s">
        <v>21</v>
      </c>
      <c r="E3008">
        <v>199</v>
      </c>
      <c r="F3008">
        <v>7</v>
      </c>
      <c r="G3008">
        <f>Data_Table[[#This Row],[Price]]*Data_Table[[#This Row],[Units]]</f>
        <v>1393</v>
      </c>
      <c r="H3008" t="s">
        <v>7</v>
      </c>
      <c r="I3008" t="s">
        <v>10</v>
      </c>
      <c r="J3008" t="s">
        <v>29</v>
      </c>
    </row>
    <row r="3009" spans="1:10" x14ac:dyDescent="0.35">
      <c r="A3009" s="1">
        <v>43270</v>
      </c>
      <c r="B3009" t="s">
        <v>5</v>
      </c>
      <c r="C3009" t="s">
        <v>15</v>
      </c>
      <c r="D3009" t="s">
        <v>18</v>
      </c>
      <c r="E3009">
        <v>99</v>
      </c>
      <c r="F3009">
        <v>7</v>
      </c>
      <c r="G3009">
        <f>Data_Table[[#This Row],[Price]]*Data_Table[[#This Row],[Units]]</f>
        <v>693</v>
      </c>
      <c r="H3009" t="s">
        <v>8</v>
      </c>
      <c r="I3009" t="s">
        <v>10</v>
      </c>
      <c r="J3009" t="s">
        <v>30</v>
      </c>
    </row>
    <row r="3010" spans="1:10" x14ac:dyDescent="0.35">
      <c r="A3010" s="1">
        <v>43270</v>
      </c>
      <c r="B3010" t="s">
        <v>5</v>
      </c>
      <c r="C3010" t="s">
        <v>15</v>
      </c>
      <c r="D3010" t="s">
        <v>18</v>
      </c>
      <c r="E3010">
        <v>99</v>
      </c>
      <c r="F3010">
        <v>4</v>
      </c>
      <c r="G3010">
        <f>Data_Table[[#This Row],[Price]]*Data_Table[[#This Row],[Units]]</f>
        <v>396</v>
      </c>
      <c r="H3010" t="s">
        <v>8</v>
      </c>
      <c r="I3010" t="s">
        <v>10</v>
      </c>
      <c r="J3010" t="s">
        <v>28</v>
      </c>
    </row>
    <row r="3011" spans="1:10" x14ac:dyDescent="0.35">
      <c r="A3011" s="1">
        <v>43271</v>
      </c>
      <c r="B3011" t="s">
        <v>5</v>
      </c>
      <c r="C3011" t="s">
        <v>20</v>
      </c>
      <c r="D3011" t="s">
        <v>14</v>
      </c>
      <c r="E3011">
        <v>299</v>
      </c>
      <c r="F3011">
        <v>10</v>
      </c>
      <c r="G3011">
        <f>Data_Table[[#This Row],[Price]]*Data_Table[[#This Row],[Units]]</f>
        <v>2990</v>
      </c>
      <c r="H3011" t="s">
        <v>8</v>
      </c>
      <c r="I3011" t="s">
        <v>10</v>
      </c>
      <c r="J3011" t="s">
        <v>30</v>
      </c>
    </row>
    <row r="3012" spans="1:10" x14ac:dyDescent="0.35">
      <c r="A3012" s="1">
        <v>43272</v>
      </c>
      <c r="B3012" t="s">
        <v>5</v>
      </c>
      <c r="C3012" t="s">
        <v>15</v>
      </c>
      <c r="D3012" t="s">
        <v>14</v>
      </c>
      <c r="E3012">
        <v>299</v>
      </c>
      <c r="F3012">
        <v>2</v>
      </c>
      <c r="G3012">
        <f>Data_Table[[#This Row],[Price]]*Data_Table[[#This Row],[Units]]</f>
        <v>598</v>
      </c>
      <c r="H3012" t="s">
        <v>8</v>
      </c>
      <c r="I3012" t="s">
        <v>10</v>
      </c>
      <c r="J3012" t="s">
        <v>27</v>
      </c>
    </row>
    <row r="3013" spans="1:10" x14ac:dyDescent="0.35">
      <c r="A3013" s="1">
        <v>43273</v>
      </c>
      <c r="B3013" t="s">
        <v>5</v>
      </c>
      <c r="C3013" t="s">
        <v>20</v>
      </c>
      <c r="D3013" t="s">
        <v>14</v>
      </c>
      <c r="E3013">
        <v>299</v>
      </c>
      <c r="F3013">
        <v>1</v>
      </c>
      <c r="G3013">
        <f>Data_Table[[#This Row],[Price]]*Data_Table[[#This Row],[Units]]</f>
        <v>299</v>
      </c>
      <c r="H3013" t="s">
        <v>8</v>
      </c>
      <c r="I3013" t="s">
        <v>10</v>
      </c>
      <c r="J3013" t="s">
        <v>31</v>
      </c>
    </row>
    <row r="3014" spans="1:10" x14ac:dyDescent="0.35">
      <c r="A3014" s="1">
        <v>43273</v>
      </c>
      <c r="B3014" t="s">
        <v>5</v>
      </c>
      <c r="C3014" t="s">
        <v>23</v>
      </c>
      <c r="D3014" t="s">
        <v>6</v>
      </c>
      <c r="E3014">
        <v>499</v>
      </c>
      <c r="F3014">
        <v>3</v>
      </c>
      <c r="G3014">
        <f>Data_Table[[#This Row],[Price]]*Data_Table[[#This Row],[Units]]</f>
        <v>1497</v>
      </c>
      <c r="H3014" t="s">
        <v>7</v>
      </c>
      <c r="I3014" t="s">
        <v>10</v>
      </c>
      <c r="J3014" t="s">
        <v>29</v>
      </c>
    </row>
    <row r="3015" spans="1:10" x14ac:dyDescent="0.35">
      <c r="A3015" s="1">
        <v>43273</v>
      </c>
      <c r="B3015" t="s">
        <v>5</v>
      </c>
      <c r="C3015" t="s">
        <v>12</v>
      </c>
      <c r="D3015" t="s">
        <v>14</v>
      </c>
      <c r="E3015">
        <v>299</v>
      </c>
      <c r="F3015">
        <v>6</v>
      </c>
      <c r="G3015">
        <f>Data_Table[[#This Row],[Price]]*Data_Table[[#This Row],[Units]]</f>
        <v>1794</v>
      </c>
      <c r="H3015" t="s">
        <v>7</v>
      </c>
      <c r="I3015" t="s">
        <v>10</v>
      </c>
      <c r="J3015" t="s">
        <v>27</v>
      </c>
    </row>
    <row r="3016" spans="1:10" x14ac:dyDescent="0.35">
      <c r="A3016" s="1">
        <v>43273</v>
      </c>
      <c r="B3016" t="s">
        <v>5</v>
      </c>
      <c r="C3016" t="s">
        <v>15</v>
      </c>
      <c r="D3016" t="s">
        <v>17</v>
      </c>
      <c r="E3016">
        <v>399</v>
      </c>
      <c r="F3016">
        <v>3</v>
      </c>
      <c r="G3016">
        <f>Data_Table[[#This Row],[Price]]*Data_Table[[#This Row],[Units]]</f>
        <v>1197</v>
      </c>
      <c r="H3016" t="s">
        <v>7</v>
      </c>
      <c r="I3016" t="s">
        <v>10</v>
      </c>
      <c r="J3016" t="s">
        <v>29</v>
      </c>
    </row>
    <row r="3017" spans="1:10" x14ac:dyDescent="0.35">
      <c r="A3017" s="1">
        <v>43274</v>
      </c>
      <c r="B3017" t="s">
        <v>5</v>
      </c>
      <c r="C3017" t="s">
        <v>24</v>
      </c>
      <c r="D3017" t="s">
        <v>14</v>
      </c>
      <c r="E3017">
        <v>299</v>
      </c>
      <c r="F3017">
        <v>10</v>
      </c>
      <c r="G3017">
        <f>Data_Table[[#This Row],[Price]]*Data_Table[[#This Row],[Units]]</f>
        <v>2990</v>
      </c>
      <c r="H3017" t="s">
        <v>8</v>
      </c>
      <c r="I3017" t="s">
        <v>10</v>
      </c>
      <c r="J3017" t="s">
        <v>31</v>
      </c>
    </row>
    <row r="3018" spans="1:10" x14ac:dyDescent="0.35">
      <c r="A3018" s="1">
        <v>43274</v>
      </c>
      <c r="B3018" t="s">
        <v>5</v>
      </c>
      <c r="C3018" t="s">
        <v>12</v>
      </c>
      <c r="D3018" t="s">
        <v>14</v>
      </c>
      <c r="E3018">
        <v>299</v>
      </c>
      <c r="F3018">
        <v>8</v>
      </c>
      <c r="G3018">
        <f>Data_Table[[#This Row],[Price]]*Data_Table[[#This Row],[Units]]</f>
        <v>2392</v>
      </c>
      <c r="H3018" t="s">
        <v>7</v>
      </c>
      <c r="I3018" t="s">
        <v>10</v>
      </c>
      <c r="J3018" t="s">
        <v>27</v>
      </c>
    </row>
    <row r="3019" spans="1:10" x14ac:dyDescent="0.35">
      <c r="A3019" s="1">
        <v>43274</v>
      </c>
      <c r="B3019" t="s">
        <v>5</v>
      </c>
      <c r="C3019" t="s">
        <v>15</v>
      </c>
      <c r="D3019" t="s">
        <v>6</v>
      </c>
      <c r="E3019">
        <v>499</v>
      </c>
      <c r="F3019">
        <v>1</v>
      </c>
      <c r="G3019">
        <f>Data_Table[[#This Row],[Price]]*Data_Table[[#This Row],[Units]]</f>
        <v>499</v>
      </c>
      <c r="H3019" t="s">
        <v>7</v>
      </c>
      <c r="I3019" t="s">
        <v>10</v>
      </c>
      <c r="J3019" t="s">
        <v>29</v>
      </c>
    </row>
    <row r="3020" spans="1:10" x14ac:dyDescent="0.35">
      <c r="A3020" s="1">
        <v>43274</v>
      </c>
      <c r="B3020" t="s">
        <v>5</v>
      </c>
      <c r="C3020" t="s">
        <v>12</v>
      </c>
      <c r="D3020" t="s">
        <v>17</v>
      </c>
      <c r="E3020">
        <v>399</v>
      </c>
      <c r="F3020">
        <v>8</v>
      </c>
      <c r="G3020">
        <f>Data_Table[[#This Row],[Price]]*Data_Table[[#This Row],[Units]]</f>
        <v>3192</v>
      </c>
      <c r="H3020" t="s">
        <v>7</v>
      </c>
      <c r="I3020" t="s">
        <v>10</v>
      </c>
      <c r="J3020" t="s">
        <v>29</v>
      </c>
    </row>
    <row r="3021" spans="1:10" x14ac:dyDescent="0.35">
      <c r="A3021" s="1">
        <v>43274</v>
      </c>
      <c r="B3021" t="s">
        <v>5</v>
      </c>
      <c r="C3021" t="s">
        <v>23</v>
      </c>
      <c r="D3021" t="s">
        <v>17</v>
      </c>
      <c r="E3021">
        <v>399</v>
      </c>
      <c r="F3021">
        <v>1</v>
      </c>
      <c r="G3021">
        <f>Data_Table[[#This Row],[Price]]*Data_Table[[#This Row],[Units]]</f>
        <v>399</v>
      </c>
      <c r="H3021" t="s">
        <v>7</v>
      </c>
      <c r="I3021" t="s">
        <v>10</v>
      </c>
      <c r="J3021" t="s">
        <v>27</v>
      </c>
    </row>
    <row r="3022" spans="1:10" x14ac:dyDescent="0.35">
      <c r="A3022" s="1">
        <v>43274</v>
      </c>
      <c r="B3022" t="s">
        <v>5</v>
      </c>
      <c r="C3022" t="s">
        <v>24</v>
      </c>
      <c r="D3022" t="s">
        <v>18</v>
      </c>
      <c r="E3022">
        <v>99</v>
      </c>
      <c r="F3022">
        <v>6</v>
      </c>
      <c r="G3022">
        <f>Data_Table[[#This Row],[Price]]*Data_Table[[#This Row],[Units]]</f>
        <v>594</v>
      </c>
      <c r="H3022" t="s">
        <v>8</v>
      </c>
      <c r="I3022" t="s">
        <v>10</v>
      </c>
      <c r="J3022" t="s">
        <v>28</v>
      </c>
    </row>
    <row r="3023" spans="1:10" x14ac:dyDescent="0.35">
      <c r="A3023" s="1">
        <v>43274</v>
      </c>
      <c r="B3023" t="s">
        <v>5</v>
      </c>
      <c r="C3023" t="s">
        <v>22</v>
      </c>
      <c r="D3023" t="s">
        <v>18</v>
      </c>
      <c r="E3023">
        <v>99</v>
      </c>
      <c r="F3023">
        <v>3</v>
      </c>
      <c r="G3023">
        <f>Data_Table[[#This Row],[Price]]*Data_Table[[#This Row],[Units]]</f>
        <v>297</v>
      </c>
      <c r="H3023" t="s">
        <v>7</v>
      </c>
      <c r="I3023" t="s">
        <v>10</v>
      </c>
      <c r="J3023" t="s">
        <v>29</v>
      </c>
    </row>
    <row r="3024" spans="1:10" x14ac:dyDescent="0.35">
      <c r="A3024" s="1">
        <v>43274</v>
      </c>
      <c r="B3024" t="s">
        <v>5</v>
      </c>
      <c r="C3024" t="s">
        <v>20</v>
      </c>
      <c r="D3024" t="s">
        <v>6</v>
      </c>
      <c r="E3024">
        <v>499</v>
      </c>
      <c r="F3024">
        <v>7</v>
      </c>
      <c r="G3024">
        <f>Data_Table[[#This Row],[Price]]*Data_Table[[#This Row],[Units]]</f>
        <v>3493</v>
      </c>
      <c r="H3024" t="s">
        <v>8</v>
      </c>
      <c r="I3024" t="s">
        <v>10</v>
      </c>
      <c r="J3024" t="s">
        <v>28</v>
      </c>
    </row>
    <row r="3025" spans="1:10" x14ac:dyDescent="0.35">
      <c r="A3025" s="1">
        <v>43274</v>
      </c>
      <c r="B3025" t="s">
        <v>5</v>
      </c>
      <c r="C3025" t="s">
        <v>15</v>
      </c>
      <c r="D3025" t="s">
        <v>18</v>
      </c>
      <c r="E3025">
        <v>99</v>
      </c>
      <c r="F3025">
        <v>4</v>
      </c>
      <c r="G3025">
        <f>Data_Table[[#This Row],[Price]]*Data_Table[[#This Row],[Units]]</f>
        <v>396</v>
      </c>
      <c r="H3025" t="s">
        <v>7</v>
      </c>
      <c r="I3025" t="s">
        <v>9</v>
      </c>
      <c r="J3025" t="s">
        <v>27</v>
      </c>
    </row>
    <row r="3026" spans="1:10" x14ac:dyDescent="0.35">
      <c r="A3026" s="1">
        <v>43274</v>
      </c>
      <c r="B3026" t="s">
        <v>5</v>
      </c>
      <c r="C3026" t="s">
        <v>20</v>
      </c>
      <c r="D3026" t="s">
        <v>17</v>
      </c>
      <c r="E3026">
        <v>399</v>
      </c>
      <c r="F3026">
        <v>8</v>
      </c>
      <c r="G3026">
        <f>Data_Table[[#This Row],[Price]]*Data_Table[[#This Row],[Units]]</f>
        <v>3192</v>
      </c>
      <c r="H3026" t="s">
        <v>7</v>
      </c>
      <c r="I3026" t="s">
        <v>10</v>
      </c>
      <c r="J3026" t="s">
        <v>29</v>
      </c>
    </row>
    <row r="3027" spans="1:10" x14ac:dyDescent="0.35">
      <c r="A3027" s="1">
        <v>43274</v>
      </c>
      <c r="B3027" t="s">
        <v>5</v>
      </c>
      <c r="C3027" t="s">
        <v>12</v>
      </c>
      <c r="D3027" t="s">
        <v>21</v>
      </c>
      <c r="E3027">
        <v>199</v>
      </c>
      <c r="F3027">
        <v>2</v>
      </c>
      <c r="G3027">
        <f>Data_Table[[#This Row],[Price]]*Data_Table[[#This Row],[Units]]</f>
        <v>398</v>
      </c>
      <c r="H3027" t="s">
        <v>7</v>
      </c>
      <c r="I3027" t="s">
        <v>10</v>
      </c>
      <c r="J3027" t="s">
        <v>29</v>
      </c>
    </row>
    <row r="3028" spans="1:10" x14ac:dyDescent="0.35">
      <c r="A3028" s="1">
        <v>43275</v>
      </c>
      <c r="B3028" t="s">
        <v>5</v>
      </c>
      <c r="C3028" t="s">
        <v>15</v>
      </c>
      <c r="D3028" t="s">
        <v>21</v>
      </c>
      <c r="E3028">
        <v>199</v>
      </c>
      <c r="F3028">
        <v>8</v>
      </c>
      <c r="G3028">
        <f>Data_Table[[#This Row],[Price]]*Data_Table[[#This Row],[Units]]</f>
        <v>1592</v>
      </c>
      <c r="H3028" t="s">
        <v>7</v>
      </c>
      <c r="I3028" t="s">
        <v>10</v>
      </c>
      <c r="J3028" t="s">
        <v>30</v>
      </c>
    </row>
    <row r="3029" spans="1:10" x14ac:dyDescent="0.35">
      <c r="A3029" s="1">
        <v>43275</v>
      </c>
      <c r="B3029" t="s">
        <v>5</v>
      </c>
      <c r="C3029" t="s">
        <v>24</v>
      </c>
      <c r="D3029" t="s">
        <v>17</v>
      </c>
      <c r="E3029">
        <v>399</v>
      </c>
      <c r="F3029">
        <v>9</v>
      </c>
      <c r="G3029">
        <f>Data_Table[[#This Row],[Price]]*Data_Table[[#This Row],[Units]]</f>
        <v>3591</v>
      </c>
      <c r="H3029" t="s">
        <v>7</v>
      </c>
      <c r="I3029" t="s">
        <v>9</v>
      </c>
      <c r="J3029" t="s">
        <v>27</v>
      </c>
    </row>
    <row r="3030" spans="1:10" x14ac:dyDescent="0.35">
      <c r="A3030" s="1">
        <v>43276</v>
      </c>
      <c r="B3030" t="s">
        <v>5</v>
      </c>
      <c r="C3030" t="s">
        <v>20</v>
      </c>
      <c r="D3030" t="s">
        <v>21</v>
      </c>
      <c r="E3030">
        <v>199</v>
      </c>
      <c r="F3030">
        <v>1</v>
      </c>
      <c r="G3030">
        <f>Data_Table[[#This Row],[Price]]*Data_Table[[#This Row],[Units]]</f>
        <v>199</v>
      </c>
      <c r="H3030" t="s">
        <v>8</v>
      </c>
      <c r="I3030" t="s">
        <v>10</v>
      </c>
      <c r="J3030" t="s">
        <v>29</v>
      </c>
    </row>
    <row r="3031" spans="1:10" x14ac:dyDescent="0.35">
      <c r="A3031" s="1">
        <v>43276</v>
      </c>
      <c r="B3031" t="s">
        <v>5</v>
      </c>
      <c r="C3031" t="s">
        <v>24</v>
      </c>
      <c r="D3031" t="s">
        <v>14</v>
      </c>
      <c r="E3031">
        <v>299</v>
      </c>
      <c r="F3031">
        <v>7</v>
      </c>
      <c r="G3031">
        <f>Data_Table[[#This Row],[Price]]*Data_Table[[#This Row],[Units]]</f>
        <v>2093</v>
      </c>
      <c r="H3031" t="s">
        <v>7</v>
      </c>
      <c r="I3031" t="s">
        <v>10</v>
      </c>
      <c r="J3031" t="s">
        <v>29</v>
      </c>
    </row>
    <row r="3032" spans="1:10" x14ac:dyDescent="0.35">
      <c r="A3032" s="1">
        <v>43276</v>
      </c>
      <c r="B3032" t="s">
        <v>5</v>
      </c>
      <c r="C3032" t="s">
        <v>15</v>
      </c>
      <c r="D3032" t="s">
        <v>14</v>
      </c>
      <c r="E3032">
        <v>299</v>
      </c>
      <c r="F3032">
        <v>1</v>
      </c>
      <c r="G3032">
        <f>Data_Table[[#This Row],[Price]]*Data_Table[[#This Row],[Units]]</f>
        <v>299</v>
      </c>
      <c r="H3032" t="s">
        <v>7</v>
      </c>
      <c r="I3032" t="s">
        <v>10</v>
      </c>
      <c r="J3032" t="s">
        <v>27</v>
      </c>
    </row>
    <row r="3033" spans="1:10" x14ac:dyDescent="0.35">
      <c r="A3033" s="1">
        <v>43276</v>
      </c>
      <c r="B3033" t="s">
        <v>5</v>
      </c>
      <c r="C3033" t="s">
        <v>15</v>
      </c>
      <c r="D3033" t="s">
        <v>14</v>
      </c>
      <c r="E3033">
        <v>299</v>
      </c>
      <c r="F3033">
        <v>3</v>
      </c>
      <c r="G3033">
        <f>Data_Table[[#This Row],[Price]]*Data_Table[[#This Row],[Units]]</f>
        <v>897</v>
      </c>
      <c r="H3033" t="s">
        <v>7</v>
      </c>
      <c r="I3033" t="s">
        <v>10</v>
      </c>
      <c r="J3033" t="s">
        <v>27</v>
      </c>
    </row>
    <row r="3034" spans="1:10" x14ac:dyDescent="0.35">
      <c r="A3034" s="1">
        <v>43276</v>
      </c>
      <c r="B3034" t="s">
        <v>5</v>
      </c>
      <c r="C3034" t="s">
        <v>12</v>
      </c>
      <c r="D3034" t="s">
        <v>18</v>
      </c>
      <c r="E3034">
        <v>99</v>
      </c>
      <c r="F3034">
        <v>6</v>
      </c>
      <c r="G3034">
        <f>Data_Table[[#This Row],[Price]]*Data_Table[[#This Row],[Units]]</f>
        <v>594</v>
      </c>
      <c r="H3034" t="s">
        <v>7</v>
      </c>
      <c r="I3034" t="s">
        <v>9</v>
      </c>
      <c r="J3034" t="s">
        <v>29</v>
      </c>
    </row>
    <row r="3035" spans="1:10" x14ac:dyDescent="0.35">
      <c r="A3035" s="1">
        <v>43276</v>
      </c>
      <c r="B3035" t="s">
        <v>5</v>
      </c>
      <c r="C3035" t="s">
        <v>19</v>
      </c>
      <c r="D3035" t="s">
        <v>17</v>
      </c>
      <c r="E3035">
        <v>399</v>
      </c>
      <c r="F3035">
        <v>6</v>
      </c>
      <c r="G3035">
        <f>Data_Table[[#This Row],[Price]]*Data_Table[[#This Row],[Units]]</f>
        <v>2394</v>
      </c>
      <c r="H3035" t="s">
        <v>7</v>
      </c>
      <c r="I3035" t="s">
        <v>10</v>
      </c>
      <c r="J3035" t="s">
        <v>31</v>
      </c>
    </row>
    <row r="3036" spans="1:10" x14ac:dyDescent="0.35">
      <c r="A3036" s="1">
        <v>43276</v>
      </c>
      <c r="B3036" t="s">
        <v>5</v>
      </c>
      <c r="C3036" t="s">
        <v>24</v>
      </c>
      <c r="D3036" t="s">
        <v>18</v>
      </c>
      <c r="E3036">
        <v>99</v>
      </c>
      <c r="F3036">
        <v>5</v>
      </c>
      <c r="G3036">
        <f>Data_Table[[#This Row],[Price]]*Data_Table[[#This Row],[Units]]</f>
        <v>495</v>
      </c>
      <c r="H3036" t="s">
        <v>8</v>
      </c>
      <c r="I3036" t="s">
        <v>10</v>
      </c>
      <c r="J3036" t="s">
        <v>30</v>
      </c>
    </row>
    <row r="3037" spans="1:10" x14ac:dyDescent="0.35">
      <c r="A3037" s="1">
        <v>43276</v>
      </c>
      <c r="B3037" t="s">
        <v>5</v>
      </c>
      <c r="C3037" t="s">
        <v>12</v>
      </c>
      <c r="D3037" t="s">
        <v>14</v>
      </c>
      <c r="E3037">
        <v>299</v>
      </c>
      <c r="F3037">
        <v>7</v>
      </c>
      <c r="G3037">
        <f>Data_Table[[#This Row],[Price]]*Data_Table[[#This Row],[Units]]</f>
        <v>2093</v>
      </c>
      <c r="H3037" t="s">
        <v>7</v>
      </c>
      <c r="I3037" t="s">
        <v>10</v>
      </c>
      <c r="J3037" t="s">
        <v>27</v>
      </c>
    </row>
    <row r="3038" spans="1:10" x14ac:dyDescent="0.35">
      <c r="A3038" s="1">
        <v>43276</v>
      </c>
      <c r="B3038" t="s">
        <v>5</v>
      </c>
      <c r="C3038" t="s">
        <v>24</v>
      </c>
      <c r="D3038" t="s">
        <v>6</v>
      </c>
      <c r="E3038">
        <v>499</v>
      </c>
      <c r="F3038">
        <v>1</v>
      </c>
      <c r="G3038">
        <f>Data_Table[[#This Row],[Price]]*Data_Table[[#This Row],[Units]]</f>
        <v>499</v>
      </c>
      <c r="H3038" t="s">
        <v>7</v>
      </c>
      <c r="I3038" t="s">
        <v>10</v>
      </c>
      <c r="J3038" t="s">
        <v>28</v>
      </c>
    </row>
    <row r="3039" spans="1:10" x14ac:dyDescent="0.35">
      <c r="A3039" s="1">
        <v>43276</v>
      </c>
      <c r="B3039" t="s">
        <v>5</v>
      </c>
      <c r="C3039" t="s">
        <v>20</v>
      </c>
      <c r="D3039" t="s">
        <v>6</v>
      </c>
      <c r="E3039">
        <v>499</v>
      </c>
      <c r="F3039">
        <v>9</v>
      </c>
      <c r="G3039">
        <f>Data_Table[[#This Row],[Price]]*Data_Table[[#This Row],[Units]]</f>
        <v>4491</v>
      </c>
      <c r="H3039" t="s">
        <v>7</v>
      </c>
      <c r="I3039" t="s">
        <v>10</v>
      </c>
      <c r="J3039" t="s">
        <v>29</v>
      </c>
    </row>
    <row r="3040" spans="1:10" x14ac:dyDescent="0.35">
      <c r="A3040" s="1">
        <v>43276</v>
      </c>
      <c r="B3040" t="s">
        <v>5</v>
      </c>
      <c r="C3040" t="s">
        <v>20</v>
      </c>
      <c r="D3040" t="s">
        <v>6</v>
      </c>
      <c r="E3040">
        <v>499</v>
      </c>
      <c r="F3040">
        <v>9</v>
      </c>
      <c r="G3040">
        <f>Data_Table[[#This Row],[Price]]*Data_Table[[#This Row],[Units]]</f>
        <v>4491</v>
      </c>
      <c r="H3040" t="s">
        <v>8</v>
      </c>
      <c r="I3040" t="s">
        <v>10</v>
      </c>
      <c r="J3040" t="s">
        <v>27</v>
      </c>
    </row>
    <row r="3041" spans="1:10" x14ac:dyDescent="0.35">
      <c r="A3041" s="1">
        <v>43277</v>
      </c>
      <c r="B3041" t="s">
        <v>5</v>
      </c>
      <c r="C3041" t="s">
        <v>20</v>
      </c>
      <c r="D3041" t="s">
        <v>17</v>
      </c>
      <c r="E3041">
        <v>399</v>
      </c>
      <c r="F3041">
        <v>9</v>
      </c>
      <c r="G3041">
        <f>Data_Table[[#This Row],[Price]]*Data_Table[[#This Row],[Units]]</f>
        <v>3591</v>
      </c>
      <c r="H3041" t="s">
        <v>8</v>
      </c>
      <c r="I3041" t="s">
        <v>10</v>
      </c>
      <c r="J3041" t="s">
        <v>30</v>
      </c>
    </row>
    <row r="3042" spans="1:10" x14ac:dyDescent="0.35">
      <c r="A3042" s="1">
        <v>43277</v>
      </c>
      <c r="B3042" t="s">
        <v>5</v>
      </c>
      <c r="C3042" t="s">
        <v>24</v>
      </c>
      <c r="D3042" t="s">
        <v>14</v>
      </c>
      <c r="E3042">
        <v>299</v>
      </c>
      <c r="F3042">
        <v>5</v>
      </c>
      <c r="G3042">
        <f>Data_Table[[#This Row],[Price]]*Data_Table[[#This Row],[Units]]</f>
        <v>1495</v>
      </c>
      <c r="H3042" t="s">
        <v>7</v>
      </c>
      <c r="I3042" t="s">
        <v>10</v>
      </c>
      <c r="J3042" t="s">
        <v>28</v>
      </c>
    </row>
    <row r="3043" spans="1:10" x14ac:dyDescent="0.35">
      <c r="A3043" s="1">
        <v>43277</v>
      </c>
      <c r="B3043" t="s">
        <v>5</v>
      </c>
      <c r="C3043" t="s">
        <v>20</v>
      </c>
      <c r="D3043" t="s">
        <v>21</v>
      </c>
      <c r="E3043">
        <v>199</v>
      </c>
      <c r="F3043">
        <v>5</v>
      </c>
      <c r="G3043">
        <f>Data_Table[[#This Row],[Price]]*Data_Table[[#This Row],[Units]]</f>
        <v>995</v>
      </c>
      <c r="H3043" t="s">
        <v>7</v>
      </c>
      <c r="I3043" t="s">
        <v>10</v>
      </c>
      <c r="J3043" t="s">
        <v>28</v>
      </c>
    </row>
    <row r="3044" spans="1:10" x14ac:dyDescent="0.35">
      <c r="A3044" s="1">
        <v>43277</v>
      </c>
      <c r="B3044" t="s">
        <v>5</v>
      </c>
      <c r="C3044" t="s">
        <v>20</v>
      </c>
      <c r="D3044" t="s">
        <v>14</v>
      </c>
      <c r="E3044">
        <v>299</v>
      </c>
      <c r="F3044">
        <v>1</v>
      </c>
      <c r="G3044">
        <f>Data_Table[[#This Row],[Price]]*Data_Table[[#This Row],[Units]]</f>
        <v>299</v>
      </c>
      <c r="H3044" t="s">
        <v>7</v>
      </c>
      <c r="I3044" t="s">
        <v>10</v>
      </c>
      <c r="J3044" t="s">
        <v>29</v>
      </c>
    </row>
    <row r="3045" spans="1:10" x14ac:dyDescent="0.35">
      <c r="A3045" s="1">
        <v>43277</v>
      </c>
      <c r="B3045" t="s">
        <v>5</v>
      </c>
      <c r="C3045" t="s">
        <v>19</v>
      </c>
      <c r="D3045" t="s">
        <v>17</v>
      </c>
      <c r="E3045">
        <v>399</v>
      </c>
      <c r="F3045">
        <v>8</v>
      </c>
      <c r="G3045">
        <f>Data_Table[[#This Row],[Price]]*Data_Table[[#This Row],[Units]]</f>
        <v>3192</v>
      </c>
      <c r="H3045" t="s">
        <v>7</v>
      </c>
      <c r="I3045" t="s">
        <v>10</v>
      </c>
      <c r="J3045" t="s">
        <v>29</v>
      </c>
    </row>
    <row r="3046" spans="1:10" x14ac:dyDescent="0.35">
      <c r="A3046" s="1">
        <v>43277</v>
      </c>
      <c r="B3046" t="s">
        <v>5</v>
      </c>
      <c r="C3046" t="s">
        <v>22</v>
      </c>
      <c r="D3046" t="s">
        <v>6</v>
      </c>
      <c r="E3046">
        <v>499</v>
      </c>
      <c r="F3046">
        <v>8</v>
      </c>
      <c r="G3046">
        <f>Data_Table[[#This Row],[Price]]*Data_Table[[#This Row],[Units]]</f>
        <v>3992</v>
      </c>
      <c r="H3046" t="s">
        <v>8</v>
      </c>
      <c r="I3046" t="s">
        <v>10</v>
      </c>
      <c r="J3046" t="s">
        <v>30</v>
      </c>
    </row>
    <row r="3047" spans="1:10" x14ac:dyDescent="0.35">
      <c r="A3047" s="1">
        <v>43277</v>
      </c>
      <c r="B3047" t="s">
        <v>5</v>
      </c>
      <c r="C3047" t="s">
        <v>15</v>
      </c>
      <c r="D3047" t="s">
        <v>14</v>
      </c>
      <c r="E3047">
        <v>299</v>
      </c>
      <c r="F3047">
        <v>3</v>
      </c>
      <c r="G3047">
        <f>Data_Table[[#This Row],[Price]]*Data_Table[[#This Row],[Units]]</f>
        <v>897</v>
      </c>
      <c r="H3047" t="s">
        <v>8</v>
      </c>
      <c r="I3047" t="s">
        <v>10</v>
      </c>
      <c r="J3047" t="s">
        <v>30</v>
      </c>
    </row>
    <row r="3048" spans="1:10" x14ac:dyDescent="0.35">
      <c r="A3048" s="1">
        <v>43277</v>
      </c>
      <c r="B3048" t="s">
        <v>5</v>
      </c>
      <c r="C3048" t="s">
        <v>24</v>
      </c>
      <c r="D3048" t="s">
        <v>6</v>
      </c>
      <c r="E3048">
        <v>499</v>
      </c>
      <c r="F3048">
        <v>1</v>
      </c>
      <c r="G3048">
        <f>Data_Table[[#This Row],[Price]]*Data_Table[[#This Row],[Units]]</f>
        <v>499</v>
      </c>
      <c r="H3048" t="s">
        <v>8</v>
      </c>
      <c r="I3048" t="s">
        <v>10</v>
      </c>
      <c r="J3048" t="s">
        <v>29</v>
      </c>
    </row>
    <row r="3049" spans="1:10" x14ac:dyDescent="0.35">
      <c r="A3049" s="1">
        <v>43277</v>
      </c>
      <c r="B3049" t="s">
        <v>5</v>
      </c>
      <c r="C3049" t="s">
        <v>12</v>
      </c>
      <c r="D3049" t="s">
        <v>14</v>
      </c>
      <c r="E3049">
        <v>299</v>
      </c>
      <c r="F3049">
        <v>4</v>
      </c>
      <c r="G3049">
        <f>Data_Table[[#This Row],[Price]]*Data_Table[[#This Row],[Units]]</f>
        <v>1196</v>
      </c>
      <c r="H3049" t="s">
        <v>7</v>
      </c>
      <c r="I3049" t="s">
        <v>10</v>
      </c>
      <c r="J3049" t="s">
        <v>30</v>
      </c>
    </row>
    <row r="3050" spans="1:10" x14ac:dyDescent="0.35">
      <c r="A3050" s="1">
        <v>43277</v>
      </c>
      <c r="B3050" t="s">
        <v>5</v>
      </c>
      <c r="C3050" t="s">
        <v>24</v>
      </c>
      <c r="D3050" t="s">
        <v>17</v>
      </c>
      <c r="E3050">
        <v>399</v>
      </c>
      <c r="F3050">
        <v>8</v>
      </c>
      <c r="G3050">
        <f>Data_Table[[#This Row],[Price]]*Data_Table[[#This Row],[Units]]</f>
        <v>3192</v>
      </c>
      <c r="H3050" t="s">
        <v>7</v>
      </c>
      <c r="I3050" t="s">
        <v>10</v>
      </c>
      <c r="J3050" t="s">
        <v>31</v>
      </c>
    </row>
    <row r="3051" spans="1:10" x14ac:dyDescent="0.35">
      <c r="A3051" s="1">
        <v>43278</v>
      </c>
      <c r="B3051" t="s">
        <v>5</v>
      </c>
      <c r="C3051" t="s">
        <v>20</v>
      </c>
      <c r="D3051" t="s">
        <v>17</v>
      </c>
      <c r="E3051">
        <v>399</v>
      </c>
      <c r="F3051">
        <v>1</v>
      </c>
      <c r="G3051">
        <f>Data_Table[[#This Row],[Price]]*Data_Table[[#This Row],[Units]]</f>
        <v>399</v>
      </c>
      <c r="H3051" t="s">
        <v>8</v>
      </c>
      <c r="I3051" t="s">
        <v>10</v>
      </c>
      <c r="J3051" t="s">
        <v>29</v>
      </c>
    </row>
    <row r="3052" spans="1:10" x14ac:dyDescent="0.35">
      <c r="A3052" s="1">
        <v>43279</v>
      </c>
      <c r="B3052" t="s">
        <v>5</v>
      </c>
      <c r="C3052" t="s">
        <v>20</v>
      </c>
      <c r="D3052" t="s">
        <v>17</v>
      </c>
      <c r="E3052">
        <v>399</v>
      </c>
      <c r="F3052">
        <v>9</v>
      </c>
      <c r="G3052">
        <f>Data_Table[[#This Row],[Price]]*Data_Table[[#This Row],[Units]]</f>
        <v>3591</v>
      </c>
      <c r="H3052" t="s">
        <v>7</v>
      </c>
      <c r="I3052" t="s">
        <v>10</v>
      </c>
      <c r="J3052" t="s">
        <v>27</v>
      </c>
    </row>
    <row r="3053" spans="1:10" x14ac:dyDescent="0.35">
      <c r="A3053" s="1">
        <v>43279</v>
      </c>
      <c r="B3053" t="s">
        <v>5</v>
      </c>
      <c r="C3053" t="s">
        <v>12</v>
      </c>
      <c r="D3053" t="s">
        <v>14</v>
      </c>
      <c r="E3053">
        <v>299</v>
      </c>
      <c r="F3053">
        <v>6</v>
      </c>
      <c r="G3053">
        <f>Data_Table[[#This Row],[Price]]*Data_Table[[#This Row],[Units]]</f>
        <v>1794</v>
      </c>
      <c r="H3053" t="s">
        <v>7</v>
      </c>
      <c r="I3053" t="s">
        <v>10</v>
      </c>
      <c r="J3053" t="s">
        <v>28</v>
      </c>
    </row>
    <row r="3054" spans="1:10" x14ac:dyDescent="0.35">
      <c r="A3054" s="1">
        <v>43279</v>
      </c>
      <c r="B3054" t="s">
        <v>5</v>
      </c>
      <c r="C3054" t="s">
        <v>22</v>
      </c>
      <c r="D3054" t="s">
        <v>17</v>
      </c>
      <c r="E3054">
        <v>399</v>
      </c>
      <c r="F3054">
        <v>5</v>
      </c>
      <c r="G3054">
        <f>Data_Table[[#This Row],[Price]]*Data_Table[[#This Row],[Units]]</f>
        <v>1995</v>
      </c>
      <c r="H3054" t="s">
        <v>7</v>
      </c>
      <c r="I3054" t="s">
        <v>10</v>
      </c>
      <c r="J3054" t="s">
        <v>30</v>
      </c>
    </row>
    <row r="3055" spans="1:10" x14ac:dyDescent="0.35">
      <c r="A3055" s="1">
        <v>43279</v>
      </c>
      <c r="B3055" t="s">
        <v>5</v>
      </c>
      <c r="C3055" t="s">
        <v>15</v>
      </c>
      <c r="D3055" t="s">
        <v>21</v>
      </c>
      <c r="E3055">
        <v>199</v>
      </c>
      <c r="F3055">
        <v>10</v>
      </c>
      <c r="G3055">
        <f>Data_Table[[#This Row],[Price]]*Data_Table[[#This Row],[Units]]</f>
        <v>1990</v>
      </c>
      <c r="H3055" t="s">
        <v>7</v>
      </c>
      <c r="I3055" t="s">
        <v>10</v>
      </c>
      <c r="J3055" t="s">
        <v>27</v>
      </c>
    </row>
    <row r="3056" spans="1:10" x14ac:dyDescent="0.35">
      <c r="A3056" s="1">
        <v>43279</v>
      </c>
      <c r="B3056" t="s">
        <v>5</v>
      </c>
      <c r="C3056" t="s">
        <v>23</v>
      </c>
      <c r="D3056" t="s">
        <v>17</v>
      </c>
      <c r="E3056">
        <v>399</v>
      </c>
      <c r="F3056">
        <v>2</v>
      </c>
      <c r="G3056">
        <f>Data_Table[[#This Row],[Price]]*Data_Table[[#This Row],[Units]]</f>
        <v>798</v>
      </c>
      <c r="H3056" t="s">
        <v>7</v>
      </c>
      <c r="I3056" t="s">
        <v>10</v>
      </c>
      <c r="J3056" t="s">
        <v>29</v>
      </c>
    </row>
    <row r="3057" spans="1:10" x14ac:dyDescent="0.35">
      <c r="A3057" s="1">
        <v>43279</v>
      </c>
      <c r="B3057" t="s">
        <v>5</v>
      </c>
      <c r="C3057" t="s">
        <v>20</v>
      </c>
      <c r="D3057" t="s">
        <v>21</v>
      </c>
      <c r="E3057">
        <v>199</v>
      </c>
      <c r="F3057">
        <v>1</v>
      </c>
      <c r="G3057">
        <f>Data_Table[[#This Row],[Price]]*Data_Table[[#This Row],[Units]]</f>
        <v>199</v>
      </c>
      <c r="H3057" t="s">
        <v>8</v>
      </c>
      <c r="I3057" t="s">
        <v>10</v>
      </c>
      <c r="J3057" t="s">
        <v>30</v>
      </c>
    </row>
    <row r="3058" spans="1:10" x14ac:dyDescent="0.35">
      <c r="A3058" s="1">
        <v>43279</v>
      </c>
      <c r="B3058" t="s">
        <v>5</v>
      </c>
      <c r="C3058" t="s">
        <v>12</v>
      </c>
      <c r="D3058" t="s">
        <v>21</v>
      </c>
      <c r="E3058">
        <v>199</v>
      </c>
      <c r="F3058">
        <v>7</v>
      </c>
      <c r="G3058">
        <f>Data_Table[[#This Row],[Price]]*Data_Table[[#This Row],[Units]]</f>
        <v>1393</v>
      </c>
      <c r="H3058" t="s">
        <v>8</v>
      </c>
      <c r="I3058" t="s">
        <v>10</v>
      </c>
      <c r="J3058" t="s">
        <v>30</v>
      </c>
    </row>
    <row r="3059" spans="1:10" x14ac:dyDescent="0.35">
      <c r="A3059" s="1">
        <v>43280</v>
      </c>
      <c r="B3059" t="s">
        <v>5</v>
      </c>
      <c r="C3059" t="s">
        <v>19</v>
      </c>
      <c r="D3059" t="s">
        <v>18</v>
      </c>
      <c r="E3059">
        <v>99</v>
      </c>
      <c r="F3059">
        <v>8</v>
      </c>
      <c r="G3059">
        <f>Data_Table[[#This Row],[Price]]*Data_Table[[#This Row],[Units]]</f>
        <v>792</v>
      </c>
      <c r="H3059" t="s">
        <v>7</v>
      </c>
      <c r="I3059" t="s">
        <v>9</v>
      </c>
      <c r="J3059" t="s">
        <v>30</v>
      </c>
    </row>
    <row r="3060" spans="1:10" x14ac:dyDescent="0.35">
      <c r="A3060" s="1">
        <v>43280</v>
      </c>
      <c r="B3060" t="s">
        <v>5</v>
      </c>
      <c r="C3060" t="s">
        <v>22</v>
      </c>
      <c r="D3060" t="s">
        <v>6</v>
      </c>
      <c r="E3060">
        <v>499</v>
      </c>
      <c r="F3060">
        <v>10</v>
      </c>
      <c r="G3060">
        <f>Data_Table[[#This Row],[Price]]*Data_Table[[#This Row],[Units]]</f>
        <v>4990</v>
      </c>
      <c r="H3060" t="s">
        <v>7</v>
      </c>
      <c r="I3060" t="s">
        <v>10</v>
      </c>
      <c r="J3060" t="s">
        <v>28</v>
      </c>
    </row>
    <row r="3061" spans="1:10" x14ac:dyDescent="0.35">
      <c r="A3061" s="1">
        <v>43280</v>
      </c>
      <c r="B3061" t="s">
        <v>5</v>
      </c>
      <c r="C3061" t="s">
        <v>20</v>
      </c>
      <c r="D3061" t="s">
        <v>14</v>
      </c>
      <c r="E3061">
        <v>299</v>
      </c>
      <c r="F3061">
        <v>1</v>
      </c>
      <c r="G3061">
        <f>Data_Table[[#This Row],[Price]]*Data_Table[[#This Row],[Units]]</f>
        <v>299</v>
      </c>
      <c r="H3061" t="s">
        <v>7</v>
      </c>
      <c r="I3061" t="s">
        <v>10</v>
      </c>
      <c r="J3061" t="s">
        <v>29</v>
      </c>
    </row>
    <row r="3062" spans="1:10" x14ac:dyDescent="0.35">
      <c r="A3062" s="1">
        <v>43280</v>
      </c>
      <c r="B3062" t="s">
        <v>5</v>
      </c>
      <c r="C3062" t="s">
        <v>24</v>
      </c>
      <c r="D3062" t="s">
        <v>18</v>
      </c>
      <c r="E3062">
        <v>99</v>
      </c>
      <c r="F3062">
        <v>4</v>
      </c>
      <c r="G3062">
        <f>Data_Table[[#This Row],[Price]]*Data_Table[[#This Row],[Units]]</f>
        <v>396</v>
      </c>
      <c r="H3062" t="s">
        <v>7</v>
      </c>
      <c r="I3062" t="s">
        <v>10</v>
      </c>
      <c r="J3062" t="s">
        <v>29</v>
      </c>
    </row>
    <row r="3063" spans="1:10" x14ac:dyDescent="0.35">
      <c r="A3063" s="1">
        <v>43280</v>
      </c>
      <c r="B3063" t="s">
        <v>5</v>
      </c>
      <c r="C3063" t="s">
        <v>23</v>
      </c>
      <c r="D3063" t="s">
        <v>14</v>
      </c>
      <c r="E3063">
        <v>299</v>
      </c>
      <c r="F3063">
        <v>4</v>
      </c>
      <c r="G3063">
        <f>Data_Table[[#This Row],[Price]]*Data_Table[[#This Row],[Units]]</f>
        <v>1196</v>
      </c>
      <c r="H3063" t="s">
        <v>8</v>
      </c>
      <c r="I3063" t="s">
        <v>10</v>
      </c>
      <c r="J3063" t="s">
        <v>29</v>
      </c>
    </row>
    <row r="3064" spans="1:10" x14ac:dyDescent="0.35">
      <c r="A3064" s="1">
        <v>43280</v>
      </c>
      <c r="B3064" t="s">
        <v>5</v>
      </c>
      <c r="C3064" t="s">
        <v>23</v>
      </c>
      <c r="D3064" t="s">
        <v>18</v>
      </c>
      <c r="E3064">
        <v>99</v>
      </c>
      <c r="F3064">
        <v>2</v>
      </c>
      <c r="G3064">
        <f>Data_Table[[#This Row],[Price]]*Data_Table[[#This Row],[Units]]</f>
        <v>198</v>
      </c>
      <c r="H3064" t="s">
        <v>8</v>
      </c>
      <c r="I3064" t="s">
        <v>10</v>
      </c>
      <c r="J3064" t="s">
        <v>30</v>
      </c>
    </row>
    <row r="3065" spans="1:10" x14ac:dyDescent="0.35">
      <c r="A3065" s="1">
        <v>43280</v>
      </c>
      <c r="B3065" t="s">
        <v>5</v>
      </c>
      <c r="C3065" t="s">
        <v>19</v>
      </c>
      <c r="D3065" t="s">
        <v>14</v>
      </c>
      <c r="E3065">
        <v>299</v>
      </c>
      <c r="F3065">
        <v>3</v>
      </c>
      <c r="G3065">
        <f>Data_Table[[#This Row],[Price]]*Data_Table[[#This Row],[Units]]</f>
        <v>897</v>
      </c>
      <c r="H3065" t="s">
        <v>7</v>
      </c>
      <c r="I3065" t="s">
        <v>10</v>
      </c>
      <c r="J3065" t="s">
        <v>29</v>
      </c>
    </row>
    <row r="3066" spans="1:10" x14ac:dyDescent="0.35">
      <c r="A3066" s="1">
        <v>43280</v>
      </c>
      <c r="B3066" t="s">
        <v>5</v>
      </c>
      <c r="C3066" t="s">
        <v>22</v>
      </c>
      <c r="D3066" t="s">
        <v>14</v>
      </c>
      <c r="E3066">
        <v>299</v>
      </c>
      <c r="F3066">
        <v>4</v>
      </c>
      <c r="G3066">
        <f>Data_Table[[#This Row],[Price]]*Data_Table[[#This Row],[Units]]</f>
        <v>1196</v>
      </c>
      <c r="H3066" t="s">
        <v>8</v>
      </c>
      <c r="I3066" t="s">
        <v>10</v>
      </c>
      <c r="J3066" t="s">
        <v>29</v>
      </c>
    </row>
    <row r="3067" spans="1:10" x14ac:dyDescent="0.35">
      <c r="A3067" s="1">
        <v>43280</v>
      </c>
      <c r="B3067" t="s">
        <v>5</v>
      </c>
      <c r="C3067" t="s">
        <v>22</v>
      </c>
      <c r="D3067" t="s">
        <v>21</v>
      </c>
      <c r="E3067">
        <v>199</v>
      </c>
      <c r="F3067">
        <v>7</v>
      </c>
      <c r="G3067">
        <f>Data_Table[[#This Row],[Price]]*Data_Table[[#This Row],[Units]]</f>
        <v>1393</v>
      </c>
      <c r="H3067" t="s">
        <v>7</v>
      </c>
      <c r="I3067" t="s">
        <v>10</v>
      </c>
      <c r="J3067" t="s">
        <v>28</v>
      </c>
    </row>
    <row r="3068" spans="1:10" x14ac:dyDescent="0.35">
      <c r="A3068" s="1">
        <v>43281</v>
      </c>
      <c r="B3068" t="s">
        <v>5</v>
      </c>
      <c r="C3068" t="s">
        <v>19</v>
      </c>
      <c r="D3068" t="s">
        <v>14</v>
      </c>
      <c r="E3068">
        <v>299</v>
      </c>
      <c r="F3068">
        <v>8</v>
      </c>
      <c r="G3068">
        <f>Data_Table[[#This Row],[Price]]*Data_Table[[#This Row],[Units]]</f>
        <v>2392</v>
      </c>
      <c r="H3068" t="s">
        <v>8</v>
      </c>
      <c r="I3068" t="s">
        <v>10</v>
      </c>
      <c r="J3068" t="s">
        <v>29</v>
      </c>
    </row>
    <row r="3069" spans="1:10" x14ac:dyDescent="0.35">
      <c r="A3069" s="1">
        <v>43281</v>
      </c>
      <c r="B3069" t="s">
        <v>5</v>
      </c>
      <c r="C3069" t="s">
        <v>23</v>
      </c>
      <c r="D3069" t="s">
        <v>6</v>
      </c>
      <c r="E3069">
        <v>499</v>
      </c>
      <c r="F3069">
        <v>7</v>
      </c>
      <c r="G3069">
        <f>Data_Table[[#This Row],[Price]]*Data_Table[[#This Row],[Units]]</f>
        <v>3493</v>
      </c>
      <c r="H3069" t="s">
        <v>7</v>
      </c>
      <c r="I3069" t="s">
        <v>10</v>
      </c>
      <c r="J3069" t="s">
        <v>30</v>
      </c>
    </row>
    <row r="3070" spans="1:10" x14ac:dyDescent="0.35">
      <c r="A3070" s="1">
        <v>43281</v>
      </c>
      <c r="B3070" t="s">
        <v>5</v>
      </c>
      <c r="C3070" t="s">
        <v>12</v>
      </c>
      <c r="D3070" t="s">
        <v>18</v>
      </c>
      <c r="E3070">
        <v>99</v>
      </c>
      <c r="F3070">
        <v>7</v>
      </c>
      <c r="G3070">
        <f>Data_Table[[#This Row],[Price]]*Data_Table[[#This Row],[Units]]</f>
        <v>693</v>
      </c>
      <c r="H3070" t="s">
        <v>8</v>
      </c>
      <c r="I3070" t="s">
        <v>10</v>
      </c>
      <c r="J3070" t="s">
        <v>27</v>
      </c>
    </row>
    <row r="3071" spans="1:10" x14ac:dyDescent="0.35">
      <c r="A3071" s="1">
        <v>43281</v>
      </c>
      <c r="B3071" t="s">
        <v>5</v>
      </c>
      <c r="C3071" t="s">
        <v>20</v>
      </c>
      <c r="D3071" t="s">
        <v>21</v>
      </c>
      <c r="E3071">
        <v>199</v>
      </c>
      <c r="F3071">
        <v>6</v>
      </c>
      <c r="G3071">
        <f>Data_Table[[#This Row],[Price]]*Data_Table[[#This Row],[Units]]</f>
        <v>1194</v>
      </c>
      <c r="H3071" t="s">
        <v>8</v>
      </c>
      <c r="I3071" t="s">
        <v>10</v>
      </c>
      <c r="J3071" t="s">
        <v>29</v>
      </c>
    </row>
    <row r="3072" spans="1:10" x14ac:dyDescent="0.35">
      <c r="A3072" s="1">
        <v>43282</v>
      </c>
      <c r="B3072" t="s">
        <v>5</v>
      </c>
      <c r="C3072" t="s">
        <v>12</v>
      </c>
      <c r="D3072" t="s">
        <v>18</v>
      </c>
      <c r="E3072">
        <v>99</v>
      </c>
      <c r="F3072">
        <v>6</v>
      </c>
      <c r="G3072">
        <f>Data_Table[[#This Row],[Price]]*Data_Table[[#This Row],[Units]]</f>
        <v>594</v>
      </c>
      <c r="H3072" t="s">
        <v>7</v>
      </c>
      <c r="I3072" t="s">
        <v>10</v>
      </c>
      <c r="J3072" t="s">
        <v>29</v>
      </c>
    </row>
    <row r="3073" spans="1:10" x14ac:dyDescent="0.35">
      <c r="A3073" s="1">
        <v>43282</v>
      </c>
      <c r="B3073" t="s">
        <v>5</v>
      </c>
      <c r="C3073" t="s">
        <v>12</v>
      </c>
      <c r="D3073" t="s">
        <v>14</v>
      </c>
      <c r="E3073">
        <v>299</v>
      </c>
      <c r="F3073">
        <v>1</v>
      </c>
      <c r="G3073">
        <f>Data_Table[[#This Row],[Price]]*Data_Table[[#This Row],[Units]]</f>
        <v>299</v>
      </c>
      <c r="H3073" t="s">
        <v>8</v>
      </c>
      <c r="I3073" t="s">
        <v>10</v>
      </c>
      <c r="J3073" t="s">
        <v>27</v>
      </c>
    </row>
    <row r="3074" spans="1:10" x14ac:dyDescent="0.35">
      <c r="A3074" s="1">
        <v>43283</v>
      </c>
      <c r="B3074" t="s">
        <v>5</v>
      </c>
      <c r="C3074" t="s">
        <v>24</v>
      </c>
      <c r="D3074" t="s">
        <v>6</v>
      </c>
      <c r="E3074">
        <v>499</v>
      </c>
      <c r="F3074">
        <v>2</v>
      </c>
      <c r="G3074">
        <f>Data_Table[[#This Row],[Price]]*Data_Table[[#This Row],[Units]]</f>
        <v>998</v>
      </c>
      <c r="H3074" t="s">
        <v>7</v>
      </c>
      <c r="I3074" t="s">
        <v>10</v>
      </c>
      <c r="J3074" t="s">
        <v>31</v>
      </c>
    </row>
    <row r="3075" spans="1:10" x14ac:dyDescent="0.35">
      <c r="A3075" s="1">
        <v>43283</v>
      </c>
      <c r="B3075" t="s">
        <v>5</v>
      </c>
      <c r="C3075" t="s">
        <v>20</v>
      </c>
      <c r="D3075" t="s">
        <v>14</v>
      </c>
      <c r="E3075">
        <v>299</v>
      </c>
      <c r="F3075">
        <v>1</v>
      </c>
      <c r="G3075">
        <f>Data_Table[[#This Row],[Price]]*Data_Table[[#This Row],[Units]]</f>
        <v>299</v>
      </c>
      <c r="H3075" t="s">
        <v>7</v>
      </c>
      <c r="I3075" t="s">
        <v>10</v>
      </c>
      <c r="J3075" t="s">
        <v>30</v>
      </c>
    </row>
    <row r="3076" spans="1:10" x14ac:dyDescent="0.35">
      <c r="A3076" s="1">
        <v>43283</v>
      </c>
      <c r="B3076" t="s">
        <v>5</v>
      </c>
      <c r="C3076" t="s">
        <v>23</v>
      </c>
      <c r="D3076" t="s">
        <v>21</v>
      </c>
      <c r="E3076">
        <v>199</v>
      </c>
      <c r="F3076">
        <v>5</v>
      </c>
      <c r="G3076">
        <f>Data_Table[[#This Row],[Price]]*Data_Table[[#This Row],[Units]]</f>
        <v>995</v>
      </c>
      <c r="H3076" t="s">
        <v>7</v>
      </c>
      <c r="I3076" t="s">
        <v>10</v>
      </c>
      <c r="J3076" t="s">
        <v>29</v>
      </c>
    </row>
    <row r="3077" spans="1:10" x14ac:dyDescent="0.35">
      <c r="A3077" s="1">
        <v>43283</v>
      </c>
      <c r="B3077" t="s">
        <v>5</v>
      </c>
      <c r="C3077" t="s">
        <v>12</v>
      </c>
      <c r="D3077" t="s">
        <v>18</v>
      </c>
      <c r="E3077">
        <v>99</v>
      </c>
      <c r="F3077">
        <v>6</v>
      </c>
      <c r="G3077">
        <f>Data_Table[[#This Row],[Price]]*Data_Table[[#This Row],[Units]]</f>
        <v>594</v>
      </c>
      <c r="H3077" t="s">
        <v>8</v>
      </c>
      <c r="I3077" t="s">
        <v>10</v>
      </c>
      <c r="J3077" t="s">
        <v>29</v>
      </c>
    </row>
    <row r="3078" spans="1:10" x14ac:dyDescent="0.35">
      <c r="A3078" s="1">
        <v>43283</v>
      </c>
      <c r="B3078" t="s">
        <v>5</v>
      </c>
      <c r="C3078" t="s">
        <v>24</v>
      </c>
      <c r="D3078" t="s">
        <v>6</v>
      </c>
      <c r="E3078">
        <v>499</v>
      </c>
      <c r="F3078">
        <v>8</v>
      </c>
      <c r="G3078">
        <f>Data_Table[[#This Row],[Price]]*Data_Table[[#This Row],[Units]]</f>
        <v>3992</v>
      </c>
      <c r="H3078" t="s">
        <v>7</v>
      </c>
      <c r="I3078" t="s">
        <v>10</v>
      </c>
      <c r="J3078" t="s">
        <v>27</v>
      </c>
    </row>
    <row r="3079" spans="1:10" x14ac:dyDescent="0.35">
      <c r="A3079" s="1">
        <v>43283</v>
      </c>
      <c r="B3079" t="s">
        <v>5</v>
      </c>
      <c r="C3079" t="s">
        <v>23</v>
      </c>
      <c r="D3079" t="s">
        <v>6</v>
      </c>
      <c r="E3079">
        <v>499</v>
      </c>
      <c r="F3079">
        <v>10</v>
      </c>
      <c r="G3079">
        <f>Data_Table[[#This Row],[Price]]*Data_Table[[#This Row],[Units]]</f>
        <v>4990</v>
      </c>
      <c r="H3079" t="s">
        <v>7</v>
      </c>
      <c r="I3079" t="s">
        <v>10</v>
      </c>
      <c r="J3079" t="s">
        <v>31</v>
      </c>
    </row>
    <row r="3080" spans="1:10" x14ac:dyDescent="0.35">
      <c r="A3080" s="1">
        <v>43284</v>
      </c>
      <c r="B3080" t="s">
        <v>5</v>
      </c>
      <c r="C3080" t="s">
        <v>23</v>
      </c>
      <c r="D3080" t="s">
        <v>6</v>
      </c>
      <c r="E3080">
        <v>499</v>
      </c>
      <c r="F3080">
        <v>5</v>
      </c>
      <c r="G3080">
        <f>Data_Table[[#This Row],[Price]]*Data_Table[[#This Row],[Units]]</f>
        <v>2495</v>
      </c>
      <c r="H3080" t="s">
        <v>8</v>
      </c>
      <c r="I3080" t="s">
        <v>10</v>
      </c>
      <c r="J3080" t="s">
        <v>30</v>
      </c>
    </row>
    <row r="3081" spans="1:10" x14ac:dyDescent="0.35">
      <c r="A3081" s="1">
        <v>43284</v>
      </c>
      <c r="B3081" t="s">
        <v>5</v>
      </c>
      <c r="C3081" t="s">
        <v>15</v>
      </c>
      <c r="D3081" t="s">
        <v>18</v>
      </c>
      <c r="E3081">
        <v>99</v>
      </c>
      <c r="F3081">
        <v>9</v>
      </c>
      <c r="G3081">
        <f>Data_Table[[#This Row],[Price]]*Data_Table[[#This Row],[Units]]</f>
        <v>891</v>
      </c>
      <c r="H3081" t="s">
        <v>7</v>
      </c>
      <c r="I3081" t="s">
        <v>10</v>
      </c>
      <c r="J3081" t="s">
        <v>31</v>
      </c>
    </row>
    <row r="3082" spans="1:10" x14ac:dyDescent="0.35">
      <c r="A3082" s="1">
        <v>43284</v>
      </c>
      <c r="B3082" t="s">
        <v>5</v>
      </c>
      <c r="C3082" t="s">
        <v>24</v>
      </c>
      <c r="D3082" t="s">
        <v>21</v>
      </c>
      <c r="E3082">
        <v>199</v>
      </c>
      <c r="F3082">
        <v>4</v>
      </c>
      <c r="G3082">
        <f>Data_Table[[#This Row],[Price]]*Data_Table[[#This Row],[Units]]</f>
        <v>796</v>
      </c>
      <c r="H3082" t="s">
        <v>8</v>
      </c>
      <c r="I3082" t="s">
        <v>10</v>
      </c>
      <c r="J3082" t="s">
        <v>29</v>
      </c>
    </row>
    <row r="3083" spans="1:10" x14ac:dyDescent="0.35">
      <c r="A3083" s="1">
        <v>43284</v>
      </c>
      <c r="B3083" t="s">
        <v>5</v>
      </c>
      <c r="C3083" t="s">
        <v>24</v>
      </c>
      <c r="D3083" t="s">
        <v>17</v>
      </c>
      <c r="E3083">
        <v>399</v>
      </c>
      <c r="F3083">
        <v>2</v>
      </c>
      <c r="G3083">
        <f>Data_Table[[#This Row],[Price]]*Data_Table[[#This Row],[Units]]</f>
        <v>798</v>
      </c>
      <c r="H3083" t="s">
        <v>7</v>
      </c>
      <c r="I3083" t="s">
        <v>10</v>
      </c>
      <c r="J3083" t="s">
        <v>30</v>
      </c>
    </row>
    <row r="3084" spans="1:10" x14ac:dyDescent="0.35">
      <c r="A3084" s="1">
        <v>43284</v>
      </c>
      <c r="B3084" t="s">
        <v>5</v>
      </c>
      <c r="C3084" t="s">
        <v>24</v>
      </c>
      <c r="D3084" t="s">
        <v>14</v>
      </c>
      <c r="E3084">
        <v>299</v>
      </c>
      <c r="F3084">
        <v>4</v>
      </c>
      <c r="G3084">
        <f>Data_Table[[#This Row],[Price]]*Data_Table[[#This Row],[Units]]</f>
        <v>1196</v>
      </c>
      <c r="H3084" t="s">
        <v>8</v>
      </c>
      <c r="I3084" t="s">
        <v>10</v>
      </c>
      <c r="J3084" t="s">
        <v>31</v>
      </c>
    </row>
    <row r="3085" spans="1:10" x14ac:dyDescent="0.35">
      <c r="A3085" s="1">
        <v>43284</v>
      </c>
      <c r="B3085" t="s">
        <v>5</v>
      </c>
      <c r="C3085" t="s">
        <v>15</v>
      </c>
      <c r="D3085" t="s">
        <v>14</v>
      </c>
      <c r="E3085">
        <v>299</v>
      </c>
      <c r="F3085">
        <v>10</v>
      </c>
      <c r="G3085">
        <f>Data_Table[[#This Row],[Price]]*Data_Table[[#This Row],[Units]]</f>
        <v>2990</v>
      </c>
      <c r="H3085" t="s">
        <v>8</v>
      </c>
      <c r="I3085" t="s">
        <v>10</v>
      </c>
      <c r="J3085" t="s">
        <v>29</v>
      </c>
    </row>
    <row r="3086" spans="1:10" x14ac:dyDescent="0.35">
      <c r="A3086" s="1">
        <v>43284</v>
      </c>
      <c r="B3086" t="s">
        <v>5</v>
      </c>
      <c r="C3086" t="s">
        <v>15</v>
      </c>
      <c r="D3086" t="s">
        <v>6</v>
      </c>
      <c r="E3086">
        <v>499</v>
      </c>
      <c r="F3086">
        <v>8</v>
      </c>
      <c r="G3086">
        <f>Data_Table[[#This Row],[Price]]*Data_Table[[#This Row],[Units]]</f>
        <v>3992</v>
      </c>
      <c r="H3086" t="s">
        <v>7</v>
      </c>
      <c r="I3086" t="s">
        <v>9</v>
      </c>
      <c r="J3086" t="s">
        <v>29</v>
      </c>
    </row>
    <row r="3087" spans="1:10" x14ac:dyDescent="0.35">
      <c r="A3087" s="1">
        <v>43285</v>
      </c>
      <c r="B3087" t="s">
        <v>5</v>
      </c>
      <c r="C3087" t="s">
        <v>24</v>
      </c>
      <c r="D3087" t="s">
        <v>6</v>
      </c>
      <c r="E3087">
        <v>499</v>
      </c>
      <c r="F3087">
        <v>7</v>
      </c>
      <c r="G3087">
        <f>Data_Table[[#This Row],[Price]]*Data_Table[[#This Row],[Units]]</f>
        <v>3493</v>
      </c>
      <c r="H3087" t="s">
        <v>7</v>
      </c>
      <c r="I3087" t="s">
        <v>9</v>
      </c>
      <c r="J3087" t="s">
        <v>29</v>
      </c>
    </row>
    <row r="3088" spans="1:10" x14ac:dyDescent="0.35">
      <c r="A3088" s="1">
        <v>43285</v>
      </c>
      <c r="B3088" t="s">
        <v>5</v>
      </c>
      <c r="C3088" t="s">
        <v>12</v>
      </c>
      <c r="D3088" t="s">
        <v>14</v>
      </c>
      <c r="E3088">
        <v>299</v>
      </c>
      <c r="F3088">
        <v>2</v>
      </c>
      <c r="G3088">
        <f>Data_Table[[#This Row],[Price]]*Data_Table[[#This Row],[Units]]</f>
        <v>598</v>
      </c>
      <c r="H3088" t="s">
        <v>7</v>
      </c>
      <c r="I3088" t="s">
        <v>10</v>
      </c>
      <c r="J3088" t="s">
        <v>27</v>
      </c>
    </row>
    <row r="3089" spans="1:10" x14ac:dyDescent="0.35">
      <c r="A3089" s="1">
        <v>43285</v>
      </c>
      <c r="B3089" t="s">
        <v>5</v>
      </c>
      <c r="C3089" t="s">
        <v>22</v>
      </c>
      <c r="D3089" t="s">
        <v>6</v>
      </c>
      <c r="E3089">
        <v>499</v>
      </c>
      <c r="F3089">
        <v>9</v>
      </c>
      <c r="G3089">
        <f>Data_Table[[#This Row],[Price]]*Data_Table[[#This Row],[Units]]</f>
        <v>4491</v>
      </c>
      <c r="H3089" t="s">
        <v>7</v>
      </c>
      <c r="I3089" t="s">
        <v>9</v>
      </c>
      <c r="J3089" t="s">
        <v>30</v>
      </c>
    </row>
    <row r="3090" spans="1:10" x14ac:dyDescent="0.35">
      <c r="A3090" s="1">
        <v>43285</v>
      </c>
      <c r="B3090" t="s">
        <v>5</v>
      </c>
      <c r="C3090" t="s">
        <v>20</v>
      </c>
      <c r="D3090" t="s">
        <v>21</v>
      </c>
      <c r="E3090">
        <v>199</v>
      </c>
      <c r="F3090">
        <v>1</v>
      </c>
      <c r="G3090">
        <f>Data_Table[[#This Row],[Price]]*Data_Table[[#This Row],[Units]]</f>
        <v>199</v>
      </c>
      <c r="H3090" t="s">
        <v>8</v>
      </c>
      <c r="I3090" t="s">
        <v>10</v>
      </c>
      <c r="J3090" t="s">
        <v>27</v>
      </c>
    </row>
    <row r="3091" spans="1:10" x14ac:dyDescent="0.35">
      <c r="A3091" s="1">
        <v>43285</v>
      </c>
      <c r="B3091" t="s">
        <v>5</v>
      </c>
      <c r="C3091" t="s">
        <v>22</v>
      </c>
      <c r="D3091" t="s">
        <v>18</v>
      </c>
      <c r="E3091">
        <v>99</v>
      </c>
      <c r="F3091">
        <v>4</v>
      </c>
      <c r="G3091">
        <f>Data_Table[[#This Row],[Price]]*Data_Table[[#This Row],[Units]]</f>
        <v>396</v>
      </c>
      <c r="H3091" t="s">
        <v>8</v>
      </c>
      <c r="I3091" t="s">
        <v>10</v>
      </c>
      <c r="J3091" t="s">
        <v>30</v>
      </c>
    </row>
    <row r="3092" spans="1:10" x14ac:dyDescent="0.35">
      <c r="A3092" s="1">
        <v>43285</v>
      </c>
      <c r="B3092" t="s">
        <v>5</v>
      </c>
      <c r="C3092" t="s">
        <v>22</v>
      </c>
      <c r="D3092" t="s">
        <v>18</v>
      </c>
      <c r="E3092">
        <v>99</v>
      </c>
      <c r="F3092">
        <v>7</v>
      </c>
      <c r="G3092">
        <f>Data_Table[[#This Row],[Price]]*Data_Table[[#This Row],[Units]]</f>
        <v>693</v>
      </c>
      <c r="H3092" t="s">
        <v>7</v>
      </c>
      <c r="I3092" t="s">
        <v>10</v>
      </c>
      <c r="J3092" t="s">
        <v>27</v>
      </c>
    </row>
    <row r="3093" spans="1:10" x14ac:dyDescent="0.35">
      <c r="A3093" s="1">
        <v>43285</v>
      </c>
      <c r="B3093" t="s">
        <v>5</v>
      </c>
      <c r="C3093" t="s">
        <v>23</v>
      </c>
      <c r="D3093" t="s">
        <v>14</v>
      </c>
      <c r="E3093">
        <v>299</v>
      </c>
      <c r="F3093">
        <v>3</v>
      </c>
      <c r="G3093">
        <f>Data_Table[[#This Row],[Price]]*Data_Table[[#This Row],[Units]]</f>
        <v>897</v>
      </c>
      <c r="H3093" t="s">
        <v>7</v>
      </c>
      <c r="I3093" t="s">
        <v>10</v>
      </c>
      <c r="J3093" t="s">
        <v>27</v>
      </c>
    </row>
    <row r="3094" spans="1:10" x14ac:dyDescent="0.35">
      <c r="A3094" s="1">
        <v>43285</v>
      </c>
      <c r="B3094" t="s">
        <v>5</v>
      </c>
      <c r="C3094" t="s">
        <v>22</v>
      </c>
      <c r="D3094" t="s">
        <v>6</v>
      </c>
      <c r="E3094">
        <v>499</v>
      </c>
      <c r="F3094">
        <v>1</v>
      </c>
      <c r="G3094">
        <f>Data_Table[[#This Row],[Price]]*Data_Table[[#This Row],[Units]]</f>
        <v>499</v>
      </c>
      <c r="H3094" t="s">
        <v>7</v>
      </c>
      <c r="I3094" t="s">
        <v>10</v>
      </c>
      <c r="J3094" t="s">
        <v>29</v>
      </c>
    </row>
    <row r="3095" spans="1:10" x14ac:dyDescent="0.35">
      <c r="A3095" s="1">
        <v>43285</v>
      </c>
      <c r="B3095" t="s">
        <v>5</v>
      </c>
      <c r="C3095" t="s">
        <v>20</v>
      </c>
      <c r="D3095" t="s">
        <v>14</v>
      </c>
      <c r="E3095">
        <v>299</v>
      </c>
      <c r="F3095">
        <v>1</v>
      </c>
      <c r="G3095">
        <f>Data_Table[[#This Row],[Price]]*Data_Table[[#This Row],[Units]]</f>
        <v>299</v>
      </c>
      <c r="H3095" t="s">
        <v>7</v>
      </c>
      <c r="I3095" t="s">
        <v>10</v>
      </c>
      <c r="J3095" t="s">
        <v>31</v>
      </c>
    </row>
    <row r="3096" spans="1:10" x14ac:dyDescent="0.35">
      <c r="A3096" s="1">
        <v>43285</v>
      </c>
      <c r="B3096" t="s">
        <v>5</v>
      </c>
      <c r="C3096" t="s">
        <v>22</v>
      </c>
      <c r="D3096" t="s">
        <v>18</v>
      </c>
      <c r="E3096">
        <v>99</v>
      </c>
      <c r="F3096">
        <v>9</v>
      </c>
      <c r="G3096">
        <f>Data_Table[[#This Row],[Price]]*Data_Table[[#This Row],[Units]]</f>
        <v>891</v>
      </c>
      <c r="H3096" t="s">
        <v>7</v>
      </c>
      <c r="I3096" t="s">
        <v>10</v>
      </c>
      <c r="J3096" t="s">
        <v>29</v>
      </c>
    </row>
    <row r="3097" spans="1:10" x14ac:dyDescent="0.35">
      <c r="A3097" s="1">
        <v>43285</v>
      </c>
      <c r="B3097" t="s">
        <v>5</v>
      </c>
      <c r="C3097" t="s">
        <v>22</v>
      </c>
      <c r="D3097" t="s">
        <v>17</v>
      </c>
      <c r="E3097">
        <v>399</v>
      </c>
      <c r="F3097">
        <v>3</v>
      </c>
      <c r="G3097">
        <f>Data_Table[[#This Row],[Price]]*Data_Table[[#This Row],[Units]]</f>
        <v>1197</v>
      </c>
      <c r="H3097" t="s">
        <v>8</v>
      </c>
      <c r="I3097" t="s">
        <v>10</v>
      </c>
      <c r="J3097" t="s">
        <v>29</v>
      </c>
    </row>
    <row r="3098" spans="1:10" x14ac:dyDescent="0.35">
      <c r="A3098" s="1">
        <v>43285</v>
      </c>
      <c r="B3098" t="s">
        <v>5</v>
      </c>
      <c r="C3098" t="s">
        <v>20</v>
      </c>
      <c r="D3098" t="s">
        <v>21</v>
      </c>
      <c r="E3098">
        <v>199</v>
      </c>
      <c r="F3098">
        <v>7</v>
      </c>
      <c r="G3098">
        <f>Data_Table[[#This Row],[Price]]*Data_Table[[#This Row],[Units]]</f>
        <v>1393</v>
      </c>
      <c r="H3098" t="s">
        <v>8</v>
      </c>
      <c r="I3098" t="s">
        <v>10</v>
      </c>
      <c r="J3098" t="s">
        <v>30</v>
      </c>
    </row>
    <row r="3099" spans="1:10" x14ac:dyDescent="0.35">
      <c r="A3099" s="1">
        <v>43285</v>
      </c>
      <c r="B3099" t="s">
        <v>5</v>
      </c>
      <c r="C3099" t="s">
        <v>22</v>
      </c>
      <c r="D3099" t="s">
        <v>17</v>
      </c>
      <c r="E3099">
        <v>399</v>
      </c>
      <c r="F3099">
        <v>8</v>
      </c>
      <c r="G3099">
        <f>Data_Table[[#This Row],[Price]]*Data_Table[[#This Row],[Units]]</f>
        <v>3192</v>
      </c>
      <c r="H3099" t="s">
        <v>8</v>
      </c>
      <c r="I3099" t="s">
        <v>10</v>
      </c>
      <c r="J3099" t="s">
        <v>29</v>
      </c>
    </row>
    <row r="3100" spans="1:10" x14ac:dyDescent="0.35">
      <c r="A3100" s="1">
        <v>43285</v>
      </c>
      <c r="B3100" t="s">
        <v>5</v>
      </c>
      <c r="C3100" t="s">
        <v>22</v>
      </c>
      <c r="D3100" t="s">
        <v>6</v>
      </c>
      <c r="E3100">
        <v>499</v>
      </c>
      <c r="F3100">
        <v>6</v>
      </c>
      <c r="G3100">
        <f>Data_Table[[#This Row],[Price]]*Data_Table[[#This Row],[Units]]</f>
        <v>2994</v>
      </c>
      <c r="H3100" t="s">
        <v>7</v>
      </c>
      <c r="I3100" t="s">
        <v>10</v>
      </c>
      <c r="J3100" t="s">
        <v>27</v>
      </c>
    </row>
    <row r="3101" spans="1:10" x14ac:dyDescent="0.35">
      <c r="A3101" s="1">
        <v>43285</v>
      </c>
      <c r="B3101" t="s">
        <v>5</v>
      </c>
      <c r="C3101" t="s">
        <v>24</v>
      </c>
      <c r="D3101" t="s">
        <v>21</v>
      </c>
      <c r="E3101">
        <v>199</v>
      </c>
      <c r="F3101">
        <v>6</v>
      </c>
      <c r="G3101">
        <f>Data_Table[[#This Row],[Price]]*Data_Table[[#This Row],[Units]]</f>
        <v>1194</v>
      </c>
      <c r="H3101" t="s">
        <v>7</v>
      </c>
      <c r="I3101" t="s">
        <v>10</v>
      </c>
      <c r="J3101" t="s">
        <v>30</v>
      </c>
    </row>
    <row r="3102" spans="1:10" x14ac:dyDescent="0.35">
      <c r="A3102" s="1">
        <v>43285</v>
      </c>
      <c r="B3102" t="s">
        <v>5</v>
      </c>
      <c r="C3102" t="s">
        <v>19</v>
      </c>
      <c r="D3102" t="s">
        <v>6</v>
      </c>
      <c r="E3102">
        <v>499</v>
      </c>
      <c r="F3102">
        <v>8</v>
      </c>
      <c r="G3102">
        <f>Data_Table[[#This Row],[Price]]*Data_Table[[#This Row],[Units]]</f>
        <v>3992</v>
      </c>
      <c r="H3102" t="s">
        <v>7</v>
      </c>
      <c r="I3102" t="s">
        <v>10</v>
      </c>
      <c r="J3102" t="s">
        <v>29</v>
      </c>
    </row>
    <row r="3103" spans="1:10" x14ac:dyDescent="0.35">
      <c r="A3103" s="1">
        <v>43286</v>
      </c>
      <c r="B3103" t="s">
        <v>5</v>
      </c>
      <c r="C3103" t="s">
        <v>12</v>
      </c>
      <c r="D3103" t="s">
        <v>18</v>
      </c>
      <c r="E3103">
        <v>99</v>
      </c>
      <c r="F3103">
        <v>3</v>
      </c>
      <c r="G3103">
        <f>Data_Table[[#This Row],[Price]]*Data_Table[[#This Row],[Units]]</f>
        <v>297</v>
      </c>
      <c r="H3103" t="s">
        <v>7</v>
      </c>
      <c r="I3103" t="s">
        <v>10</v>
      </c>
      <c r="J3103" t="s">
        <v>28</v>
      </c>
    </row>
    <row r="3104" spans="1:10" x14ac:dyDescent="0.35">
      <c r="A3104" s="1">
        <v>43286</v>
      </c>
      <c r="B3104" t="s">
        <v>5</v>
      </c>
      <c r="C3104" t="s">
        <v>15</v>
      </c>
      <c r="D3104" t="s">
        <v>6</v>
      </c>
      <c r="E3104">
        <v>499</v>
      </c>
      <c r="F3104">
        <v>8</v>
      </c>
      <c r="G3104">
        <f>Data_Table[[#This Row],[Price]]*Data_Table[[#This Row],[Units]]</f>
        <v>3992</v>
      </c>
      <c r="H3104" t="s">
        <v>8</v>
      </c>
      <c r="I3104" t="s">
        <v>10</v>
      </c>
      <c r="J3104" t="s">
        <v>27</v>
      </c>
    </row>
    <row r="3105" spans="1:10" x14ac:dyDescent="0.35">
      <c r="A3105" s="1">
        <v>43286</v>
      </c>
      <c r="B3105" t="s">
        <v>5</v>
      </c>
      <c r="C3105" t="s">
        <v>19</v>
      </c>
      <c r="D3105" t="s">
        <v>14</v>
      </c>
      <c r="E3105">
        <v>299</v>
      </c>
      <c r="F3105">
        <v>4</v>
      </c>
      <c r="G3105">
        <f>Data_Table[[#This Row],[Price]]*Data_Table[[#This Row],[Units]]</f>
        <v>1196</v>
      </c>
      <c r="H3105" t="s">
        <v>7</v>
      </c>
      <c r="I3105" t="s">
        <v>10</v>
      </c>
      <c r="J3105" t="s">
        <v>31</v>
      </c>
    </row>
    <row r="3106" spans="1:10" x14ac:dyDescent="0.35">
      <c r="A3106" s="1">
        <v>43286</v>
      </c>
      <c r="B3106" t="s">
        <v>5</v>
      </c>
      <c r="C3106" t="s">
        <v>12</v>
      </c>
      <c r="D3106" t="s">
        <v>18</v>
      </c>
      <c r="E3106">
        <v>99</v>
      </c>
      <c r="F3106">
        <v>4</v>
      </c>
      <c r="G3106">
        <f>Data_Table[[#This Row],[Price]]*Data_Table[[#This Row],[Units]]</f>
        <v>396</v>
      </c>
      <c r="H3106" t="s">
        <v>8</v>
      </c>
      <c r="I3106" t="s">
        <v>9</v>
      </c>
      <c r="J3106" t="s">
        <v>30</v>
      </c>
    </row>
    <row r="3107" spans="1:10" x14ac:dyDescent="0.35">
      <c r="A3107" s="1">
        <v>43286</v>
      </c>
      <c r="B3107" t="s">
        <v>5</v>
      </c>
      <c r="C3107" t="s">
        <v>22</v>
      </c>
      <c r="D3107" t="s">
        <v>6</v>
      </c>
      <c r="E3107">
        <v>499</v>
      </c>
      <c r="F3107">
        <v>7</v>
      </c>
      <c r="G3107">
        <f>Data_Table[[#This Row],[Price]]*Data_Table[[#This Row],[Units]]</f>
        <v>3493</v>
      </c>
      <c r="H3107" t="s">
        <v>7</v>
      </c>
      <c r="I3107" t="s">
        <v>10</v>
      </c>
      <c r="J3107" t="s">
        <v>30</v>
      </c>
    </row>
    <row r="3108" spans="1:10" x14ac:dyDescent="0.35">
      <c r="A3108" s="1">
        <v>43286</v>
      </c>
      <c r="B3108" t="s">
        <v>5</v>
      </c>
      <c r="C3108" t="s">
        <v>12</v>
      </c>
      <c r="D3108" t="s">
        <v>18</v>
      </c>
      <c r="E3108">
        <v>99</v>
      </c>
      <c r="F3108">
        <v>5</v>
      </c>
      <c r="G3108">
        <f>Data_Table[[#This Row],[Price]]*Data_Table[[#This Row],[Units]]</f>
        <v>495</v>
      </c>
      <c r="H3108" t="s">
        <v>7</v>
      </c>
      <c r="I3108" t="s">
        <v>10</v>
      </c>
      <c r="J3108" t="s">
        <v>30</v>
      </c>
    </row>
    <row r="3109" spans="1:10" x14ac:dyDescent="0.35">
      <c r="A3109" s="1">
        <v>43286</v>
      </c>
      <c r="B3109" t="s">
        <v>5</v>
      </c>
      <c r="C3109" t="s">
        <v>15</v>
      </c>
      <c r="D3109" t="s">
        <v>17</v>
      </c>
      <c r="E3109">
        <v>399</v>
      </c>
      <c r="F3109">
        <v>3</v>
      </c>
      <c r="G3109">
        <f>Data_Table[[#This Row],[Price]]*Data_Table[[#This Row],[Units]]</f>
        <v>1197</v>
      </c>
      <c r="H3109" t="s">
        <v>7</v>
      </c>
      <c r="I3109" t="s">
        <v>10</v>
      </c>
      <c r="J3109" t="s">
        <v>30</v>
      </c>
    </row>
    <row r="3110" spans="1:10" x14ac:dyDescent="0.35">
      <c r="A3110" s="1">
        <v>43287</v>
      </c>
      <c r="B3110" t="s">
        <v>5</v>
      </c>
      <c r="C3110" t="s">
        <v>12</v>
      </c>
      <c r="D3110" t="s">
        <v>18</v>
      </c>
      <c r="E3110">
        <v>99</v>
      </c>
      <c r="F3110">
        <v>3</v>
      </c>
      <c r="G3110">
        <f>Data_Table[[#This Row],[Price]]*Data_Table[[#This Row],[Units]]</f>
        <v>297</v>
      </c>
      <c r="H3110" t="s">
        <v>7</v>
      </c>
      <c r="I3110" t="s">
        <v>10</v>
      </c>
      <c r="J3110" t="s">
        <v>29</v>
      </c>
    </row>
    <row r="3111" spans="1:10" x14ac:dyDescent="0.35">
      <c r="A3111" s="1">
        <v>43287</v>
      </c>
      <c r="B3111" t="s">
        <v>5</v>
      </c>
      <c r="C3111" t="s">
        <v>23</v>
      </c>
      <c r="D3111" t="s">
        <v>17</v>
      </c>
      <c r="E3111">
        <v>399</v>
      </c>
      <c r="F3111">
        <v>7</v>
      </c>
      <c r="G3111">
        <f>Data_Table[[#This Row],[Price]]*Data_Table[[#This Row],[Units]]</f>
        <v>2793</v>
      </c>
      <c r="H3111" t="s">
        <v>8</v>
      </c>
      <c r="I3111" t="s">
        <v>10</v>
      </c>
      <c r="J3111" t="s">
        <v>29</v>
      </c>
    </row>
    <row r="3112" spans="1:10" x14ac:dyDescent="0.35">
      <c r="A3112" s="1">
        <v>43287</v>
      </c>
      <c r="B3112" t="s">
        <v>5</v>
      </c>
      <c r="C3112" t="s">
        <v>19</v>
      </c>
      <c r="D3112" t="s">
        <v>6</v>
      </c>
      <c r="E3112">
        <v>499</v>
      </c>
      <c r="F3112">
        <v>4</v>
      </c>
      <c r="G3112">
        <f>Data_Table[[#This Row],[Price]]*Data_Table[[#This Row],[Units]]</f>
        <v>1996</v>
      </c>
      <c r="H3112" t="s">
        <v>7</v>
      </c>
      <c r="I3112" t="s">
        <v>10</v>
      </c>
      <c r="J3112" t="s">
        <v>29</v>
      </c>
    </row>
    <row r="3113" spans="1:10" x14ac:dyDescent="0.35">
      <c r="A3113" s="1">
        <v>43287</v>
      </c>
      <c r="B3113" t="s">
        <v>5</v>
      </c>
      <c r="C3113" t="s">
        <v>23</v>
      </c>
      <c r="D3113" t="s">
        <v>21</v>
      </c>
      <c r="E3113">
        <v>199</v>
      </c>
      <c r="F3113">
        <v>4</v>
      </c>
      <c r="G3113">
        <f>Data_Table[[#This Row],[Price]]*Data_Table[[#This Row],[Units]]</f>
        <v>796</v>
      </c>
      <c r="H3113" t="s">
        <v>7</v>
      </c>
      <c r="I3113" t="s">
        <v>10</v>
      </c>
      <c r="J3113" t="s">
        <v>29</v>
      </c>
    </row>
    <row r="3114" spans="1:10" x14ac:dyDescent="0.35">
      <c r="A3114" s="1">
        <v>43288</v>
      </c>
      <c r="B3114" t="s">
        <v>5</v>
      </c>
      <c r="C3114" t="s">
        <v>20</v>
      </c>
      <c r="D3114" t="s">
        <v>14</v>
      </c>
      <c r="E3114">
        <v>299</v>
      </c>
      <c r="F3114">
        <v>4</v>
      </c>
      <c r="G3114">
        <f>Data_Table[[#This Row],[Price]]*Data_Table[[#This Row],[Units]]</f>
        <v>1196</v>
      </c>
      <c r="H3114" t="s">
        <v>8</v>
      </c>
      <c r="I3114" t="s">
        <v>10</v>
      </c>
      <c r="J3114" t="s">
        <v>27</v>
      </c>
    </row>
    <row r="3115" spans="1:10" x14ac:dyDescent="0.35">
      <c r="A3115" s="1">
        <v>43288</v>
      </c>
      <c r="B3115" t="s">
        <v>5</v>
      </c>
      <c r="C3115" t="s">
        <v>15</v>
      </c>
      <c r="D3115" t="s">
        <v>21</v>
      </c>
      <c r="E3115">
        <v>199</v>
      </c>
      <c r="F3115">
        <v>3</v>
      </c>
      <c r="G3115">
        <f>Data_Table[[#This Row],[Price]]*Data_Table[[#This Row],[Units]]</f>
        <v>597</v>
      </c>
      <c r="H3115" t="s">
        <v>7</v>
      </c>
      <c r="I3115" t="s">
        <v>10</v>
      </c>
      <c r="J3115" t="s">
        <v>29</v>
      </c>
    </row>
    <row r="3116" spans="1:10" x14ac:dyDescent="0.35">
      <c r="A3116" s="1">
        <v>43288</v>
      </c>
      <c r="B3116" t="s">
        <v>5</v>
      </c>
      <c r="C3116" t="s">
        <v>24</v>
      </c>
      <c r="D3116" t="s">
        <v>6</v>
      </c>
      <c r="E3116">
        <v>499</v>
      </c>
      <c r="F3116">
        <v>5</v>
      </c>
      <c r="G3116">
        <f>Data_Table[[#This Row],[Price]]*Data_Table[[#This Row],[Units]]</f>
        <v>2495</v>
      </c>
      <c r="H3116" t="s">
        <v>7</v>
      </c>
      <c r="I3116" t="s">
        <v>9</v>
      </c>
      <c r="J3116" t="s">
        <v>29</v>
      </c>
    </row>
    <row r="3117" spans="1:10" x14ac:dyDescent="0.35">
      <c r="A3117" s="1">
        <v>43288</v>
      </c>
      <c r="B3117" t="s">
        <v>5</v>
      </c>
      <c r="C3117" t="s">
        <v>19</v>
      </c>
      <c r="D3117" t="s">
        <v>18</v>
      </c>
      <c r="E3117">
        <v>99</v>
      </c>
      <c r="F3117">
        <v>5</v>
      </c>
      <c r="G3117">
        <f>Data_Table[[#This Row],[Price]]*Data_Table[[#This Row],[Units]]</f>
        <v>495</v>
      </c>
      <c r="H3117" t="s">
        <v>8</v>
      </c>
      <c r="I3117" t="s">
        <v>10</v>
      </c>
      <c r="J3117" t="s">
        <v>28</v>
      </c>
    </row>
    <row r="3118" spans="1:10" x14ac:dyDescent="0.35">
      <c r="A3118" s="1">
        <v>43289</v>
      </c>
      <c r="B3118" t="s">
        <v>5</v>
      </c>
      <c r="C3118" t="s">
        <v>20</v>
      </c>
      <c r="D3118" t="s">
        <v>6</v>
      </c>
      <c r="E3118">
        <v>499</v>
      </c>
      <c r="F3118">
        <v>7</v>
      </c>
      <c r="G3118">
        <f>Data_Table[[#This Row],[Price]]*Data_Table[[#This Row],[Units]]</f>
        <v>3493</v>
      </c>
      <c r="H3118" t="s">
        <v>8</v>
      </c>
      <c r="I3118" t="s">
        <v>10</v>
      </c>
      <c r="J3118" t="s">
        <v>31</v>
      </c>
    </row>
    <row r="3119" spans="1:10" x14ac:dyDescent="0.35">
      <c r="A3119" s="1">
        <v>43289</v>
      </c>
      <c r="B3119" t="s">
        <v>5</v>
      </c>
      <c r="C3119" t="s">
        <v>12</v>
      </c>
      <c r="D3119" t="s">
        <v>21</v>
      </c>
      <c r="E3119">
        <v>199</v>
      </c>
      <c r="F3119">
        <v>4</v>
      </c>
      <c r="G3119">
        <f>Data_Table[[#This Row],[Price]]*Data_Table[[#This Row],[Units]]</f>
        <v>796</v>
      </c>
      <c r="H3119" t="s">
        <v>7</v>
      </c>
      <c r="I3119" t="s">
        <v>9</v>
      </c>
      <c r="J3119" t="s">
        <v>27</v>
      </c>
    </row>
    <row r="3120" spans="1:10" x14ac:dyDescent="0.35">
      <c r="A3120" s="1">
        <v>43290</v>
      </c>
      <c r="B3120" t="s">
        <v>5</v>
      </c>
      <c r="C3120" t="s">
        <v>12</v>
      </c>
      <c r="D3120" t="s">
        <v>18</v>
      </c>
      <c r="E3120">
        <v>99</v>
      </c>
      <c r="F3120">
        <v>7</v>
      </c>
      <c r="G3120">
        <f>Data_Table[[#This Row],[Price]]*Data_Table[[#This Row],[Units]]</f>
        <v>693</v>
      </c>
      <c r="H3120" t="s">
        <v>7</v>
      </c>
      <c r="I3120" t="s">
        <v>10</v>
      </c>
      <c r="J3120" t="s">
        <v>29</v>
      </c>
    </row>
    <row r="3121" spans="1:10" x14ac:dyDescent="0.35">
      <c r="A3121" s="1">
        <v>43290</v>
      </c>
      <c r="B3121" t="s">
        <v>5</v>
      </c>
      <c r="C3121" t="s">
        <v>23</v>
      </c>
      <c r="D3121" t="s">
        <v>6</v>
      </c>
      <c r="E3121">
        <v>499</v>
      </c>
      <c r="F3121">
        <v>6</v>
      </c>
      <c r="G3121">
        <f>Data_Table[[#This Row],[Price]]*Data_Table[[#This Row],[Units]]</f>
        <v>2994</v>
      </c>
      <c r="H3121" t="s">
        <v>7</v>
      </c>
      <c r="I3121" t="s">
        <v>10</v>
      </c>
      <c r="J3121" t="s">
        <v>29</v>
      </c>
    </row>
    <row r="3122" spans="1:10" x14ac:dyDescent="0.35">
      <c r="A3122" s="1">
        <v>43290</v>
      </c>
      <c r="B3122" t="s">
        <v>5</v>
      </c>
      <c r="C3122" t="s">
        <v>19</v>
      </c>
      <c r="D3122" t="s">
        <v>21</v>
      </c>
      <c r="E3122">
        <v>199</v>
      </c>
      <c r="F3122">
        <v>1</v>
      </c>
      <c r="G3122">
        <f>Data_Table[[#This Row],[Price]]*Data_Table[[#This Row],[Units]]</f>
        <v>199</v>
      </c>
      <c r="H3122" t="s">
        <v>8</v>
      </c>
      <c r="I3122" t="s">
        <v>10</v>
      </c>
      <c r="J3122" t="s">
        <v>29</v>
      </c>
    </row>
    <row r="3123" spans="1:10" x14ac:dyDescent="0.35">
      <c r="A3123" s="1">
        <v>43290</v>
      </c>
      <c r="B3123" t="s">
        <v>5</v>
      </c>
      <c r="C3123" t="s">
        <v>20</v>
      </c>
      <c r="D3123" t="s">
        <v>17</v>
      </c>
      <c r="E3123">
        <v>399</v>
      </c>
      <c r="F3123">
        <v>9</v>
      </c>
      <c r="G3123">
        <f>Data_Table[[#This Row],[Price]]*Data_Table[[#This Row],[Units]]</f>
        <v>3591</v>
      </c>
      <c r="H3123" t="s">
        <v>8</v>
      </c>
      <c r="I3123" t="s">
        <v>10</v>
      </c>
      <c r="J3123" t="s">
        <v>28</v>
      </c>
    </row>
    <row r="3124" spans="1:10" x14ac:dyDescent="0.35">
      <c r="A3124" s="1">
        <v>43290</v>
      </c>
      <c r="B3124" t="s">
        <v>5</v>
      </c>
      <c r="C3124" t="s">
        <v>20</v>
      </c>
      <c r="D3124" t="s">
        <v>21</v>
      </c>
      <c r="E3124">
        <v>199</v>
      </c>
      <c r="F3124">
        <v>9</v>
      </c>
      <c r="G3124">
        <f>Data_Table[[#This Row],[Price]]*Data_Table[[#This Row],[Units]]</f>
        <v>1791</v>
      </c>
      <c r="H3124" t="s">
        <v>7</v>
      </c>
      <c r="I3124" t="s">
        <v>10</v>
      </c>
      <c r="J3124" t="s">
        <v>27</v>
      </c>
    </row>
    <row r="3125" spans="1:10" x14ac:dyDescent="0.35">
      <c r="A3125" s="1">
        <v>43290</v>
      </c>
      <c r="B3125" t="s">
        <v>5</v>
      </c>
      <c r="C3125" t="s">
        <v>19</v>
      </c>
      <c r="D3125" t="s">
        <v>17</v>
      </c>
      <c r="E3125">
        <v>399</v>
      </c>
      <c r="F3125">
        <v>6</v>
      </c>
      <c r="G3125">
        <f>Data_Table[[#This Row],[Price]]*Data_Table[[#This Row],[Units]]</f>
        <v>2394</v>
      </c>
      <c r="H3125" t="s">
        <v>7</v>
      </c>
      <c r="I3125" t="s">
        <v>10</v>
      </c>
      <c r="J3125" t="s">
        <v>27</v>
      </c>
    </row>
    <row r="3126" spans="1:10" x14ac:dyDescent="0.35">
      <c r="A3126" s="1">
        <v>43291</v>
      </c>
      <c r="B3126" t="s">
        <v>5</v>
      </c>
      <c r="C3126" t="s">
        <v>15</v>
      </c>
      <c r="D3126" t="s">
        <v>6</v>
      </c>
      <c r="E3126">
        <v>499</v>
      </c>
      <c r="F3126">
        <v>4</v>
      </c>
      <c r="G3126">
        <f>Data_Table[[#This Row],[Price]]*Data_Table[[#This Row],[Units]]</f>
        <v>1996</v>
      </c>
      <c r="H3126" t="s">
        <v>7</v>
      </c>
      <c r="I3126" t="s">
        <v>10</v>
      </c>
      <c r="J3126" t="s">
        <v>29</v>
      </c>
    </row>
    <row r="3127" spans="1:10" x14ac:dyDescent="0.35">
      <c r="A3127" s="1">
        <v>43291</v>
      </c>
      <c r="B3127" t="s">
        <v>5</v>
      </c>
      <c r="C3127" t="s">
        <v>19</v>
      </c>
      <c r="D3127" t="s">
        <v>6</v>
      </c>
      <c r="E3127">
        <v>499</v>
      </c>
      <c r="F3127">
        <v>8</v>
      </c>
      <c r="G3127">
        <f>Data_Table[[#This Row],[Price]]*Data_Table[[#This Row],[Units]]</f>
        <v>3992</v>
      </c>
      <c r="H3127" t="s">
        <v>7</v>
      </c>
      <c r="I3127" t="s">
        <v>10</v>
      </c>
      <c r="J3127" t="s">
        <v>29</v>
      </c>
    </row>
    <row r="3128" spans="1:10" x14ac:dyDescent="0.35">
      <c r="A3128" s="1">
        <v>43292</v>
      </c>
      <c r="B3128" t="s">
        <v>5</v>
      </c>
      <c r="C3128" t="s">
        <v>24</v>
      </c>
      <c r="D3128" t="s">
        <v>14</v>
      </c>
      <c r="E3128">
        <v>299</v>
      </c>
      <c r="F3128">
        <v>10</v>
      </c>
      <c r="G3128">
        <f>Data_Table[[#This Row],[Price]]*Data_Table[[#This Row],[Units]]</f>
        <v>2990</v>
      </c>
      <c r="H3128" t="s">
        <v>8</v>
      </c>
      <c r="I3128" t="s">
        <v>10</v>
      </c>
      <c r="J3128" t="s">
        <v>30</v>
      </c>
    </row>
    <row r="3129" spans="1:10" x14ac:dyDescent="0.35">
      <c r="A3129" s="1">
        <v>43293</v>
      </c>
      <c r="B3129" t="s">
        <v>5</v>
      </c>
      <c r="C3129" t="s">
        <v>22</v>
      </c>
      <c r="D3129" t="s">
        <v>18</v>
      </c>
      <c r="E3129">
        <v>99</v>
      </c>
      <c r="F3129">
        <v>3</v>
      </c>
      <c r="G3129">
        <f>Data_Table[[#This Row],[Price]]*Data_Table[[#This Row],[Units]]</f>
        <v>297</v>
      </c>
      <c r="H3129" t="s">
        <v>7</v>
      </c>
      <c r="I3129" t="s">
        <v>10</v>
      </c>
      <c r="J3129" t="s">
        <v>31</v>
      </c>
    </row>
    <row r="3130" spans="1:10" x14ac:dyDescent="0.35">
      <c r="A3130" s="1">
        <v>43293</v>
      </c>
      <c r="B3130" t="s">
        <v>5</v>
      </c>
      <c r="C3130" t="s">
        <v>24</v>
      </c>
      <c r="D3130" t="s">
        <v>17</v>
      </c>
      <c r="E3130">
        <v>399</v>
      </c>
      <c r="F3130">
        <v>5</v>
      </c>
      <c r="G3130">
        <f>Data_Table[[#This Row],[Price]]*Data_Table[[#This Row],[Units]]</f>
        <v>1995</v>
      </c>
      <c r="H3130" t="s">
        <v>7</v>
      </c>
      <c r="I3130" t="s">
        <v>10</v>
      </c>
      <c r="J3130" t="s">
        <v>30</v>
      </c>
    </row>
    <row r="3131" spans="1:10" x14ac:dyDescent="0.35">
      <c r="A3131" s="1">
        <v>43293</v>
      </c>
      <c r="B3131" t="s">
        <v>5</v>
      </c>
      <c r="C3131" t="s">
        <v>22</v>
      </c>
      <c r="D3131" t="s">
        <v>17</v>
      </c>
      <c r="E3131">
        <v>399</v>
      </c>
      <c r="F3131">
        <v>8</v>
      </c>
      <c r="G3131">
        <f>Data_Table[[#This Row],[Price]]*Data_Table[[#This Row],[Units]]</f>
        <v>3192</v>
      </c>
      <c r="H3131" t="s">
        <v>7</v>
      </c>
      <c r="I3131" t="s">
        <v>10</v>
      </c>
      <c r="J3131" t="s">
        <v>29</v>
      </c>
    </row>
    <row r="3132" spans="1:10" x14ac:dyDescent="0.35">
      <c r="A3132" s="1">
        <v>43293</v>
      </c>
      <c r="B3132" t="s">
        <v>5</v>
      </c>
      <c r="C3132" t="s">
        <v>19</v>
      </c>
      <c r="D3132" t="s">
        <v>14</v>
      </c>
      <c r="E3132">
        <v>299</v>
      </c>
      <c r="F3132">
        <v>9</v>
      </c>
      <c r="G3132">
        <f>Data_Table[[#This Row],[Price]]*Data_Table[[#This Row],[Units]]</f>
        <v>2691</v>
      </c>
      <c r="H3132" t="s">
        <v>8</v>
      </c>
      <c r="I3132" t="s">
        <v>10</v>
      </c>
      <c r="J3132" t="s">
        <v>30</v>
      </c>
    </row>
    <row r="3133" spans="1:10" x14ac:dyDescent="0.35">
      <c r="A3133" s="1">
        <v>43293</v>
      </c>
      <c r="B3133" t="s">
        <v>5</v>
      </c>
      <c r="C3133" t="s">
        <v>22</v>
      </c>
      <c r="D3133" t="s">
        <v>18</v>
      </c>
      <c r="E3133">
        <v>99</v>
      </c>
      <c r="F3133">
        <v>6</v>
      </c>
      <c r="G3133">
        <f>Data_Table[[#This Row],[Price]]*Data_Table[[#This Row],[Units]]</f>
        <v>594</v>
      </c>
      <c r="H3133" t="s">
        <v>7</v>
      </c>
      <c r="I3133" t="s">
        <v>10</v>
      </c>
      <c r="J3133" t="s">
        <v>27</v>
      </c>
    </row>
    <row r="3134" spans="1:10" x14ac:dyDescent="0.35">
      <c r="A3134" s="1">
        <v>43293</v>
      </c>
      <c r="B3134" t="s">
        <v>5</v>
      </c>
      <c r="C3134" t="s">
        <v>24</v>
      </c>
      <c r="D3134" t="s">
        <v>14</v>
      </c>
      <c r="E3134">
        <v>299</v>
      </c>
      <c r="F3134">
        <v>5</v>
      </c>
      <c r="G3134">
        <f>Data_Table[[#This Row],[Price]]*Data_Table[[#This Row],[Units]]</f>
        <v>1495</v>
      </c>
      <c r="H3134" t="s">
        <v>7</v>
      </c>
      <c r="I3134" t="s">
        <v>9</v>
      </c>
      <c r="J3134" t="s">
        <v>29</v>
      </c>
    </row>
    <row r="3135" spans="1:10" x14ac:dyDescent="0.35">
      <c r="A3135" s="1">
        <v>43293</v>
      </c>
      <c r="B3135" t="s">
        <v>5</v>
      </c>
      <c r="C3135" t="s">
        <v>24</v>
      </c>
      <c r="D3135" t="s">
        <v>14</v>
      </c>
      <c r="E3135">
        <v>299</v>
      </c>
      <c r="F3135">
        <v>10</v>
      </c>
      <c r="G3135">
        <f>Data_Table[[#This Row],[Price]]*Data_Table[[#This Row],[Units]]</f>
        <v>2990</v>
      </c>
      <c r="H3135" t="s">
        <v>7</v>
      </c>
      <c r="I3135" t="s">
        <v>10</v>
      </c>
      <c r="J3135" t="s">
        <v>30</v>
      </c>
    </row>
    <row r="3136" spans="1:10" x14ac:dyDescent="0.35">
      <c r="A3136" s="1">
        <v>43293</v>
      </c>
      <c r="B3136" t="s">
        <v>5</v>
      </c>
      <c r="C3136" t="s">
        <v>12</v>
      </c>
      <c r="D3136" t="s">
        <v>14</v>
      </c>
      <c r="E3136">
        <v>299</v>
      </c>
      <c r="F3136">
        <v>6</v>
      </c>
      <c r="G3136">
        <f>Data_Table[[#This Row],[Price]]*Data_Table[[#This Row],[Units]]</f>
        <v>1794</v>
      </c>
      <c r="H3136" t="s">
        <v>8</v>
      </c>
      <c r="I3136" t="s">
        <v>9</v>
      </c>
      <c r="J3136" t="s">
        <v>29</v>
      </c>
    </row>
    <row r="3137" spans="1:10" x14ac:dyDescent="0.35">
      <c r="A3137" s="1">
        <v>43293</v>
      </c>
      <c r="B3137" t="s">
        <v>5</v>
      </c>
      <c r="C3137" t="s">
        <v>20</v>
      </c>
      <c r="D3137" t="s">
        <v>17</v>
      </c>
      <c r="E3137">
        <v>399</v>
      </c>
      <c r="F3137">
        <v>6</v>
      </c>
      <c r="G3137">
        <f>Data_Table[[#This Row],[Price]]*Data_Table[[#This Row],[Units]]</f>
        <v>2394</v>
      </c>
      <c r="H3137" t="s">
        <v>7</v>
      </c>
      <c r="I3137" t="s">
        <v>10</v>
      </c>
      <c r="J3137" t="s">
        <v>27</v>
      </c>
    </row>
    <row r="3138" spans="1:10" x14ac:dyDescent="0.35">
      <c r="A3138" s="1">
        <v>43293</v>
      </c>
      <c r="B3138" t="s">
        <v>5</v>
      </c>
      <c r="C3138" t="s">
        <v>24</v>
      </c>
      <c r="D3138" t="s">
        <v>17</v>
      </c>
      <c r="E3138">
        <v>399</v>
      </c>
      <c r="F3138">
        <v>1</v>
      </c>
      <c r="G3138">
        <f>Data_Table[[#This Row],[Price]]*Data_Table[[#This Row],[Units]]</f>
        <v>399</v>
      </c>
      <c r="H3138" t="s">
        <v>8</v>
      </c>
      <c r="I3138" t="s">
        <v>10</v>
      </c>
      <c r="J3138" t="s">
        <v>29</v>
      </c>
    </row>
    <row r="3139" spans="1:10" x14ac:dyDescent="0.35">
      <c r="A3139" s="1">
        <v>43293</v>
      </c>
      <c r="B3139" t="s">
        <v>5</v>
      </c>
      <c r="C3139" t="s">
        <v>19</v>
      </c>
      <c r="D3139" t="s">
        <v>17</v>
      </c>
      <c r="E3139">
        <v>399</v>
      </c>
      <c r="F3139">
        <v>2</v>
      </c>
      <c r="G3139">
        <f>Data_Table[[#This Row],[Price]]*Data_Table[[#This Row],[Units]]</f>
        <v>798</v>
      </c>
      <c r="H3139" t="s">
        <v>7</v>
      </c>
      <c r="I3139" t="s">
        <v>10</v>
      </c>
      <c r="J3139" t="s">
        <v>29</v>
      </c>
    </row>
    <row r="3140" spans="1:10" x14ac:dyDescent="0.35">
      <c r="A3140" s="1">
        <v>43294</v>
      </c>
      <c r="B3140" t="s">
        <v>5</v>
      </c>
      <c r="C3140" t="s">
        <v>20</v>
      </c>
      <c r="D3140" t="s">
        <v>6</v>
      </c>
      <c r="E3140">
        <v>499</v>
      </c>
      <c r="F3140">
        <v>9</v>
      </c>
      <c r="G3140">
        <f>Data_Table[[#This Row],[Price]]*Data_Table[[#This Row],[Units]]</f>
        <v>4491</v>
      </c>
      <c r="H3140" t="s">
        <v>7</v>
      </c>
      <c r="I3140" t="s">
        <v>10</v>
      </c>
      <c r="J3140" t="s">
        <v>30</v>
      </c>
    </row>
    <row r="3141" spans="1:10" x14ac:dyDescent="0.35">
      <c r="A3141" s="1">
        <v>43294</v>
      </c>
      <c r="B3141" t="s">
        <v>5</v>
      </c>
      <c r="C3141" t="s">
        <v>23</v>
      </c>
      <c r="D3141" t="s">
        <v>21</v>
      </c>
      <c r="E3141">
        <v>199</v>
      </c>
      <c r="F3141">
        <v>1</v>
      </c>
      <c r="G3141">
        <f>Data_Table[[#This Row],[Price]]*Data_Table[[#This Row],[Units]]</f>
        <v>199</v>
      </c>
      <c r="H3141" t="s">
        <v>7</v>
      </c>
      <c r="I3141" t="s">
        <v>10</v>
      </c>
      <c r="J3141" t="s">
        <v>29</v>
      </c>
    </row>
    <row r="3142" spans="1:10" x14ac:dyDescent="0.35">
      <c r="A3142" s="1">
        <v>43295</v>
      </c>
      <c r="B3142" t="s">
        <v>5</v>
      </c>
      <c r="C3142" t="s">
        <v>19</v>
      </c>
      <c r="D3142" t="s">
        <v>21</v>
      </c>
      <c r="E3142">
        <v>199</v>
      </c>
      <c r="F3142">
        <v>3</v>
      </c>
      <c r="G3142">
        <f>Data_Table[[#This Row],[Price]]*Data_Table[[#This Row],[Units]]</f>
        <v>597</v>
      </c>
      <c r="H3142" t="s">
        <v>7</v>
      </c>
      <c r="I3142" t="s">
        <v>10</v>
      </c>
      <c r="J3142" t="s">
        <v>30</v>
      </c>
    </row>
    <row r="3143" spans="1:10" x14ac:dyDescent="0.35">
      <c r="A3143" s="1">
        <v>43295</v>
      </c>
      <c r="B3143" t="s">
        <v>5</v>
      </c>
      <c r="C3143" t="s">
        <v>23</v>
      </c>
      <c r="D3143" t="s">
        <v>6</v>
      </c>
      <c r="E3143">
        <v>499</v>
      </c>
      <c r="F3143">
        <v>4</v>
      </c>
      <c r="G3143">
        <f>Data_Table[[#This Row],[Price]]*Data_Table[[#This Row],[Units]]</f>
        <v>1996</v>
      </c>
      <c r="H3143" t="s">
        <v>7</v>
      </c>
      <c r="I3143" t="s">
        <v>10</v>
      </c>
      <c r="J3143" t="s">
        <v>29</v>
      </c>
    </row>
    <row r="3144" spans="1:10" x14ac:dyDescent="0.35">
      <c r="A3144" s="1">
        <v>43295</v>
      </c>
      <c r="B3144" t="s">
        <v>5</v>
      </c>
      <c r="C3144" t="s">
        <v>20</v>
      </c>
      <c r="D3144" t="s">
        <v>17</v>
      </c>
      <c r="E3144">
        <v>399</v>
      </c>
      <c r="F3144">
        <v>8</v>
      </c>
      <c r="G3144">
        <f>Data_Table[[#This Row],[Price]]*Data_Table[[#This Row],[Units]]</f>
        <v>3192</v>
      </c>
      <c r="H3144" t="s">
        <v>7</v>
      </c>
      <c r="I3144" t="s">
        <v>10</v>
      </c>
      <c r="J3144" t="s">
        <v>30</v>
      </c>
    </row>
    <row r="3145" spans="1:10" x14ac:dyDescent="0.35">
      <c r="A3145" s="1">
        <v>43295</v>
      </c>
      <c r="B3145" t="s">
        <v>5</v>
      </c>
      <c r="C3145" t="s">
        <v>23</v>
      </c>
      <c r="D3145" t="s">
        <v>6</v>
      </c>
      <c r="E3145">
        <v>499</v>
      </c>
      <c r="F3145">
        <v>9</v>
      </c>
      <c r="G3145">
        <f>Data_Table[[#This Row],[Price]]*Data_Table[[#This Row],[Units]]</f>
        <v>4491</v>
      </c>
      <c r="H3145" t="s">
        <v>7</v>
      </c>
      <c r="I3145" t="s">
        <v>10</v>
      </c>
      <c r="J3145" t="s">
        <v>30</v>
      </c>
    </row>
    <row r="3146" spans="1:10" x14ac:dyDescent="0.35">
      <c r="A3146" s="1">
        <v>43295</v>
      </c>
      <c r="B3146" t="s">
        <v>5</v>
      </c>
      <c r="C3146" t="s">
        <v>22</v>
      </c>
      <c r="D3146" t="s">
        <v>14</v>
      </c>
      <c r="E3146">
        <v>299</v>
      </c>
      <c r="F3146">
        <v>10</v>
      </c>
      <c r="G3146">
        <f>Data_Table[[#This Row],[Price]]*Data_Table[[#This Row],[Units]]</f>
        <v>2990</v>
      </c>
      <c r="H3146" t="s">
        <v>7</v>
      </c>
      <c r="I3146" t="s">
        <v>10</v>
      </c>
      <c r="J3146" t="s">
        <v>29</v>
      </c>
    </row>
    <row r="3147" spans="1:10" x14ac:dyDescent="0.35">
      <c r="A3147" s="1">
        <v>43295</v>
      </c>
      <c r="B3147" t="s">
        <v>5</v>
      </c>
      <c r="C3147" t="s">
        <v>24</v>
      </c>
      <c r="D3147" t="s">
        <v>17</v>
      </c>
      <c r="E3147">
        <v>399</v>
      </c>
      <c r="F3147">
        <v>4</v>
      </c>
      <c r="G3147">
        <f>Data_Table[[#This Row],[Price]]*Data_Table[[#This Row],[Units]]</f>
        <v>1596</v>
      </c>
      <c r="H3147" t="s">
        <v>8</v>
      </c>
      <c r="I3147" t="s">
        <v>9</v>
      </c>
      <c r="J3147" t="s">
        <v>29</v>
      </c>
    </row>
    <row r="3148" spans="1:10" x14ac:dyDescent="0.35">
      <c r="A3148" s="1">
        <v>43295</v>
      </c>
      <c r="B3148" t="s">
        <v>5</v>
      </c>
      <c r="C3148" t="s">
        <v>20</v>
      </c>
      <c r="D3148" t="s">
        <v>14</v>
      </c>
      <c r="E3148">
        <v>299</v>
      </c>
      <c r="F3148">
        <v>10</v>
      </c>
      <c r="G3148">
        <f>Data_Table[[#This Row],[Price]]*Data_Table[[#This Row],[Units]]</f>
        <v>2990</v>
      </c>
      <c r="H3148" t="s">
        <v>8</v>
      </c>
      <c r="I3148" t="s">
        <v>10</v>
      </c>
      <c r="J3148" t="s">
        <v>28</v>
      </c>
    </row>
    <row r="3149" spans="1:10" x14ac:dyDescent="0.35">
      <c r="A3149" s="1">
        <v>43296</v>
      </c>
      <c r="B3149" t="s">
        <v>5</v>
      </c>
      <c r="C3149" t="s">
        <v>24</v>
      </c>
      <c r="D3149" t="s">
        <v>6</v>
      </c>
      <c r="E3149">
        <v>499</v>
      </c>
      <c r="F3149">
        <v>10</v>
      </c>
      <c r="G3149">
        <f>Data_Table[[#This Row],[Price]]*Data_Table[[#This Row],[Units]]</f>
        <v>4990</v>
      </c>
      <c r="H3149" t="s">
        <v>8</v>
      </c>
      <c r="I3149" t="s">
        <v>9</v>
      </c>
      <c r="J3149" t="s">
        <v>27</v>
      </c>
    </row>
    <row r="3150" spans="1:10" x14ac:dyDescent="0.35">
      <c r="A3150" s="1">
        <v>43296</v>
      </c>
      <c r="B3150" t="s">
        <v>5</v>
      </c>
      <c r="C3150" t="s">
        <v>15</v>
      </c>
      <c r="D3150" t="s">
        <v>18</v>
      </c>
      <c r="E3150">
        <v>99</v>
      </c>
      <c r="F3150">
        <v>1</v>
      </c>
      <c r="G3150">
        <f>Data_Table[[#This Row],[Price]]*Data_Table[[#This Row],[Units]]</f>
        <v>99</v>
      </c>
      <c r="H3150" t="s">
        <v>8</v>
      </c>
      <c r="I3150" t="s">
        <v>10</v>
      </c>
      <c r="J3150" t="s">
        <v>29</v>
      </c>
    </row>
    <row r="3151" spans="1:10" x14ac:dyDescent="0.35">
      <c r="A3151" s="1">
        <v>43296</v>
      </c>
      <c r="B3151" t="s">
        <v>5</v>
      </c>
      <c r="C3151" t="s">
        <v>20</v>
      </c>
      <c r="D3151" t="s">
        <v>18</v>
      </c>
      <c r="E3151">
        <v>99</v>
      </c>
      <c r="F3151">
        <v>1</v>
      </c>
      <c r="G3151">
        <f>Data_Table[[#This Row],[Price]]*Data_Table[[#This Row],[Units]]</f>
        <v>99</v>
      </c>
      <c r="H3151" t="s">
        <v>7</v>
      </c>
      <c r="I3151" t="s">
        <v>10</v>
      </c>
      <c r="J3151" t="s">
        <v>27</v>
      </c>
    </row>
    <row r="3152" spans="1:10" x14ac:dyDescent="0.35">
      <c r="A3152" s="1">
        <v>43296</v>
      </c>
      <c r="B3152" t="s">
        <v>5</v>
      </c>
      <c r="C3152" t="s">
        <v>23</v>
      </c>
      <c r="D3152" t="s">
        <v>6</v>
      </c>
      <c r="E3152">
        <v>499</v>
      </c>
      <c r="F3152">
        <v>7</v>
      </c>
      <c r="G3152">
        <f>Data_Table[[#This Row],[Price]]*Data_Table[[#This Row],[Units]]</f>
        <v>3493</v>
      </c>
      <c r="H3152" t="s">
        <v>7</v>
      </c>
      <c r="I3152" t="s">
        <v>10</v>
      </c>
      <c r="J3152" t="s">
        <v>28</v>
      </c>
    </row>
    <row r="3153" spans="1:10" x14ac:dyDescent="0.35">
      <c r="A3153" s="1">
        <v>43296</v>
      </c>
      <c r="B3153" t="s">
        <v>5</v>
      </c>
      <c r="C3153" t="s">
        <v>22</v>
      </c>
      <c r="D3153" t="s">
        <v>18</v>
      </c>
      <c r="E3153">
        <v>99</v>
      </c>
      <c r="F3153">
        <v>4</v>
      </c>
      <c r="G3153">
        <f>Data_Table[[#This Row],[Price]]*Data_Table[[#This Row],[Units]]</f>
        <v>396</v>
      </c>
      <c r="H3153" t="s">
        <v>8</v>
      </c>
      <c r="I3153" t="s">
        <v>10</v>
      </c>
      <c r="J3153" t="s">
        <v>29</v>
      </c>
    </row>
    <row r="3154" spans="1:10" x14ac:dyDescent="0.35">
      <c r="A3154" s="1">
        <v>43296</v>
      </c>
      <c r="B3154" t="s">
        <v>5</v>
      </c>
      <c r="C3154" t="s">
        <v>19</v>
      </c>
      <c r="D3154" t="s">
        <v>17</v>
      </c>
      <c r="E3154">
        <v>399</v>
      </c>
      <c r="F3154">
        <v>5</v>
      </c>
      <c r="G3154">
        <f>Data_Table[[#This Row],[Price]]*Data_Table[[#This Row],[Units]]</f>
        <v>1995</v>
      </c>
      <c r="H3154" t="s">
        <v>7</v>
      </c>
      <c r="I3154" t="s">
        <v>10</v>
      </c>
      <c r="J3154" t="s">
        <v>30</v>
      </c>
    </row>
    <row r="3155" spans="1:10" x14ac:dyDescent="0.35">
      <c r="A3155" s="1">
        <v>43296</v>
      </c>
      <c r="B3155" t="s">
        <v>5</v>
      </c>
      <c r="C3155" t="s">
        <v>15</v>
      </c>
      <c r="D3155" t="s">
        <v>21</v>
      </c>
      <c r="E3155">
        <v>199</v>
      </c>
      <c r="F3155">
        <v>6</v>
      </c>
      <c r="G3155">
        <f>Data_Table[[#This Row],[Price]]*Data_Table[[#This Row],[Units]]</f>
        <v>1194</v>
      </c>
      <c r="H3155" t="s">
        <v>7</v>
      </c>
      <c r="I3155" t="s">
        <v>10</v>
      </c>
      <c r="J3155" t="s">
        <v>30</v>
      </c>
    </row>
    <row r="3156" spans="1:10" x14ac:dyDescent="0.35">
      <c r="A3156" s="1">
        <v>43296</v>
      </c>
      <c r="B3156" t="s">
        <v>5</v>
      </c>
      <c r="C3156" t="s">
        <v>22</v>
      </c>
      <c r="D3156" t="s">
        <v>14</v>
      </c>
      <c r="E3156">
        <v>299</v>
      </c>
      <c r="F3156">
        <v>6</v>
      </c>
      <c r="G3156">
        <f>Data_Table[[#This Row],[Price]]*Data_Table[[#This Row],[Units]]</f>
        <v>1794</v>
      </c>
      <c r="H3156" t="s">
        <v>7</v>
      </c>
      <c r="I3156" t="s">
        <v>9</v>
      </c>
      <c r="J3156" t="s">
        <v>27</v>
      </c>
    </row>
    <row r="3157" spans="1:10" x14ac:dyDescent="0.35">
      <c r="A3157" s="1">
        <v>43296</v>
      </c>
      <c r="B3157" t="s">
        <v>5</v>
      </c>
      <c r="C3157" t="s">
        <v>24</v>
      </c>
      <c r="D3157" t="s">
        <v>14</v>
      </c>
      <c r="E3157">
        <v>299</v>
      </c>
      <c r="F3157">
        <v>8</v>
      </c>
      <c r="G3157">
        <f>Data_Table[[#This Row],[Price]]*Data_Table[[#This Row],[Units]]</f>
        <v>2392</v>
      </c>
      <c r="H3157" t="s">
        <v>8</v>
      </c>
      <c r="I3157" t="s">
        <v>10</v>
      </c>
      <c r="J3157" t="s">
        <v>30</v>
      </c>
    </row>
    <row r="3158" spans="1:10" x14ac:dyDescent="0.35">
      <c r="A3158" s="1">
        <v>43297</v>
      </c>
      <c r="B3158" t="s">
        <v>5</v>
      </c>
      <c r="C3158" t="s">
        <v>20</v>
      </c>
      <c r="D3158" t="s">
        <v>6</v>
      </c>
      <c r="E3158">
        <v>499</v>
      </c>
      <c r="F3158">
        <v>1</v>
      </c>
      <c r="G3158">
        <f>Data_Table[[#This Row],[Price]]*Data_Table[[#This Row],[Units]]</f>
        <v>499</v>
      </c>
      <c r="H3158" t="s">
        <v>7</v>
      </c>
      <c r="I3158" t="s">
        <v>10</v>
      </c>
      <c r="J3158" t="s">
        <v>28</v>
      </c>
    </row>
    <row r="3159" spans="1:10" x14ac:dyDescent="0.35">
      <c r="A3159" s="1">
        <v>43297</v>
      </c>
      <c r="B3159" t="s">
        <v>5</v>
      </c>
      <c r="C3159" t="s">
        <v>12</v>
      </c>
      <c r="D3159" t="s">
        <v>17</v>
      </c>
      <c r="E3159">
        <v>399</v>
      </c>
      <c r="F3159">
        <v>5</v>
      </c>
      <c r="G3159">
        <f>Data_Table[[#This Row],[Price]]*Data_Table[[#This Row],[Units]]</f>
        <v>1995</v>
      </c>
      <c r="H3159" t="s">
        <v>7</v>
      </c>
      <c r="I3159" t="s">
        <v>10</v>
      </c>
      <c r="J3159" t="s">
        <v>30</v>
      </c>
    </row>
    <row r="3160" spans="1:10" x14ac:dyDescent="0.35">
      <c r="A3160" s="1">
        <v>43297</v>
      </c>
      <c r="B3160" t="s">
        <v>5</v>
      </c>
      <c r="C3160" t="s">
        <v>12</v>
      </c>
      <c r="D3160" t="s">
        <v>6</v>
      </c>
      <c r="E3160">
        <v>499</v>
      </c>
      <c r="F3160">
        <v>6</v>
      </c>
      <c r="G3160">
        <f>Data_Table[[#This Row],[Price]]*Data_Table[[#This Row],[Units]]</f>
        <v>2994</v>
      </c>
      <c r="H3160" t="s">
        <v>8</v>
      </c>
      <c r="I3160" t="s">
        <v>10</v>
      </c>
      <c r="J3160" t="s">
        <v>27</v>
      </c>
    </row>
    <row r="3161" spans="1:10" x14ac:dyDescent="0.35">
      <c r="A3161" s="1">
        <v>43297</v>
      </c>
      <c r="B3161" t="s">
        <v>5</v>
      </c>
      <c r="C3161" t="s">
        <v>22</v>
      </c>
      <c r="D3161" t="s">
        <v>18</v>
      </c>
      <c r="E3161">
        <v>99</v>
      </c>
      <c r="F3161">
        <v>3</v>
      </c>
      <c r="G3161">
        <f>Data_Table[[#This Row],[Price]]*Data_Table[[#This Row],[Units]]</f>
        <v>297</v>
      </c>
      <c r="H3161" t="s">
        <v>7</v>
      </c>
      <c r="I3161" t="s">
        <v>10</v>
      </c>
      <c r="J3161" t="s">
        <v>30</v>
      </c>
    </row>
    <row r="3162" spans="1:10" x14ac:dyDescent="0.35">
      <c r="A3162" s="1">
        <v>43297</v>
      </c>
      <c r="B3162" t="s">
        <v>5</v>
      </c>
      <c r="C3162" t="s">
        <v>24</v>
      </c>
      <c r="D3162" t="s">
        <v>21</v>
      </c>
      <c r="E3162">
        <v>199</v>
      </c>
      <c r="F3162">
        <v>9</v>
      </c>
      <c r="G3162">
        <f>Data_Table[[#This Row],[Price]]*Data_Table[[#This Row],[Units]]</f>
        <v>1791</v>
      </c>
      <c r="H3162" t="s">
        <v>7</v>
      </c>
      <c r="I3162" t="s">
        <v>10</v>
      </c>
      <c r="J3162" t="s">
        <v>30</v>
      </c>
    </row>
    <row r="3163" spans="1:10" x14ac:dyDescent="0.35">
      <c r="A3163" s="1">
        <v>43298</v>
      </c>
      <c r="B3163" t="s">
        <v>5</v>
      </c>
      <c r="C3163" t="s">
        <v>24</v>
      </c>
      <c r="D3163" t="s">
        <v>21</v>
      </c>
      <c r="E3163">
        <v>199</v>
      </c>
      <c r="F3163">
        <v>10</v>
      </c>
      <c r="G3163">
        <f>Data_Table[[#This Row],[Price]]*Data_Table[[#This Row],[Units]]</f>
        <v>1990</v>
      </c>
      <c r="H3163" t="s">
        <v>7</v>
      </c>
      <c r="I3163" t="s">
        <v>10</v>
      </c>
      <c r="J3163" t="s">
        <v>30</v>
      </c>
    </row>
    <row r="3164" spans="1:10" x14ac:dyDescent="0.35">
      <c r="A3164" s="1">
        <v>43299</v>
      </c>
      <c r="B3164" t="s">
        <v>5</v>
      </c>
      <c r="C3164" t="s">
        <v>19</v>
      </c>
      <c r="D3164" t="s">
        <v>17</v>
      </c>
      <c r="E3164">
        <v>399</v>
      </c>
      <c r="F3164">
        <v>8</v>
      </c>
      <c r="G3164">
        <f>Data_Table[[#This Row],[Price]]*Data_Table[[#This Row],[Units]]</f>
        <v>3192</v>
      </c>
      <c r="H3164" t="s">
        <v>7</v>
      </c>
      <c r="I3164" t="s">
        <v>10</v>
      </c>
      <c r="J3164" t="s">
        <v>27</v>
      </c>
    </row>
    <row r="3165" spans="1:10" x14ac:dyDescent="0.35">
      <c r="A3165" s="1">
        <v>43299</v>
      </c>
      <c r="B3165" t="s">
        <v>5</v>
      </c>
      <c r="C3165" t="s">
        <v>12</v>
      </c>
      <c r="D3165" t="s">
        <v>21</v>
      </c>
      <c r="E3165">
        <v>199</v>
      </c>
      <c r="F3165">
        <v>7</v>
      </c>
      <c r="G3165">
        <f>Data_Table[[#This Row],[Price]]*Data_Table[[#This Row],[Units]]</f>
        <v>1393</v>
      </c>
      <c r="H3165" t="s">
        <v>8</v>
      </c>
      <c r="I3165" t="s">
        <v>9</v>
      </c>
      <c r="J3165" t="s">
        <v>28</v>
      </c>
    </row>
    <row r="3166" spans="1:10" x14ac:dyDescent="0.35">
      <c r="A3166" s="1">
        <v>43299</v>
      </c>
      <c r="B3166" t="s">
        <v>5</v>
      </c>
      <c r="C3166" t="s">
        <v>20</v>
      </c>
      <c r="D3166" t="s">
        <v>18</v>
      </c>
      <c r="E3166">
        <v>99</v>
      </c>
      <c r="F3166">
        <v>6</v>
      </c>
      <c r="G3166">
        <f>Data_Table[[#This Row],[Price]]*Data_Table[[#This Row],[Units]]</f>
        <v>594</v>
      </c>
      <c r="H3166" t="s">
        <v>7</v>
      </c>
      <c r="I3166" t="s">
        <v>10</v>
      </c>
      <c r="J3166" t="s">
        <v>27</v>
      </c>
    </row>
    <row r="3167" spans="1:10" x14ac:dyDescent="0.35">
      <c r="A3167" s="1">
        <v>43299</v>
      </c>
      <c r="B3167" t="s">
        <v>5</v>
      </c>
      <c r="C3167" t="s">
        <v>15</v>
      </c>
      <c r="D3167" t="s">
        <v>18</v>
      </c>
      <c r="E3167">
        <v>99</v>
      </c>
      <c r="F3167">
        <v>8</v>
      </c>
      <c r="G3167">
        <f>Data_Table[[#This Row],[Price]]*Data_Table[[#This Row],[Units]]</f>
        <v>792</v>
      </c>
      <c r="H3167" t="s">
        <v>8</v>
      </c>
      <c r="I3167" t="s">
        <v>10</v>
      </c>
      <c r="J3167" t="s">
        <v>27</v>
      </c>
    </row>
    <row r="3168" spans="1:10" x14ac:dyDescent="0.35">
      <c r="A3168" s="1">
        <v>43299</v>
      </c>
      <c r="B3168" t="s">
        <v>5</v>
      </c>
      <c r="C3168" t="s">
        <v>20</v>
      </c>
      <c r="D3168" t="s">
        <v>14</v>
      </c>
      <c r="E3168">
        <v>299</v>
      </c>
      <c r="F3168">
        <v>9</v>
      </c>
      <c r="G3168">
        <f>Data_Table[[#This Row],[Price]]*Data_Table[[#This Row],[Units]]</f>
        <v>2691</v>
      </c>
      <c r="H3168" t="s">
        <v>8</v>
      </c>
      <c r="I3168" t="s">
        <v>9</v>
      </c>
      <c r="J3168" t="s">
        <v>31</v>
      </c>
    </row>
    <row r="3169" spans="1:10" x14ac:dyDescent="0.35">
      <c r="A3169" s="1">
        <v>43299</v>
      </c>
      <c r="B3169" t="s">
        <v>5</v>
      </c>
      <c r="C3169" t="s">
        <v>19</v>
      </c>
      <c r="D3169" t="s">
        <v>14</v>
      </c>
      <c r="E3169">
        <v>299</v>
      </c>
      <c r="F3169">
        <v>9</v>
      </c>
      <c r="G3169">
        <f>Data_Table[[#This Row],[Price]]*Data_Table[[#This Row],[Units]]</f>
        <v>2691</v>
      </c>
      <c r="H3169" t="s">
        <v>7</v>
      </c>
      <c r="I3169" t="s">
        <v>10</v>
      </c>
      <c r="J3169" t="s">
        <v>30</v>
      </c>
    </row>
    <row r="3170" spans="1:10" x14ac:dyDescent="0.35">
      <c r="A3170" s="1">
        <v>43299</v>
      </c>
      <c r="B3170" t="s">
        <v>5</v>
      </c>
      <c r="C3170" t="s">
        <v>22</v>
      </c>
      <c r="D3170" t="s">
        <v>6</v>
      </c>
      <c r="E3170">
        <v>499</v>
      </c>
      <c r="F3170">
        <v>3</v>
      </c>
      <c r="G3170">
        <f>Data_Table[[#This Row],[Price]]*Data_Table[[#This Row],[Units]]</f>
        <v>1497</v>
      </c>
      <c r="H3170" t="s">
        <v>7</v>
      </c>
      <c r="I3170" t="s">
        <v>10</v>
      </c>
      <c r="J3170" t="s">
        <v>27</v>
      </c>
    </row>
    <row r="3171" spans="1:10" x14ac:dyDescent="0.35">
      <c r="A3171" s="1">
        <v>43300</v>
      </c>
      <c r="B3171" t="s">
        <v>5</v>
      </c>
      <c r="C3171" t="s">
        <v>20</v>
      </c>
      <c r="D3171" t="s">
        <v>6</v>
      </c>
      <c r="E3171">
        <v>499</v>
      </c>
      <c r="F3171">
        <v>9</v>
      </c>
      <c r="G3171">
        <f>Data_Table[[#This Row],[Price]]*Data_Table[[#This Row],[Units]]</f>
        <v>4491</v>
      </c>
      <c r="H3171" t="s">
        <v>8</v>
      </c>
      <c r="I3171" t="s">
        <v>10</v>
      </c>
      <c r="J3171" t="s">
        <v>29</v>
      </c>
    </row>
    <row r="3172" spans="1:10" x14ac:dyDescent="0.35">
      <c r="A3172" s="1">
        <v>43301</v>
      </c>
      <c r="B3172" t="s">
        <v>5</v>
      </c>
      <c r="C3172" t="s">
        <v>23</v>
      </c>
      <c r="D3172" t="s">
        <v>14</v>
      </c>
      <c r="E3172">
        <v>299</v>
      </c>
      <c r="F3172">
        <v>9</v>
      </c>
      <c r="G3172">
        <f>Data_Table[[#This Row],[Price]]*Data_Table[[#This Row],[Units]]</f>
        <v>2691</v>
      </c>
      <c r="H3172" t="s">
        <v>7</v>
      </c>
      <c r="I3172" t="s">
        <v>10</v>
      </c>
      <c r="J3172" t="s">
        <v>30</v>
      </c>
    </row>
    <row r="3173" spans="1:10" x14ac:dyDescent="0.35">
      <c r="A3173" s="1">
        <v>43301</v>
      </c>
      <c r="B3173" t="s">
        <v>5</v>
      </c>
      <c r="C3173" t="s">
        <v>19</v>
      </c>
      <c r="D3173" t="s">
        <v>6</v>
      </c>
      <c r="E3173">
        <v>499</v>
      </c>
      <c r="F3173">
        <v>8</v>
      </c>
      <c r="G3173">
        <f>Data_Table[[#This Row],[Price]]*Data_Table[[#This Row],[Units]]</f>
        <v>3992</v>
      </c>
      <c r="H3173" t="s">
        <v>7</v>
      </c>
      <c r="I3173" t="s">
        <v>10</v>
      </c>
      <c r="J3173" t="s">
        <v>30</v>
      </c>
    </row>
    <row r="3174" spans="1:10" x14ac:dyDescent="0.35">
      <c r="A3174" s="1">
        <v>43301</v>
      </c>
      <c r="B3174" t="s">
        <v>5</v>
      </c>
      <c r="C3174" t="s">
        <v>24</v>
      </c>
      <c r="D3174" t="s">
        <v>18</v>
      </c>
      <c r="E3174">
        <v>99</v>
      </c>
      <c r="F3174">
        <v>8</v>
      </c>
      <c r="G3174">
        <f>Data_Table[[#This Row],[Price]]*Data_Table[[#This Row],[Units]]</f>
        <v>792</v>
      </c>
      <c r="H3174" t="s">
        <v>7</v>
      </c>
      <c r="I3174" t="s">
        <v>10</v>
      </c>
      <c r="J3174" t="s">
        <v>31</v>
      </c>
    </row>
    <row r="3175" spans="1:10" x14ac:dyDescent="0.35">
      <c r="A3175" s="1">
        <v>43301</v>
      </c>
      <c r="B3175" t="s">
        <v>5</v>
      </c>
      <c r="C3175" t="s">
        <v>15</v>
      </c>
      <c r="D3175" t="s">
        <v>14</v>
      </c>
      <c r="E3175">
        <v>299</v>
      </c>
      <c r="F3175">
        <v>1</v>
      </c>
      <c r="G3175">
        <f>Data_Table[[#This Row],[Price]]*Data_Table[[#This Row],[Units]]</f>
        <v>299</v>
      </c>
      <c r="H3175" t="s">
        <v>7</v>
      </c>
      <c r="I3175" t="s">
        <v>10</v>
      </c>
      <c r="J3175" t="s">
        <v>30</v>
      </c>
    </row>
    <row r="3176" spans="1:10" x14ac:dyDescent="0.35">
      <c r="A3176" s="1">
        <v>43302</v>
      </c>
      <c r="B3176" t="s">
        <v>5</v>
      </c>
      <c r="C3176" t="s">
        <v>20</v>
      </c>
      <c r="D3176" t="s">
        <v>14</v>
      </c>
      <c r="E3176">
        <v>299</v>
      </c>
      <c r="F3176">
        <v>7</v>
      </c>
      <c r="G3176">
        <f>Data_Table[[#This Row],[Price]]*Data_Table[[#This Row],[Units]]</f>
        <v>2093</v>
      </c>
      <c r="H3176" t="s">
        <v>7</v>
      </c>
      <c r="I3176" t="s">
        <v>10</v>
      </c>
      <c r="J3176" t="s">
        <v>27</v>
      </c>
    </row>
    <row r="3177" spans="1:10" x14ac:dyDescent="0.35">
      <c r="A3177" s="1">
        <v>43303</v>
      </c>
      <c r="B3177" t="s">
        <v>5</v>
      </c>
      <c r="C3177" t="s">
        <v>15</v>
      </c>
      <c r="D3177" t="s">
        <v>21</v>
      </c>
      <c r="E3177">
        <v>199</v>
      </c>
      <c r="F3177">
        <v>4</v>
      </c>
      <c r="G3177">
        <f>Data_Table[[#This Row],[Price]]*Data_Table[[#This Row],[Units]]</f>
        <v>796</v>
      </c>
      <c r="H3177" t="s">
        <v>7</v>
      </c>
      <c r="I3177" t="s">
        <v>9</v>
      </c>
      <c r="J3177" t="s">
        <v>27</v>
      </c>
    </row>
    <row r="3178" spans="1:10" x14ac:dyDescent="0.35">
      <c r="A3178" s="1">
        <v>43304</v>
      </c>
      <c r="B3178" t="s">
        <v>5</v>
      </c>
      <c r="C3178" t="s">
        <v>20</v>
      </c>
      <c r="D3178" t="s">
        <v>14</v>
      </c>
      <c r="E3178">
        <v>299</v>
      </c>
      <c r="F3178">
        <v>1</v>
      </c>
      <c r="G3178">
        <f>Data_Table[[#This Row],[Price]]*Data_Table[[#This Row],[Units]]</f>
        <v>299</v>
      </c>
      <c r="H3178" t="s">
        <v>8</v>
      </c>
      <c r="I3178" t="s">
        <v>10</v>
      </c>
      <c r="J3178" t="s">
        <v>28</v>
      </c>
    </row>
    <row r="3179" spans="1:10" x14ac:dyDescent="0.35">
      <c r="A3179" s="1">
        <v>43305</v>
      </c>
      <c r="B3179" t="s">
        <v>5</v>
      </c>
      <c r="C3179" t="s">
        <v>12</v>
      </c>
      <c r="D3179" t="s">
        <v>17</v>
      </c>
      <c r="E3179">
        <v>399</v>
      </c>
      <c r="F3179">
        <v>5</v>
      </c>
      <c r="G3179">
        <f>Data_Table[[#This Row],[Price]]*Data_Table[[#This Row],[Units]]</f>
        <v>1995</v>
      </c>
      <c r="H3179" t="s">
        <v>7</v>
      </c>
      <c r="I3179" t="s">
        <v>10</v>
      </c>
      <c r="J3179" t="s">
        <v>27</v>
      </c>
    </row>
    <row r="3180" spans="1:10" x14ac:dyDescent="0.35">
      <c r="A3180" s="1">
        <v>43306</v>
      </c>
      <c r="B3180" t="s">
        <v>5</v>
      </c>
      <c r="C3180" t="s">
        <v>22</v>
      </c>
      <c r="D3180" t="s">
        <v>18</v>
      </c>
      <c r="E3180">
        <v>99</v>
      </c>
      <c r="F3180">
        <v>1</v>
      </c>
      <c r="G3180">
        <f>Data_Table[[#This Row],[Price]]*Data_Table[[#This Row],[Units]]</f>
        <v>99</v>
      </c>
      <c r="H3180" t="s">
        <v>8</v>
      </c>
      <c r="I3180" t="s">
        <v>10</v>
      </c>
      <c r="J3180" t="s">
        <v>29</v>
      </c>
    </row>
    <row r="3181" spans="1:10" x14ac:dyDescent="0.35">
      <c r="A3181" s="1">
        <v>43307</v>
      </c>
      <c r="B3181" t="s">
        <v>5</v>
      </c>
      <c r="C3181" t="s">
        <v>24</v>
      </c>
      <c r="D3181" t="s">
        <v>6</v>
      </c>
      <c r="E3181">
        <v>499</v>
      </c>
      <c r="F3181">
        <v>6</v>
      </c>
      <c r="G3181">
        <f>Data_Table[[#This Row],[Price]]*Data_Table[[#This Row],[Units]]</f>
        <v>2994</v>
      </c>
      <c r="H3181" t="s">
        <v>8</v>
      </c>
      <c r="I3181" t="s">
        <v>10</v>
      </c>
      <c r="J3181" t="s">
        <v>30</v>
      </c>
    </row>
    <row r="3182" spans="1:10" x14ac:dyDescent="0.35">
      <c r="A3182" s="1">
        <v>43307</v>
      </c>
      <c r="B3182" t="s">
        <v>5</v>
      </c>
      <c r="C3182" t="s">
        <v>12</v>
      </c>
      <c r="D3182" t="s">
        <v>21</v>
      </c>
      <c r="E3182">
        <v>199</v>
      </c>
      <c r="F3182">
        <v>10</v>
      </c>
      <c r="G3182">
        <f>Data_Table[[#This Row],[Price]]*Data_Table[[#This Row],[Units]]</f>
        <v>1990</v>
      </c>
      <c r="H3182" t="s">
        <v>7</v>
      </c>
      <c r="I3182" t="s">
        <v>10</v>
      </c>
      <c r="J3182" t="s">
        <v>30</v>
      </c>
    </row>
    <row r="3183" spans="1:10" x14ac:dyDescent="0.35">
      <c r="A3183" s="1">
        <v>43307</v>
      </c>
      <c r="B3183" t="s">
        <v>5</v>
      </c>
      <c r="C3183" t="s">
        <v>20</v>
      </c>
      <c r="D3183" t="s">
        <v>14</v>
      </c>
      <c r="E3183">
        <v>299</v>
      </c>
      <c r="F3183">
        <v>9</v>
      </c>
      <c r="G3183">
        <f>Data_Table[[#This Row],[Price]]*Data_Table[[#This Row],[Units]]</f>
        <v>2691</v>
      </c>
      <c r="H3183" t="s">
        <v>8</v>
      </c>
      <c r="I3183" t="s">
        <v>10</v>
      </c>
      <c r="J3183" t="s">
        <v>30</v>
      </c>
    </row>
    <row r="3184" spans="1:10" x14ac:dyDescent="0.35">
      <c r="A3184" s="1">
        <v>43307</v>
      </c>
      <c r="B3184" t="s">
        <v>5</v>
      </c>
      <c r="C3184" t="s">
        <v>15</v>
      </c>
      <c r="D3184" t="s">
        <v>6</v>
      </c>
      <c r="E3184">
        <v>499</v>
      </c>
      <c r="F3184">
        <v>2</v>
      </c>
      <c r="G3184">
        <f>Data_Table[[#This Row],[Price]]*Data_Table[[#This Row],[Units]]</f>
        <v>998</v>
      </c>
      <c r="H3184" t="s">
        <v>7</v>
      </c>
      <c r="I3184" t="s">
        <v>10</v>
      </c>
      <c r="J3184" t="s">
        <v>29</v>
      </c>
    </row>
    <row r="3185" spans="1:10" x14ac:dyDescent="0.35">
      <c r="A3185" s="1">
        <v>43307</v>
      </c>
      <c r="B3185" t="s">
        <v>5</v>
      </c>
      <c r="C3185" t="s">
        <v>15</v>
      </c>
      <c r="D3185" t="s">
        <v>14</v>
      </c>
      <c r="E3185">
        <v>299</v>
      </c>
      <c r="F3185">
        <v>1</v>
      </c>
      <c r="G3185">
        <f>Data_Table[[#This Row],[Price]]*Data_Table[[#This Row],[Units]]</f>
        <v>299</v>
      </c>
      <c r="H3185" t="s">
        <v>7</v>
      </c>
      <c r="I3185" t="s">
        <v>10</v>
      </c>
      <c r="J3185" t="s">
        <v>29</v>
      </c>
    </row>
    <row r="3186" spans="1:10" x14ac:dyDescent="0.35">
      <c r="A3186" s="1">
        <v>43308</v>
      </c>
      <c r="B3186" t="s">
        <v>5</v>
      </c>
      <c r="C3186" t="s">
        <v>22</v>
      </c>
      <c r="D3186" t="s">
        <v>14</v>
      </c>
      <c r="E3186">
        <v>299</v>
      </c>
      <c r="F3186">
        <v>5</v>
      </c>
      <c r="G3186">
        <f>Data_Table[[#This Row],[Price]]*Data_Table[[#This Row],[Units]]</f>
        <v>1495</v>
      </c>
      <c r="H3186" t="s">
        <v>8</v>
      </c>
      <c r="I3186" t="s">
        <v>10</v>
      </c>
      <c r="J3186" t="s">
        <v>31</v>
      </c>
    </row>
    <row r="3187" spans="1:10" x14ac:dyDescent="0.35">
      <c r="A3187" s="1">
        <v>43308</v>
      </c>
      <c r="B3187" t="s">
        <v>5</v>
      </c>
      <c r="C3187" t="s">
        <v>15</v>
      </c>
      <c r="D3187" t="s">
        <v>6</v>
      </c>
      <c r="E3187">
        <v>499</v>
      </c>
      <c r="F3187">
        <v>2</v>
      </c>
      <c r="G3187">
        <f>Data_Table[[#This Row],[Price]]*Data_Table[[#This Row],[Units]]</f>
        <v>998</v>
      </c>
      <c r="H3187" t="s">
        <v>7</v>
      </c>
      <c r="I3187" t="s">
        <v>10</v>
      </c>
      <c r="J3187" t="s">
        <v>31</v>
      </c>
    </row>
    <row r="3188" spans="1:10" x14ac:dyDescent="0.35">
      <c r="A3188" s="1">
        <v>43309</v>
      </c>
      <c r="B3188" t="s">
        <v>5</v>
      </c>
      <c r="C3188" t="s">
        <v>12</v>
      </c>
      <c r="D3188" t="s">
        <v>18</v>
      </c>
      <c r="E3188">
        <v>99</v>
      </c>
      <c r="F3188">
        <v>8</v>
      </c>
      <c r="G3188">
        <f>Data_Table[[#This Row],[Price]]*Data_Table[[#This Row],[Units]]</f>
        <v>792</v>
      </c>
      <c r="H3188" t="s">
        <v>7</v>
      </c>
      <c r="I3188" t="s">
        <v>10</v>
      </c>
      <c r="J3188" t="s">
        <v>27</v>
      </c>
    </row>
    <row r="3189" spans="1:10" x14ac:dyDescent="0.35">
      <c r="A3189" s="1">
        <v>43309</v>
      </c>
      <c r="B3189" t="s">
        <v>5</v>
      </c>
      <c r="C3189" t="s">
        <v>24</v>
      </c>
      <c r="D3189" t="s">
        <v>21</v>
      </c>
      <c r="E3189">
        <v>199</v>
      </c>
      <c r="F3189">
        <v>1</v>
      </c>
      <c r="G3189">
        <f>Data_Table[[#This Row],[Price]]*Data_Table[[#This Row],[Units]]</f>
        <v>199</v>
      </c>
      <c r="H3189" t="s">
        <v>7</v>
      </c>
      <c r="I3189" t="s">
        <v>10</v>
      </c>
      <c r="J3189" t="s">
        <v>29</v>
      </c>
    </row>
    <row r="3190" spans="1:10" x14ac:dyDescent="0.35">
      <c r="A3190" s="1">
        <v>43309</v>
      </c>
      <c r="B3190" t="s">
        <v>5</v>
      </c>
      <c r="C3190" t="s">
        <v>15</v>
      </c>
      <c r="D3190" t="s">
        <v>17</v>
      </c>
      <c r="E3190">
        <v>399</v>
      </c>
      <c r="F3190">
        <v>4</v>
      </c>
      <c r="G3190">
        <f>Data_Table[[#This Row],[Price]]*Data_Table[[#This Row],[Units]]</f>
        <v>1596</v>
      </c>
      <c r="H3190" t="s">
        <v>7</v>
      </c>
      <c r="I3190" t="s">
        <v>10</v>
      </c>
      <c r="J3190" t="s">
        <v>29</v>
      </c>
    </row>
    <row r="3191" spans="1:10" x14ac:dyDescent="0.35">
      <c r="A3191" s="1">
        <v>43309</v>
      </c>
      <c r="B3191" t="s">
        <v>5</v>
      </c>
      <c r="C3191" t="s">
        <v>15</v>
      </c>
      <c r="D3191" t="s">
        <v>17</v>
      </c>
      <c r="E3191">
        <v>399</v>
      </c>
      <c r="F3191">
        <v>3</v>
      </c>
      <c r="G3191">
        <f>Data_Table[[#This Row],[Price]]*Data_Table[[#This Row],[Units]]</f>
        <v>1197</v>
      </c>
      <c r="H3191" t="s">
        <v>7</v>
      </c>
      <c r="I3191" t="s">
        <v>10</v>
      </c>
      <c r="J3191" t="s">
        <v>29</v>
      </c>
    </row>
    <row r="3192" spans="1:10" x14ac:dyDescent="0.35">
      <c r="A3192" s="1">
        <v>43310</v>
      </c>
      <c r="B3192" t="s">
        <v>5</v>
      </c>
      <c r="C3192" t="s">
        <v>24</v>
      </c>
      <c r="D3192" t="s">
        <v>18</v>
      </c>
      <c r="E3192">
        <v>99</v>
      </c>
      <c r="F3192">
        <v>8</v>
      </c>
      <c r="G3192">
        <f>Data_Table[[#This Row],[Price]]*Data_Table[[#This Row],[Units]]</f>
        <v>792</v>
      </c>
      <c r="H3192" t="s">
        <v>7</v>
      </c>
      <c r="I3192" t="s">
        <v>10</v>
      </c>
      <c r="J3192" t="s">
        <v>29</v>
      </c>
    </row>
    <row r="3193" spans="1:10" x14ac:dyDescent="0.35">
      <c r="A3193" s="1">
        <v>43311</v>
      </c>
      <c r="B3193" t="s">
        <v>5</v>
      </c>
      <c r="C3193" t="s">
        <v>24</v>
      </c>
      <c r="D3193" t="s">
        <v>6</v>
      </c>
      <c r="E3193">
        <v>499</v>
      </c>
      <c r="F3193">
        <v>3</v>
      </c>
      <c r="G3193">
        <f>Data_Table[[#This Row],[Price]]*Data_Table[[#This Row],[Units]]</f>
        <v>1497</v>
      </c>
      <c r="H3193" t="s">
        <v>7</v>
      </c>
      <c r="I3193" t="s">
        <v>10</v>
      </c>
      <c r="J3193" t="s">
        <v>28</v>
      </c>
    </row>
    <row r="3194" spans="1:10" x14ac:dyDescent="0.35">
      <c r="A3194" s="1">
        <v>43311</v>
      </c>
      <c r="B3194" t="s">
        <v>5</v>
      </c>
      <c r="C3194" t="s">
        <v>20</v>
      </c>
      <c r="D3194" t="s">
        <v>18</v>
      </c>
      <c r="E3194">
        <v>99</v>
      </c>
      <c r="F3194">
        <v>7</v>
      </c>
      <c r="G3194">
        <f>Data_Table[[#This Row],[Price]]*Data_Table[[#This Row],[Units]]</f>
        <v>693</v>
      </c>
      <c r="H3194" t="s">
        <v>7</v>
      </c>
      <c r="I3194" t="s">
        <v>10</v>
      </c>
      <c r="J3194" t="s">
        <v>29</v>
      </c>
    </row>
    <row r="3195" spans="1:10" x14ac:dyDescent="0.35">
      <c r="A3195" s="1">
        <v>43311</v>
      </c>
      <c r="B3195" t="s">
        <v>5</v>
      </c>
      <c r="C3195" t="s">
        <v>23</v>
      </c>
      <c r="D3195" t="s">
        <v>17</v>
      </c>
      <c r="E3195">
        <v>399</v>
      </c>
      <c r="F3195">
        <v>1</v>
      </c>
      <c r="G3195">
        <f>Data_Table[[#This Row],[Price]]*Data_Table[[#This Row],[Units]]</f>
        <v>399</v>
      </c>
      <c r="H3195" t="s">
        <v>7</v>
      </c>
      <c r="I3195" t="s">
        <v>10</v>
      </c>
      <c r="J3195" t="s">
        <v>29</v>
      </c>
    </row>
    <row r="3196" spans="1:10" x14ac:dyDescent="0.35">
      <c r="A3196" s="1">
        <v>43311</v>
      </c>
      <c r="B3196" t="s">
        <v>5</v>
      </c>
      <c r="C3196" t="s">
        <v>12</v>
      </c>
      <c r="D3196" t="s">
        <v>17</v>
      </c>
      <c r="E3196">
        <v>399</v>
      </c>
      <c r="F3196">
        <v>1</v>
      </c>
      <c r="G3196">
        <f>Data_Table[[#This Row],[Price]]*Data_Table[[#This Row],[Units]]</f>
        <v>399</v>
      </c>
      <c r="H3196" t="s">
        <v>7</v>
      </c>
      <c r="I3196" t="s">
        <v>10</v>
      </c>
      <c r="J3196" t="s">
        <v>29</v>
      </c>
    </row>
    <row r="3197" spans="1:10" x14ac:dyDescent="0.35">
      <c r="A3197" s="1">
        <v>43311</v>
      </c>
      <c r="B3197" t="s">
        <v>5</v>
      </c>
      <c r="C3197" t="s">
        <v>22</v>
      </c>
      <c r="D3197" t="s">
        <v>21</v>
      </c>
      <c r="E3197">
        <v>199</v>
      </c>
      <c r="F3197">
        <v>7</v>
      </c>
      <c r="G3197">
        <f>Data_Table[[#This Row],[Price]]*Data_Table[[#This Row],[Units]]</f>
        <v>1393</v>
      </c>
      <c r="H3197" t="s">
        <v>7</v>
      </c>
      <c r="I3197" t="s">
        <v>10</v>
      </c>
      <c r="J3197" t="s">
        <v>27</v>
      </c>
    </row>
    <row r="3198" spans="1:10" x14ac:dyDescent="0.35">
      <c r="A3198" s="1">
        <v>43311</v>
      </c>
      <c r="B3198" t="s">
        <v>5</v>
      </c>
      <c r="C3198" t="s">
        <v>22</v>
      </c>
      <c r="D3198" t="s">
        <v>18</v>
      </c>
      <c r="E3198">
        <v>99</v>
      </c>
      <c r="F3198">
        <v>3</v>
      </c>
      <c r="G3198">
        <f>Data_Table[[#This Row],[Price]]*Data_Table[[#This Row],[Units]]</f>
        <v>297</v>
      </c>
      <c r="H3198" t="s">
        <v>7</v>
      </c>
      <c r="I3198" t="s">
        <v>10</v>
      </c>
      <c r="J3198" t="s">
        <v>27</v>
      </c>
    </row>
    <row r="3199" spans="1:10" x14ac:dyDescent="0.35">
      <c r="A3199" s="1">
        <v>43311</v>
      </c>
      <c r="B3199" t="s">
        <v>5</v>
      </c>
      <c r="C3199" t="s">
        <v>24</v>
      </c>
      <c r="D3199" t="s">
        <v>6</v>
      </c>
      <c r="E3199">
        <v>499</v>
      </c>
      <c r="F3199">
        <v>5</v>
      </c>
      <c r="G3199">
        <f>Data_Table[[#This Row],[Price]]*Data_Table[[#This Row],[Units]]</f>
        <v>2495</v>
      </c>
      <c r="H3199" t="s">
        <v>7</v>
      </c>
      <c r="I3199" t="s">
        <v>10</v>
      </c>
      <c r="J3199" t="s">
        <v>30</v>
      </c>
    </row>
    <row r="3200" spans="1:10" x14ac:dyDescent="0.35">
      <c r="A3200" s="1">
        <v>43311</v>
      </c>
      <c r="B3200" t="s">
        <v>5</v>
      </c>
      <c r="C3200" t="s">
        <v>24</v>
      </c>
      <c r="D3200" t="s">
        <v>14</v>
      </c>
      <c r="E3200">
        <v>299</v>
      </c>
      <c r="F3200">
        <v>7</v>
      </c>
      <c r="G3200">
        <f>Data_Table[[#This Row],[Price]]*Data_Table[[#This Row],[Units]]</f>
        <v>2093</v>
      </c>
      <c r="H3200" t="s">
        <v>8</v>
      </c>
      <c r="I3200" t="s">
        <v>10</v>
      </c>
      <c r="J3200" t="s">
        <v>27</v>
      </c>
    </row>
    <row r="3201" spans="1:10" x14ac:dyDescent="0.35">
      <c r="A3201" s="1">
        <v>43311</v>
      </c>
      <c r="B3201" t="s">
        <v>5</v>
      </c>
      <c r="C3201" t="s">
        <v>12</v>
      </c>
      <c r="D3201" t="s">
        <v>14</v>
      </c>
      <c r="E3201">
        <v>299</v>
      </c>
      <c r="F3201">
        <v>2</v>
      </c>
      <c r="G3201">
        <f>Data_Table[[#This Row],[Price]]*Data_Table[[#This Row],[Units]]</f>
        <v>598</v>
      </c>
      <c r="H3201" t="s">
        <v>8</v>
      </c>
      <c r="I3201" t="s">
        <v>10</v>
      </c>
      <c r="J3201" t="s">
        <v>31</v>
      </c>
    </row>
    <row r="3202" spans="1:10" x14ac:dyDescent="0.35">
      <c r="A3202" s="1">
        <v>43311</v>
      </c>
      <c r="B3202" t="s">
        <v>5</v>
      </c>
      <c r="C3202" t="s">
        <v>15</v>
      </c>
      <c r="D3202" t="s">
        <v>6</v>
      </c>
      <c r="E3202">
        <v>499</v>
      </c>
      <c r="F3202">
        <v>10</v>
      </c>
      <c r="G3202">
        <f>Data_Table[[#This Row],[Price]]*Data_Table[[#This Row],[Units]]</f>
        <v>4990</v>
      </c>
      <c r="H3202" t="s">
        <v>7</v>
      </c>
      <c r="I3202" t="s">
        <v>10</v>
      </c>
      <c r="J3202" t="s">
        <v>30</v>
      </c>
    </row>
    <row r="3203" spans="1:10" x14ac:dyDescent="0.35">
      <c r="A3203" s="1">
        <v>43311</v>
      </c>
      <c r="B3203" t="s">
        <v>5</v>
      </c>
      <c r="C3203" t="s">
        <v>24</v>
      </c>
      <c r="D3203" t="s">
        <v>14</v>
      </c>
      <c r="E3203">
        <v>299</v>
      </c>
      <c r="F3203">
        <v>5</v>
      </c>
      <c r="G3203">
        <f>Data_Table[[#This Row],[Price]]*Data_Table[[#This Row],[Units]]</f>
        <v>1495</v>
      </c>
      <c r="H3203" t="s">
        <v>7</v>
      </c>
      <c r="I3203" t="s">
        <v>10</v>
      </c>
      <c r="J3203" t="s">
        <v>30</v>
      </c>
    </row>
    <row r="3204" spans="1:10" x14ac:dyDescent="0.35">
      <c r="A3204" s="1">
        <v>43311</v>
      </c>
      <c r="B3204" t="s">
        <v>5</v>
      </c>
      <c r="C3204" t="s">
        <v>15</v>
      </c>
      <c r="D3204" t="s">
        <v>14</v>
      </c>
      <c r="E3204">
        <v>299</v>
      </c>
      <c r="F3204">
        <v>4</v>
      </c>
      <c r="G3204">
        <f>Data_Table[[#This Row],[Price]]*Data_Table[[#This Row],[Units]]</f>
        <v>1196</v>
      </c>
      <c r="H3204" t="s">
        <v>8</v>
      </c>
      <c r="I3204" t="s">
        <v>10</v>
      </c>
      <c r="J3204" t="s">
        <v>29</v>
      </c>
    </row>
    <row r="3205" spans="1:10" x14ac:dyDescent="0.35">
      <c r="A3205" s="1">
        <v>43311</v>
      </c>
      <c r="B3205" t="s">
        <v>5</v>
      </c>
      <c r="C3205" t="s">
        <v>23</v>
      </c>
      <c r="D3205" t="s">
        <v>21</v>
      </c>
      <c r="E3205">
        <v>199</v>
      </c>
      <c r="F3205">
        <v>6</v>
      </c>
      <c r="G3205">
        <f>Data_Table[[#This Row],[Price]]*Data_Table[[#This Row],[Units]]</f>
        <v>1194</v>
      </c>
      <c r="H3205" t="s">
        <v>8</v>
      </c>
      <c r="I3205" t="s">
        <v>10</v>
      </c>
      <c r="J3205" t="s">
        <v>29</v>
      </c>
    </row>
    <row r="3206" spans="1:10" x14ac:dyDescent="0.35">
      <c r="A3206" s="1">
        <v>43311</v>
      </c>
      <c r="B3206" t="s">
        <v>5</v>
      </c>
      <c r="C3206" t="s">
        <v>12</v>
      </c>
      <c r="D3206" t="s">
        <v>17</v>
      </c>
      <c r="E3206">
        <v>399</v>
      </c>
      <c r="F3206">
        <v>9</v>
      </c>
      <c r="G3206">
        <f>Data_Table[[#This Row],[Price]]*Data_Table[[#This Row],[Units]]</f>
        <v>3591</v>
      </c>
      <c r="H3206" t="s">
        <v>7</v>
      </c>
      <c r="I3206" t="s">
        <v>10</v>
      </c>
      <c r="J3206" t="s">
        <v>28</v>
      </c>
    </row>
    <row r="3207" spans="1:10" x14ac:dyDescent="0.35">
      <c r="A3207" s="1">
        <v>43311</v>
      </c>
      <c r="B3207" t="s">
        <v>5</v>
      </c>
      <c r="C3207" t="s">
        <v>12</v>
      </c>
      <c r="D3207" t="s">
        <v>21</v>
      </c>
      <c r="E3207">
        <v>199</v>
      </c>
      <c r="F3207">
        <v>9</v>
      </c>
      <c r="G3207">
        <f>Data_Table[[#This Row],[Price]]*Data_Table[[#This Row],[Units]]</f>
        <v>1791</v>
      </c>
      <c r="H3207" t="s">
        <v>8</v>
      </c>
      <c r="I3207" t="s">
        <v>10</v>
      </c>
      <c r="J3207" t="s">
        <v>29</v>
      </c>
    </row>
    <row r="3208" spans="1:10" x14ac:dyDescent="0.35">
      <c r="A3208" s="1">
        <v>43311</v>
      </c>
      <c r="B3208" t="s">
        <v>5</v>
      </c>
      <c r="C3208" t="s">
        <v>19</v>
      </c>
      <c r="D3208" t="s">
        <v>17</v>
      </c>
      <c r="E3208">
        <v>399</v>
      </c>
      <c r="F3208">
        <v>1</v>
      </c>
      <c r="G3208">
        <f>Data_Table[[#This Row],[Price]]*Data_Table[[#This Row],[Units]]</f>
        <v>399</v>
      </c>
      <c r="H3208" t="s">
        <v>7</v>
      </c>
      <c r="I3208" t="s">
        <v>10</v>
      </c>
      <c r="J3208" t="s">
        <v>29</v>
      </c>
    </row>
    <row r="3209" spans="1:10" x14ac:dyDescent="0.35">
      <c r="A3209" s="1">
        <v>43311</v>
      </c>
      <c r="B3209" t="s">
        <v>5</v>
      </c>
      <c r="C3209" t="s">
        <v>20</v>
      </c>
      <c r="D3209" t="s">
        <v>17</v>
      </c>
      <c r="E3209">
        <v>399</v>
      </c>
      <c r="F3209">
        <v>10</v>
      </c>
      <c r="G3209">
        <f>Data_Table[[#This Row],[Price]]*Data_Table[[#This Row],[Units]]</f>
        <v>3990</v>
      </c>
      <c r="H3209" t="s">
        <v>7</v>
      </c>
      <c r="I3209" t="s">
        <v>10</v>
      </c>
      <c r="J3209" t="s">
        <v>27</v>
      </c>
    </row>
    <row r="3210" spans="1:10" x14ac:dyDescent="0.35">
      <c r="A3210" s="1">
        <v>43311</v>
      </c>
      <c r="B3210" t="s">
        <v>5</v>
      </c>
      <c r="C3210" t="s">
        <v>24</v>
      </c>
      <c r="D3210" t="s">
        <v>6</v>
      </c>
      <c r="E3210">
        <v>499</v>
      </c>
      <c r="F3210">
        <v>7</v>
      </c>
      <c r="G3210">
        <f>Data_Table[[#This Row],[Price]]*Data_Table[[#This Row],[Units]]</f>
        <v>3493</v>
      </c>
      <c r="H3210" t="s">
        <v>7</v>
      </c>
      <c r="I3210" t="s">
        <v>10</v>
      </c>
      <c r="J3210" t="s">
        <v>29</v>
      </c>
    </row>
    <row r="3211" spans="1:10" x14ac:dyDescent="0.35">
      <c r="A3211" s="1">
        <v>43311</v>
      </c>
      <c r="B3211" t="s">
        <v>5</v>
      </c>
      <c r="C3211" t="s">
        <v>20</v>
      </c>
      <c r="D3211" t="s">
        <v>21</v>
      </c>
      <c r="E3211">
        <v>199</v>
      </c>
      <c r="F3211">
        <v>7</v>
      </c>
      <c r="G3211">
        <f>Data_Table[[#This Row],[Price]]*Data_Table[[#This Row],[Units]]</f>
        <v>1393</v>
      </c>
      <c r="H3211" t="s">
        <v>7</v>
      </c>
      <c r="I3211" t="s">
        <v>10</v>
      </c>
      <c r="J3211" t="s">
        <v>27</v>
      </c>
    </row>
    <row r="3212" spans="1:10" x14ac:dyDescent="0.35">
      <c r="A3212" s="1">
        <v>43311</v>
      </c>
      <c r="B3212" t="s">
        <v>5</v>
      </c>
      <c r="C3212" t="s">
        <v>12</v>
      </c>
      <c r="D3212" t="s">
        <v>18</v>
      </c>
      <c r="E3212">
        <v>99</v>
      </c>
      <c r="F3212">
        <v>7</v>
      </c>
      <c r="G3212">
        <f>Data_Table[[#This Row],[Price]]*Data_Table[[#This Row],[Units]]</f>
        <v>693</v>
      </c>
      <c r="H3212" t="s">
        <v>7</v>
      </c>
      <c r="I3212" t="s">
        <v>10</v>
      </c>
      <c r="J3212" t="s">
        <v>30</v>
      </c>
    </row>
    <row r="3213" spans="1:10" x14ac:dyDescent="0.35">
      <c r="A3213" s="1">
        <v>43311</v>
      </c>
      <c r="B3213" t="s">
        <v>5</v>
      </c>
      <c r="C3213" t="s">
        <v>19</v>
      </c>
      <c r="D3213" t="s">
        <v>21</v>
      </c>
      <c r="E3213">
        <v>199</v>
      </c>
      <c r="F3213">
        <v>1</v>
      </c>
      <c r="G3213">
        <f>Data_Table[[#This Row],[Price]]*Data_Table[[#This Row],[Units]]</f>
        <v>199</v>
      </c>
      <c r="H3213" t="s">
        <v>8</v>
      </c>
      <c r="I3213" t="s">
        <v>10</v>
      </c>
      <c r="J3213" t="s">
        <v>29</v>
      </c>
    </row>
    <row r="3214" spans="1:10" x14ac:dyDescent="0.35">
      <c r="A3214" s="1">
        <v>43311</v>
      </c>
      <c r="B3214" t="s">
        <v>5</v>
      </c>
      <c r="C3214" t="s">
        <v>12</v>
      </c>
      <c r="D3214" t="s">
        <v>18</v>
      </c>
      <c r="E3214">
        <v>99</v>
      </c>
      <c r="F3214">
        <v>4</v>
      </c>
      <c r="G3214">
        <f>Data_Table[[#This Row],[Price]]*Data_Table[[#This Row],[Units]]</f>
        <v>396</v>
      </c>
      <c r="H3214" t="s">
        <v>8</v>
      </c>
      <c r="I3214" t="s">
        <v>10</v>
      </c>
      <c r="J3214" t="s">
        <v>27</v>
      </c>
    </row>
    <row r="3215" spans="1:10" x14ac:dyDescent="0.35">
      <c r="A3215" s="1">
        <v>43311</v>
      </c>
      <c r="B3215" t="s">
        <v>5</v>
      </c>
      <c r="C3215" t="s">
        <v>20</v>
      </c>
      <c r="D3215" t="s">
        <v>18</v>
      </c>
      <c r="E3215">
        <v>99</v>
      </c>
      <c r="F3215">
        <v>7</v>
      </c>
      <c r="G3215">
        <f>Data_Table[[#This Row],[Price]]*Data_Table[[#This Row],[Units]]</f>
        <v>693</v>
      </c>
      <c r="H3215" t="s">
        <v>7</v>
      </c>
      <c r="I3215" t="s">
        <v>10</v>
      </c>
      <c r="J3215" t="s">
        <v>29</v>
      </c>
    </row>
    <row r="3216" spans="1:10" x14ac:dyDescent="0.35">
      <c r="A3216" s="1">
        <v>43311</v>
      </c>
      <c r="B3216" t="s">
        <v>5</v>
      </c>
      <c r="C3216" t="s">
        <v>23</v>
      </c>
      <c r="D3216" t="s">
        <v>17</v>
      </c>
      <c r="E3216">
        <v>399</v>
      </c>
      <c r="F3216">
        <v>3</v>
      </c>
      <c r="G3216">
        <f>Data_Table[[#This Row],[Price]]*Data_Table[[#This Row],[Units]]</f>
        <v>1197</v>
      </c>
      <c r="H3216" t="s">
        <v>7</v>
      </c>
      <c r="I3216" t="s">
        <v>10</v>
      </c>
      <c r="J3216" t="s">
        <v>29</v>
      </c>
    </row>
    <row r="3217" spans="1:10" x14ac:dyDescent="0.35">
      <c r="A3217" s="1">
        <v>43311</v>
      </c>
      <c r="B3217" t="s">
        <v>5</v>
      </c>
      <c r="C3217" t="s">
        <v>19</v>
      </c>
      <c r="D3217" t="s">
        <v>14</v>
      </c>
      <c r="E3217">
        <v>299</v>
      </c>
      <c r="F3217">
        <v>9</v>
      </c>
      <c r="G3217">
        <f>Data_Table[[#This Row],[Price]]*Data_Table[[#This Row],[Units]]</f>
        <v>2691</v>
      </c>
      <c r="H3217" t="s">
        <v>7</v>
      </c>
      <c r="I3217" t="s">
        <v>10</v>
      </c>
      <c r="J3217" t="s">
        <v>29</v>
      </c>
    </row>
    <row r="3218" spans="1:10" x14ac:dyDescent="0.35">
      <c r="A3218" s="1">
        <v>43311</v>
      </c>
      <c r="B3218" t="s">
        <v>5</v>
      </c>
      <c r="C3218" t="s">
        <v>23</v>
      </c>
      <c r="D3218" t="s">
        <v>17</v>
      </c>
      <c r="E3218">
        <v>399</v>
      </c>
      <c r="F3218">
        <v>10</v>
      </c>
      <c r="G3218">
        <f>Data_Table[[#This Row],[Price]]*Data_Table[[#This Row],[Units]]</f>
        <v>3990</v>
      </c>
      <c r="H3218" t="s">
        <v>7</v>
      </c>
      <c r="I3218" t="s">
        <v>10</v>
      </c>
      <c r="J3218" t="s">
        <v>31</v>
      </c>
    </row>
    <row r="3219" spans="1:10" x14ac:dyDescent="0.35">
      <c r="A3219" s="1">
        <v>43312</v>
      </c>
      <c r="B3219" t="s">
        <v>5</v>
      </c>
      <c r="C3219" t="s">
        <v>15</v>
      </c>
      <c r="D3219" t="s">
        <v>21</v>
      </c>
      <c r="E3219">
        <v>199</v>
      </c>
      <c r="F3219">
        <v>8</v>
      </c>
      <c r="G3219">
        <f>Data_Table[[#This Row],[Price]]*Data_Table[[#This Row],[Units]]</f>
        <v>1592</v>
      </c>
      <c r="H3219" t="s">
        <v>8</v>
      </c>
      <c r="I3219" t="s">
        <v>10</v>
      </c>
      <c r="J3219" t="s">
        <v>29</v>
      </c>
    </row>
    <row r="3220" spans="1:10" x14ac:dyDescent="0.35">
      <c r="A3220" s="1">
        <v>43312</v>
      </c>
      <c r="B3220" t="s">
        <v>5</v>
      </c>
      <c r="C3220" t="s">
        <v>23</v>
      </c>
      <c r="D3220" t="s">
        <v>18</v>
      </c>
      <c r="E3220">
        <v>99</v>
      </c>
      <c r="F3220">
        <v>5</v>
      </c>
      <c r="G3220">
        <f>Data_Table[[#This Row],[Price]]*Data_Table[[#This Row],[Units]]</f>
        <v>495</v>
      </c>
      <c r="H3220" t="s">
        <v>8</v>
      </c>
      <c r="I3220" t="s">
        <v>10</v>
      </c>
      <c r="J3220" t="s">
        <v>28</v>
      </c>
    </row>
    <row r="3221" spans="1:10" x14ac:dyDescent="0.35">
      <c r="A3221" s="1">
        <v>43312</v>
      </c>
      <c r="B3221" t="s">
        <v>5</v>
      </c>
      <c r="C3221" t="s">
        <v>19</v>
      </c>
      <c r="D3221" t="s">
        <v>18</v>
      </c>
      <c r="E3221">
        <v>99</v>
      </c>
      <c r="F3221">
        <v>4</v>
      </c>
      <c r="G3221">
        <f>Data_Table[[#This Row],[Price]]*Data_Table[[#This Row],[Units]]</f>
        <v>396</v>
      </c>
      <c r="H3221" t="s">
        <v>7</v>
      </c>
      <c r="I3221" t="s">
        <v>9</v>
      </c>
      <c r="J3221" t="s">
        <v>31</v>
      </c>
    </row>
    <row r="3222" spans="1:10" x14ac:dyDescent="0.35">
      <c r="A3222" s="1">
        <v>43313</v>
      </c>
      <c r="B3222" t="s">
        <v>5</v>
      </c>
      <c r="C3222" t="s">
        <v>22</v>
      </c>
      <c r="D3222" t="s">
        <v>14</v>
      </c>
      <c r="E3222">
        <v>299</v>
      </c>
      <c r="F3222">
        <v>2</v>
      </c>
      <c r="G3222">
        <f>Data_Table[[#This Row],[Price]]*Data_Table[[#This Row],[Units]]</f>
        <v>598</v>
      </c>
      <c r="H3222" t="s">
        <v>7</v>
      </c>
      <c r="I3222" t="s">
        <v>10</v>
      </c>
      <c r="J3222" t="s">
        <v>27</v>
      </c>
    </row>
    <row r="3223" spans="1:10" x14ac:dyDescent="0.35">
      <c r="A3223" s="1">
        <v>43313</v>
      </c>
      <c r="B3223" t="s">
        <v>5</v>
      </c>
      <c r="C3223" t="s">
        <v>23</v>
      </c>
      <c r="D3223" t="s">
        <v>14</v>
      </c>
      <c r="E3223">
        <v>299</v>
      </c>
      <c r="F3223">
        <v>10</v>
      </c>
      <c r="G3223">
        <f>Data_Table[[#This Row],[Price]]*Data_Table[[#This Row],[Units]]</f>
        <v>2990</v>
      </c>
      <c r="H3223" t="s">
        <v>7</v>
      </c>
      <c r="I3223" t="s">
        <v>10</v>
      </c>
      <c r="J3223" t="s">
        <v>29</v>
      </c>
    </row>
    <row r="3224" spans="1:10" x14ac:dyDescent="0.35">
      <c r="A3224" s="1">
        <v>43313</v>
      </c>
      <c r="B3224" t="s">
        <v>5</v>
      </c>
      <c r="C3224" t="s">
        <v>24</v>
      </c>
      <c r="D3224" t="s">
        <v>17</v>
      </c>
      <c r="E3224">
        <v>399</v>
      </c>
      <c r="F3224">
        <v>5</v>
      </c>
      <c r="G3224">
        <f>Data_Table[[#This Row],[Price]]*Data_Table[[#This Row],[Units]]</f>
        <v>1995</v>
      </c>
      <c r="H3224" t="s">
        <v>7</v>
      </c>
      <c r="I3224" t="s">
        <v>10</v>
      </c>
      <c r="J3224" t="s">
        <v>29</v>
      </c>
    </row>
    <row r="3225" spans="1:10" x14ac:dyDescent="0.35">
      <c r="A3225" s="1">
        <v>43313</v>
      </c>
      <c r="B3225" t="s">
        <v>5</v>
      </c>
      <c r="C3225" t="s">
        <v>23</v>
      </c>
      <c r="D3225" t="s">
        <v>18</v>
      </c>
      <c r="E3225">
        <v>99</v>
      </c>
      <c r="F3225">
        <v>4</v>
      </c>
      <c r="G3225">
        <f>Data_Table[[#This Row],[Price]]*Data_Table[[#This Row],[Units]]</f>
        <v>396</v>
      </c>
      <c r="H3225" t="s">
        <v>8</v>
      </c>
      <c r="I3225" t="s">
        <v>10</v>
      </c>
      <c r="J3225" t="s">
        <v>29</v>
      </c>
    </row>
    <row r="3226" spans="1:10" x14ac:dyDescent="0.35">
      <c r="A3226" s="1">
        <v>43313</v>
      </c>
      <c r="B3226" t="s">
        <v>5</v>
      </c>
      <c r="C3226" t="s">
        <v>22</v>
      </c>
      <c r="D3226" t="s">
        <v>18</v>
      </c>
      <c r="E3226">
        <v>99</v>
      </c>
      <c r="F3226">
        <v>1</v>
      </c>
      <c r="G3226">
        <f>Data_Table[[#This Row],[Price]]*Data_Table[[#This Row],[Units]]</f>
        <v>99</v>
      </c>
      <c r="H3226" t="s">
        <v>7</v>
      </c>
      <c r="I3226" t="s">
        <v>10</v>
      </c>
      <c r="J3226" t="s">
        <v>29</v>
      </c>
    </row>
    <row r="3227" spans="1:10" x14ac:dyDescent="0.35">
      <c r="A3227" s="1">
        <v>43313</v>
      </c>
      <c r="B3227" t="s">
        <v>5</v>
      </c>
      <c r="C3227" t="s">
        <v>20</v>
      </c>
      <c r="D3227" t="s">
        <v>17</v>
      </c>
      <c r="E3227">
        <v>399</v>
      </c>
      <c r="F3227">
        <v>2</v>
      </c>
      <c r="G3227">
        <f>Data_Table[[#This Row],[Price]]*Data_Table[[#This Row],[Units]]</f>
        <v>798</v>
      </c>
      <c r="H3227" t="s">
        <v>8</v>
      </c>
      <c r="I3227" t="s">
        <v>10</v>
      </c>
      <c r="J3227" t="s">
        <v>30</v>
      </c>
    </row>
    <row r="3228" spans="1:10" x14ac:dyDescent="0.35">
      <c r="A3228" s="1">
        <v>43313</v>
      </c>
      <c r="B3228" t="s">
        <v>5</v>
      </c>
      <c r="C3228" t="s">
        <v>22</v>
      </c>
      <c r="D3228" t="s">
        <v>17</v>
      </c>
      <c r="E3228">
        <v>399</v>
      </c>
      <c r="F3228">
        <v>10</v>
      </c>
      <c r="G3228">
        <f>Data_Table[[#This Row],[Price]]*Data_Table[[#This Row],[Units]]</f>
        <v>3990</v>
      </c>
      <c r="H3228" t="s">
        <v>8</v>
      </c>
      <c r="I3228" t="s">
        <v>10</v>
      </c>
      <c r="J3228" t="s">
        <v>28</v>
      </c>
    </row>
    <row r="3229" spans="1:10" x14ac:dyDescent="0.35">
      <c r="A3229" s="1">
        <v>43313</v>
      </c>
      <c r="B3229" t="s">
        <v>5</v>
      </c>
      <c r="C3229" t="s">
        <v>24</v>
      </c>
      <c r="D3229" t="s">
        <v>18</v>
      </c>
      <c r="E3229">
        <v>99</v>
      </c>
      <c r="F3229">
        <v>7</v>
      </c>
      <c r="G3229">
        <f>Data_Table[[#This Row],[Price]]*Data_Table[[#This Row],[Units]]</f>
        <v>693</v>
      </c>
      <c r="H3229" t="s">
        <v>7</v>
      </c>
      <c r="I3229" t="s">
        <v>10</v>
      </c>
      <c r="J3229" t="s">
        <v>31</v>
      </c>
    </row>
    <row r="3230" spans="1:10" x14ac:dyDescent="0.35">
      <c r="A3230" s="1">
        <v>43313</v>
      </c>
      <c r="B3230" t="s">
        <v>5</v>
      </c>
      <c r="C3230" t="s">
        <v>20</v>
      </c>
      <c r="D3230" t="s">
        <v>14</v>
      </c>
      <c r="E3230">
        <v>299</v>
      </c>
      <c r="F3230">
        <v>5</v>
      </c>
      <c r="G3230">
        <f>Data_Table[[#This Row],[Price]]*Data_Table[[#This Row],[Units]]</f>
        <v>1495</v>
      </c>
      <c r="H3230" t="s">
        <v>8</v>
      </c>
      <c r="I3230" t="s">
        <v>10</v>
      </c>
      <c r="J3230" t="s">
        <v>31</v>
      </c>
    </row>
    <row r="3231" spans="1:10" x14ac:dyDescent="0.35">
      <c r="A3231" s="1">
        <v>43313</v>
      </c>
      <c r="B3231" t="s">
        <v>5</v>
      </c>
      <c r="C3231" t="s">
        <v>20</v>
      </c>
      <c r="D3231" t="s">
        <v>17</v>
      </c>
      <c r="E3231">
        <v>399</v>
      </c>
      <c r="F3231">
        <v>3</v>
      </c>
      <c r="G3231">
        <f>Data_Table[[#This Row],[Price]]*Data_Table[[#This Row],[Units]]</f>
        <v>1197</v>
      </c>
      <c r="H3231" t="s">
        <v>7</v>
      </c>
      <c r="I3231" t="s">
        <v>10</v>
      </c>
      <c r="J3231" t="s">
        <v>31</v>
      </c>
    </row>
    <row r="3232" spans="1:10" x14ac:dyDescent="0.35">
      <c r="A3232" s="1">
        <v>43313</v>
      </c>
      <c r="B3232" t="s">
        <v>5</v>
      </c>
      <c r="C3232" t="s">
        <v>19</v>
      </c>
      <c r="D3232" t="s">
        <v>21</v>
      </c>
      <c r="E3232">
        <v>199</v>
      </c>
      <c r="F3232">
        <v>10</v>
      </c>
      <c r="G3232">
        <f>Data_Table[[#This Row],[Price]]*Data_Table[[#This Row],[Units]]</f>
        <v>1990</v>
      </c>
      <c r="H3232" t="s">
        <v>8</v>
      </c>
      <c r="I3232" t="s">
        <v>9</v>
      </c>
      <c r="J3232" t="s">
        <v>29</v>
      </c>
    </row>
    <row r="3233" spans="1:10" x14ac:dyDescent="0.35">
      <c r="A3233" s="1">
        <v>43313</v>
      </c>
      <c r="B3233" t="s">
        <v>5</v>
      </c>
      <c r="C3233" t="s">
        <v>20</v>
      </c>
      <c r="D3233" t="s">
        <v>18</v>
      </c>
      <c r="E3233">
        <v>99</v>
      </c>
      <c r="F3233">
        <v>5</v>
      </c>
      <c r="G3233">
        <f>Data_Table[[#This Row],[Price]]*Data_Table[[#This Row],[Units]]</f>
        <v>495</v>
      </c>
      <c r="H3233" t="s">
        <v>7</v>
      </c>
      <c r="I3233" t="s">
        <v>10</v>
      </c>
      <c r="J3233" t="s">
        <v>29</v>
      </c>
    </row>
    <row r="3234" spans="1:10" x14ac:dyDescent="0.35">
      <c r="A3234" s="1">
        <v>43313</v>
      </c>
      <c r="B3234" t="s">
        <v>5</v>
      </c>
      <c r="C3234" t="s">
        <v>15</v>
      </c>
      <c r="D3234" t="s">
        <v>17</v>
      </c>
      <c r="E3234">
        <v>399</v>
      </c>
      <c r="F3234">
        <v>3</v>
      </c>
      <c r="G3234">
        <f>Data_Table[[#This Row],[Price]]*Data_Table[[#This Row],[Units]]</f>
        <v>1197</v>
      </c>
      <c r="H3234" t="s">
        <v>7</v>
      </c>
      <c r="I3234" t="s">
        <v>10</v>
      </c>
      <c r="J3234" t="s">
        <v>29</v>
      </c>
    </row>
    <row r="3235" spans="1:10" x14ac:dyDescent="0.35">
      <c r="A3235" s="1">
        <v>43313</v>
      </c>
      <c r="B3235" t="s">
        <v>5</v>
      </c>
      <c r="C3235" t="s">
        <v>12</v>
      </c>
      <c r="D3235" t="s">
        <v>14</v>
      </c>
      <c r="E3235">
        <v>299</v>
      </c>
      <c r="F3235">
        <v>1</v>
      </c>
      <c r="G3235">
        <f>Data_Table[[#This Row],[Price]]*Data_Table[[#This Row],[Units]]</f>
        <v>299</v>
      </c>
      <c r="H3235" t="s">
        <v>7</v>
      </c>
      <c r="I3235" t="s">
        <v>10</v>
      </c>
      <c r="J3235" t="s">
        <v>29</v>
      </c>
    </row>
    <row r="3236" spans="1:10" x14ac:dyDescent="0.35">
      <c r="A3236" s="1">
        <v>43313</v>
      </c>
      <c r="B3236" t="s">
        <v>5</v>
      </c>
      <c r="C3236" t="s">
        <v>23</v>
      </c>
      <c r="D3236" t="s">
        <v>21</v>
      </c>
      <c r="E3236">
        <v>199</v>
      </c>
      <c r="F3236">
        <v>4</v>
      </c>
      <c r="G3236">
        <f>Data_Table[[#This Row],[Price]]*Data_Table[[#This Row],[Units]]</f>
        <v>796</v>
      </c>
      <c r="H3236" t="s">
        <v>8</v>
      </c>
      <c r="I3236" t="s">
        <v>10</v>
      </c>
      <c r="J3236" t="s">
        <v>29</v>
      </c>
    </row>
    <row r="3237" spans="1:10" x14ac:dyDescent="0.35">
      <c r="A3237" s="1">
        <v>43313</v>
      </c>
      <c r="B3237" t="s">
        <v>5</v>
      </c>
      <c r="C3237" t="s">
        <v>15</v>
      </c>
      <c r="D3237" t="s">
        <v>18</v>
      </c>
      <c r="E3237">
        <v>99</v>
      </c>
      <c r="F3237">
        <v>4</v>
      </c>
      <c r="G3237">
        <f>Data_Table[[#This Row],[Price]]*Data_Table[[#This Row],[Units]]</f>
        <v>396</v>
      </c>
      <c r="H3237" t="s">
        <v>7</v>
      </c>
      <c r="I3237" t="s">
        <v>10</v>
      </c>
      <c r="J3237" t="s">
        <v>29</v>
      </c>
    </row>
    <row r="3238" spans="1:10" x14ac:dyDescent="0.35">
      <c r="A3238" s="1">
        <v>43313</v>
      </c>
      <c r="B3238" t="s">
        <v>5</v>
      </c>
      <c r="C3238" t="s">
        <v>22</v>
      </c>
      <c r="D3238" t="s">
        <v>17</v>
      </c>
      <c r="E3238">
        <v>399</v>
      </c>
      <c r="F3238">
        <v>4</v>
      </c>
      <c r="G3238">
        <f>Data_Table[[#This Row],[Price]]*Data_Table[[#This Row],[Units]]</f>
        <v>1596</v>
      </c>
      <c r="H3238" t="s">
        <v>7</v>
      </c>
      <c r="I3238" t="s">
        <v>10</v>
      </c>
      <c r="J3238" t="s">
        <v>27</v>
      </c>
    </row>
    <row r="3239" spans="1:10" x14ac:dyDescent="0.35">
      <c r="A3239" s="1">
        <v>43313</v>
      </c>
      <c r="B3239" t="s">
        <v>5</v>
      </c>
      <c r="C3239" t="s">
        <v>19</v>
      </c>
      <c r="D3239" t="s">
        <v>14</v>
      </c>
      <c r="E3239">
        <v>299</v>
      </c>
      <c r="F3239">
        <v>7</v>
      </c>
      <c r="G3239">
        <f>Data_Table[[#This Row],[Price]]*Data_Table[[#This Row],[Units]]</f>
        <v>2093</v>
      </c>
      <c r="H3239" t="s">
        <v>7</v>
      </c>
      <c r="I3239" t="s">
        <v>10</v>
      </c>
      <c r="J3239" t="s">
        <v>30</v>
      </c>
    </row>
    <row r="3240" spans="1:10" x14ac:dyDescent="0.35">
      <c r="A3240" s="1">
        <v>43314</v>
      </c>
      <c r="B3240" t="s">
        <v>5</v>
      </c>
      <c r="C3240" t="s">
        <v>15</v>
      </c>
      <c r="D3240" t="s">
        <v>6</v>
      </c>
      <c r="E3240">
        <v>499</v>
      </c>
      <c r="F3240">
        <v>10</v>
      </c>
      <c r="G3240">
        <f>Data_Table[[#This Row],[Price]]*Data_Table[[#This Row],[Units]]</f>
        <v>4990</v>
      </c>
      <c r="H3240" t="s">
        <v>7</v>
      </c>
      <c r="I3240" t="s">
        <v>10</v>
      </c>
      <c r="J3240" t="s">
        <v>29</v>
      </c>
    </row>
    <row r="3241" spans="1:10" x14ac:dyDescent="0.35">
      <c r="A3241" s="1">
        <v>43315</v>
      </c>
      <c r="B3241" t="s">
        <v>5</v>
      </c>
      <c r="C3241" t="s">
        <v>22</v>
      </c>
      <c r="D3241" t="s">
        <v>18</v>
      </c>
      <c r="E3241">
        <v>99</v>
      </c>
      <c r="F3241">
        <v>5</v>
      </c>
      <c r="G3241">
        <f>Data_Table[[#This Row],[Price]]*Data_Table[[#This Row],[Units]]</f>
        <v>495</v>
      </c>
      <c r="H3241" t="s">
        <v>7</v>
      </c>
      <c r="I3241" t="s">
        <v>10</v>
      </c>
      <c r="J3241" t="s">
        <v>29</v>
      </c>
    </row>
    <row r="3242" spans="1:10" x14ac:dyDescent="0.35">
      <c r="A3242" s="1">
        <v>43315</v>
      </c>
      <c r="B3242" t="s">
        <v>5</v>
      </c>
      <c r="C3242" t="s">
        <v>24</v>
      </c>
      <c r="D3242" t="s">
        <v>14</v>
      </c>
      <c r="E3242">
        <v>299</v>
      </c>
      <c r="F3242">
        <v>8</v>
      </c>
      <c r="G3242">
        <f>Data_Table[[#This Row],[Price]]*Data_Table[[#This Row],[Units]]</f>
        <v>2392</v>
      </c>
      <c r="H3242" t="s">
        <v>8</v>
      </c>
      <c r="I3242" t="s">
        <v>10</v>
      </c>
      <c r="J3242" t="s">
        <v>29</v>
      </c>
    </row>
    <row r="3243" spans="1:10" x14ac:dyDescent="0.35">
      <c r="A3243" s="1">
        <v>43315</v>
      </c>
      <c r="B3243" t="s">
        <v>5</v>
      </c>
      <c r="C3243" t="s">
        <v>15</v>
      </c>
      <c r="D3243" t="s">
        <v>17</v>
      </c>
      <c r="E3243">
        <v>399</v>
      </c>
      <c r="F3243">
        <v>8</v>
      </c>
      <c r="G3243">
        <f>Data_Table[[#This Row],[Price]]*Data_Table[[#This Row],[Units]]</f>
        <v>3192</v>
      </c>
      <c r="H3243" t="s">
        <v>7</v>
      </c>
      <c r="I3243" t="s">
        <v>10</v>
      </c>
      <c r="J3243" t="s">
        <v>29</v>
      </c>
    </row>
    <row r="3244" spans="1:10" x14ac:dyDescent="0.35">
      <c r="A3244" s="1">
        <v>43315</v>
      </c>
      <c r="B3244" t="s">
        <v>5</v>
      </c>
      <c r="C3244" t="s">
        <v>19</v>
      </c>
      <c r="D3244" t="s">
        <v>14</v>
      </c>
      <c r="E3244">
        <v>299</v>
      </c>
      <c r="F3244">
        <v>9</v>
      </c>
      <c r="G3244">
        <f>Data_Table[[#This Row],[Price]]*Data_Table[[#This Row],[Units]]</f>
        <v>2691</v>
      </c>
      <c r="H3244" t="s">
        <v>8</v>
      </c>
      <c r="I3244" t="s">
        <v>10</v>
      </c>
      <c r="J3244" t="s">
        <v>27</v>
      </c>
    </row>
    <row r="3245" spans="1:10" x14ac:dyDescent="0.35">
      <c r="A3245" s="1">
        <v>43316</v>
      </c>
      <c r="B3245" t="s">
        <v>5</v>
      </c>
      <c r="C3245" t="s">
        <v>23</v>
      </c>
      <c r="D3245" t="s">
        <v>18</v>
      </c>
      <c r="E3245">
        <v>99</v>
      </c>
      <c r="F3245">
        <v>7</v>
      </c>
      <c r="G3245">
        <f>Data_Table[[#This Row],[Price]]*Data_Table[[#This Row],[Units]]</f>
        <v>693</v>
      </c>
      <c r="H3245" t="s">
        <v>8</v>
      </c>
      <c r="I3245" t="s">
        <v>10</v>
      </c>
      <c r="J3245" t="s">
        <v>28</v>
      </c>
    </row>
    <row r="3246" spans="1:10" x14ac:dyDescent="0.35">
      <c r="A3246" s="1">
        <v>43316</v>
      </c>
      <c r="B3246" t="s">
        <v>5</v>
      </c>
      <c r="C3246" t="s">
        <v>23</v>
      </c>
      <c r="D3246" t="s">
        <v>17</v>
      </c>
      <c r="E3246">
        <v>399</v>
      </c>
      <c r="F3246">
        <v>4</v>
      </c>
      <c r="G3246">
        <f>Data_Table[[#This Row],[Price]]*Data_Table[[#This Row],[Units]]</f>
        <v>1596</v>
      </c>
      <c r="H3246" t="s">
        <v>7</v>
      </c>
      <c r="I3246" t="s">
        <v>10</v>
      </c>
      <c r="J3246" t="s">
        <v>29</v>
      </c>
    </row>
    <row r="3247" spans="1:10" x14ac:dyDescent="0.35">
      <c r="A3247" s="1">
        <v>43316</v>
      </c>
      <c r="B3247" t="s">
        <v>5</v>
      </c>
      <c r="C3247" t="s">
        <v>22</v>
      </c>
      <c r="D3247" t="s">
        <v>6</v>
      </c>
      <c r="E3247">
        <v>499</v>
      </c>
      <c r="F3247">
        <v>4</v>
      </c>
      <c r="G3247">
        <f>Data_Table[[#This Row],[Price]]*Data_Table[[#This Row],[Units]]</f>
        <v>1996</v>
      </c>
      <c r="H3247" t="s">
        <v>7</v>
      </c>
      <c r="I3247" t="s">
        <v>10</v>
      </c>
      <c r="J3247" t="s">
        <v>31</v>
      </c>
    </row>
    <row r="3248" spans="1:10" x14ac:dyDescent="0.35">
      <c r="A3248" s="1">
        <v>43317</v>
      </c>
      <c r="B3248" t="s">
        <v>5</v>
      </c>
      <c r="C3248" t="s">
        <v>12</v>
      </c>
      <c r="D3248" t="s">
        <v>14</v>
      </c>
      <c r="E3248">
        <v>299</v>
      </c>
      <c r="F3248">
        <v>8</v>
      </c>
      <c r="G3248">
        <f>Data_Table[[#This Row],[Price]]*Data_Table[[#This Row],[Units]]</f>
        <v>2392</v>
      </c>
      <c r="H3248" t="s">
        <v>8</v>
      </c>
      <c r="I3248" t="s">
        <v>10</v>
      </c>
      <c r="J3248" t="s">
        <v>30</v>
      </c>
    </row>
    <row r="3249" spans="1:10" x14ac:dyDescent="0.35">
      <c r="A3249" s="1">
        <v>43317</v>
      </c>
      <c r="B3249" t="s">
        <v>5</v>
      </c>
      <c r="C3249" t="s">
        <v>24</v>
      </c>
      <c r="D3249" t="s">
        <v>17</v>
      </c>
      <c r="E3249">
        <v>399</v>
      </c>
      <c r="F3249">
        <v>7</v>
      </c>
      <c r="G3249">
        <f>Data_Table[[#This Row],[Price]]*Data_Table[[#This Row],[Units]]</f>
        <v>2793</v>
      </c>
      <c r="H3249" t="s">
        <v>7</v>
      </c>
      <c r="I3249" t="s">
        <v>10</v>
      </c>
      <c r="J3249" t="s">
        <v>29</v>
      </c>
    </row>
    <row r="3250" spans="1:10" x14ac:dyDescent="0.35">
      <c r="A3250" s="1">
        <v>43318</v>
      </c>
      <c r="B3250" t="s">
        <v>5</v>
      </c>
      <c r="C3250" t="s">
        <v>19</v>
      </c>
      <c r="D3250" t="s">
        <v>6</v>
      </c>
      <c r="E3250">
        <v>499</v>
      </c>
      <c r="F3250">
        <v>10</v>
      </c>
      <c r="G3250">
        <f>Data_Table[[#This Row],[Price]]*Data_Table[[#This Row],[Units]]</f>
        <v>4990</v>
      </c>
      <c r="H3250" t="s">
        <v>7</v>
      </c>
      <c r="I3250" t="s">
        <v>10</v>
      </c>
      <c r="J3250" t="s">
        <v>31</v>
      </c>
    </row>
    <row r="3251" spans="1:10" x14ac:dyDescent="0.35">
      <c r="A3251" s="1">
        <v>43319</v>
      </c>
      <c r="B3251" t="s">
        <v>5</v>
      </c>
      <c r="C3251" t="s">
        <v>20</v>
      </c>
      <c r="D3251" t="s">
        <v>17</v>
      </c>
      <c r="E3251">
        <v>399</v>
      </c>
      <c r="F3251">
        <v>5</v>
      </c>
      <c r="G3251">
        <f>Data_Table[[#This Row],[Price]]*Data_Table[[#This Row],[Units]]</f>
        <v>1995</v>
      </c>
      <c r="H3251" t="s">
        <v>7</v>
      </c>
      <c r="I3251" t="s">
        <v>10</v>
      </c>
      <c r="J3251" t="s">
        <v>29</v>
      </c>
    </row>
    <row r="3252" spans="1:10" x14ac:dyDescent="0.35">
      <c r="A3252" s="1">
        <v>43320</v>
      </c>
      <c r="B3252" t="s">
        <v>5</v>
      </c>
      <c r="C3252" t="s">
        <v>15</v>
      </c>
      <c r="D3252" t="s">
        <v>14</v>
      </c>
      <c r="E3252">
        <v>299</v>
      </c>
      <c r="F3252">
        <v>8</v>
      </c>
      <c r="G3252">
        <f>Data_Table[[#This Row],[Price]]*Data_Table[[#This Row],[Units]]</f>
        <v>2392</v>
      </c>
      <c r="H3252" t="s">
        <v>7</v>
      </c>
      <c r="I3252" t="s">
        <v>10</v>
      </c>
      <c r="J3252" t="s">
        <v>30</v>
      </c>
    </row>
    <row r="3253" spans="1:10" x14ac:dyDescent="0.35">
      <c r="A3253" s="1">
        <v>43320</v>
      </c>
      <c r="B3253" t="s">
        <v>5</v>
      </c>
      <c r="C3253" t="s">
        <v>23</v>
      </c>
      <c r="D3253" t="s">
        <v>21</v>
      </c>
      <c r="E3253">
        <v>199</v>
      </c>
      <c r="F3253">
        <v>7</v>
      </c>
      <c r="G3253">
        <f>Data_Table[[#This Row],[Price]]*Data_Table[[#This Row],[Units]]</f>
        <v>1393</v>
      </c>
      <c r="H3253" t="s">
        <v>8</v>
      </c>
      <c r="I3253" t="s">
        <v>10</v>
      </c>
      <c r="J3253" t="s">
        <v>30</v>
      </c>
    </row>
    <row r="3254" spans="1:10" x14ac:dyDescent="0.35">
      <c r="A3254" s="1">
        <v>43320</v>
      </c>
      <c r="B3254" t="s">
        <v>5</v>
      </c>
      <c r="C3254" t="s">
        <v>22</v>
      </c>
      <c r="D3254" t="s">
        <v>17</v>
      </c>
      <c r="E3254">
        <v>399</v>
      </c>
      <c r="F3254">
        <v>5</v>
      </c>
      <c r="G3254">
        <f>Data_Table[[#This Row],[Price]]*Data_Table[[#This Row],[Units]]</f>
        <v>1995</v>
      </c>
      <c r="H3254" t="s">
        <v>7</v>
      </c>
      <c r="I3254" t="s">
        <v>10</v>
      </c>
      <c r="J3254" t="s">
        <v>30</v>
      </c>
    </row>
    <row r="3255" spans="1:10" x14ac:dyDescent="0.35">
      <c r="A3255" s="1">
        <v>43320</v>
      </c>
      <c r="B3255" t="s">
        <v>5</v>
      </c>
      <c r="C3255" t="s">
        <v>23</v>
      </c>
      <c r="D3255" t="s">
        <v>21</v>
      </c>
      <c r="E3255">
        <v>199</v>
      </c>
      <c r="F3255">
        <v>8</v>
      </c>
      <c r="G3255">
        <f>Data_Table[[#This Row],[Price]]*Data_Table[[#This Row],[Units]]</f>
        <v>1592</v>
      </c>
      <c r="H3255" t="s">
        <v>8</v>
      </c>
      <c r="I3255" t="s">
        <v>10</v>
      </c>
      <c r="J3255" t="s">
        <v>31</v>
      </c>
    </row>
    <row r="3256" spans="1:10" x14ac:dyDescent="0.35">
      <c r="A3256" s="1">
        <v>43320</v>
      </c>
      <c r="B3256" t="s">
        <v>5</v>
      </c>
      <c r="C3256" t="s">
        <v>20</v>
      </c>
      <c r="D3256" t="s">
        <v>6</v>
      </c>
      <c r="E3256">
        <v>499</v>
      </c>
      <c r="F3256">
        <v>7</v>
      </c>
      <c r="G3256">
        <f>Data_Table[[#This Row],[Price]]*Data_Table[[#This Row],[Units]]</f>
        <v>3493</v>
      </c>
      <c r="H3256" t="s">
        <v>7</v>
      </c>
      <c r="I3256" t="s">
        <v>10</v>
      </c>
      <c r="J3256" t="s">
        <v>30</v>
      </c>
    </row>
    <row r="3257" spans="1:10" x14ac:dyDescent="0.35">
      <c r="A3257" s="1">
        <v>43320</v>
      </c>
      <c r="B3257" t="s">
        <v>5</v>
      </c>
      <c r="C3257" t="s">
        <v>20</v>
      </c>
      <c r="D3257" t="s">
        <v>18</v>
      </c>
      <c r="E3257">
        <v>99</v>
      </c>
      <c r="F3257">
        <v>4</v>
      </c>
      <c r="G3257">
        <f>Data_Table[[#This Row],[Price]]*Data_Table[[#This Row],[Units]]</f>
        <v>396</v>
      </c>
      <c r="H3257" t="s">
        <v>7</v>
      </c>
      <c r="I3257" t="s">
        <v>10</v>
      </c>
      <c r="J3257" t="s">
        <v>30</v>
      </c>
    </row>
    <row r="3258" spans="1:10" x14ac:dyDescent="0.35">
      <c r="A3258" s="1">
        <v>43320</v>
      </c>
      <c r="B3258" t="s">
        <v>5</v>
      </c>
      <c r="C3258" t="s">
        <v>20</v>
      </c>
      <c r="D3258" t="s">
        <v>18</v>
      </c>
      <c r="E3258">
        <v>99</v>
      </c>
      <c r="F3258">
        <v>10</v>
      </c>
      <c r="G3258">
        <f>Data_Table[[#This Row],[Price]]*Data_Table[[#This Row],[Units]]</f>
        <v>990</v>
      </c>
      <c r="H3258" t="s">
        <v>7</v>
      </c>
      <c r="I3258" t="s">
        <v>10</v>
      </c>
      <c r="J3258" t="s">
        <v>27</v>
      </c>
    </row>
    <row r="3259" spans="1:10" x14ac:dyDescent="0.35">
      <c r="A3259" s="1">
        <v>43321</v>
      </c>
      <c r="B3259" t="s">
        <v>5</v>
      </c>
      <c r="C3259" t="s">
        <v>24</v>
      </c>
      <c r="D3259" t="s">
        <v>21</v>
      </c>
      <c r="E3259">
        <v>199</v>
      </c>
      <c r="F3259">
        <v>4</v>
      </c>
      <c r="G3259">
        <f>Data_Table[[#This Row],[Price]]*Data_Table[[#This Row],[Units]]</f>
        <v>796</v>
      </c>
      <c r="H3259" t="s">
        <v>8</v>
      </c>
      <c r="I3259" t="s">
        <v>10</v>
      </c>
      <c r="J3259" t="s">
        <v>29</v>
      </c>
    </row>
    <row r="3260" spans="1:10" x14ac:dyDescent="0.35">
      <c r="A3260" s="1">
        <v>43322</v>
      </c>
      <c r="B3260" t="s">
        <v>5</v>
      </c>
      <c r="C3260" t="s">
        <v>20</v>
      </c>
      <c r="D3260" t="s">
        <v>14</v>
      </c>
      <c r="E3260">
        <v>299</v>
      </c>
      <c r="F3260">
        <v>4</v>
      </c>
      <c r="G3260">
        <f>Data_Table[[#This Row],[Price]]*Data_Table[[#This Row],[Units]]</f>
        <v>1196</v>
      </c>
      <c r="H3260" t="s">
        <v>8</v>
      </c>
      <c r="I3260" t="s">
        <v>10</v>
      </c>
      <c r="J3260" t="s">
        <v>27</v>
      </c>
    </row>
    <row r="3261" spans="1:10" x14ac:dyDescent="0.35">
      <c r="A3261" s="1">
        <v>43322</v>
      </c>
      <c r="B3261" t="s">
        <v>5</v>
      </c>
      <c r="C3261" t="s">
        <v>19</v>
      </c>
      <c r="D3261" t="s">
        <v>14</v>
      </c>
      <c r="E3261">
        <v>299</v>
      </c>
      <c r="F3261">
        <v>8</v>
      </c>
      <c r="G3261">
        <f>Data_Table[[#This Row],[Price]]*Data_Table[[#This Row],[Units]]</f>
        <v>2392</v>
      </c>
      <c r="H3261" t="s">
        <v>7</v>
      </c>
      <c r="I3261" t="s">
        <v>10</v>
      </c>
      <c r="J3261" t="s">
        <v>28</v>
      </c>
    </row>
    <row r="3262" spans="1:10" x14ac:dyDescent="0.35">
      <c r="A3262" s="1">
        <v>43322</v>
      </c>
      <c r="B3262" t="s">
        <v>5</v>
      </c>
      <c r="C3262" t="s">
        <v>24</v>
      </c>
      <c r="D3262" t="s">
        <v>6</v>
      </c>
      <c r="E3262">
        <v>499</v>
      </c>
      <c r="F3262">
        <v>2</v>
      </c>
      <c r="G3262">
        <f>Data_Table[[#This Row],[Price]]*Data_Table[[#This Row],[Units]]</f>
        <v>998</v>
      </c>
      <c r="H3262" t="s">
        <v>8</v>
      </c>
      <c r="I3262" t="s">
        <v>10</v>
      </c>
      <c r="J3262" t="s">
        <v>29</v>
      </c>
    </row>
    <row r="3263" spans="1:10" x14ac:dyDescent="0.35">
      <c r="A3263" s="1">
        <v>43322</v>
      </c>
      <c r="B3263" t="s">
        <v>5</v>
      </c>
      <c r="C3263" t="s">
        <v>23</v>
      </c>
      <c r="D3263" t="s">
        <v>6</v>
      </c>
      <c r="E3263">
        <v>499</v>
      </c>
      <c r="F3263">
        <v>1</v>
      </c>
      <c r="G3263">
        <f>Data_Table[[#This Row],[Price]]*Data_Table[[#This Row],[Units]]</f>
        <v>499</v>
      </c>
      <c r="H3263" t="s">
        <v>8</v>
      </c>
      <c r="I3263" t="s">
        <v>10</v>
      </c>
      <c r="J3263" t="s">
        <v>29</v>
      </c>
    </row>
    <row r="3264" spans="1:10" x14ac:dyDescent="0.35">
      <c r="A3264" s="1">
        <v>43322</v>
      </c>
      <c r="B3264" t="s">
        <v>5</v>
      </c>
      <c r="C3264" t="s">
        <v>22</v>
      </c>
      <c r="D3264" t="s">
        <v>17</v>
      </c>
      <c r="E3264">
        <v>399</v>
      </c>
      <c r="F3264">
        <v>8</v>
      </c>
      <c r="G3264">
        <f>Data_Table[[#This Row],[Price]]*Data_Table[[#This Row],[Units]]</f>
        <v>3192</v>
      </c>
      <c r="H3264" t="s">
        <v>7</v>
      </c>
      <c r="I3264" t="s">
        <v>10</v>
      </c>
      <c r="J3264" t="s">
        <v>29</v>
      </c>
    </row>
    <row r="3265" spans="1:10" x14ac:dyDescent="0.35">
      <c r="A3265" s="1">
        <v>43322</v>
      </c>
      <c r="B3265" t="s">
        <v>5</v>
      </c>
      <c r="C3265" t="s">
        <v>15</v>
      </c>
      <c r="D3265" t="s">
        <v>21</v>
      </c>
      <c r="E3265">
        <v>199</v>
      </c>
      <c r="F3265">
        <v>8</v>
      </c>
      <c r="G3265">
        <f>Data_Table[[#This Row],[Price]]*Data_Table[[#This Row],[Units]]</f>
        <v>1592</v>
      </c>
      <c r="H3265" t="s">
        <v>7</v>
      </c>
      <c r="I3265" t="s">
        <v>10</v>
      </c>
      <c r="J3265" t="s">
        <v>29</v>
      </c>
    </row>
    <row r="3266" spans="1:10" x14ac:dyDescent="0.35">
      <c r="A3266" s="1">
        <v>43322</v>
      </c>
      <c r="B3266" t="s">
        <v>5</v>
      </c>
      <c r="C3266" t="s">
        <v>19</v>
      </c>
      <c r="D3266" t="s">
        <v>14</v>
      </c>
      <c r="E3266">
        <v>299</v>
      </c>
      <c r="F3266">
        <v>10</v>
      </c>
      <c r="G3266">
        <f>Data_Table[[#This Row],[Price]]*Data_Table[[#This Row],[Units]]</f>
        <v>2990</v>
      </c>
      <c r="H3266" t="s">
        <v>7</v>
      </c>
      <c r="I3266" t="s">
        <v>10</v>
      </c>
      <c r="J3266" t="s">
        <v>30</v>
      </c>
    </row>
    <row r="3267" spans="1:10" x14ac:dyDescent="0.35">
      <c r="A3267" s="1">
        <v>43322</v>
      </c>
      <c r="B3267" t="s">
        <v>5</v>
      </c>
      <c r="C3267" t="s">
        <v>15</v>
      </c>
      <c r="D3267" t="s">
        <v>14</v>
      </c>
      <c r="E3267">
        <v>299</v>
      </c>
      <c r="F3267">
        <v>8</v>
      </c>
      <c r="G3267">
        <f>Data_Table[[#This Row],[Price]]*Data_Table[[#This Row],[Units]]</f>
        <v>2392</v>
      </c>
      <c r="H3267" t="s">
        <v>8</v>
      </c>
      <c r="I3267" t="s">
        <v>10</v>
      </c>
      <c r="J3267" t="s">
        <v>30</v>
      </c>
    </row>
    <row r="3268" spans="1:10" x14ac:dyDescent="0.35">
      <c r="A3268" s="1">
        <v>43322</v>
      </c>
      <c r="B3268" t="s">
        <v>5</v>
      </c>
      <c r="C3268" t="s">
        <v>12</v>
      </c>
      <c r="D3268" t="s">
        <v>6</v>
      </c>
      <c r="E3268">
        <v>499</v>
      </c>
      <c r="F3268">
        <v>9</v>
      </c>
      <c r="G3268">
        <f>Data_Table[[#This Row],[Price]]*Data_Table[[#This Row],[Units]]</f>
        <v>4491</v>
      </c>
      <c r="H3268" t="s">
        <v>7</v>
      </c>
      <c r="I3268" t="s">
        <v>10</v>
      </c>
      <c r="J3268" t="s">
        <v>27</v>
      </c>
    </row>
    <row r="3269" spans="1:10" x14ac:dyDescent="0.35">
      <c r="A3269" s="1">
        <v>43323</v>
      </c>
      <c r="B3269" t="s">
        <v>5</v>
      </c>
      <c r="C3269" t="s">
        <v>12</v>
      </c>
      <c r="D3269" t="s">
        <v>14</v>
      </c>
      <c r="E3269">
        <v>299</v>
      </c>
      <c r="F3269">
        <v>2</v>
      </c>
      <c r="G3269">
        <f>Data_Table[[#This Row],[Price]]*Data_Table[[#This Row],[Units]]</f>
        <v>598</v>
      </c>
      <c r="H3269" t="s">
        <v>7</v>
      </c>
      <c r="I3269" t="s">
        <v>10</v>
      </c>
      <c r="J3269" t="s">
        <v>30</v>
      </c>
    </row>
    <row r="3270" spans="1:10" x14ac:dyDescent="0.35">
      <c r="A3270" s="1">
        <v>43323</v>
      </c>
      <c r="B3270" t="s">
        <v>5</v>
      </c>
      <c r="C3270" t="s">
        <v>12</v>
      </c>
      <c r="D3270" t="s">
        <v>18</v>
      </c>
      <c r="E3270">
        <v>99</v>
      </c>
      <c r="F3270">
        <v>5</v>
      </c>
      <c r="G3270">
        <f>Data_Table[[#This Row],[Price]]*Data_Table[[#This Row],[Units]]</f>
        <v>495</v>
      </c>
      <c r="H3270" t="s">
        <v>7</v>
      </c>
      <c r="I3270" t="s">
        <v>10</v>
      </c>
      <c r="J3270" t="s">
        <v>28</v>
      </c>
    </row>
    <row r="3271" spans="1:10" x14ac:dyDescent="0.35">
      <c r="A3271" s="1">
        <v>43323</v>
      </c>
      <c r="B3271" t="s">
        <v>5</v>
      </c>
      <c r="C3271" t="s">
        <v>12</v>
      </c>
      <c r="D3271" t="s">
        <v>17</v>
      </c>
      <c r="E3271">
        <v>399</v>
      </c>
      <c r="F3271">
        <v>5</v>
      </c>
      <c r="G3271">
        <f>Data_Table[[#This Row],[Price]]*Data_Table[[#This Row],[Units]]</f>
        <v>1995</v>
      </c>
      <c r="H3271" t="s">
        <v>7</v>
      </c>
      <c r="I3271" t="s">
        <v>10</v>
      </c>
      <c r="J3271" t="s">
        <v>29</v>
      </c>
    </row>
    <row r="3272" spans="1:10" x14ac:dyDescent="0.35">
      <c r="A3272" s="1">
        <v>43323</v>
      </c>
      <c r="B3272" t="s">
        <v>5</v>
      </c>
      <c r="C3272" t="s">
        <v>23</v>
      </c>
      <c r="D3272" t="s">
        <v>6</v>
      </c>
      <c r="E3272">
        <v>499</v>
      </c>
      <c r="F3272">
        <v>5</v>
      </c>
      <c r="G3272">
        <f>Data_Table[[#This Row],[Price]]*Data_Table[[#This Row],[Units]]</f>
        <v>2495</v>
      </c>
      <c r="H3272" t="s">
        <v>7</v>
      </c>
      <c r="I3272" t="s">
        <v>10</v>
      </c>
      <c r="J3272" t="s">
        <v>29</v>
      </c>
    </row>
    <row r="3273" spans="1:10" x14ac:dyDescent="0.35">
      <c r="A3273" s="1">
        <v>43323</v>
      </c>
      <c r="B3273" t="s">
        <v>5</v>
      </c>
      <c r="C3273" t="s">
        <v>23</v>
      </c>
      <c r="D3273" t="s">
        <v>17</v>
      </c>
      <c r="E3273">
        <v>399</v>
      </c>
      <c r="F3273">
        <v>1</v>
      </c>
      <c r="G3273">
        <f>Data_Table[[#This Row],[Price]]*Data_Table[[#This Row],[Units]]</f>
        <v>399</v>
      </c>
      <c r="H3273" t="s">
        <v>7</v>
      </c>
      <c r="I3273" t="s">
        <v>10</v>
      </c>
      <c r="J3273" t="s">
        <v>27</v>
      </c>
    </row>
    <row r="3274" spans="1:10" x14ac:dyDescent="0.35">
      <c r="A3274" s="1">
        <v>43323</v>
      </c>
      <c r="B3274" t="s">
        <v>5</v>
      </c>
      <c r="C3274" t="s">
        <v>20</v>
      </c>
      <c r="D3274" t="s">
        <v>17</v>
      </c>
      <c r="E3274">
        <v>399</v>
      </c>
      <c r="F3274">
        <v>5</v>
      </c>
      <c r="G3274">
        <f>Data_Table[[#This Row],[Price]]*Data_Table[[#This Row],[Units]]</f>
        <v>1995</v>
      </c>
      <c r="H3274" t="s">
        <v>7</v>
      </c>
      <c r="I3274" t="s">
        <v>10</v>
      </c>
      <c r="J3274" t="s">
        <v>30</v>
      </c>
    </row>
    <row r="3275" spans="1:10" x14ac:dyDescent="0.35">
      <c r="A3275" s="1">
        <v>43323</v>
      </c>
      <c r="B3275" t="s">
        <v>5</v>
      </c>
      <c r="C3275" t="s">
        <v>15</v>
      </c>
      <c r="D3275" t="s">
        <v>17</v>
      </c>
      <c r="E3275">
        <v>399</v>
      </c>
      <c r="F3275">
        <v>10</v>
      </c>
      <c r="G3275">
        <f>Data_Table[[#This Row],[Price]]*Data_Table[[#This Row],[Units]]</f>
        <v>3990</v>
      </c>
      <c r="H3275" t="s">
        <v>7</v>
      </c>
      <c r="I3275" t="s">
        <v>10</v>
      </c>
      <c r="J3275" t="s">
        <v>29</v>
      </c>
    </row>
    <row r="3276" spans="1:10" x14ac:dyDescent="0.35">
      <c r="A3276" s="1">
        <v>43324</v>
      </c>
      <c r="B3276" t="s">
        <v>5</v>
      </c>
      <c r="C3276" t="s">
        <v>23</v>
      </c>
      <c r="D3276" t="s">
        <v>6</v>
      </c>
      <c r="E3276">
        <v>499</v>
      </c>
      <c r="F3276">
        <v>5</v>
      </c>
      <c r="G3276">
        <f>Data_Table[[#This Row],[Price]]*Data_Table[[#This Row],[Units]]</f>
        <v>2495</v>
      </c>
      <c r="H3276" t="s">
        <v>8</v>
      </c>
      <c r="I3276" t="s">
        <v>10</v>
      </c>
      <c r="J3276" t="s">
        <v>29</v>
      </c>
    </row>
    <row r="3277" spans="1:10" x14ac:dyDescent="0.35">
      <c r="A3277" s="1">
        <v>43325</v>
      </c>
      <c r="B3277" t="s">
        <v>5</v>
      </c>
      <c r="C3277" t="s">
        <v>20</v>
      </c>
      <c r="D3277" t="s">
        <v>18</v>
      </c>
      <c r="E3277">
        <v>99</v>
      </c>
      <c r="F3277">
        <v>2</v>
      </c>
      <c r="G3277">
        <f>Data_Table[[#This Row],[Price]]*Data_Table[[#This Row],[Units]]</f>
        <v>198</v>
      </c>
      <c r="H3277" t="s">
        <v>7</v>
      </c>
      <c r="I3277" t="s">
        <v>10</v>
      </c>
      <c r="J3277" t="s">
        <v>31</v>
      </c>
    </row>
    <row r="3278" spans="1:10" x14ac:dyDescent="0.35">
      <c r="A3278" s="1">
        <v>43326</v>
      </c>
      <c r="B3278" t="s">
        <v>5</v>
      </c>
      <c r="C3278" t="s">
        <v>20</v>
      </c>
      <c r="D3278" t="s">
        <v>6</v>
      </c>
      <c r="E3278">
        <v>499</v>
      </c>
      <c r="F3278">
        <v>8</v>
      </c>
      <c r="G3278">
        <f>Data_Table[[#This Row],[Price]]*Data_Table[[#This Row],[Units]]</f>
        <v>3992</v>
      </c>
      <c r="H3278" t="s">
        <v>8</v>
      </c>
      <c r="I3278" t="s">
        <v>10</v>
      </c>
      <c r="J3278" t="s">
        <v>29</v>
      </c>
    </row>
    <row r="3279" spans="1:10" x14ac:dyDescent="0.35">
      <c r="A3279" s="1">
        <v>43326</v>
      </c>
      <c r="B3279" t="s">
        <v>5</v>
      </c>
      <c r="C3279" t="s">
        <v>19</v>
      </c>
      <c r="D3279" t="s">
        <v>17</v>
      </c>
      <c r="E3279">
        <v>399</v>
      </c>
      <c r="F3279">
        <v>2</v>
      </c>
      <c r="G3279">
        <f>Data_Table[[#This Row],[Price]]*Data_Table[[#This Row],[Units]]</f>
        <v>798</v>
      </c>
      <c r="H3279" t="s">
        <v>7</v>
      </c>
      <c r="I3279" t="s">
        <v>10</v>
      </c>
      <c r="J3279" t="s">
        <v>30</v>
      </c>
    </row>
    <row r="3280" spans="1:10" x14ac:dyDescent="0.35">
      <c r="A3280" s="1">
        <v>43326</v>
      </c>
      <c r="B3280" t="s">
        <v>5</v>
      </c>
      <c r="C3280" t="s">
        <v>12</v>
      </c>
      <c r="D3280" t="s">
        <v>6</v>
      </c>
      <c r="E3280">
        <v>499</v>
      </c>
      <c r="F3280">
        <v>9</v>
      </c>
      <c r="G3280">
        <f>Data_Table[[#This Row],[Price]]*Data_Table[[#This Row],[Units]]</f>
        <v>4491</v>
      </c>
      <c r="H3280" t="s">
        <v>8</v>
      </c>
      <c r="I3280" t="s">
        <v>10</v>
      </c>
      <c r="J3280" t="s">
        <v>30</v>
      </c>
    </row>
    <row r="3281" spans="1:10" x14ac:dyDescent="0.35">
      <c r="A3281" s="1">
        <v>43326</v>
      </c>
      <c r="B3281" t="s">
        <v>5</v>
      </c>
      <c r="C3281" t="s">
        <v>22</v>
      </c>
      <c r="D3281" t="s">
        <v>18</v>
      </c>
      <c r="E3281">
        <v>99</v>
      </c>
      <c r="F3281">
        <v>6</v>
      </c>
      <c r="G3281">
        <f>Data_Table[[#This Row],[Price]]*Data_Table[[#This Row],[Units]]</f>
        <v>594</v>
      </c>
      <c r="H3281" t="s">
        <v>7</v>
      </c>
      <c r="I3281" t="s">
        <v>10</v>
      </c>
      <c r="J3281" t="s">
        <v>29</v>
      </c>
    </row>
    <row r="3282" spans="1:10" x14ac:dyDescent="0.35">
      <c r="A3282" s="1">
        <v>43326</v>
      </c>
      <c r="B3282" t="s">
        <v>5</v>
      </c>
      <c r="C3282" t="s">
        <v>12</v>
      </c>
      <c r="D3282" t="s">
        <v>6</v>
      </c>
      <c r="E3282">
        <v>499</v>
      </c>
      <c r="F3282">
        <v>5</v>
      </c>
      <c r="G3282">
        <f>Data_Table[[#This Row],[Price]]*Data_Table[[#This Row],[Units]]</f>
        <v>2495</v>
      </c>
      <c r="H3282" t="s">
        <v>7</v>
      </c>
      <c r="I3282" t="s">
        <v>10</v>
      </c>
      <c r="J3282" t="s">
        <v>30</v>
      </c>
    </row>
    <row r="3283" spans="1:10" x14ac:dyDescent="0.35">
      <c r="A3283" s="1">
        <v>43326</v>
      </c>
      <c r="B3283" t="s">
        <v>5</v>
      </c>
      <c r="C3283" t="s">
        <v>22</v>
      </c>
      <c r="D3283" t="s">
        <v>18</v>
      </c>
      <c r="E3283">
        <v>99</v>
      </c>
      <c r="F3283">
        <v>1</v>
      </c>
      <c r="G3283">
        <f>Data_Table[[#This Row],[Price]]*Data_Table[[#This Row],[Units]]</f>
        <v>99</v>
      </c>
      <c r="H3283" t="s">
        <v>7</v>
      </c>
      <c r="I3283" t="s">
        <v>10</v>
      </c>
      <c r="J3283" t="s">
        <v>28</v>
      </c>
    </row>
    <row r="3284" spans="1:10" x14ac:dyDescent="0.35">
      <c r="A3284" s="1">
        <v>43326</v>
      </c>
      <c r="B3284" t="s">
        <v>5</v>
      </c>
      <c r="C3284" t="s">
        <v>19</v>
      </c>
      <c r="D3284" t="s">
        <v>6</v>
      </c>
      <c r="E3284">
        <v>499</v>
      </c>
      <c r="F3284">
        <v>6</v>
      </c>
      <c r="G3284">
        <f>Data_Table[[#This Row],[Price]]*Data_Table[[#This Row],[Units]]</f>
        <v>2994</v>
      </c>
      <c r="H3284" t="s">
        <v>8</v>
      </c>
      <c r="I3284" t="s">
        <v>9</v>
      </c>
      <c r="J3284" t="s">
        <v>29</v>
      </c>
    </row>
    <row r="3285" spans="1:10" x14ac:dyDescent="0.35">
      <c r="A3285" s="1">
        <v>43327</v>
      </c>
      <c r="B3285" t="s">
        <v>5</v>
      </c>
      <c r="C3285" t="s">
        <v>20</v>
      </c>
      <c r="D3285" t="s">
        <v>21</v>
      </c>
      <c r="E3285">
        <v>199</v>
      </c>
      <c r="F3285">
        <v>10</v>
      </c>
      <c r="G3285">
        <f>Data_Table[[#This Row],[Price]]*Data_Table[[#This Row],[Units]]</f>
        <v>1990</v>
      </c>
      <c r="H3285" t="s">
        <v>7</v>
      </c>
      <c r="I3285" t="s">
        <v>10</v>
      </c>
      <c r="J3285" t="s">
        <v>31</v>
      </c>
    </row>
    <row r="3286" spans="1:10" x14ac:dyDescent="0.35">
      <c r="A3286" s="1">
        <v>43327</v>
      </c>
      <c r="B3286" t="s">
        <v>5</v>
      </c>
      <c r="C3286" t="s">
        <v>15</v>
      </c>
      <c r="D3286" t="s">
        <v>21</v>
      </c>
      <c r="E3286">
        <v>199</v>
      </c>
      <c r="F3286">
        <v>4</v>
      </c>
      <c r="G3286">
        <f>Data_Table[[#This Row],[Price]]*Data_Table[[#This Row],[Units]]</f>
        <v>796</v>
      </c>
      <c r="H3286" t="s">
        <v>8</v>
      </c>
      <c r="I3286" t="s">
        <v>10</v>
      </c>
      <c r="J3286" t="s">
        <v>27</v>
      </c>
    </row>
    <row r="3287" spans="1:10" x14ac:dyDescent="0.35">
      <c r="A3287" s="1">
        <v>43327</v>
      </c>
      <c r="B3287" t="s">
        <v>5</v>
      </c>
      <c r="C3287" t="s">
        <v>23</v>
      </c>
      <c r="D3287" t="s">
        <v>21</v>
      </c>
      <c r="E3287">
        <v>199</v>
      </c>
      <c r="F3287">
        <v>6</v>
      </c>
      <c r="G3287">
        <f>Data_Table[[#This Row],[Price]]*Data_Table[[#This Row],[Units]]</f>
        <v>1194</v>
      </c>
      <c r="H3287" t="s">
        <v>7</v>
      </c>
      <c r="I3287" t="s">
        <v>10</v>
      </c>
      <c r="J3287" t="s">
        <v>30</v>
      </c>
    </row>
    <row r="3288" spans="1:10" x14ac:dyDescent="0.35">
      <c r="A3288" s="1">
        <v>43328</v>
      </c>
      <c r="B3288" t="s">
        <v>5</v>
      </c>
      <c r="C3288" t="s">
        <v>12</v>
      </c>
      <c r="D3288" t="s">
        <v>6</v>
      </c>
      <c r="E3288">
        <v>499</v>
      </c>
      <c r="F3288">
        <v>4</v>
      </c>
      <c r="G3288">
        <f>Data_Table[[#This Row],[Price]]*Data_Table[[#This Row],[Units]]</f>
        <v>1996</v>
      </c>
      <c r="H3288" t="s">
        <v>7</v>
      </c>
      <c r="I3288" t="s">
        <v>10</v>
      </c>
      <c r="J3288" t="s">
        <v>30</v>
      </c>
    </row>
    <row r="3289" spans="1:10" x14ac:dyDescent="0.35">
      <c r="A3289" s="1">
        <v>43328</v>
      </c>
      <c r="B3289" t="s">
        <v>5</v>
      </c>
      <c r="C3289" t="s">
        <v>24</v>
      </c>
      <c r="D3289" t="s">
        <v>6</v>
      </c>
      <c r="E3289">
        <v>499</v>
      </c>
      <c r="F3289">
        <v>5</v>
      </c>
      <c r="G3289">
        <f>Data_Table[[#This Row],[Price]]*Data_Table[[#This Row],[Units]]</f>
        <v>2495</v>
      </c>
      <c r="H3289" t="s">
        <v>8</v>
      </c>
      <c r="I3289" t="s">
        <v>10</v>
      </c>
      <c r="J3289" t="s">
        <v>27</v>
      </c>
    </row>
    <row r="3290" spans="1:10" x14ac:dyDescent="0.35">
      <c r="A3290" s="1">
        <v>43328</v>
      </c>
      <c r="B3290" t="s">
        <v>5</v>
      </c>
      <c r="C3290" t="s">
        <v>24</v>
      </c>
      <c r="D3290" t="s">
        <v>21</v>
      </c>
      <c r="E3290">
        <v>199</v>
      </c>
      <c r="F3290">
        <v>4</v>
      </c>
      <c r="G3290">
        <f>Data_Table[[#This Row],[Price]]*Data_Table[[#This Row],[Units]]</f>
        <v>796</v>
      </c>
      <c r="H3290" t="s">
        <v>7</v>
      </c>
      <c r="I3290" t="s">
        <v>9</v>
      </c>
      <c r="J3290" t="s">
        <v>30</v>
      </c>
    </row>
    <row r="3291" spans="1:10" x14ac:dyDescent="0.35">
      <c r="A3291" s="1">
        <v>43328</v>
      </c>
      <c r="B3291" t="s">
        <v>5</v>
      </c>
      <c r="C3291" t="s">
        <v>20</v>
      </c>
      <c r="D3291" t="s">
        <v>17</v>
      </c>
      <c r="E3291">
        <v>399</v>
      </c>
      <c r="F3291">
        <v>6</v>
      </c>
      <c r="G3291">
        <f>Data_Table[[#This Row],[Price]]*Data_Table[[#This Row],[Units]]</f>
        <v>2394</v>
      </c>
      <c r="H3291" t="s">
        <v>8</v>
      </c>
      <c r="I3291" t="s">
        <v>10</v>
      </c>
      <c r="J3291" t="s">
        <v>29</v>
      </c>
    </row>
    <row r="3292" spans="1:10" x14ac:dyDescent="0.35">
      <c r="A3292" s="1">
        <v>43328</v>
      </c>
      <c r="B3292" t="s">
        <v>5</v>
      </c>
      <c r="C3292" t="s">
        <v>24</v>
      </c>
      <c r="D3292" t="s">
        <v>6</v>
      </c>
      <c r="E3292">
        <v>499</v>
      </c>
      <c r="F3292">
        <v>3</v>
      </c>
      <c r="G3292">
        <f>Data_Table[[#This Row],[Price]]*Data_Table[[#This Row],[Units]]</f>
        <v>1497</v>
      </c>
      <c r="H3292" t="s">
        <v>7</v>
      </c>
      <c r="I3292" t="s">
        <v>10</v>
      </c>
      <c r="J3292" t="s">
        <v>29</v>
      </c>
    </row>
    <row r="3293" spans="1:10" x14ac:dyDescent="0.35">
      <c r="A3293" s="1">
        <v>43328</v>
      </c>
      <c r="B3293" t="s">
        <v>5</v>
      </c>
      <c r="C3293" t="s">
        <v>20</v>
      </c>
      <c r="D3293" t="s">
        <v>14</v>
      </c>
      <c r="E3293">
        <v>299</v>
      </c>
      <c r="F3293">
        <v>9</v>
      </c>
      <c r="G3293">
        <f>Data_Table[[#This Row],[Price]]*Data_Table[[#This Row],[Units]]</f>
        <v>2691</v>
      </c>
      <c r="H3293" t="s">
        <v>7</v>
      </c>
      <c r="I3293" t="s">
        <v>10</v>
      </c>
      <c r="J3293" t="s">
        <v>29</v>
      </c>
    </row>
    <row r="3294" spans="1:10" x14ac:dyDescent="0.35">
      <c r="A3294" s="1">
        <v>43328</v>
      </c>
      <c r="B3294" t="s">
        <v>5</v>
      </c>
      <c r="C3294" t="s">
        <v>24</v>
      </c>
      <c r="D3294" t="s">
        <v>18</v>
      </c>
      <c r="E3294">
        <v>99</v>
      </c>
      <c r="F3294">
        <v>4</v>
      </c>
      <c r="G3294">
        <f>Data_Table[[#This Row],[Price]]*Data_Table[[#This Row],[Units]]</f>
        <v>396</v>
      </c>
      <c r="H3294" t="s">
        <v>7</v>
      </c>
      <c r="I3294" t="s">
        <v>10</v>
      </c>
      <c r="J3294" t="s">
        <v>27</v>
      </c>
    </row>
    <row r="3295" spans="1:10" x14ac:dyDescent="0.35">
      <c r="A3295" s="1">
        <v>43328</v>
      </c>
      <c r="B3295" t="s">
        <v>5</v>
      </c>
      <c r="C3295" t="s">
        <v>19</v>
      </c>
      <c r="D3295" t="s">
        <v>14</v>
      </c>
      <c r="E3295">
        <v>299</v>
      </c>
      <c r="F3295">
        <v>9</v>
      </c>
      <c r="G3295">
        <f>Data_Table[[#This Row],[Price]]*Data_Table[[#This Row],[Units]]</f>
        <v>2691</v>
      </c>
      <c r="H3295" t="s">
        <v>8</v>
      </c>
      <c r="I3295" t="s">
        <v>9</v>
      </c>
      <c r="J3295" t="s">
        <v>29</v>
      </c>
    </row>
    <row r="3296" spans="1:10" x14ac:dyDescent="0.35">
      <c r="A3296" s="1">
        <v>43328</v>
      </c>
      <c r="B3296" t="s">
        <v>5</v>
      </c>
      <c r="C3296" t="s">
        <v>19</v>
      </c>
      <c r="D3296" t="s">
        <v>21</v>
      </c>
      <c r="E3296">
        <v>199</v>
      </c>
      <c r="F3296">
        <v>1</v>
      </c>
      <c r="G3296">
        <f>Data_Table[[#This Row],[Price]]*Data_Table[[#This Row],[Units]]</f>
        <v>199</v>
      </c>
      <c r="H3296" t="s">
        <v>7</v>
      </c>
      <c r="I3296" t="s">
        <v>10</v>
      </c>
      <c r="J3296" t="s">
        <v>29</v>
      </c>
    </row>
    <row r="3297" spans="1:10" x14ac:dyDescent="0.35">
      <c r="A3297" s="1">
        <v>43329</v>
      </c>
      <c r="B3297" t="s">
        <v>5</v>
      </c>
      <c r="C3297" t="s">
        <v>15</v>
      </c>
      <c r="D3297" t="s">
        <v>21</v>
      </c>
      <c r="E3297">
        <v>199</v>
      </c>
      <c r="F3297">
        <v>1</v>
      </c>
      <c r="G3297">
        <f>Data_Table[[#This Row],[Price]]*Data_Table[[#This Row],[Units]]</f>
        <v>199</v>
      </c>
      <c r="H3297" t="s">
        <v>8</v>
      </c>
      <c r="I3297" t="s">
        <v>10</v>
      </c>
      <c r="J3297" t="s">
        <v>29</v>
      </c>
    </row>
    <row r="3298" spans="1:10" x14ac:dyDescent="0.35">
      <c r="A3298" s="1">
        <v>43329</v>
      </c>
      <c r="B3298" t="s">
        <v>5</v>
      </c>
      <c r="C3298" t="s">
        <v>20</v>
      </c>
      <c r="D3298" t="s">
        <v>17</v>
      </c>
      <c r="E3298">
        <v>399</v>
      </c>
      <c r="F3298">
        <v>3</v>
      </c>
      <c r="G3298">
        <f>Data_Table[[#This Row],[Price]]*Data_Table[[#This Row],[Units]]</f>
        <v>1197</v>
      </c>
      <c r="H3298" t="s">
        <v>7</v>
      </c>
      <c r="I3298" t="s">
        <v>10</v>
      </c>
      <c r="J3298" t="s">
        <v>27</v>
      </c>
    </row>
    <row r="3299" spans="1:10" x14ac:dyDescent="0.35">
      <c r="A3299" s="1">
        <v>43330</v>
      </c>
      <c r="B3299" t="s">
        <v>5</v>
      </c>
      <c r="C3299" t="s">
        <v>23</v>
      </c>
      <c r="D3299" t="s">
        <v>6</v>
      </c>
      <c r="E3299">
        <v>499</v>
      </c>
      <c r="F3299">
        <v>5</v>
      </c>
      <c r="G3299">
        <f>Data_Table[[#This Row],[Price]]*Data_Table[[#This Row],[Units]]</f>
        <v>2495</v>
      </c>
      <c r="H3299" t="s">
        <v>7</v>
      </c>
      <c r="I3299" t="s">
        <v>10</v>
      </c>
      <c r="J3299" t="s">
        <v>29</v>
      </c>
    </row>
    <row r="3300" spans="1:10" x14ac:dyDescent="0.35">
      <c r="A3300" s="1">
        <v>43330</v>
      </c>
      <c r="B3300" t="s">
        <v>5</v>
      </c>
      <c r="C3300" t="s">
        <v>12</v>
      </c>
      <c r="D3300" t="s">
        <v>14</v>
      </c>
      <c r="E3300">
        <v>299</v>
      </c>
      <c r="F3300">
        <v>9</v>
      </c>
      <c r="G3300">
        <f>Data_Table[[#This Row],[Price]]*Data_Table[[#This Row],[Units]]</f>
        <v>2691</v>
      </c>
      <c r="H3300" t="s">
        <v>7</v>
      </c>
      <c r="I3300" t="s">
        <v>10</v>
      </c>
      <c r="J3300" t="s">
        <v>30</v>
      </c>
    </row>
    <row r="3301" spans="1:10" x14ac:dyDescent="0.35">
      <c r="A3301" s="1">
        <v>43330</v>
      </c>
      <c r="B3301" t="s">
        <v>5</v>
      </c>
      <c r="C3301" t="s">
        <v>19</v>
      </c>
      <c r="D3301" t="s">
        <v>14</v>
      </c>
      <c r="E3301">
        <v>299</v>
      </c>
      <c r="F3301">
        <v>1</v>
      </c>
      <c r="G3301">
        <f>Data_Table[[#This Row],[Price]]*Data_Table[[#This Row],[Units]]</f>
        <v>299</v>
      </c>
      <c r="H3301" t="s">
        <v>7</v>
      </c>
      <c r="I3301" t="s">
        <v>10</v>
      </c>
      <c r="J3301" t="s">
        <v>30</v>
      </c>
    </row>
    <row r="3302" spans="1:10" x14ac:dyDescent="0.35">
      <c r="A3302" s="1">
        <v>43330</v>
      </c>
      <c r="B3302" t="s">
        <v>5</v>
      </c>
      <c r="C3302" t="s">
        <v>24</v>
      </c>
      <c r="D3302" t="s">
        <v>14</v>
      </c>
      <c r="E3302">
        <v>299</v>
      </c>
      <c r="F3302">
        <v>1</v>
      </c>
      <c r="G3302">
        <f>Data_Table[[#This Row],[Price]]*Data_Table[[#This Row],[Units]]</f>
        <v>299</v>
      </c>
      <c r="H3302" t="s">
        <v>7</v>
      </c>
      <c r="I3302" t="s">
        <v>10</v>
      </c>
      <c r="J3302" t="s">
        <v>31</v>
      </c>
    </row>
    <row r="3303" spans="1:10" x14ac:dyDescent="0.35">
      <c r="A3303" s="1">
        <v>43330</v>
      </c>
      <c r="B3303" t="s">
        <v>5</v>
      </c>
      <c r="C3303" t="s">
        <v>23</v>
      </c>
      <c r="D3303" t="s">
        <v>18</v>
      </c>
      <c r="E3303">
        <v>99</v>
      </c>
      <c r="F3303">
        <v>3</v>
      </c>
      <c r="G3303">
        <f>Data_Table[[#This Row],[Price]]*Data_Table[[#This Row],[Units]]</f>
        <v>297</v>
      </c>
      <c r="H3303" t="s">
        <v>7</v>
      </c>
      <c r="I3303" t="s">
        <v>10</v>
      </c>
      <c r="J3303" t="s">
        <v>29</v>
      </c>
    </row>
    <row r="3304" spans="1:10" x14ac:dyDescent="0.35">
      <c r="A3304" s="1">
        <v>43330</v>
      </c>
      <c r="B3304" t="s">
        <v>5</v>
      </c>
      <c r="C3304" t="s">
        <v>22</v>
      </c>
      <c r="D3304" t="s">
        <v>6</v>
      </c>
      <c r="E3304">
        <v>499</v>
      </c>
      <c r="F3304">
        <v>4</v>
      </c>
      <c r="G3304">
        <f>Data_Table[[#This Row],[Price]]*Data_Table[[#This Row],[Units]]</f>
        <v>1996</v>
      </c>
      <c r="H3304" t="s">
        <v>7</v>
      </c>
      <c r="I3304" t="s">
        <v>10</v>
      </c>
      <c r="J3304" t="s">
        <v>29</v>
      </c>
    </row>
    <row r="3305" spans="1:10" x14ac:dyDescent="0.35">
      <c r="A3305" s="1">
        <v>43330</v>
      </c>
      <c r="B3305" t="s">
        <v>5</v>
      </c>
      <c r="C3305" t="s">
        <v>22</v>
      </c>
      <c r="D3305" t="s">
        <v>14</v>
      </c>
      <c r="E3305">
        <v>299</v>
      </c>
      <c r="F3305">
        <v>7</v>
      </c>
      <c r="G3305">
        <f>Data_Table[[#This Row],[Price]]*Data_Table[[#This Row],[Units]]</f>
        <v>2093</v>
      </c>
      <c r="H3305" t="s">
        <v>7</v>
      </c>
      <c r="I3305" t="s">
        <v>10</v>
      </c>
      <c r="J3305" t="s">
        <v>29</v>
      </c>
    </row>
    <row r="3306" spans="1:10" x14ac:dyDescent="0.35">
      <c r="A3306" s="1">
        <v>43330</v>
      </c>
      <c r="B3306" t="s">
        <v>5</v>
      </c>
      <c r="C3306" t="s">
        <v>22</v>
      </c>
      <c r="D3306" t="s">
        <v>6</v>
      </c>
      <c r="E3306">
        <v>499</v>
      </c>
      <c r="F3306">
        <v>6</v>
      </c>
      <c r="G3306">
        <f>Data_Table[[#This Row],[Price]]*Data_Table[[#This Row],[Units]]</f>
        <v>2994</v>
      </c>
      <c r="H3306" t="s">
        <v>8</v>
      </c>
      <c r="I3306" t="s">
        <v>10</v>
      </c>
      <c r="J3306" t="s">
        <v>31</v>
      </c>
    </row>
    <row r="3307" spans="1:10" x14ac:dyDescent="0.35">
      <c r="A3307" s="1">
        <v>43330</v>
      </c>
      <c r="B3307" t="s">
        <v>5</v>
      </c>
      <c r="C3307" t="s">
        <v>20</v>
      </c>
      <c r="D3307" t="s">
        <v>21</v>
      </c>
      <c r="E3307">
        <v>199</v>
      </c>
      <c r="F3307">
        <v>1</v>
      </c>
      <c r="G3307">
        <f>Data_Table[[#This Row],[Price]]*Data_Table[[#This Row],[Units]]</f>
        <v>199</v>
      </c>
      <c r="H3307" t="s">
        <v>7</v>
      </c>
      <c r="I3307" t="s">
        <v>10</v>
      </c>
      <c r="J3307" t="s">
        <v>29</v>
      </c>
    </row>
    <row r="3308" spans="1:10" x14ac:dyDescent="0.35">
      <c r="A3308" s="1">
        <v>43330</v>
      </c>
      <c r="B3308" t="s">
        <v>5</v>
      </c>
      <c r="C3308" t="s">
        <v>22</v>
      </c>
      <c r="D3308" t="s">
        <v>18</v>
      </c>
      <c r="E3308">
        <v>99</v>
      </c>
      <c r="F3308">
        <v>7</v>
      </c>
      <c r="G3308">
        <f>Data_Table[[#This Row],[Price]]*Data_Table[[#This Row],[Units]]</f>
        <v>693</v>
      </c>
      <c r="H3308" t="s">
        <v>7</v>
      </c>
      <c r="I3308" t="s">
        <v>10</v>
      </c>
      <c r="J3308" t="s">
        <v>29</v>
      </c>
    </row>
    <row r="3309" spans="1:10" x14ac:dyDescent="0.35">
      <c r="A3309" s="1">
        <v>43331</v>
      </c>
      <c r="B3309" t="s">
        <v>5</v>
      </c>
      <c r="C3309" t="s">
        <v>24</v>
      </c>
      <c r="D3309" t="s">
        <v>17</v>
      </c>
      <c r="E3309">
        <v>399</v>
      </c>
      <c r="F3309">
        <v>8</v>
      </c>
      <c r="G3309">
        <f>Data_Table[[#This Row],[Price]]*Data_Table[[#This Row],[Units]]</f>
        <v>3192</v>
      </c>
      <c r="H3309" t="s">
        <v>7</v>
      </c>
      <c r="I3309" t="s">
        <v>10</v>
      </c>
      <c r="J3309" t="s">
        <v>27</v>
      </c>
    </row>
    <row r="3310" spans="1:10" x14ac:dyDescent="0.35">
      <c r="A3310" s="1">
        <v>43331</v>
      </c>
      <c r="B3310" t="s">
        <v>5</v>
      </c>
      <c r="C3310" t="s">
        <v>23</v>
      </c>
      <c r="D3310" t="s">
        <v>17</v>
      </c>
      <c r="E3310">
        <v>399</v>
      </c>
      <c r="F3310">
        <v>8</v>
      </c>
      <c r="G3310">
        <f>Data_Table[[#This Row],[Price]]*Data_Table[[#This Row],[Units]]</f>
        <v>3192</v>
      </c>
      <c r="H3310" t="s">
        <v>7</v>
      </c>
      <c r="I3310" t="s">
        <v>10</v>
      </c>
      <c r="J3310" t="s">
        <v>30</v>
      </c>
    </row>
    <row r="3311" spans="1:10" x14ac:dyDescent="0.35">
      <c r="A3311" s="1">
        <v>43331</v>
      </c>
      <c r="B3311" t="s">
        <v>5</v>
      </c>
      <c r="C3311" t="s">
        <v>15</v>
      </c>
      <c r="D3311" t="s">
        <v>17</v>
      </c>
      <c r="E3311">
        <v>399</v>
      </c>
      <c r="F3311">
        <v>10</v>
      </c>
      <c r="G3311">
        <f>Data_Table[[#This Row],[Price]]*Data_Table[[#This Row],[Units]]</f>
        <v>3990</v>
      </c>
      <c r="H3311" t="s">
        <v>8</v>
      </c>
      <c r="I3311" t="s">
        <v>10</v>
      </c>
      <c r="J3311" t="s">
        <v>30</v>
      </c>
    </row>
    <row r="3312" spans="1:10" x14ac:dyDescent="0.35">
      <c r="A3312" s="1">
        <v>43331</v>
      </c>
      <c r="B3312" t="s">
        <v>5</v>
      </c>
      <c r="C3312" t="s">
        <v>23</v>
      </c>
      <c r="D3312" t="s">
        <v>14</v>
      </c>
      <c r="E3312">
        <v>299</v>
      </c>
      <c r="F3312">
        <v>5</v>
      </c>
      <c r="G3312">
        <f>Data_Table[[#This Row],[Price]]*Data_Table[[#This Row],[Units]]</f>
        <v>1495</v>
      </c>
      <c r="H3312" t="s">
        <v>8</v>
      </c>
      <c r="I3312" t="s">
        <v>10</v>
      </c>
      <c r="J3312" t="s">
        <v>30</v>
      </c>
    </row>
    <row r="3313" spans="1:10" x14ac:dyDescent="0.35">
      <c r="A3313" s="1">
        <v>43331</v>
      </c>
      <c r="B3313" t="s">
        <v>5</v>
      </c>
      <c r="C3313" t="s">
        <v>24</v>
      </c>
      <c r="D3313" t="s">
        <v>17</v>
      </c>
      <c r="E3313">
        <v>399</v>
      </c>
      <c r="F3313">
        <v>4</v>
      </c>
      <c r="G3313">
        <f>Data_Table[[#This Row],[Price]]*Data_Table[[#This Row],[Units]]</f>
        <v>1596</v>
      </c>
      <c r="H3313" t="s">
        <v>8</v>
      </c>
      <c r="I3313" t="s">
        <v>10</v>
      </c>
      <c r="J3313" t="s">
        <v>29</v>
      </c>
    </row>
    <row r="3314" spans="1:10" x14ac:dyDescent="0.35">
      <c r="A3314" s="1">
        <v>43332</v>
      </c>
      <c r="B3314" t="s">
        <v>5</v>
      </c>
      <c r="C3314" t="s">
        <v>22</v>
      </c>
      <c r="D3314" t="s">
        <v>17</v>
      </c>
      <c r="E3314">
        <v>399</v>
      </c>
      <c r="F3314">
        <v>5</v>
      </c>
      <c r="G3314">
        <f>Data_Table[[#This Row],[Price]]*Data_Table[[#This Row],[Units]]</f>
        <v>1995</v>
      </c>
      <c r="H3314" t="s">
        <v>8</v>
      </c>
      <c r="I3314" t="s">
        <v>10</v>
      </c>
      <c r="J3314" t="s">
        <v>30</v>
      </c>
    </row>
    <row r="3315" spans="1:10" x14ac:dyDescent="0.35">
      <c r="A3315" s="1">
        <v>43332</v>
      </c>
      <c r="B3315" t="s">
        <v>5</v>
      </c>
      <c r="C3315" t="s">
        <v>23</v>
      </c>
      <c r="D3315" t="s">
        <v>18</v>
      </c>
      <c r="E3315">
        <v>99</v>
      </c>
      <c r="F3315">
        <v>8</v>
      </c>
      <c r="G3315">
        <f>Data_Table[[#This Row],[Price]]*Data_Table[[#This Row],[Units]]</f>
        <v>792</v>
      </c>
      <c r="H3315" t="s">
        <v>7</v>
      </c>
      <c r="I3315" t="s">
        <v>10</v>
      </c>
      <c r="J3315" t="s">
        <v>30</v>
      </c>
    </row>
    <row r="3316" spans="1:10" x14ac:dyDescent="0.35">
      <c r="A3316" s="1">
        <v>43333</v>
      </c>
      <c r="B3316" t="s">
        <v>5</v>
      </c>
      <c r="C3316" t="s">
        <v>15</v>
      </c>
      <c r="D3316" t="s">
        <v>14</v>
      </c>
      <c r="E3316">
        <v>299</v>
      </c>
      <c r="F3316">
        <v>9</v>
      </c>
      <c r="G3316">
        <f>Data_Table[[#This Row],[Price]]*Data_Table[[#This Row],[Units]]</f>
        <v>2691</v>
      </c>
      <c r="H3316" t="s">
        <v>7</v>
      </c>
      <c r="I3316" t="s">
        <v>10</v>
      </c>
      <c r="J3316" t="s">
        <v>27</v>
      </c>
    </row>
    <row r="3317" spans="1:10" x14ac:dyDescent="0.35">
      <c r="A3317" s="1">
        <v>43334</v>
      </c>
      <c r="B3317" t="s">
        <v>5</v>
      </c>
      <c r="C3317" t="s">
        <v>24</v>
      </c>
      <c r="D3317" t="s">
        <v>14</v>
      </c>
      <c r="E3317">
        <v>299</v>
      </c>
      <c r="F3317">
        <v>4</v>
      </c>
      <c r="G3317">
        <f>Data_Table[[#This Row],[Price]]*Data_Table[[#This Row],[Units]]</f>
        <v>1196</v>
      </c>
      <c r="H3317" t="s">
        <v>7</v>
      </c>
      <c r="I3317" t="s">
        <v>10</v>
      </c>
      <c r="J3317" t="s">
        <v>29</v>
      </c>
    </row>
    <row r="3318" spans="1:10" x14ac:dyDescent="0.35">
      <c r="A3318" s="1">
        <v>43334</v>
      </c>
      <c r="B3318" t="s">
        <v>5</v>
      </c>
      <c r="C3318" t="s">
        <v>20</v>
      </c>
      <c r="D3318" t="s">
        <v>21</v>
      </c>
      <c r="E3318">
        <v>199</v>
      </c>
      <c r="F3318">
        <v>7</v>
      </c>
      <c r="G3318">
        <f>Data_Table[[#This Row],[Price]]*Data_Table[[#This Row],[Units]]</f>
        <v>1393</v>
      </c>
      <c r="H3318" t="s">
        <v>8</v>
      </c>
      <c r="I3318" t="s">
        <v>10</v>
      </c>
      <c r="J3318" t="s">
        <v>29</v>
      </c>
    </row>
    <row r="3319" spans="1:10" x14ac:dyDescent="0.35">
      <c r="A3319" s="1">
        <v>43334</v>
      </c>
      <c r="B3319" t="s">
        <v>5</v>
      </c>
      <c r="C3319" t="s">
        <v>15</v>
      </c>
      <c r="D3319" t="s">
        <v>18</v>
      </c>
      <c r="E3319">
        <v>99</v>
      </c>
      <c r="F3319">
        <v>4</v>
      </c>
      <c r="G3319">
        <f>Data_Table[[#This Row],[Price]]*Data_Table[[#This Row],[Units]]</f>
        <v>396</v>
      </c>
      <c r="H3319" t="s">
        <v>7</v>
      </c>
      <c r="I3319" t="s">
        <v>10</v>
      </c>
      <c r="J3319" t="s">
        <v>28</v>
      </c>
    </row>
    <row r="3320" spans="1:10" x14ac:dyDescent="0.35">
      <c r="A3320" s="1">
        <v>43334</v>
      </c>
      <c r="B3320" t="s">
        <v>5</v>
      </c>
      <c r="C3320" t="s">
        <v>20</v>
      </c>
      <c r="D3320" t="s">
        <v>17</v>
      </c>
      <c r="E3320">
        <v>399</v>
      </c>
      <c r="F3320">
        <v>6</v>
      </c>
      <c r="G3320">
        <f>Data_Table[[#This Row],[Price]]*Data_Table[[#This Row],[Units]]</f>
        <v>2394</v>
      </c>
      <c r="H3320" t="s">
        <v>7</v>
      </c>
      <c r="I3320" t="s">
        <v>10</v>
      </c>
      <c r="J3320" t="s">
        <v>30</v>
      </c>
    </row>
    <row r="3321" spans="1:10" x14ac:dyDescent="0.35">
      <c r="A3321" s="1">
        <v>43334</v>
      </c>
      <c r="B3321" t="s">
        <v>5</v>
      </c>
      <c r="C3321" t="s">
        <v>20</v>
      </c>
      <c r="D3321" t="s">
        <v>18</v>
      </c>
      <c r="E3321">
        <v>99</v>
      </c>
      <c r="F3321">
        <v>6</v>
      </c>
      <c r="G3321">
        <f>Data_Table[[#This Row],[Price]]*Data_Table[[#This Row],[Units]]</f>
        <v>594</v>
      </c>
      <c r="H3321" t="s">
        <v>7</v>
      </c>
      <c r="I3321" t="s">
        <v>10</v>
      </c>
      <c r="J3321" t="s">
        <v>28</v>
      </c>
    </row>
    <row r="3322" spans="1:10" x14ac:dyDescent="0.35">
      <c r="A3322" s="1">
        <v>43334</v>
      </c>
      <c r="B3322" t="s">
        <v>5</v>
      </c>
      <c r="C3322" t="s">
        <v>19</v>
      </c>
      <c r="D3322" t="s">
        <v>17</v>
      </c>
      <c r="E3322">
        <v>399</v>
      </c>
      <c r="F3322">
        <v>3</v>
      </c>
      <c r="G3322">
        <f>Data_Table[[#This Row],[Price]]*Data_Table[[#This Row],[Units]]</f>
        <v>1197</v>
      </c>
      <c r="H3322" t="s">
        <v>8</v>
      </c>
      <c r="I3322" t="s">
        <v>10</v>
      </c>
      <c r="J3322" t="s">
        <v>29</v>
      </c>
    </row>
    <row r="3323" spans="1:10" x14ac:dyDescent="0.35">
      <c r="A3323" s="1">
        <v>43335</v>
      </c>
      <c r="B3323" t="s">
        <v>5</v>
      </c>
      <c r="C3323" t="s">
        <v>23</v>
      </c>
      <c r="D3323" t="s">
        <v>17</v>
      </c>
      <c r="E3323">
        <v>399</v>
      </c>
      <c r="F3323">
        <v>7</v>
      </c>
      <c r="G3323">
        <f>Data_Table[[#This Row],[Price]]*Data_Table[[#This Row],[Units]]</f>
        <v>2793</v>
      </c>
      <c r="H3323" t="s">
        <v>8</v>
      </c>
      <c r="I3323" t="s">
        <v>9</v>
      </c>
      <c r="J3323" t="s">
        <v>31</v>
      </c>
    </row>
    <row r="3324" spans="1:10" x14ac:dyDescent="0.35">
      <c r="A3324" s="1">
        <v>43335</v>
      </c>
      <c r="B3324" t="s">
        <v>5</v>
      </c>
      <c r="C3324" t="s">
        <v>24</v>
      </c>
      <c r="D3324" t="s">
        <v>14</v>
      </c>
      <c r="E3324">
        <v>299</v>
      </c>
      <c r="F3324">
        <v>7</v>
      </c>
      <c r="G3324">
        <f>Data_Table[[#This Row],[Price]]*Data_Table[[#This Row],[Units]]</f>
        <v>2093</v>
      </c>
      <c r="H3324" t="s">
        <v>8</v>
      </c>
      <c r="I3324" t="s">
        <v>9</v>
      </c>
      <c r="J3324" t="s">
        <v>29</v>
      </c>
    </row>
    <row r="3325" spans="1:10" x14ac:dyDescent="0.35">
      <c r="A3325" s="1">
        <v>43335</v>
      </c>
      <c r="B3325" t="s">
        <v>5</v>
      </c>
      <c r="C3325" t="s">
        <v>24</v>
      </c>
      <c r="D3325" t="s">
        <v>18</v>
      </c>
      <c r="E3325">
        <v>99</v>
      </c>
      <c r="F3325">
        <v>10</v>
      </c>
      <c r="G3325">
        <f>Data_Table[[#This Row],[Price]]*Data_Table[[#This Row],[Units]]</f>
        <v>990</v>
      </c>
      <c r="H3325" t="s">
        <v>7</v>
      </c>
      <c r="I3325" t="s">
        <v>10</v>
      </c>
      <c r="J3325" t="s">
        <v>29</v>
      </c>
    </row>
    <row r="3326" spans="1:10" x14ac:dyDescent="0.35">
      <c r="A3326" s="1">
        <v>43335</v>
      </c>
      <c r="B3326" t="s">
        <v>5</v>
      </c>
      <c r="C3326" t="s">
        <v>20</v>
      </c>
      <c r="D3326" t="s">
        <v>17</v>
      </c>
      <c r="E3326">
        <v>399</v>
      </c>
      <c r="F3326">
        <v>1</v>
      </c>
      <c r="G3326">
        <f>Data_Table[[#This Row],[Price]]*Data_Table[[#This Row],[Units]]</f>
        <v>399</v>
      </c>
      <c r="H3326" t="s">
        <v>7</v>
      </c>
      <c r="I3326" t="s">
        <v>10</v>
      </c>
      <c r="J3326" t="s">
        <v>30</v>
      </c>
    </row>
    <row r="3327" spans="1:10" x14ac:dyDescent="0.35">
      <c r="A3327" s="1">
        <v>43335</v>
      </c>
      <c r="B3327" t="s">
        <v>5</v>
      </c>
      <c r="C3327" t="s">
        <v>24</v>
      </c>
      <c r="D3327" t="s">
        <v>21</v>
      </c>
      <c r="E3327">
        <v>199</v>
      </c>
      <c r="F3327">
        <v>7</v>
      </c>
      <c r="G3327">
        <f>Data_Table[[#This Row],[Price]]*Data_Table[[#This Row],[Units]]</f>
        <v>1393</v>
      </c>
      <c r="H3327" t="s">
        <v>7</v>
      </c>
      <c r="I3327" t="s">
        <v>10</v>
      </c>
      <c r="J3327" t="s">
        <v>30</v>
      </c>
    </row>
    <row r="3328" spans="1:10" x14ac:dyDescent="0.35">
      <c r="A3328" s="1">
        <v>43336</v>
      </c>
      <c r="B3328" t="s">
        <v>5</v>
      </c>
      <c r="C3328" t="s">
        <v>19</v>
      </c>
      <c r="D3328" t="s">
        <v>14</v>
      </c>
      <c r="E3328">
        <v>299</v>
      </c>
      <c r="F3328">
        <v>10</v>
      </c>
      <c r="G3328">
        <f>Data_Table[[#This Row],[Price]]*Data_Table[[#This Row],[Units]]</f>
        <v>2990</v>
      </c>
      <c r="H3328" t="s">
        <v>7</v>
      </c>
      <c r="I3328" t="s">
        <v>10</v>
      </c>
      <c r="J3328" t="s">
        <v>29</v>
      </c>
    </row>
    <row r="3329" spans="1:10" x14ac:dyDescent="0.35">
      <c r="A3329" s="1">
        <v>43336</v>
      </c>
      <c r="B3329" t="s">
        <v>5</v>
      </c>
      <c r="C3329" t="s">
        <v>20</v>
      </c>
      <c r="D3329" t="s">
        <v>14</v>
      </c>
      <c r="E3329">
        <v>299</v>
      </c>
      <c r="F3329">
        <v>5</v>
      </c>
      <c r="G3329">
        <f>Data_Table[[#This Row],[Price]]*Data_Table[[#This Row],[Units]]</f>
        <v>1495</v>
      </c>
      <c r="H3329" t="s">
        <v>7</v>
      </c>
      <c r="I3329" t="s">
        <v>10</v>
      </c>
      <c r="J3329" t="s">
        <v>29</v>
      </c>
    </row>
    <row r="3330" spans="1:10" x14ac:dyDescent="0.35">
      <c r="A3330" s="1">
        <v>43336</v>
      </c>
      <c r="B3330" t="s">
        <v>5</v>
      </c>
      <c r="C3330" t="s">
        <v>15</v>
      </c>
      <c r="D3330" t="s">
        <v>21</v>
      </c>
      <c r="E3330">
        <v>199</v>
      </c>
      <c r="F3330">
        <v>1</v>
      </c>
      <c r="G3330">
        <f>Data_Table[[#This Row],[Price]]*Data_Table[[#This Row],[Units]]</f>
        <v>199</v>
      </c>
      <c r="H3330" t="s">
        <v>7</v>
      </c>
      <c r="I3330" t="s">
        <v>10</v>
      </c>
      <c r="J3330" t="s">
        <v>29</v>
      </c>
    </row>
    <row r="3331" spans="1:10" x14ac:dyDescent="0.35">
      <c r="A3331" s="1">
        <v>43336</v>
      </c>
      <c r="B3331" t="s">
        <v>5</v>
      </c>
      <c r="C3331" t="s">
        <v>19</v>
      </c>
      <c r="D3331" t="s">
        <v>17</v>
      </c>
      <c r="E3331">
        <v>399</v>
      </c>
      <c r="F3331">
        <v>2</v>
      </c>
      <c r="G3331">
        <f>Data_Table[[#This Row],[Price]]*Data_Table[[#This Row],[Units]]</f>
        <v>798</v>
      </c>
      <c r="H3331" t="s">
        <v>8</v>
      </c>
      <c r="I3331" t="s">
        <v>10</v>
      </c>
      <c r="J3331" t="s">
        <v>29</v>
      </c>
    </row>
    <row r="3332" spans="1:10" x14ac:dyDescent="0.35">
      <c r="A3332" s="1">
        <v>43336</v>
      </c>
      <c r="B3332" t="s">
        <v>5</v>
      </c>
      <c r="C3332" t="s">
        <v>23</v>
      </c>
      <c r="D3332" t="s">
        <v>17</v>
      </c>
      <c r="E3332">
        <v>399</v>
      </c>
      <c r="F3332">
        <v>4</v>
      </c>
      <c r="G3332">
        <f>Data_Table[[#This Row],[Price]]*Data_Table[[#This Row],[Units]]</f>
        <v>1596</v>
      </c>
      <c r="H3332" t="s">
        <v>8</v>
      </c>
      <c r="I3332" t="s">
        <v>10</v>
      </c>
      <c r="J3332" t="s">
        <v>29</v>
      </c>
    </row>
    <row r="3333" spans="1:10" x14ac:dyDescent="0.35">
      <c r="A3333" s="1">
        <v>43336</v>
      </c>
      <c r="B3333" t="s">
        <v>5</v>
      </c>
      <c r="C3333" t="s">
        <v>20</v>
      </c>
      <c r="D3333" t="s">
        <v>17</v>
      </c>
      <c r="E3333">
        <v>399</v>
      </c>
      <c r="F3333">
        <v>9</v>
      </c>
      <c r="G3333">
        <f>Data_Table[[#This Row],[Price]]*Data_Table[[#This Row],[Units]]</f>
        <v>3591</v>
      </c>
      <c r="H3333" t="s">
        <v>7</v>
      </c>
      <c r="I3333" t="s">
        <v>10</v>
      </c>
      <c r="J3333" t="s">
        <v>28</v>
      </c>
    </row>
    <row r="3334" spans="1:10" x14ac:dyDescent="0.35">
      <c r="A3334" s="1">
        <v>43336</v>
      </c>
      <c r="B3334" t="s">
        <v>5</v>
      </c>
      <c r="C3334" t="s">
        <v>19</v>
      </c>
      <c r="D3334" t="s">
        <v>17</v>
      </c>
      <c r="E3334">
        <v>399</v>
      </c>
      <c r="F3334">
        <v>2</v>
      </c>
      <c r="G3334">
        <f>Data_Table[[#This Row],[Price]]*Data_Table[[#This Row],[Units]]</f>
        <v>798</v>
      </c>
      <c r="H3334" t="s">
        <v>7</v>
      </c>
      <c r="I3334" t="s">
        <v>10</v>
      </c>
      <c r="J3334" t="s">
        <v>29</v>
      </c>
    </row>
    <row r="3335" spans="1:10" x14ac:dyDescent="0.35">
      <c r="A3335" s="1">
        <v>43337</v>
      </c>
      <c r="B3335" t="s">
        <v>5</v>
      </c>
      <c r="C3335" t="s">
        <v>24</v>
      </c>
      <c r="D3335" t="s">
        <v>18</v>
      </c>
      <c r="E3335">
        <v>99</v>
      </c>
      <c r="F3335">
        <v>1</v>
      </c>
      <c r="G3335">
        <f>Data_Table[[#This Row],[Price]]*Data_Table[[#This Row],[Units]]</f>
        <v>99</v>
      </c>
      <c r="H3335" t="s">
        <v>7</v>
      </c>
      <c r="I3335" t="s">
        <v>10</v>
      </c>
      <c r="J3335" t="s">
        <v>27</v>
      </c>
    </row>
    <row r="3336" spans="1:10" x14ac:dyDescent="0.35">
      <c r="A3336" s="1">
        <v>43337</v>
      </c>
      <c r="B3336" t="s">
        <v>5</v>
      </c>
      <c r="C3336" t="s">
        <v>22</v>
      </c>
      <c r="D3336" t="s">
        <v>18</v>
      </c>
      <c r="E3336">
        <v>99</v>
      </c>
      <c r="F3336">
        <v>9</v>
      </c>
      <c r="G3336">
        <f>Data_Table[[#This Row],[Price]]*Data_Table[[#This Row],[Units]]</f>
        <v>891</v>
      </c>
      <c r="H3336" t="s">
        <v>7</v>
      </c>
      <c r="I3336" t="s">
        <v>10</v>
      </c>
      <c r="J3336" t="s">
        <v>29</v>
      </c>
    </row>
    <row r="3337" spans="1:10" x14ac:dyDescent="0.35">
      <c r="A3337" s="1">
        <v>43337</v>
      </c>
      <c r="B3337" t="s">
        <v>5</v>
      </c>
      <c r="C3337" t="s">
        <v>15</v>
      </c>
      <c r="D3337" t="s">
        <v>21</v>
      </c>
      <c r="E3337">
        <v>199</v>
      </c>
      <c r="F3337">
        <v>3</v>
      </c>
      <c r="G3337">
        <f>Data_Table[[#This Row],[Price]]*Data_Table[[#This Row],[Units]]</f>
        <v>597</v>
      </c>
      <c r="H3337" t="s">
        <v>8</v>
      </c>
      <c r="I3337" t="s">
        <v>10</v>
      </c>
      <c r="J3337" t="s">
        <v>28</v>
      </c>
    </row>
    <row r="3338" spans="1:10" x14ac:dyDescent="0.35">
      <c r="A3338" s="1">
        <v>43338</v>
      </c>
      <c r="B3338" t="s">
        <v>5</v>
      </c>
      <c r="C3338" t="s">
        <v>12</v>
      </c>
      <c r="D3338" t="s">
        <v>6</v>
      </c>
      <c r="E3338">
        <v>499</v>
      </c>
      <c r="F3338">
        <v>3</v>
      </c>
      <c r="G3338">
        <f>Data_Table[[#This Row],[Price]]*Data_Table[[#This Row],[Units]]</f>
        <v>1497</v>
      </c>
      <c r="H3338" t="s">
        <v>8</v>
      </c>
      <c r="I3338" t="s">
        <v>10</v>
      </c>
      <c r="J3338" t="s">
        <v>31</v>
      </c>
    </row>
    <row r="3339" spans="1:10" x14ac:dyDescent="0.35">
      <c r="A3339" s="1">
        <v>43338</v>
      </c>
      <c r="B3339" t="s">
        <v>5</v>
      </c>
      <c r="C3339" t="s">
        <v>12</v>
      </c>
      <c r="D3339" t="s">
        <v>17</v>
      </c>
      <c r="E3339">
        <v>399</v>
      </c>
      <c r="F3339">
        <v>3</v>
      </c>
      <c r="G3339">
        <f>Data_Table[[#This Row],[Price]]*Data_Table[[#This Row],[Units]]</f>
        <v>1197</v>
      </c>
      <c r="H3339" t="s">
        <v>7</v>
      </c>
      <c r="I3339" t="s">
        <v>10</v>
      </c>
      <c r="J3339" t="s">
        <v>29</v>
      </c>
    </row>
    <row r="3340" spans="1:10" x14ac:dyDescent="0.35">
      <c r="A3340" s="1">
        <v>43338</v>
      </c>
      <c r="B3340" t="s">
        <v>5</v>
      </c>
      <c r="C3340" t="s">
        <v>19</v>
      </c>
      <c r="D3340" t="s">
        <v>17</v>
      </c>
      <c r="E3340">
        <v>399</v>
      </c>
      <c r="F3340">
        <v>3</v>
      </c>
      <c r="G3340">
        <f>Data_Table[[#This Row],[Price]]*Data_Table[[#This Row],[Units]]</f>
        <v>1197</v>
      </c>
      <c r="H3340" t="s">
        <v>7</v>
      </c>
      <c r="I3340" t="s">
        <v>10</v>
      </c>
      <c r="J3340" t="s">
        <v>29</v>
      </c>
    </row>
    <row r="3341" spans="1:10" x14ac:dyDescent="0.35">
      <c r="A3341" s="1">
        <v>43338</v>
      </c>
      <c r="B3341" t="s">
        <v>5</v>
      </c>
      <c r="C3341" t="s">
        <v>20</v>
      </c>
      <c r="D3341" t="s">
        <v>21</v>
      </c>
      <c r="E3341">
        <v>199</v>
      </c>
      <c r="F3341">
        <v>4</v>
      </c>
      <c r="G3341">
        <f>Data_Table[[#This Row],[Price]]*Data_Table[[#This Row],[Units]]</f>
        <v>796</v>
      </c>
      <c r="H3341" t="s">
        <v>7</v>
      </c>
      <c r="I3341" t="s">
        <v>10</v>
      </c>
      <c r="J3341" t="s">
        <v>30</v>
      </c>
    </row>
    <row r="3342" spans="1:10" x14ac:dyDescent="0.35">
      <c r="A3342" s="1">
        <v>43338</v>
      </c>
      <c r="B3342" t="s">
        <v>5</v>
      </c>
      <c r="C3342" t="s">
        <v>12</v>
      </c>
      <c r="D3342" t="s">
        <v>18</v>
      </c>
      <c r="E3342">
        <v>99</v>
      </c>
      <c r="F3342">
        <v>3</v>
      </c>
      <c r="G3342">
        <f>Data_Table[[#This Row],[Price]]*Data_Table[[#This Row],[Units]]</f>
        <v>297</v>
      </c>
      <c r="H3342" t="s">
        <v>7</v>
      </c>
      <c r="I3342" t="s">
        <v>10</v>
      </c>
      <c r="J3342" t="s">
        <v>30</v>
      </c>
    </row>
    <row r="3343" spans="1:10" x14ac:dyDescent="0.35">
      <c r="A3343" s="1">
        <v>43338</v>
      </c>
      <c r="B3343" t="s">
        <v>5</v>
      </c>
      <c r="C3343" t="s">
        <v>24</v>
      </c>
      <c r="D3343" t="s">
        <v>14</v>
      </c>
      <c r="E3343">
        <v>299</v>
      </c>
      <c r="F3343">
        <v>8</v>
      </c>
      <c r="G3343">
        <f>Data_Table[[#This Row],[Price]]*Data_Table[[#This Row],[Units]]</f>
        <v>2392</v>
      </c>
      <c r="H3343" t="s">
        <v>8</v>
      </c>
      <c r="I3343" t="s">
        <v>10</v>
      </c>
      <c r="J3343" t="s">
        <v>29</v>
      </c>
    </row>
    <row r="3344" spans="1:10" x14ac:dyDescent="0.35">
      <c r="A3344" s="1">
        <v>43338</v>
      </c>
      <c r="B3344" t="s">
        <v>5</v>
      </c>
      <c r="C3344" t="s">
        <v>20</v>
      </c>
      <c r="D3344" t="s">
        <v>18</v>
      </c>
      <c r="E3344">
        <v>99</v>
      </c>
      <c r="F3344">
        <v>6</v>
      </c>
      <c r="G3344">
        <f>Data_Table[[#This Row],[Price]]*Data_Table[[#This Row],[Units]]</f>
        <v>594</v>
      </c>
      <c r="H3344" t="s">
        <v>8</v>
      </c>
      <c r="I3344" t="s">
        <v>10</v>
      </c>
      <c r="J3344" t="s">
        <v>30</v>
      </c>
    </row>
    <row r="3345" spans="1:10" x14ac:dyDescent="0.35">
      <c r="A3345" s="1">
        <v>43338</v>
      </c>
      <c r="B3345" t="s">
        <v>5</v>
      </c>
      <c r="C3345" t="s">
        <v>19</v>
      </c>
      <c r="D3345" t="s">
        <v>21</v>
      </c>
      <c r="E3345">
        <v>199</v>
      </c>
      <c r="F3345">
        <v>3</v>
      </c>
      <c r="G3345">
        <f>Data_Table[[#This Row],[Price]]*Data_Table[[#This Row],[Units]]</f>
        <v>597</v>
      </c>
      <c r="H3345" t="s">
        <v>8</v>
      </c>
      <c r="I3345" t="s">
        <v>10</v>
      </c>
      <c r="J3345" t="s">
        <v>30</v>
      </c>
    </row>
    <row r="3346" spans="1:10" x14ac:dyDescent="0.35">
      <c r="A3346" s="1">
        <v>43338</v>
      </c>
      <c r="B3346" t="s">
        <v>5</v>
      </c>
      <c r="C3346" t="s">
        <v>20</v>
      </c>
      <c r="D3346" t="s">
        <v>18</v>
      </c>
      <c r="E3346">
        <v>99</v>
      </c>
      <c r="F3346">
        <v>1</v>
      </c>
      <c r="G3346">
        <f>Data_Table[[#This Row],[Price]]*Data_Table[[#This Row],[Units]]</f>
        <v>99</v>
      </c>
      <c r="H3346" t="s">
        <v>7</v>
      </c>
      <c r="I3346" t="s">
        <v>10</v>
      </c>
      <c r="J3346" t="s">
        <v>29</v>
      </c>
    </row>
    <row r="3347" spans="1:10" x14ac:dyDescent="0.35">
      <c r="A3347" s="1">
        <v>43338</v>
      </c>
      <c r="B3347" t="s">
        <v>5</v>
      </c>
      <c r="C3347" t="s">
        <v>22</v>
      </c>
      <c r="D3347" t="s">
        <v>21</v>
      </c>
      <c r="E3347">
        <v>199</v>
      </c>
      <c r="F3347">
        <v>5</v>
      </c>
      <c r="G3347">
        <f>Data_Table[[#This Row],[Price]]*Data_Table[[#This Row],[Units]]</f>
        <v>995</v>
      </c>
      <c r="H3347" t="s">
        <v>7</v>
      </c>
      <c r="I3347" t="s">
        <v>10</v>
      </c>
      <c r="J3347" t="s">
        <v>27</v>
      </c>
    </row>
    <row r="3348" spans="1:10" x14ac:dyDescent="0.35">
      <c r="A3348" s="1">
        <v>43338</v>
      </c>
      <c r="B3348" t="s">
        <v>5</v>
      </c>
      <c r="C3348" t="s">
        <v>15</v>
      </c>
      <c r="D3348" t="s">
        <v>17</v>
      </c>
      <c r="E3348">
        <v>399</v>
      </c>
      <c r="F3348">
        <v>7</v>
      </c>
      <c r="G3348">
        <f>Data_Table[[#This Row],[Price]]*Data_Table[[#This Row],[Units]]</f>
        <v>2793</v>
      </c>
      <c r="H3348" t="s">
        <v>8</v>
      </c>
      <c r="I3348" t="s">
        <v>10</v>
      </c>
      <c r="J3348" t="s">
        <v>29</v>
      </c>
    </row>
    <row r="3349" spans="1:10" x14ac:dyDescent="0.35">
      <c r="A3349" s="1">
        <v>43338</v>
      </c>
      <c r="B3349" t="s">
        <v>5</v>
      </c>
      <c r="C3349" t="s">
        <v>20</v>
      </c>
      <c r="D3349" t="s">
        <v>6</v>
      </c>
      <c r="E3349">
        <v>499</v>
      </c>
      <c r="F3349">
        <v>7</v>
      </c>
      <c r="G3349">
        <f>Data_Table[[#This Row],[Price]]*Data_Table[[#This Row],[Units]]</f>
        <v>3493</v>
      </c>
      <c r="H3349" t="s">
        <v>7</v>
      </c>
      <c r="I3349" t="s">
        <v>10</v>
      </c>
      <c r="J3349" t="s">
        <v>29</v>
      </c>
    </row>
    <row r="3350" spans="1:10" x14ac:dyDescent="0.35">
      <c r="A3350" s="1">
        <v>43338</v>
      </c>
      <c r="B3350" t="s">
        <v>5</v>
      </c>
      <c r="C3350" t="s">
        <v>15</v>
      </c>
      <c r="D3350" t="s">
        <v>21</v>
      </c>
      <c r="E3350">
        <v>199</v>
      </c>
      <c r="F3350">
        <v>6</v>
      </c>
      <c r="G3350">
        <f>Data_Table[[#This Row],[Price]]*Data_Table[[#This Row],[Units]]</f>
        <v>1194</v>
      </c>
      <c r="H3350" t="s">
        <v>7</v>
      </c>
      <c r="I3350" t="s">
        <v>10</v>
      </c>
      <c r="J3350" t="s">
        <v>29</v>
      </c>
    </row>
    <row r="3351" spans="1:10" x14ac:dyDescent="0.35">
      <c r="A3351" s="1">
        <v>43339</v>
      </c>
      <c r="B3351" t="s">
        <v>5</v>
      </c>
      <c r="C3351" t="s">
        <v>12</v>
      </c>
      <c r="D3351" t="s">
        <v>14</v>
      </c>
      <c r="E3351">
        <v>299</v>
      </c>
      <c r="F3351">
        <v>2</v>
      </c>
      <c r="G3351">
        <f>Data_Table[[#This Row],[Price]]*Data_Table[[#This Row],[Units]]</f>
        <v>598</v>
      </c>
      <c r="H3351" t="s">
        <v>7</v>
      </c>
      <c r="I3351" t="s">
        <v>10</v>
      </c>
      <c r="J3351" t="s">
        <v>30</v>
      </c>
    </row>
    <row r="3352" spans="1:10" x14ac:dyDescent="0.35">
      <c r="A3352" s="1">
        <v>43339</v>
      </c>
      <c r="B3352" t="s">
        <v>5</v>
      </c>
      <c r="C3352" t="s">
        <v>22</v>
      </c>
      <c r="D3352" t="s">
        <v>14</v>
      </c>
      <c r="E3352">
        <v>299</v>
      </c>
      <c r="F3352">
        <v>4</v>
      </c>
      <c r="G3352">
        <f>Data_Table[[#This Row],[Price]]*Data_Table[[#This Row],[Units]]</f>
        <v>1196</v>
      </c>
      <c r="H3352" t="s">
        <v>7</v>
      </c>
      <c r="I3352" t="s">
        <v>10</v>
      </c>
      <c r="J3352" t="s">
        <v>30</v>
      </c>
    </row>
    <row r="3353" spans="1:10" x14ac:dyDescent="0.35">
      <c r="A3353" s="1">
        <v>43340</v>
      </c>
      <c r="B3353" t="s">
        <v>5</v>
      </c>
      <c r="C3353" t="s">
        <v>23</v>
      </c>
      <c r="D3353" t="s">
        <v>18</v>
      </c>
      <c r="E3353">
        <v>99</v>
      </c>
      <c r="F3353">
        <v>7</v>
      </c>
      <c r="G3353">
        <f>Data_Table[[#This Row],[Price]]*Data_Table[[#This Row],[Units]]</f>
        <v>693</v>
      </c>
      <c r="H3353" t="s">
        <v>7</v>
      </c>
      <c r="I3353" t="s">
        <v>10</v>
      </c>
      <c r="J3353" t="s">
        <v>29</v>
      </c>
    </row>
    <row r="3354" spans="1:10" x14ac:dyDescent="0.35">
      <c r="A3354" s="1">
        <v>43341</v>
      </c>
      <c r="B3354" t="s">
        <v>5</v>
      </c>
      <c r="C3354" t="s">
        <v>12</v>
      </c>
      <c r="D3354" t="s">
        <v>21</v>
      </c>
      <c r="E3354">
        <v>199</v>
      </c>
      <c r="F3354">
        <v>7</v>
      </c>
      <c r="G3354">
        <f>Data_Table[[#This Row],[Price]]*Data_Table[[#This Row],[Units]]</f>
        <v>1393</v>
      </c>
      <c r="H3354" t="s">
        <v>7</v>
      </c>
      <c r="I3354" t="s">
        <v>10</v>
      </c>
      <c r="J3354" t="s">
        <v>30</v>
      </c>
    </row>
    <row r="3355" spans="1:10" x14ac:dyDescent="0.35">
      <c r="A3355" s="1">
        <v>43341</v>
      </c>
      <c r="B3355" t="s">
        <v>5</v>
      </c>
      <c r="C3355" t="s">
        <v>24</v>
      </c>
      <c r="D3355" t="s">
        <v>21</v>
      </c>
      <c r="E3355">
        <v>199</v>
      </c>
      <c r="F3355">
        <v>9</v>
      </c>
      <c r="G3355">
        <f>Data_Table[[#This Row],[Price]]*Data_Table[[#This Row],[Units]]</f>
        <v>1791</v>
      </c>
      <c r="H3355" t="s">
        <v>8</v>
      </c>
      <c r="I3355" t="s">
        <v>10</v>
      </c>
      <c r="J3355" t="s">
        <v>30</v>
      </c>
    </row>
    <row r="3356" spans="1:10" x14ac:dyDescent="0.35">
      <c r="A3356" s="1">
        <v>43341</v>
      </c>
      <c r="B3356" t="s">
        <v>5</v>
      </c>
      <c r="C3356" t="s">
        <v>20</v>
      </c>
      <c r="D3356" t="s">
        <v>18</v>
      </c>
      <c r="E3356">
        <v>99</v>
      </c>
      <c r="F3356">
        <v>6</v>
      </c>
      <c r="G3356">
        <f>Data_Table[[#This Row],[Price]]*Data_Table[[#This Row],[Units]]</f>
        <v>594</v>
      </c>
      <c r="H3356" t="s">
        <v>7</v>
      </c>
      <c r="I3356" t="s">
        <v>10</v>
      </c>
      <c r="J3356" t="s">
        <v>29</v>
      </c>
    </row>
    <row r="3357" spans="1:10" x14ac:dyDescent="0.35">
      <c r="A3357" s="1">
        <v>43341</v>
      </c>
      <c r="B3357" t="s">
        <v>5</v>
      </c>
      <c r="C3357" t="s">
        <v>20</v>
      </c>
      <c r="D3357" t="s">
        <v>14</v>
      </c>
      <c r="E3357">
        <v>299</v>
      </c>
      <c r="F3357">
        <v>1</v>
      </c>
      <c r="G3357">
        <f>Data_Table[[#This Row],[Price]]*Data_Table[[#This Row],[Units]]</f>
        <v>299</v>
      </c>
      <c r="H3357" t="s">
        <v>8</v>
      </c>
      <c r="I3357" t="s">
        <v>10</v>
      </c>
      <c r="J3357" t="s">
        <v>31</v>
      </c>
    </row>
    <row r="3358" spans="1:10" x14ac:dyDescent="0.35">
      <c r="A3358" s="1">
        <v>43341</v>
      </c>
      <c r="B3358" t="s">
        <v>5</v>
      </c>
      <c r="C3358" t="s">
        <v>22</v>
      </c>
      <c r="D3358" t="s">
        <v>6</v>
      </c>
      <c r="E3358">
        <v>499</v>
      </c>
      <c r="F3358">
        <v>3</v>
      </c>
      <c r="G3358">
        <f>Data_Table[[#This Row],[Price]]*Data_Table[[#This Row],[Units]]</f>
        <v>1497</v>
      </c>
      <c r="H3358" t="s">
        <v>7</v>
      </c>
      <c r="I3358" t="s">
        <v>10</v>
      </c>
      <c r="J3358" t="s">
        <v>29</v>
      </c>
    </row>
    <row r="3359" spans="1:10" x14ac:dyDescent="0.35">
      <c r="A3359" s="1">
        <v>43341</v>
      </c>
      <c r="B3359" t="s">
        <v>5</v>
      </c>
      <c r="C3359" t="s">
        <v>19</v>
      </c>
      <c r="D3359" t="s">
        <v>21</v>
      </c>
      <c r="E3359">
        <v>199</v>
      </c>
      <c r="F3359">
        <v>5</v>
      </c>
      <c r="G3359">
        <f>Data_Table[[#This Row],[Price]]*Data_Table[[#This Row],[Units]]</f>
        <v>995</v>
      </c>
      <c r="H3359" t="s">
        <v>7</v>
      </c>
      <c r="I3359" t="s">
        <v>10</v>
      </c>
      <c r="J3359" t="s">
        <v>30</v>
      </c>
    </row>
    <row r="3360" spans="1:10" x14ac:dyDescent="0.35">
      <c r="A3360" s="1">
        <v>43341</v>
      </c>
      <c r="B3360" t="s">
        <v>5</v>
      </c>
      <c r="C3360" t="s">
        <v>12</v>
      </c>
      <c r="D3360" t="s">
        <v>18</v>
      </c>
      <c r="E3360">
        <v>99</v>
      </c>
      <c r="F3360">
        <v>4</v>
      </c>
      <c r="G3360">
        <f>Data_Table[[#This Row],[Price]]*Data_Table[[#This Row],[Units]]</f>
        <v>396</v>
      </c>
      <c r="H3360" t="s">
        <v>8</v>
      </c>
      <c r="I3360" t="s">
        <v>10</v>
      </c>
      <c r="J3360" t="s">
        <v>29</v>
      </c>
    </row>
    <row r="3361" spans="1:10" x14ac:dyDescent="0.35">
      <c r="A3361" s="1">
        <v>43341</v>
      </c>
      <c r="B3361" t="s">
        <v>5</v>
      </c>
      <c r="C3361" t="s">
        <v>12</v>
      </c>
      <c r="D3361" t="s">
        <v>6</v>
      </c>
      <c r="E3361">
        <v>499</v>
      </c>
      <c r="F3361">
        <v>8</v>
      </c>
      <c r="G3361">
        <f>Data_Table[[#This Row],[Price]]*Data_Table[[#This Row],[Units]]</f>
        <v>3992</v>
      </c>
      <c r="H3361" t="s">
        <v>8</v>
      </c>
      <c r="I3361" t="s">
        <v>10</v>
      </c>
      <c r="J3361" t="s">
        <v>29</v>
      </c>
    </row>
    <row r="3362" spans="1:10" x14ac:dyDescent="0.35">
      <c r="A3362" s="1">
        <v>43341</v>
      </c>
      <c r="B3362" t="s">
        <v>5</v>
      </c>
      <c r="C3362" t="s">
        <v>24</v>
      </c>
      <c r="D3362" t="s">
        <v>21</v>
      </c>
      <c r="E3362">
        <v>199</v>
      </c>
      <c r="F3362">
        <v>4</v>
      </c>
      <c r="G3362">
        <f>Data_Table[[#This Row],[Price]]*Data_Table[[#This Row],[Units]]</f>
        <v>796</v>
      </c>
      <c r="H3362" t="s">
        <v>7</v>
      </c>
      <c r="I3362" t="s">
        <v>10</v>
      </c>
      <c r="J3362" t="s">
        <v>30</v>
      </c>
    </row>
    <row r="3363" spans="1:10" x14ac:dyDescent="0.35">
      <c r="A3363" s="1">
        <v>43341</v>
      </c>
      <c r="B3363" t="s">
        <v>5</v>
      </c>
      <c r="C3363" t="s">
        <v>23</v>
      </c>
      <c r="D3363" t="s">
        <v>6</v>
      </c>
      <c r="E3363">
        <v>499</v>
      </c>
      <c r="F3363">
        <v>9</v>
      </c>
      <c r="G3363">
        <f>Data_Table[[#This Row],[Price]]*Data_Table[[#This Row],[Units]]</f>
        <v>4491</v>
      </c>
      <c r="H3363" t="s">
        <v>7</v>
      </c>
      <c r="I3363" t="s">
        <v>10</v>
      </c>
      <c r="J3363" t="s">
        <v>31</v>
      </c>
    </row>
    <row r="3364" spans="1:10" x14ac:dyDescent="0.35">
      <c r="A3364" s="1">
        <v>43341</v>
      </c>
      <c r="B3364" t="s">
        <v>5</v>
      </c>
      <c r="C3364" t="s">
        <v>20</v>
      </c>
      <c r="D3364" t="s">
        <v>6</v>
      </c>
      <c r="E3364">
        <v>499</v>
      </c>
      <c r="F3364">
        <v>5</v>
      </c>
      <c r="G3364">
        <f>Data_Table[[#This Row],[Price]]*Data_Table[[#This Row],[Units]]</f>
        <v>2495</v>
      </c>
      <c r="H3364" t="s">
        <v>8</v>
      </c>
      <c r="I3364" t="s">
        <v>10</v>
      </c>
      <c r="J3364" t="s">
        <v>30</v>
      </c>
    </row>
    <row r="3365" spans="1:10" x14ac:dyDescent="0.35">
      <c r="A3365" s="1">
        <v>43341</v>
      </c>
      <c r="B3365" t="s">
        <v>5</v>
      </c>
      <c r="C3365" t="s">
        <v>19</v>
      </c>
      <c r="D3365" t="s">
        <v>18</v>
      </c>
      <c r="E3365">
        <v>99</v>
      </c>
      <c r="F3365">
        <v>8</v>
      </c>
      <c r="G3365">
        <f>Data_Table[[#This Row],[Price]]*Data_Table[[#This Row],[Units]]</f>
        <v>792</v>
      </c>
      <c r="H3365" t="s">
        <v>7</v>
      </c>
      <c r="I3365" t="s">
        <v>10</v>
      </c>
      <c r="J3365" t="s">
        <v>30</v>
      </c>
    </row>
    <row r="3366" spans="1:10" x14ac:dyDescent="0.35">
      <c r="A3366" s="1">
        <v>43341</v>
      </c>
      <c r="B3366" t="s">
        <v>5</v>
      </c>
      <c r="C3366" t="s">
        <v>12</v>
      </c>
      <c r="D3366" t="s">
        <v>21</v>
      </c>
      <c r="E3366">
        <v>199</v>
      </c>
      <c r="F3366">
        <v>8</v>
      </c>
      <c r="G3366">
        <f>Data_Table[[#This Row],[Price]]*Data_Table[[#This Row],[Units]]</f>
        <v>1592</v>
      </c>
      <c r="H3366" t="s">
        <v>7</v>
      </c>
      <c r="I3366" t="s">
        <v>10</v>
      </c>
      <c r="J3366" t="s">
        <v>29</v>
      </c>
    </row>
    <row r="3367" spans="1:10" x14ac:dyDescent="0.35">
      <c r="A3367" s="1">
        <v>43341</v>
      </c>
      <c r="B3367" t="s">
        <v>5</v>
      </c>
      <c r="C3367" t="s">
        <v>22</v>
      </c>
      <c r="D3367" t="s">
        <v>6</v>
      </c>
      <c r="E3367">
        <v>499</v>
      </c>
      <c r="F3367">
        <v>9</v>
      </c>
      <c r="G3367">
        <f>Data_Table[[#This Row],[Price]]*Data_Table[[#This Row],[Units]]</f>
        <v>4491</v>
      </c>
      <c r="H3367" t="s">
        <v>7</v>
      </c>
      <c r="I3367" t="s">
        <v>10</v>
      </c>
      <c r="J3367" t="s">
        <v>28</v>
      </c>
    </row>
    <row r="3368" spans="1:10" x14ac:dyDescent="0.35">
      <c r="A3368" s="1">
        <v>43341</v>
      </c>
      <c r="B3368" t="s">
        <v>5</v>
      </c>
      <c r="C3368" t="s">
        <v>20</v>
      </c>
      <c r="D3368" t="s">
        <v>21</v>
      </c>
      <c r="E3368">
        <v>199</v>
      </c>
      <c r="F3368">
        <v>9</v>
      </c>
      <c r="G3368">
        <f>Data_Table[[#This Row],[Price]]*Data_Table[[#This Row],[Units]]</f>
        <v>1791</v>
      </c>
      <c r="H3368" t="s">
        <v>7</v>
      </c>
      <c r="I3368" t="s">
        <v>10</v>
      </c>
      <c r="J3368" t="s">
        <v>29</v>
      </c>
    </row>
    <row r="3369" spans="1:10" x14ac:dyDescent="0.35">
      <c r="A3369" s="1">
        <v>43341</v>
      </c>
      <c r="B3369" t="s">
        <v>5</v>
      </c>
      <c r="C3369" t="s">
        <v>19</v>
      </c>
      <c r="D3369" t="s">
        <v>14</v>
      </c>
      <c r="E3369">
        <v>299</v>
      </c>
      <c r="F3369">
        <v>9</v>
      </c>
      <c r="G3369">
        <f>Data_Table[[#This Row],[Price]]*Data_Table[[#This Row],[Units]]</f>
        <v>2691</v>
      </c>
      <c r="H3369" t="s">
        <v>7</v>
      </c>
      <c r="I3369" t="s">
        <v>10</v>
      </c>
      <c r="J3369" t="s">
        <v>27</v>
      </c>
    </row>
    <row r="3370" spans="1:10" x14ac:dyDescent="0.35">
      <c r="A3370" s="1">
        <v>43341</v>
      </c>
      <c r="B3370" t="s">
        <v>5</v>
      </c>
      <c r="C3370" t="s">
        <v>19</v>
      </c>
      <c r="D3370" t="s">
        <v>17</v>
      </c>
      <c r="E3370">
        <v>399</v>
      </c>
      <c r="F3370">
        <v>5</v>
      </c>
      <c r="G3370">
        <f>Data_Table[[#This Row],[Price]]*Data_Table[[#This Row],[Units]]</f>
        <v>1995</v>
      </c>
      <c r="H3370" t="s">
        <v>7</v>
      </c>
      <c r="I3370" t="s">
        <v>9</v>
      </c>
      <c r="J3370" t="s">
        <v>31</v>
      </c>
    </row>
    <row r="3371" spans="1:10" x14ac:dyDescent="0.35">
      <c r="A3371" s="1">
        <v>43342</v>
      </c>
      <c r="B3371" t="s">
        <v>5</v>
      </c>
      <c r="C3371" t="s">
        <v>19</v>
      </c>
      <c r="D3371" t="s">
        <v>17</v>
      </c>
      <c r="E3371">
        <v>399</v>
      </c>
      <c r="F3371">
        <v>6</v>
      </c>
      <c r="G3371">
        <f>Data_Table[[#This Row],[Price]]*Data_Table[[#This Row],[Units]]</f>
        <v>2394</v>
      </c>
      <c r="H3371" t="s">
        <v>7</v>
      </c>
      <c r="I3371" t="s">
        <v>10</v>
      </c>
      <c r="J3371" t="s">
        <v>29</v>
      </c>
    </row>
    <row r="3372" spans="1:10" x14ac:dyDescent="0.35">
      <c r="A3372" s="1">
        <v>43342</v>
      </c>
      <c r="B3372" t="s">
        <v>5</v>
      </c>
      <c r="C3372" t="s">
        <v>19</v>
      </c>
      <c r="D3372" t="s">
        <v>6</v>
      </c>
      <c r="E3372">
        <v>499</v>
      </c>
      <c r="F3372">
        <v>5</v>
      </c>
      <c r="G3372">
        <f>Data_Table[[#This Row],[Price]]*Data_Table[[#This Row],[Units]]</f>
        <v>2495</v>
      </c>
      <c r="H3372" t="s">
        <v>7</v>
      </c>
      <c r="I3372" t="s">
        <v>10</v>
      </c>
      <c r="J3372" t="s">
        <v>29</v>
      </c>
    </row>
    <row r="3373" spans="1:10" x14ac:dyDescent="0.35">
      <c r="A3373" s="1">
        <v>43342</v>
      </c>
      <c r="B3373" t="s">
        <v>5</v>
      </c>
      <c r="C3373" t="s">
        <v>19</v>
      </c>
      <c r="D3373" t="s">
        <v>6</v>
      </c>
      <c r="E3373">
        <v>499</v>
      </c>
      <c r="F3373">
        <v>10</v>
      </c>
      <c r="G3373">
        <f>Data_Table[[#This Row],[Price]]*Data_Table[[#This Row],[Units]]</f>
        <v>4990</v>
      </c>
      <c r="H3373" t="s">
        <v>8</v>
      </c>
      <c r="I3373" t="s">
        <v>10</v>
      </c>
      <c r="J3373" t="s">
        <v>31</v>
      </c>
    </row>
    <row r="3374" spans="1:10" x14ac:dyDescent="0.35">
      <c r="A3374" s="1">
        <v>43343</v>
      </c>
      <c r="B3374" t="s">
        <v>5</v>
      </c>
      <c r="C3374" t="s">
        <v>22</v>
      </c>
      <c r="D3374" t="s">
        <v>6</v>
      </c>
      <c r="E3374">
        <v>499</v>
      </c>
      <c r="F3374">
        <v>3</v>
      </c>
      <c r="G3374">
        <f>Data_Table[[#This Row],[Price]]*Data_Table[[#This Row],[Units]]</f>
        <v>1497</v>
      </c>
      <c r="H3374" t="s">
        <v>8</v>
      </c>
      <c r="I3374" t="s">
        <v>10</v>
      </c>
      <c r="J3374" t="s">
        <v>29</v>
      </c>
    </row>
    <row r="3375" spans="1:10" x14ac:dyDescent="0.35">
      <c r="A3375" s="1">
        <v>43343</v>
      </c>
      <c r="B3375" t="s">
        <v>5</v>
      </c>
      <c r="C3375" t="s">
        <v>20</v>
      </c>
      <c r="D3375" t="s">
        <v>6</v>
      </c>
      <c r="E3375">
        <v>499</v>
      </c>
      <c r="F3375">
        <v>7</v>
      </c>
      <c r="G3375">
        <f>Data_Table[[#This Row],[Price]]*Data_Table[[#This Row],[Units]]</f>
        <v>3493</v>
      </c>
      <c r="H3375" t="s">
        <v>8</v>
      </c>
      <c r="I3375" t="s">
        <v>10</v>
      </c>
      <c r="J3375" t="s">
        <v>29</v>
      </c>
    </row>
    <row r="3376" spans="1:10" x14ac:dyDescent="0.35">
      <c r="A3376" s="1">
        <v>43343</v>
      </c>
      <c r="B3376" t="s">
        <v>5</v>
      </c>
      <c r="C3376" t="s">
        <v>15</v>
      </c>
      <c r="D3376" t="s">
        <v>18</v>
      </c>
      <c r="E3376">
        <v>99</v>
      </c>
      <c r="F3376">
        <v>2</v>
      </c>
      <c r="G3376">
        <f>Data_Table[[#This Row],[Price]]*Data_Table[[#This Row],[Units]]</f>
        <v>198</v>
      </c>
      <c r="H3376" t="s">
        <v>8</v>
      </c>
      <c r="I3376" t="s">
        <v>10</v>
      </c>
      <c r="J3376" t="s">
        <v>29</v>
      </c>
    </row>
    <row r="3377" spans="1:10" x14ac:dyDescent="0.35">
      <c r="A3377" s="1">
        <v>43344</v>
      </c>
      <c r="B3377" t="s">
        <v>5</v>
      </c>
      <c r="C3377" t="s">
        <v>15</v>
      </c>
      <c r="D3377" t="s">
        <v>6</v>
      </c>
      <c r="E3377">
        <v>499</v>
      </c>
      <c r="F3377">
        <v>1</v>
      </c>
      <c r="G3377">
        <f>Data_Table[[#This Row],[Price]]*Data_Table[[#This Row],[Units]]</f>
        <v>499</v>
      </c>
      <c r="H3377" t="s">
        <v>7</v>
      </c>
      <c r="I3377" t="s">
        <v>10</v>
      </c>
      <c r="J3377" t="s">
        <v>30</v>
      </c>
    </row>
    <row r="3378" spans="1:10" x14ac:dyDescent="0.35">
      <c r="A3378" s="1">
        <v>43345</v>
      </c>
      <c r="B3378" t="s">
        <v>5</v>
      </c>
      <c r="C3378" t="s">
        <v>22</v>
      </c>
      <c r="D3378" t="s">
        <v>21</v>
      </c>
      <c r="E3378">
        <v>199</v>
      </c>
      <c r="F3378">
        <v>1</v>
      </c>
      <c r="G3378">
        <f>Data_Table[[#This Row],[Price]]*Data_Table[[#This Row],[Units]]</f>
        <v>199</v>
      </c>
      <c r="H3378" t="s">
        <v>7</v>
      </c>
      <c r="I3378" t="s">
        <v>10</v>
      </c>
      <c r="J3378" t="s">
        <v>27</v>
      </c>
    </row>
    <row r="3379" spans="1:10" x14ac:dyDescent="0.35">
      <c r="A3379" s="1">
        <v>43345</v>
      </c>
      <c r="B3379" t="s">
        <v>5</v>
      </c>
      <c r="C3379" t="s">
        <v>15</v>
      </c>
      <c r="D3379" t="s">
        <v>6</v>
      </c>
      <c r="E3379">
        <v>499</v>
      </c>
      <c r="F3379">
        <v>2</v>
      </c>
      <c r="G3379">
        <f>Data_Table[[#This Row],[Price]]*Data_Table[[#This Row],[Units]]</f>
        <v>998</v>
      </c>
      <c r="H3379" t="s">
        <v>7</v>
      </c>
      <c r="I3379" t="s">
        <v>10</v>
      </c>
      <c r="J3379" t="s">
        <v>30</v>
      </c>
    </row>
    <row r="3380" spans="1:10" x14ac:dyDescent="0.35">
      <c r="A3380" s="1">
        <v>43345</v>
      </c>
      <c r="B3380" t="s">
        <v>5</v>
      </c>
      <c r="C3380" t="s">
        <v>22</v>
      </c>
      <c r="D3380" t="s">
        <v>17</v>
      </c>
      <c r="E3380">
        <v>399</v>
      </c>
      <c r="F3380">
        <v>10</v>
      </c>
      <c r="G3380">
        <f>Data_Table[[#This Row],[Price]]*Data_Table[[#This Row],[Units]]</f>
        <v>3990</v>
      </c>
      <c r="H3380" t="s">
        <v>8</v>
      </c>
      <c r="I3380" t="s">
        <v>10</v>
      </c>
      <c r="J3380" t="s">
        <v>27</v>
      </c>
    </row>
    <row r="3381" spans="1:10" x14ac:dyDescent="0.35">
      <c r="A3381" s="1">
        <v>43345</v>
      </c>
      <c r="B3381" t="s">
        <v>5</v>
      </c>
      <c r="C3381" t="s">
        <v>23</v>
      </c>
      <c r="D3381" t="s">
        <v>17</v>
      </c>
      <c r="E3381">
        <v>399</v>
      </c>
      <c r="F3381">
        <v>1</v>
      </c>
      <c r="G3381">
        <f>Data_Table[[#This Row],[Price]]*Data_Table[[#This Row],[Units]]</f>
        <v>399</v>
      </c>
      <c r="H3381" t="s">
        <v>7</v>
      </c>
      <c r="I3381" t="s">
        <v>9</v>
      </c>
      <c r="J3381" t="s">
        <v>31</v>
      </c>
    </row>
    <row r="3382" spans="1:10" x14ac:dyDescent="0.35">
      <c r="A3382" s="1">
        <v>43345</v>
      </c>
      <c r="B3382" t="s">
        <v>5</v>
      </c>
      <c r="C3382" t="s">
        <v>22</v>
      </c>
      <c r="D3382" t="s">
        <v>6</v>
      </c>
      <c r="E3382">
        <v>499</v>
      </c>
      <c r="F3382">
        <v>10</v>
      </c>
      <c r="G3382">
        <f>Data_Table[[#This Row],[Price]]*Data_Table[[#This Row],[Units]]</f>
        <v>4990</v>
      </c>
      <c r="H3382" t="s">
        <v>7</v>
      </c>
      <c r="I3382" t="s">
        <v>10</v>
      </c>
      <c r="J3382" t="s">
        <v>30</v>
      </c>
    </row>
    <row r="3383" spans="1:10" x14ac:dyDescent="0.35">
      <c r="A3383" s="1">
        <v>43345</v>
      </c>
      <c r="B3383" t="s">
        <v>5</v>
      </c>
      <c r="C3383" t="s">
        <v>19</v>
      </c>
      <c r="D3383" t="s">
        <v>18</v>
      </c>
      <c r="E3383">
        <v>99</v>
      </c>
      <c r="F3383">
        <v>1</v>
      </c>
      <c r="G3383">
        <f>Data_Table[[#This Row],[Price]]*Data_Table[[#This Row],[Units]]</f>
        <v>99</v>
      </c>
      <c r="H3383" t="s">
        <v>7</v>
      </c>
      <c r="I3383" t="s">
        <v>10</v>
      </c>
      <c r="J3383" t="s">
        <v>31</v>
      </c>
    </row>
    <row r="3384" spans="1:10" x14ac:dyDescent="0.35">
      <c r="A3384" s="1">
        <v>43345</v>
      </c>
      <c r="B3384" t="s">
        <v>5</v>
      </c>
      <c r="C3384" t="s">
        <v>22</v>
      </c>
      <c r="D3384" t="s">
        <v>17</v>
      </c>
      <c r="E3384">
        <v>399</v>
      </c>
      <c r="F3384">
        <v>6</v>
      </c>
      <c r="G3384">
        <f>Data_Table[[#This Row],[Price]]*Data_Table[[#This Row],[Units]]</f>
        <v>2394</v>
      </c>
      <c r="H3384" t="s">
        <v>7</v>
      </c>
      <c r="I3384" t="s">
        <v>10</v>
      </c>
      <c r="J3384" t="s">
        <v>29</v>
      </c>
    </row>
    <row r="3385" spans="1:10" x14ac:dyDescent="0.35">
      <c r="A3385" s="1">
        <v>43345</v>
      </c>
      <c r="B3385" t="s">
        <v>5</v>
      </c>
      <c r="C3385" t="s">
        <v>19</v>
      </c>
      <c r="D3385" t="s">
        <v>6</v>
      </c>
      <c r="E3385">
        <v>499</v>
      </c>
      <c r="F3385">
        <v>8</v>
      </c>
      <c r="G3385">
        <f>Data_Table[[#This Row],[Price]]*Data_Table[[#This Row],[Units]]</f>
        <v>3992</v>
      </c>
      <c r="H3385" t="s">
        <v>7</v>
      </c>
      <c r="I3385" t="s">
        <v>10</v>
      </c>
      <c r="J3385" t="s">
        <v>27</v>
      </c>
    </row>
    <row r="3386" spans="1:10" x14ac:dyDescent="0.35">
      <c r="A3386" s="1">
        <v>43345</v>
      </c>
      <c r="B3386" t="s">
        <v>5</v>
      </c>
      <c r="C3386" t="s">
        <v>24</v>
      </c>
      <c r="D3386" t="s">
        <v>18</v>
      </c>
      <c r="E3386">
        <v>99</v>
      </c>
      <c r="F3386">
        <v>7</v>
      </c>
      <c r="G3386">
        <f>Data_Table[[#This Row],[Price]]*Data_Table[[#This Row],[Units]]</f>
        <v>693</v>
      </c>
      <c r="H3386" t="s">
        <v>8</v>
      </c>
      <c r="I3386" t="s">
        <v>10</v>
      </c>
      <c r="J3386" t="s">
        <v>27</v>
      </c>
    </row>
    <row r="3387" spans="1:10" x14ac:dyDescent="0.35">
      <c r="A3387" s="1">
        <v>43346</v>
      </c>
      <c r="B3387" t="s">
        <v>5</v>
      </c>
      <c r="C3387" t="s">
        <v>24</v>
      </c>
      <c r="D3387" t="s">
        <v>17</v>
      </c>
      <c r="E3387">
        <v>399</v>
      </c>
      <c r="F3387">
        <v>2</v>
      </c>
      <c r="G3387">
        <f>Data_Table[[#This Row],[Price]]*Data_Table[[#This Row],[Units]]</f>
        <v>798</v>
      </c>
      <c r="H3387" t="s">
        <v>8</v>
      </c>
      <c r="I3387" t="s">
        <v>10</v>
      </c>
      <c r="J3387" t="s">
        <v>27</v>
      </c>
    </row>
    <row r="3388" spans="1:10" x14ac:dyDescent="0.35">
      <c r="A3388" s="1">
        <v>43346</v>
      </c>
      <c r="B3388" t="s">
        <v>5</v>
      </c>
      <c r="C3388" t="s">
        <v>12</v>
      </c>
      <c r="D3388" t="s">
        <v>17</v>
      </c>
      <c r="E3388">
        <v>399</v>
      </c>
      <c r="F3388">
        <v>1</v>
      </c>
      <c r="G3388">
        <f>Data_Table[[#This Row],[Price]]*Data_Table[[#This Row],[Units]]</f>
        <v>399</v>
      </c>
      <c r="H3388" t="s">
        <v>8</v>
      </c>
      <c r="I3388" t="s">
        <v>10</v>
      </c>
      <c r="J3388" t="s">
        <v>29</v>
      </c>
    </row>
    <row r="3389" spans="1:10" x14ac:dyDescent="0.35">
      <c r="A3389" s="1">
        <v>43346</v>
      </c>
      <c r="B3389" t="s">
        <v>5</v>
      </c>
      <c r="C3389" t="s">
        <v>23</v>
      </c>
      <c r="D3389" t="s">
        <v>14</v>
      </c>
      <c r="E3389">
        <v>299</v>
      </c>
      <c r="F3389">
        <v>2</v>
      </c>
      <c r="G3389">
        <f>Data_Table[[#This Row],[Price]]*Data_Table[[#This Row],[Units]]</f>
        <v>598</v>
      </c>
      <c r="H3389" t="s">
        <v>7</v>
      </c>
      <c r="I3389" t="s">
        <v>10</v>
      </c>
      <c r="J3389" t="s">
        <v>30</v>
      </c>
    </row>
    <row r="3390" spans="1:10" x14ac:dyDescent="0.35">
      <c r="A3390" s="1">
        <v>43346</v>
      </c>
      <c r="B3390" t="s">
        <v>5</v>
      </c>
      <c r="C3390" t="s">
        <v>12</v>
      </c>
      <c r="D3390" t="s">
        <v>6</v>
      </c>
      <c r="E3390">
        <v>499</v>
      </c>
      <c r="F3390">
        <v>1</v>
      </c>
      <c r="G3390">
        <f>Data_Table[[#This Row],[Price]]*Data_Table[[#This Row],[Units]]</f>
        <v>499</v>
      </c>
      <c r="H3390" t="s">
        <v>7</v>
      </c>
      <c r="I3390" t="s">
        <v>9</v>
      </c>
      <c r="J3390" t="s">
        <v>30</v>
      </c>
    </row>
    <row r="3391" spans="1:10" x14ac:dyDescent="0.35">
      <c r="A3391" s="1">
        <v>43346</v>
      </c>
      <c r="B3391" t="s">
        <v>5</v>
      </c>
      <c r="C3391" t="s">
        <v>23</v>
      </c>
      <c r="D3391" t="s">
        <v>17</v>
      </c>
      <c r="E3391">
        <v>399</v>
      </c>
      <c r="F3391">
        <v>4</v>
      </c>
      <c r="G3391">
        <f>Data_Table[[#This Row],[Price]]*Data_Table[[#This Row],[Units]]</f>
        <v>1596</v>
      </c>
      <c r="H3391" t="s">
        <v>7</v>
      </c>
      <c r="I3391" t="s">
        <v>9</v>
      </c>
      <c r="J3391" t="s">
        <v>31</v>
      </c>
    </row>
    <row r="3392" spans="1:10" x14ac:dyDescent="0.35">
      <c r="A3392" s="1">
        <v>43346</v>
      </c>
      <c r="B3392" t="s">
        <v>5</v>
      </c>
      <c r="C3392" t="s">
        <v>22</v>
      </c>
      <c r="D3392" t="s">
        <v>14</v>
      </c>
      <c r="E3392">
        <v>299</v>
      </c>
      <c r="F3392">
        <v>3</v>
      </c>
      <c r="G3392">
        <f>Data_Table[[#This Row],[Price]]*Data_Table[[#This Row],[Units]]</f>
        <v>897</v>
      </c>
      <c r="H3392" t="s">
        <v>7</v>
      </c>
      <c r="I3392" t="s">
        <v>10</v>
      </c>
      <c r="J3392" t="s">
        <v>27</v>
      </c>
    </row>
    <row r="3393" spans="1:10" x14ac:dyDescent="0.35">
      <c r="A3393" s="1">
        <v>43346</v>
      </c>
      <c r="B3393" t="s">
        <v>5</v>
      </c>
      <c r="C3393" t="s">
        <v>24</v>
      </c>
      <c r="D3393" t="s">
        <v>6</v>
      </c>
      <c r="E3393">
        <v>499</v>
      </c>
      <c r="F3393">
        <v>2</v>
      </c>
      <c r="G3393">
        <f>Data_Table[[#This Row],[Price]]*Data_Table[[#This Row],[Units]]</f>
        <v>998</v>
      </c>
      <c r="H3393" t="s">
        <v>7</v>
      </c>
      <c r="I3393" t="s">
        <v>10</v>
      </c>
      <c r="J3393" t="s">
        <v>27</v>
      </c>
    </row>
    <row r="3394" spans="1:10" x14ac:dyDescent="0.35">
      <c r="A3394" s="1">
        <v>43346</v>
      </c>
      <c r="B3394" t="s">
        <v>5</v>
      </c>
      <c r="C3394" t="s">
        <v>19</v>
      </c>
      <c r="D3394" t="s">
        <v>21</v>
      </c>
      <c r="E3394">
        <v>199</v>
      </c>
      <c r="F3394">
        <v>2</v>
      </c>
      <c r="G3394">
        <f>Data_Table[[#This Row],[Price]]*Data_Table[[#This Row],[Units]]</f>
        <v>398</v>
      </c>
      <c r="H3394" t="s">
        <v>7</v>
      </c>
      <c r="I3394" t="s">
        <v>10</v>
      </c>
      <c r="J3394" t="s">
        <v>30</v>
      </c>
    </row>
    <row r="3395" spans="1:10" x14ac:dyDescent="0.35">
      <c r="A3395" s="1">
        <v>43346</v>
      </c>
      <c r="B3395" t="s">
        <v>5</v>
      </c>
      <c r="C3395" t="s">
        <v>15</v>
      </c>
      <c r="D3395" t="s">
        <v>14</v>
      </c>
      <c r="E3395">
        <v>299</v>
      </c>
      <c r="F3395">
        <v>6</v>
      </c>
      <c r="G3395">
        <f>Data_Table[[#This Row],[Price]]*Data_Table[[#This Row],[Units]]</f>
        <v>1794</v>
      </c>
      <c r="H3395" t="s">
        <v>8</v>
      </c>
      <c r="I3395" t="s">
        <v>10</v>
      </c>
      <c r="J3395" t="s">
        <v>30</v>
      </c>
    </row>
    <row r="3396" spans="1:10" x14ac:dyDescent="0.35">
      <c r="A3396" s="1">
        <v>43346</v>
      </c>
      <c r="B3396" t="s">
        <v>5</v>
      </c>
      <c r="C3396" t="s">
        <v>15</v>
      </c>
      <c r="D3396" t="s">
        <v>6</v>
      </c>
      <c r="E3396">
        <v>499</v>
      </c>
      <c r="F3396">
        <v>1</v>
      </c>
      <c r="G3396">
        <f>Data_Table[[#This Row],[Price]]*Data_Table[[#This Row],[Units]]</f>
        <v>499</v>
      </c>
      <c r="H3396" t="s">
        <v>7</v>
      </c>
      <c r="I3396" t="s">
        <v>10</v>
      </c>
      <c r="J3396" t="s">
        <v>29</v>
      </c>
    </row>
    <row r="3397" spans="1:10" x14ac:dyDescent="0.35">
      <c r="A3397" s="1">
        <v>43346</v>
      </c>
      <c r="B3397" t="s">
        <v>5</v>
      </c>
      <c r="C3397" t="s">
        <v>22</v>
      </c>
      <c r="D3397" t="s">
        <v>17</v>
      </c>
      <c r="E3397">
        <v>399</v>
      </c>
      <c r="F3397">
        <v>7</v>
      </c>
      <c r="G3397">
        <f>Data_Table[[#This Row],[Price]]*Data_Table[[#This Row],[Units]]</f>
        <v>2793</v>
      </c>
      <c r="H3397" t="s">
        <v>7</v>
      </c>
      <c r="I3397" t="s">
        <v>10</v>
      </c>
      <c r="J3397" t="s">
        <v>31</v>
      </c>
    </row>
    <row r="3398" spans="1:10" x14ac:dyDescent="0.35">
      <c r="A3398" s="1">
        <v>43346</v>
      </c>
      <c r="B3398" t="s">
        <v>5</v>
      </c>
      <c r="C3398" t="s">
        <v>24</v>
      </c>
      <c r="D3398" t="s">
        <v>14</v>
      </c>
      <c r="E3398">
        <v>299</v>
      </c>
      <c r="F3398">
        <v>10</v>
      </c>
      <c r="G3398">
        <f>Data_Table[[#This Row],[Price]]*Data_Table[[#This Row],[Units]]</f>
        <v>2990</v>
      </c>
      <c r="H3398" t="s">
        <v>7</v>
      </c>
      <c r="I3398" t="s">
        <v>10</v>
      </c>
      <c r="J3398" t="s">
        <v>28</v>
      </c>
    </row>
    <row r="3399" spans="1:10" x14ac:dyDescent="0.35">
      <c r="A3399" s="1">
        <v>43346</v>
      </c>
      <c r="B3399" t="s">
        <v>5</v>
      </c>
      <c r="C3399" t="s">
        <v>12</v>
      </c>
      <c r="D3399" t="s">
        <v>17</v>
      </c>
      <c r="E3399">
        <v>399</v>
      </c>
      <c r="F3399">
        <v>8</v>
      </c>
      <c r="G3399">
        <f>Data_Table[[#This Row],[Price]]*Data_Table[[#This Row],[Units]]</f>
        <v>3192</v>
      </c>
      <c r="H3399" t="s">
        <v>7</v>
      </c>
      <c r="I3399" t="s">
        <v>10</v>
      </c>
      <c r="J3399" t="s">
        <v>29</v>
      </c>
    </row>
    <row r="3400" spans="1:10" x14ac:dyDescent="0.35">
      <c r="A3400" s="1">
        <v>43346</v>
      </c>
      <c r="B3400" t="s">
        <v>5</v>
      </c>
      <c r="C3400" t="s">
        <v>22</v>
      </c>
      <c r="D3400" t="s">
        <v>18</v>
      </c>
      <c r="E3400">
        <v>99</v>
      </c>
      <c r="F3400">
        <v>4</v>
      </c>
      <c r="G3400">
        <f>Data_Table[[#This Row],[Price]]*Data_Table[[#This Row],[Units]]</f>
        <v>396</v>
      </c>
      <c r="H3400" t="s">
        <v>7</v>
      </c>
      <c r="I3400" t="s">
        <v>10</v>
      </c>
      <c r="J3400" t="s">
        <v>27</v>
      </c>
    </row>
    <row r="3401" spans="1:10" x14ac:dyDescent="0.35">
      <c r="A3401" s="1">
        <v>43346</v>
      </c>
      <c r="B3401" t="s">
        <v>5</v>
      </c>
      <c r="C3401" t="s">
        <v>24</v>
      </c>
      <c r="D3401" t="s">
        <v>17</v>
      </c>
      <c r="E3401">
        <v>399</v>
      </c>
      <c r="F3401">
        <v>5</v>
      </c>
      <c r="G3401">
        <f>Data_Table[[#This Row],[Price]]*Data_Table[[#This Row],[Units]]</f>
        <v>1995</v>
      </c>
      <c r="H3401" t="s">
        <v>7</v>
      </c>
      <c r="I3401" t="s">
        <v>10</v>
      </c>
      <c r="J3401" t="s">
        <v>29</v>
      </c>
    </row>
    <row r="3402" spans="1:10" x14ac:dyDescent="0.35">
      <c r="A3402" s="1">
        <v>43346</v>
      </c>
      <c r="B3402" t="s">
        <v>5</v>
      </c>
      <c r="C3402" t="s">
        <v>23</v>
      </c>
      <c r="D3402" t="s">
        <v>14</v>
      </c>
      <c r="E3402">
        <v>299</v>
      </c>
      <c r="F3402">
        <v>2</v>
      </c>
      <c r="G3402">
        <f>Data_Table[[#This Row],[Price]]*Data_Table[[#This Row],[Units]]</f>
        <v>598</v>
      </c>
      <c r="H3402" t="s">
        <v>7</v>
      </c>
      <c r="I3402" t="s">
        <v>10</v>
      </c>
      <c r="J3402" t="s">
        <v>30</v>
      </c>
    </row>
    <row r="3403" spans="1:10" x14ac:dyDescent="0.35">
      <c r="A3403" s="1">
        <v>43346</v>
      </c>
      <c r="B3403" t="s">
        <v>5</v>
      </c>
      <c r="C3403" t="s">
        <v>20</v>
      </c>
      <c r="D3403" t="s">
        <v>6</v>
      </c>
      <c r="E3403">
        <v>499</v>
      </c>
      <c r="F3403">
        <v>8</v>
      </c>
      <c r="G3403">
        <f>Data_Table[[#This Row],[Price]]*Data_Table[[#This Row],[Units]]</f>
        <v>3992</v>
      </c>
      <c r="H3403" t="s">
        <v>7</v>
      </c>
      <c r="I3403" t="s">
        <v>10</v>
      </c>
      <c r="J3403" t="s">
        <v>31</v>
      </c>
    </row>
    <row r="3404" spans="1:10" x14ac:dyDescent="0.35">
      <c r="A3404" s="1">
        <v>43346</v>
      </c>
      <c r="B3404" t="s">
        <v>5</v>
      </c>
      <c r="C3404" t="s">
        <v>20</v>
      </c>
      <c r="D3404" t="s">
        <v>6</v>
      </c>
      <c r="E3404">
        <v>499</v>
      </c>
      <c r="F3404">
        <v>2</v>
      </c>
      <c r="G3404">
        <f>Data_Table[[#This Row],[Price]]*Data_Table[[#This Row],[Units]]</f>
        <v>998</v>
      </c>
      <c r="H3404" t="s">
        <v>7</v>
      </c>
      <c r="I3404" t="s">
        <v>10</v>
      </c>
      <c r="J3404" t="s">
        <v>29</v>
      </c>
    </row>
    <row r="3405" spans="1:10" x14ac:dyDescent="0.35">
      <c r="A3405" s="1">
        <v>43347</v>
      </c>
      <c r="B3405" t="s">
        <v>5</v>
      </c>
      <c r="C3405" t="s">
        <v>22</v>
      </c>
      <c r="D3405" t="s">
        <v>21</v>
      </c>
      <c r="E3405">
        <v>199</v>
      </c>
      <c r="F3405">
        <v>7</v>
      </c>
      <c r="G3405">
        <f>Data_Table[[#This Row],[Price]]*Data_Table[[#This Row],[Units]]</f>
        <v>1393</v>
      </c>
      <c r="H3405" t="s">
        <v>7</v>
      </c>
      <c r="I3405" t="s">
        <v>9</v>
      </c>
      <c r="J3405" t="s">
        <v>29</v>
      </c>
    </row>
    <row r="3406" spans="1:10" x14ac:dyDescent="0.35">
      <c r="A3406" s="1">
        <v>43347</v>
      </c>
      <c r="B3406" t="s">
        <v>5</v>
      </c>
      <c r="C3406" t="s">
        <v>15</v>
      </c>
      <c r="D3406" t="s">
        <v>14</v>
      </c>
      <c r="E3406">
        <v>299</v>
      </c>
      <c r="F3406">
        <v>8</v>
      </c>
      <c r="G3406">
        <f>Data_Table[[#This Row],[Price]]*Data_Table[[#This Row],[Units]]</f>
        <v>2392</v>
      </c>
      <c r="H3406" t="s">
        <v>7</v>
      </c>
      <c r="I3406" t="s">
        <v>9</v>
      </c>
      <c r="J3406" t="s">
        <v>29</v>
      </c>
    </row>
    <row r="3407" spans="1:10" x14ac:dyDescent="0.35">
      <c r="A3407" s="1">
        <v>43347</v>
      </c>
      <c r="B3407" t="s">
        <v>5</v>
      </c>
      <c r="C3407" t="s">
        <v>23</v>
      </c>
      <c r="D3407" t="s">
        <v>21</v>
      </c>
      <c r="E3407">
        <v>199</v>
      </c>
      <c r="F3407">
        <v>5</v>
      </c>
      <c r="G3407">
        <f>Data_Table[[#This Row],[Price]]*Data_Table[[#This Row],[Units]]</f>
        <v>995</v>
      </c>
      <c r="H3407" t="s">
        <v>8</v>
      </c>
      <c r="I3407" t="s">
        <v>10</v>
      </c>
      <c r="J3407" t="s">
        <v>31</v>
      </c>
    </row>
    <row r="3408" spans="1:10" x14ac:dyDescent="0.35">
      <c r="A3408" s="1">
        <v>43347</v>
      </c>
      <c r="B3408" t="s">
        <v>5</v>
      </c>
      <c r="C3408" t="s">
        <v>22</v>
      </c>
      <c r="D3408" t="s">
        <v>14</v>
      </c>
      <c r="E3408">
        <v>299</v>
      </c>
      <c r="F3408">
        <v>4</v>
      </c>
      <c r="G3408">
        <f>Data_Table[[#This Row],[Price]]*Data_Table[[#This Row],[Units]]</f>
        <v>1196</v>
      </c>
      <c r="H3408" t="s">
        <v>7</v>
      </c>
      <c r="I3408" t="s">
        <v>10</v>
      </c>
      <c r="J3408" t="s">
        <v>29</v>
      </c>
    </row>
    <row r="3409" spans="1:10" x14ac:dyDescent="0.35">
      <c r="A3409" s="1">
        <v>43347</v>
      </c>
      <c r="B3409" t="s">
        <v>5</v>
      </c>
      <c r="C3409" t="s">
        <v>12</v>
      </c>
      <c r="D3409" t="s">
        <v>6</v>
      </c>
      <c r="E3409">
        <v>499</v>
      </c>
      <c r="F3409">
        <v>10</v>
      </c>
      <c r="G3409">
        <f>Data_Table[[#This Row],[Price]]*Data_Table[[#This Row],[Units]]</f>
        <v>4990</v>
      </c>
      <c r="H3409" t="s">
        <v>7</v>
      </c>
      <c r="I3409" t="s">
        <v>10</v>
      </c>
      <c r="J3409" t="s">
        <v>28</v>
      </c>
    </row>
    <row r="3410" spans="1:10" x14ac:dyDescent="0.35">
      <c r="A3410" s="1">
        <v>43347</v>
      </c>
      <c r="B3410" t="s">
        <v>5</v>
      </c>
      <c r="C3410" t="s">
        <v>22</v>
      </c>
      <c r="D3410" t="s">
        <v>14</v>
      </c>
      <c r="E3410">
        <v>299</v>
      </c>
      <c r="F3410">
        <v>7</v>
      </c>
      <c r="G3410">
        <f>Data_Table[[#This Row],[Price]]*Data_Table[[#This Row],[Units]]</f>
        <v>2093</v>
      </c>
      <c r="H3410" t="s">
        <v>7</v>
      </c>
      <c r="I3410" t="s">
        <v>10</v>
      </c>
      <c r="J3410" t="s">
        <v>30</v>
      </c>
    </row>
    <row r="3411" spans="1:10" x14ac:dyDescent="0.35">
      <c r="A3411" s="1">
        <v>43348</v>
      </c>
      <c r="B3411" t="s">
        <v>5</v>
      </c>
      <c r="C3411" t="s">
        <v>19</v>
      </c>
      <c r="D3411" t="s">
        <v>21</v>
      </c>
      <c r="E3411">
        <v>199</v>
      </c>
      <c r="F3411">
        <v>10</v>
      </c>
      <c r="G3411">
        <f>Data_Table[[#This Row],[Price]]*Data_Table[[#This Row],[Units]]</f>
        <v>1990</v>
      </c>
      <c r="H3411" t="s">
        <v>8</v>
      </c>
      <c r="I3411" t="s">
        <v>10</v>
      </c>
      <c r="J3411" t="s">
        <v>31</v>
      </c>
    </row>
    <row r="3412" spans="1:10" x14ac:dyDescent="0.35">
      <c r="A3412" s="1">
        <v>43348</v>
      </c>
      <c r="B3412" t="s">
        <v>5</v>
      </c>
      <c r="C3412" t="s">
        <v>19</v>
      </c>
      <c r="D3412" t="s">
        <v>17</v>
      </c>
      <c r="E3412">
        <v>399</v>
      </c>
      <c r="F3412">
        <v>8</v>
      </c>
      <c r="G3412">
        <f>Data_Table[[#This Row],[Price]]*Data_Table[[#This Row],[Units]]</f>
        <v>3192</v>
      </c>
      <c r="H3412" t="s">
        <v>7</v>
      </c>
      <c r="I3412" t="s">
        <v>10</v>
      </c>
      <c r="J3412" t="s">
        <v>29</v>
      </c>
    </row>
    <row r="3413" spans="1:10" x14ac:dyDescent="0.35">
      <c r="A3413" s="1">
        <v>43348</v>
      </c>
      <c r="B3413" t="s">
        <v>5</v>
      </c>
      <c r="C3413" t="s">
        <v>24</v>
      </c>
      <c r="D3413" t="s">
        <v>21</v>
      </c>
      <c r="E3413">
        <v>199</v>
      </c>
      <c r="F3413">
        <v>5</v>
      </c>
      <c r="G3413">
        <f>Data_Table[[#This Row],[Price]]*Data_Table[[#This Row],[Units]]</f>
        <v>995</v>
      </c>
      <c r="H3413" t="s">
        <v>7</v>
      </c>
      <c r="I3413" t="s">
        <v>9</v>
      </c>
      <c r="J3413" t="s">
        <v>30</v>
      </c>
    </row>
    <row r="3414" spans="1:10" x14ac:dyDescent="0.35">
      <c r="A3414" s="1">
        <v>43348</v>
      </c>
      <c r="B3414" t="s">
        <v>5</v>
      </c>
      <c r="C3414" t="s">
        <v>22</v>
      </c>
      <c r="D3414" t="s">
        <v>14</v>
      </c>
      <c r="E3414">
        <v>299</v>
      </c>
      <c r="F3414">
        <v>9</v>
      </c>
      <c r="G3414">
        <f>Data_Table[[#This Row],[Price]]*Data_Table[[#This Row],[Units]]</f>
        <v>2691</v>
      </c>
      <c r="H3414" t="s">
        <v>7</v>
      </c>
      <c r="I3414" t="s">
        <v>10</v>
      </c>
      <c r="J3414" t="s">
        <v>31</v>
      </c>
    </row>
    <row r="3415" spans="1:10" x14ac:dyDescent="0.35">
      <c r="A3415" s="1">
        <v>43348</v>
      </c>
      <c r="B3415" t="s">
        <v>5</v>
      </c>
      <c r="C3415" t="s">
        <v>20</v>
      </c>
      <c r="D3415" t="s">
        <v>6</v>
      </c>
      <c r="E3415">
        <v>499</v>
      </c>
      <c r="F3415">
        <v>9</v>
      </c>
      <c r="G3415">
        <f>Data_Table[[#This Row],[Price]]*Data_Table[[#This Row],[Units]]</f>
        <v>4491</v>
      </c>
      <c r="H3415" t="s">
        <v>7</v>
      </c>
      <c r="I3415" t="s">
        <v>10</v>
      </c>
      <c r="J3415" t="s">
        <v>29</v>
      </c>
    </row>
    <row r="3416" spans="1:10" x14ac:dyDescent="0.35">
      <c r="A3416" s="1">
        <v>43349</v>
      </c>
      <c r="B3416" t="s">
        <v>5</v>
      </c>
      <c r="C3416" t="s">
        <v>20</v>
      </c>
      <c r="D3416" t="s">
        <v>21</v>
      </c>
      <c r="E3416">
        <v>199</v>
      </c>
      <c r="F3416">
        <v>4</v>
      </c>
      <c r="G3416">
        <f>Data_Table[[#This Row],[Price]]*Data_Table[[#This Row],[Units]]</f>
        <v>796</v>
      </c>
      <c r="H3416" t="s">
        <v>7</v>
      </c>
      <c r="I3416" t="s">
        <v>10</v>
      </c>
      <c r="J3416" t="s">
        <v>29</v>
      </c>
    </row>
    <row r="3417" spans="1:10" x14ac:dyDescent="0.35">
      <c r="A3417" s="1">
        <v>43349</v>
      </c>
      <c r="B3417" t="s">
        <v>5</v>
      </c>
      <c r="C3417" t="s">
        <v>24</v>
      </c>
      <c r="D3417" t="s">
        <v>17</v>
      </c>
      <c r="E3417">
        <v>399</v>
      </c>
      <c r="F3417">
        <v>10</v>
      </c>
      <c r="G3417">
        <f>Data_Table[[#This Row],[Price]]*Data_Table[[#This Row],[Units]]</f>
        <v>3990</v>
      </c>
      <c r="H3417" t="s">
        <v>7</v>
      </c>
      <c r="I3417" t="s">
        <v>10</v>
      </c>
      <c r="J3417" t="s">
        <v>29</v>
      </c>
    </row>
    <row r="3418" spans="1:10" x14ac:dyDescent="0.35">
      <c r="A3418" s="1">
        <v>43349</v>
      </c>
      <c r="B3418" t="s">
        <v>5</v>
      </c>
      <c r="C3418" t="s">
        <v>22</v>
      </c>
      <c r="D3418" t="s">
        <v>18</v>
      </c>
      <c r="E3418">
        <v>99</v>
      </c>
      <c r="F3418">
        <v>1</v>
      </c>
      <c r="G3418">
        <f>Data_Table[[#This Row],[Price]]*Data_Table[[#This Row],[Units]]</f>
        <v>99</v>
      </c>
      <c r="H3418" t="s">
        <v>7</v>
      </c>
      <c r="I3418" t="s">
        <v>10</v>
      </c>
      <c r="J3418" t="s">
        <v>29</v>
      </c>
    </row>
    <row r="3419" spans="1:10" x14ac:dyDescent="0.35">
      <c r="A3419" s="1">
        <v>43349</v>
      </c>
      <c r="B3419" t="s">
        <v>5</v>
      </c>
      <c r="C3419" t="s">
        <v>24</v>
      </c>
      <c r="D3419" t="s">
        <v>17</v>
      </c>
      <c r="E3419">
        <v>399</v>
      </c>
      <c r="F3419">
        <v>4</v>
      </c>
      <c r="G3419">
        <f>Data_Table[[#This Row],[Price]]*Data_Table[[#This Row],[Units]]</f>
        <v>1596</v>
      </c>
      <c r="H3419" t="s">
        <v>8</v>
      </c>
      <c r="I3419" t="s">
        <v>10</v>
      </c>
      <c r="J3419" t="s">
        <v>30</v>
      </c>
    </row>
    <row r="3420" spans="1:10" x14ac:dyDescent="0.35">
      <c r="A3420" s="1">
        <v>43349</v>
      </c>
      <c r="B3420" t="s">
        <v>5</v>
      </c>
      <c r="C3420" t="s">
        <v>20</v>
      </c>
      <c r="D3420" t="s">
        <v>18</v>
      </c>
      <c r="E3420">
        <v>99</v>
      </c>
      <c r="F3420">
        <v>10</v>
      </c>
      <c r="G3420">
        <f>Data_Table[[#This Row],[Price]]*Data_Table[[#This Row],[Units]]</f>
        <v>990</v>
      </c>
      <c r="H3420" t="s">
        <v>7</v>
      </c>
      <c r="I3420" t="s">
        <v>10</v>
      </c>
      <c r="J3420" t="s">
        <v>29</v>
      </c>
    </row>
    <row r="3421" spans="1:10" x14ac:dyDescent="0.35">
      <c r="A3421" s="1">
        <v>43350</v>
      </c>
      <c r="B3421" t="s">
        <v>5</v>
      </c>
      <c r="C3421" t="s">
        <v>24</v>
      </c>
      <c r="D3421" t="s">
        <v>17</v>
      </c>
      <c r="E3421">
        <v>399</v>
      </c>
      <c r="F3421">
        <v>4</v>
      </c>
      <c r="G3421">
        <f>Data_Table[[#This Row],[Price]]*Data_Table[[#This Row],[Units]]</f>
        <v>1596</v>
      </c>
      <c r="H3421" t="s">
        <v>7</v>
      </c>
      <c r="I3421" t="s">
        <v>10</v>
      </c>
      <c r="J3421" t="s">
        <v>31</v>
      </c>
    </row>
    <row r="3422" spans="1:10" x14ac:dyDescent="0.35">
      <c r="A3422" s="1">
        <v>43350</v>
      </c>
      <c r="B3422" t="s">
        <v>5</v>
      </c>
      <c r="C3422" t="s">
        <v>19</v>
      </c>
      <c r="D3422" t="s">
        <v>17</v>
      </c>
      <c r="E3422">
        <v>399</v>
      </c>
      <c r="F3422">
        <v>4</v>
      </c>
      <c r="G3422">
        <f>Data_Table[[#This Row],[Price]]*Data_Table[[#This Row],[Units]]</f>
        <v>1596</v>
      </c>
      <c r="H3422" t="s">
        <v>7</v>
      </c>
      <c r="I3422" t="s">
        <v>9</v>
      </c>
      <c r="J3422" t="s">
        <v>28</v>
      </c>
    </row>
    <row r="3423" spans="1:10" x14ac:dyDescent="0.35">
      <c r="A3423" s="1">
        <v>43350</v>
      </c>
      <c r="B3423" t="s">
        <v>5</v>
      </c>
      <c r="C3423" t="s">
        <v>20</v>
      </c>
      <c r="D3423" t="s">
        <v>14</v>
      </c>
      <c r="E3423">
        <v>299</v>
      </c>
      <c r="F3423">
        <v>2</v>
      </c>
      <c r="G3423">
        <f>Data_Table[[#This Row],[Price]]*Data_Table[[#This Row],[Units]]</f>
        <v>598</v>
      </c>
      <c r="H3423" t="s">
        <v>7</v>
      </c>
      <c r="I3423" t="s">
        <v>10</v>
      </c>
      <c r="J3423" t="s">
        <v>29</v>
      </c>
    </row>
    <row r="3424" spans="1:10" x14ac:dyDescent="0.35">
      <c r="A3424" s="1">
        <v>43350</v>
      </c>
      <c r="B3424" t="s">
        <v>5</v>
      </c>
      <c r="C3424" t="s">
        <v>20</v>
      </c>
      <c r="D3424" t="s">
        <v>21</v>
      </c>
      <c r="E3424">
        <v>199</v>
      </c>
      <c r="F3424">
        <v>7</v>
      </c>
      <c r="G3424">
        <f>Data_Table[[#This Row],[Price]]*Data_Table[[#This Row],[Units]]</f>
        <v>1393</v>
      </c>
      <c r="H3424" t="s">
        <v>7</v>
      </c>
      <c r="I3424" t="s">
        <v>10</v>
      </c>
      <c r="J3424" t="s">
        <v>31</v>
      </c>
    </row>
    <row r="3425" spans="1:10" x14ac:dyDescent="0.35">
      <c r="A3425" s="1">
        <v>43350</v>
      </c>
      <c r="B3425" t="s">
        <v>5</v>
      </c>
      <c r="C3425" t="s">
        <v>15</v>
      </c>
      <c r="D3425" t="s">
        <v>21</v>
      </c>
      <c r="E3425">
        <v>199</v>
      </c>
      <c r="F3425">
        <v>6</v>
      </c>
      <c r="G3425">
        <f>Data_Table[[#This Row],[Price]]*Data_Table[[#This Row],[Units]]</f>
        <v>1194</v>
      </c>
      <c r="H3425" t="s">
        <v>7</v>
      </c>
      <c r="I3425" t="s">
        <v>10</v>
      </c>
      <c r="J3425" t="s">
        <v>27</v>
      </c>
    </row>
    <row r="3426" spans="1:10" x14ac:dyDescent="0.35">
      <c r="A3426" s="1">
        <v>43350</v>
      </c>
      <c r="B3426" t="s">
        <v>5</v>
      </c>
      <c r="C3426" t="s">
        <v>24</v>
      </c>
      <c r="D3426" t="s">
        <v>6</v>
      </c>
      <c r="E3426">
        <v>499</v>
      </c>
      <c r="F3426">
        <v>6</v>
      </c>
      <c r="G3426">
        <f>Data_Table[[#This Row],[Price]]*Data_Table[[#This Row],[Units]]</f>
        <v>2994</v>
      </c>
      <c r="H3426" t="s">
        <v>7</v>
      </c>
      <c r="I3426" t="s">
        <v>9</v>
      </c>
      <c r="J3426" t="s">
        <v>31</v>
      </c>
    </row>
    <row r="3427" spans="1:10" x14ac:dyDescent="0.35">
      <c r="A3427" s="1">
        <v>43350</v>
      </c>
      <c r="B3427" t="s">
        <v>5</v>
      </c>
      <c r="C3427" t="s">
        <v>12</v>
      </c>
      <c r="D3427" t="s">
        <v>21</v>
      </c>
      <c r="E3427">
        <v>199</v>
      </c>
      <c r="F3427">
        <v>3</v>
      </c>
      <c r="G3427">
        <f>Data_Table[[#This Row],[Price]]*Data_Table[[#This Row],[Units]]</f>
        <v>597</v>
      </c>
      <c r="H3427" t="s">
        <v>7</v>
      </c>
      <c r="I3427" t="s">
        <v>10</v>
      </c>
      <c r="J3427" t="s">
        <v>27</v>
      </c>
    </row>
    <row r="3428" spans="1:10" x14ac:dyDescent="0.35">
      <c r="A3428" s="1">
        <v>43350</v>
      </c>
      <c r="B3428" t="s">
        <v>5</v>
      </c>
      <c r="C3428" t="s">
        <v>22</v>
      </c>
      <c r="D3428" t="s">
        <v>6</v>
      </c>
      <c r="E3428">
        <v>499</v>
      </c>
      <c r="F3428">
        <v>2</v>
      </c>
      <c r="G3428">
        <f>Data_Table[[#This Row],[Price]]*Data_Table[[#This Row],[Units]]</f>
        <v>998</v>
      </c>
      <c r="H3428" t="s">
        <v>7</v>
      </c>
      <c r="I3428" t="s">
        <v>10</v>
      </c>
      <c r="J3428" t="s">
        <v>29</v>
      </c>
    </row>
    <row r="3429" spans="1:10" x14ac:dyDescent="0.35">
      <c r="A3429" s="1">
        <v>43350</v>
      </c>
      <c r="B3429" t="s">
        <v>5</v>
      </c>
      <c r="C3429" t="s">
        <v>12</v>
      </c>
      <c r="D3429" t="s">
        <v>21</v>
      </c>
      <c r="E3429">
        <v>199</v>
      </c>
      <c r="F3429">
        <v>6</v>
      </c>
      <c r="G3429">
        <f>Data_Table[[#This Row],[Price]]*Data_Table[[#This Row],[Units]]</f>
        <v>1194</v>
      </c>
      <c r="H3429" t="s">
        <v>7</v>
      </c>
      <c r="I3429" t="s">
        <v>10</v>
      </c>
      <c r="J3429" t="s">
        <v>29</v>
      </c>
    </row>
    <row r="3430" spans="1:10" x14ac:dyDescent="0.35">
      <c r="A3430" s="1">
        <v>43350</v>
      </c>
      <c r="B3430" t="s">
        <v>5</v>
      </c>
      <c r="C3430" t="s">
        <v>22</v>
      </c>
      <c r="D3430" t="s">
        <v>14</v>
      </c>
      <c r="E3430">
        <v>299</v>
      </c>
      <c r="F3430">
        <v>6</v>
      </c>
      <c r="G3430">
        <f>Data_Table[[#This Row],[Price]]*Data_Table[[#This Row],[Units]]</f>
        <v>1794</v>
      </c>
      <c r="H3430" t="s">
        <v>7</v>
      </c>
      <c r="I3430" t="s">
        <v>10</v>
      </c>
      <c r="J3430" t="s">
        <v>29</v>
      </c>
    </row>
    <row r="3431" spans="1:10" x14ac:dyDescent="0.35">
      <c r="A3431" s="1">
        <v>43350</v>
      </c>
      <c r="B3431" t="s">
        <v>5</v>
      </c>
      <c r="C3431" t="s">
        <v>22</v>
      </c>
      <c r="D3431" t="s">
        <v>6</v>
      </c>
      <c r="E3431">
        <v>499</v>
      </c>
      <c r="F3431">
        <v>6</v>
      </c>
      <c r="G3431">
        <f>Data_Table[[#This Row],[Price]]*Data_Table[[#This Row],[Units]]</f>
        <v>2994</v>
      </c>
      <c r="H3431" t="s">
        <v>7</v>
      </c>
      <c r="I3431" t="s">
        <v>9</v>
      </c>
      <c r="J3431" t="s">
        <v>27</v>
      </c>
    </row>
    <row r="3432" spans="1:10" x14ac:dyDescent="0.35">
      <c r="A3432" s="1">
        <v>43350</v>
      </c>
      <c r="B3432" t="s">
        <v>5</v>
      </c>
      <c r="C3432" t="s">
        <v>22</v>
      </c>
      <c r="D3432" t="s">
        <v>17</v>
      </c>
      <c r="E3432">
        <v>399</v>
      </c>
      <c r="F3432">
        <v>5</v>
      </c>
      <c r="G3432">
        <f>Data_Table[[#This Row],[Price]]*Data_Table[[#This Row],[Units]]</f>
        <v>1995</v>
      </c>
      <c r="H3432" t="s">
        <v>7</v>
      </c>
      <c r="I3432" t="s">
        <v>10</v>
      </c>
      <c r="J3432" t="s">
        <v>31</v>
      </c>
    </row>
    <row r="3433" spans="1:10" x14ac:dyDescent="0.35">
      <c r="A3433" s="1">
        <v>43351</v>
      </c>
      <c r="B3433" t="s">
        <v>5</v>
      </c>
      <c r="C3433" t="s">
        <v>24</v>
      </c>
      <c r="D3433" t="s">
        <v>18</v>
      </c>
      <c r="E3433">
        <v>99</v>
      </c>
      <c r="F3433">
        <v>2</v>
      </c>
      <c r="G3433">
        <f>Data_Table[[#This Row],[Price]]*Data_Table[[#This Row],[Units]]</f>
        <v>198</v>
      </c>
      <c r="H3433" t="s">
        <v>8</v>
      </c>
      <c r="I3433" t="s">
        <v>10</v>
      </c>
      <c r="J3433" t="s">
        <v>29</v>
      </c>
    </row>
    <row r="3434" spans="1:10" x14ac:dyDescent="0.35">
      <c r="A3434" s="1">
        <v>43351</v>
      </c>
      <c r="B3434" t="s">
        <v>5</v>
      </c>
      <c r="C3434" t="s">
        <v>22</v>
      </c>
      <c r="D3434" t="s">
        <v>6</v>
      </c>
      <c r="E3434">
        <v>499</v>
      </c>
      <c r="F3434">
        <v>4</v>
      </c>
      <c r="G3434">
        <f>Data_Table[[#This Row],[Price]]*Data_Table[[#This Row],[Units]]</f>
        <v>1996</v>
      </c>
      <c r="H3434" t="s">
        <v>7</v>
      </c>
      <c r="I3434" t="s">
        <v>10</v>
      </c>
      <c r="J3434" t="s">
        <v>29</v>
      </c>
    </row>
    <row r="3435" spans="1:10" x14ac:dyDescent="0.35">
      <c r="A3435" s="1">
        <v>43351</v>
      </c>
      <c r="B3435" t="s">
        <v>5</v>
      </c>
      <c r="C3435" t="s">
        <v>19</v>
      </c>
      <c r="D3435" t="s">
        <v>17</v>
      </c>
      <c r="E3435">
        <v>399</v>
      </c>
      <c r="F3435">
        <v>10</v>
      </c>
      <c r="G3435">
        <f>Data_Table[[#This Row],[Price]]*Data_Table[[#This Row],[Units]]</f>
        <v>3990</v>
      </c>
      <c r="H3435" t="s">
        <v>7</v>
      </c>
      <c r="I3435" t="s">
        <v>10</v>
      </c>
      <c r="J3435" t="s">
        <v>30</v>
      </c>
    </row>
    <row r="3436" spans="1:10" x14ac:dyDescent="0.35">
      <c r="A3436" s="1">
        <v>43351</v>
      </c>
      <c r="B3436" t="s">
        <v>5</v>
      </c>
      <c r="C3436" t="s">
        <v>12</v>
      </c>
      <c r="D3436" t="s">
        <v>17</v>
      </c>
      <c r="E3436">
        <v>399</v>
      </c>
      <c r="F3436">
        <v>5</v>
      </c>
      <c r="G3436">
        <f>Data_Table[[#This Row],[Price]]*Data_Table[[#This Row],[Units]]</f>
        <v>1995</v>
      </c>
      <c r="H3436" t="s">
        <v>7</v>
      </c>
      <c r="I3436" t="s">
        <v>10</v>
      </c>
      <c r="J3436" t="s">
        <v>27</v>
      </c>
    </row>
    <row r="3437" spans="1:10" x14ac:dyDescent="0.35">
      <c r="A3437" s="1">
        <v>43351</v>
      </c>
      <c r="B3437" t="s">
        <v>5</v>
      </c>
      <c r="C3437" t="s">
        <v>12</v>
      </c>
      <c r="D3437" t="s">
        <v>17</v>
      </c>
      <c r="E3437">
        <v>399</v>
      </c>
      <c r="F3437">
        <v>3</v>
      </c>
      <c r="G3437">
        <f>Data_Table[[#This Row],[Price]]*Data_Table[[#This Row],[Units]]</f>
        <v>1197</v>
      </c>
      <c r="H3437" t="s">
        <v>7</v>
      </c>
      <c r="I3437" t="s">
        <v>10</v>
      </c>
      <c r="J3437" t="s">
        <v>29</v>
      </c>
    </row>
    <row r="3438" spans="1:10" x14ac:dyDescent="0.35">
      <c r="A3438" s="1">
        <v>43352</v>
      </c>
      <c r="B3438" t="s">
        <v>5</v>
      </c>
      <c r="C3438" t="s">
        <v>12</v>
      </c>
      <c r="D3438" t="s">
        <v>18</v>
      </c>
      <c r="E3438">
        <v>99</v>
      </c>
      <c r="F3438">
        <v>8</v>
      </c>
      <c r="G3438">
        <f>Data_Table[[#This Row],[Price]]*Data_Table[[#This Row],[Units]]</f>
        <v>792</v>
      </c>
      <c r="H3438" t="s">
        <v>7</v>
      </c>
      <c r="I3438" t="s">
        <v>10</v>
      </c>
      <c r="J3438" t="s">
        <v>29</v>
      </c>
    </row>
    <row r="3439" spans="1:10" x14ac:dyDescent="0.35">
      <c r="A3439" s="1">
        <v>43352</v>
      </c>
      <c r="B3439" t="s">
        <v>5</v>
      </c>
      <c r="C3439" t="s">
        <v>19</v>
      </c>
      <c r="D3439" t="s">
        <v>18</v>
      </c>
      <c r="E3439">
        <v>99</v>
      </c>
      <c r="F3439">
        <v>4</v>
      </c>
      <c r="G3439">
        <f>Data_Table[[#This Row],[Price]]*Data_Table[[#This Row],[Units]]</f>
        <v>396</v>
      </c>
      <c r="H3439" t="s">
        <v>8</v>
      </c>
      <c r="I3439" t="s">
        <v>10</v>
      </c>
      <c r="J3439" t="s">
        <v>30</v>
      </c>
    </row>
    <row r="3440" spans="1:10" x14ac:dyDescent="0.35">
      <c r="A3440" s="1">
        <v>43353</v>
      </c>
      <c r="B3440" t="s">
        <v>5</v>
      </c>
      <c r="C3440" t="s">
        <v>24</v>
      </c>
      <c r="D3440" t="s">
        <v>6</v>
      </c>
      <c r="E3440">
        <v>499</v>
      </c>
      <c r="F3440">
        <v>1</v>
      </c>
      <c r="G3440">
        <f>Data_Table[[#This Row],[Price]]*Data_Table[[#This Row],[Units]]</f>
        <v>499</v>
      </c>
      <c r="H3440" t="s">
        <v>7</v>
      </c>
      <c r="I3440" t="s">
        <v>10</v>
      </c>
      <c r="J3440" t="s">
        <v>28</v>
      </c>
    </row>
    <row r="3441" spans="1:10" x14ac:dyDescent="0.35">
      <c r="A3441" s="1">
        <v>43353</v>
      </c>
      <c r="B3441" t="s">
        <v>5</v>
      </c>
      <c r="C3441" t="s">
        <v>23</v>
      </c>
      <c r="D3441" t="s">
        <v>14</v>
      </c>
      <c r="E3441">
        <v>299</v>
      </c>
      <c r="F3441">
        <v>9</v>
      </c>
      <c r="G3441">
        <f>Data_Table[[#This Row],[Price]]*Data_Table[[#This Row],[Units]]</f>
        <v>2691</v>
      </c>
      <c r="H3441" t="s">
        <v>7</v>
      </c>
      <c r="I3441" t="s">
        <v>10</v>
      </c>
      <c r="J3441" t="s">
        <v>30</v>
      </c>
    </row>
    <row r="3442" spans="1:10" x14ac:dyDescent="0.35">
      <c r="A3442" s="1">
        <v>43353</v>
      </c>
      <c r="B3442" t="s">
        <v>5</v>
      </c>
      <c r="C3442" t="s">
        <v>15</v>
      </c>
      <c r="D3442" t="s">
        <v>18</v>
      </c>
      <c r="E3442">
        <v>99</v>
      </c>
      <c r="F3442">
        <v>8</v>
      </c>
      <c r="G3442">
        <f>Data_Table[[#This Row],[Price]]*Data_Table[[#This Row],[Units]]</f>
        <v>792</v>
      </c>
      <c r="H3442" t="s">
        <v>7</v>
      </c>
      <c r="I3442" t="s">
        <v>10</v>
      </c>
      <c r="J3442" t="s">
        <v>27</v>
      </c>
    </row>
    <row r="3443" spans="1:10" x14ac:dyDescent="0.35">
      <c r="A3443" s="1">
        <v>43353</v>
      </c>
      <c r="B3443" t="s">
        <v>5</v>
      </c>
      <c r="C3443" t="s">
        <v>24</v>
      </c>
      <c r="D3443" t="s">
        <v>18</v>
      </c>
      <c r="E3443">
        <v>99</v>
      </c>
      <c r="F3443">
        <v>7</v>
      </c>
      <c r="G3443">
        <f>Data_Table[[#This Row],[Price]]*Data_Table[[#This Row],[Units]]</f>
        <v>693</v>
      </c>
      <c r="H3443" t="s">
        <v>7</v>
      </c>
      <c r="I3443" t="s">
        <v>10</v>
      </c>
      <c r="J3443" t="s">
        <v>29</v>
      </c>
    </row>
    <row r="3444" spans="1:10" x14ac:dyDescent="0.35">
      <c r="A3444" s="1">
        <v>43353</v>
      </c>
      <c r="B3444" t="s">
        <v>5</v>
      </c>
      <c r="C3444" t="s">
        <v>22</v>
      </c>
      <c r="D3444" t="s">
        <v>18</v>
      </c>
      <c r="E3444">
        <v>99</v>
      </c>
      <c r="F3444">
        <v>2</v>
      </c>
      <c r="G3444">
        <f>Data_Table[[#This Row],[Price]]*Data_Table[[#This Row],[Units]]</f>
        <v>198</v>
      </c>
      <c r="H3444" t="s">
        <v>7</v>
      </c>
      <c r="I3444" t="s">
        <v>10</v>
      </c>
      <c r="J3444" t="s">
        <v>30</v>
      </c>
    </row>
    <row r="3445" spans="1:10" x14ac:dyDescent="0.35">
      <c r="A3445" s="1">
        <v>43353</v>
      </c>
      <c r="B3445" t="s">
        <v>5</v>
      </c>
      <c r="C3445" t="s">
        <v>22</v>
      </c>
      <c r="D3445" t="s">
        <v>17</v>
      </c>
      <c r="E3445">
        <v>399</v>
      </c>
      <c r="F3445">
        <v>9</v>
      </c>
      <c r="G3445">
        <f>Data_Table[[#This Row],[Price]]*Data_Table[[#This Row],[Units]]</f>
        <v>3591</v>
      </c>
      <c r="H3445" t="s">
        <v>8</v>
      </c>
      <c r="I3445" t="s">
        <v>10</v>
      </c>
      <c r="J3445" t="s">
        <v>27</v>
      </c>
    </row>
    <row r="3446" spans="1:10" x14ac:dyDescent="0.35">
      <c r="A3446" s="1">
        <v>43353</v>
      </c>
      <c r="B3446" t="s">
        <v>5</v>
      </c>
      <c r="C3446" t="s">
        <v>20</v>
      </c>
      <c r="D3446" t="s">
        <v>6</v>
      </c>
      <c r="E3446">
        <v>499</v>
      </c>
      <c r="F3446">
        <v>3</v>
      </c>
      <c r="G3446">
        <f>Data_Table[[#This Row],[Price]]*Data_Table[[#This Row],[Units]]</f>
        <v>1497</v>
      </c>
      <c r="H3446" t="s">
        <v>7</v>
      </c>
      <c r="I3446" t="s">
        <v>10</v>
      </c>
      <c r="J3446" t="s">
        <v>31</v>
      </c>
    </row>
    <row r="3447" spans="1:10" x14ac:dyDescent="0.35">
      <c r="A3447" s="1">
        <v>43354</v>
      </c>
      <c r="B3447" t="s">
        <v>5</v>
      </c>
      <c r="C3447" t="s">
        <v>23</v>
      </c>
      <c r="D3447" t="s">
        <v>17</v>
      </c>
      <c r="E3447">
        <v>399</v>
      </c>
      <c r="F3447">
        <v>8</v>
      </c>
      <c r="G3447">
        <f>Data_Table[[#This Row],[Price]]*Data_Table[[#This Row],[Units]]</f>
        <v>3192</v>
      </c>
      <c r="H3447" t="s">
        <v>7</v>
      </c>
      <c r="I3447" t="s">
        <v>9</v>
      </c>
      <c r="J3447" t="s">
        <v>29</v>
      </c>
    </row>
    <row r="3448" spans="1:10" x14ac:dyDescent="0.35">
      <c r="A3448" s="1">
        <v>43355</v>
      </c>
      <c r="B3448" t="s">
        <v>5</v>
      </c>
      <c r="C3448" t="s">
        <v>12</v>
      </c>
      <c r="D3448" t="s">
        <v>21</v>
      </c>
      <c r="E3448">
        <v>199</v>
      </c>
      <c r="F3448">
        <v>7</v>
      </c>
      <c r="G3448">
        <f>Data_Table[[#This Row],[Price]]*Data_Table[[#This Row],[Units]]</f>
        <v>1393</v>
      </c>
      <c r="H3448" t="s">
        <v>7</v>
      </c>
      <c r="I3448" t="s">
        <v>10</v>
      </c>
      <c r="J3448" t="s">
        <v>31</v>
      </c>
    </row>
    <row r="3449" spans="1:10" x14ac:dyDescent="0.35">
      <c r="A3449" s="1">
        <v>43356</v>
      </c>
      <c r="B3449" t="s">
        <v>5</v>
      </c>
      <c r="C3449" t="s">
        <v>24</v>
      </c>
      <c r="D3449" t="s">
        <v>18</v>
      </c>
      <c r="E3449">
        <v>99</v>
      </c>
      <c r="F3449">
        <v>1</v>
      </c>
      <c r="G3449">
        <f>Data_Table[[#This Row],[Price]]*Data_Table[[#This Row],[Units]]</f>
        <v>99</v>
      </c>
      <c r="H3449" t="s">
        <v>8</v>
      </c>
      <c r="I3449" t="s">
        <v>10</v>
      </c>
      <c r="J3449" t="s">
        <v>31</v>
      </c>
    </row>
    <row r="3450" spans="1:10" x14ac:dyDescent="0.35">
      <c r="A3450" s="1">
        <v>43356</v>
      </c>
      <c r="B3450" t="s">
        <v>5</v>
      </c>
      <c r="C3450" t="s">
        <v>23</v>
      </c>
      <c r="D3450" t="s">
        <v>14</v>
      </c>
      <c r="E3450">
        <v>299</v>
      </c>
      <c r="F3450">
        <v>1</v>
      </c>
      <c r="G3450">
        <f>Data_Table[[#This Row],[Price]]*Data_Table[[#This Row],[Units]]</f>
        <v>299</v>
      </c>
      <c r="H3450" t="s">
        <v>7</v>
      </c>
      <c r="I3450" t="s">
        <v>10</v>
      </c>
      <c r="J3450" t="s">
        <v>30</v>
      </c>
    </row>
    <row r="3451" spans="1:10" x14ac:dyDescent="0.35">
      <c r="A3451" s="1">
        <v>43357</v>
      </c>
      <c r="B3451" t="s">
        <v>5</v>
      </c>
      <c r="C3451" t="s">
        <v>19</v>
      </c>
      <c r="D3451" t="s">
        <v>6</v>
      </c>
      <c r="E3451">
        <v>499</v>
      </c>
      <c r="F3451">
        <v>6</v>
      </c>
      <c r="G3451">
        <f>Data_Table[[#This Row],[Price]]*Data_Table[[#This Row],[Units]]</f>
        <v>2994</v>
      </c>
      <c r="H3451" t="s">
        <v>7</v>
      </c>
      <c r="I3451" t="s">
        <v>10</v>
      </c>
      <c r="J3451" t="s">
        <v>31</v>
      </c>
    </row>
    <row r="3452" spans="1:10" x14ac:dyDescent="0.35">
      <c r="A3452" s="1">
        <v>43357</v>
      </c>
      <c r="B3452" t="s">
        <v>5</v>
      </c>
      <c r="C3452" t="s">
        <v>24</v>
      </c>
      <c r="D3452" t="s">
        <v>14</v>
      </c>
      <c r="E3452">
        <v>299</v>
      </c>
      <c r="F3452">
        <v>5</v>
      </c>
      <c r="G3452">
        <f>Data_Table[[#This Row],[Price]]*Data_Table[[#This Row],[Units]]</f>
        <v>1495</v>
      </c>
      <c r="H3452" t="s">
        <v>8</v>
      </c>
      <c r="I3452" t="s">
        <v>10</v>
      </c>
      <c r="J3452" t="s">
        <v>28</v>
      </c>
    </row>
    <row r="3453" spans="1:10" x14ac:dyDescent="0.35">
      <c r="A3453" s="1">
        <v>43357</v>
      </c>
      <c r="B3453" t="s">
        <v>5</v>
      </c>
      <c r="C3453" t="s">
        <v>24</v>
      </c>
      <c r="D3453" t="s">
        <v>14</v>
      </c>
      <c r="E3453">
        <v>299</v>
      </c>
      <c r="F3453">
        <v>5</v>
      </c>
      <c r="G3453">
        <f>Data_Table[[#This Row],[Price]]*Data_Table[[#This Row],[Units]]</f>
        <v>1495</v>
      </c>
      <c r="H3453" t="s">
        <v>7</v>
      </c>
      <c r="I3453" t="s">
        <v>10</v>
      </c>
      <c r="J3453" t="s">
        <v>29</v>
      </c>
    </row>
    <row r="3454" spans="1:10" x14ac:dyDescent="0.35">
      <c r="A3454" s="1">
        <v>43357</v>
      </c>
      <c r="B3454" t="s">
        <v>5</v>
      </c>
      <c r="C3454" t="s">
        <v>19</v>
      </c>
      <c r="D3454" t="s">
        <v>14</v>
      </c>
      <c r="E3454">
        <v>299</v>
      </c>
      <c r="F3454">
        <v>2</v>
      </c>
      <c r="G3454">
        <f>Data_Table[[#This Row],[Price]]*Data_Table[[#This Row],[Units]]</f>
        <v>598</v>
      </c>
      <c r="H3454" t="s">
        <v>7</v>
      </c>
      <c r="I3454" t="s">
        <v>10</v>
      </c>
      <c r="J3454" t="s">
        <v>27</v>
      </c>
    </row>
    <row r="3455" spans="1:10" x14ac:dyDescent="0.35">
      <c r="A3455" s="1">
        <v>43357</v>
      </c>
      <c r="B3455" t="s">
        <v>5</v>
      </c>
      <c r="C3455" t="s">
        <v>22</v>
      </c>
      <c r="D3455" t="s">
        <v>18</v>
      </c>
      <c r="E3455">
        <v>99</v>
      </c>
      <c r="F3455">
        <v>1</v>
      </c>
      <c r="G3455">
        <f>Data_Table[[#This Row],[Price]]*Data_Table[[#This Row],[Units]]</f>
        <v>99</v>
      </c>
      <c r="H3455" t="s">
        <v>7</v>
      </c>
      <c r="I3455" t="s">
        <v>10</v>
      </c>
      <c r="J3455" t="s">
        <v>29</v>
      </c>
    </row>
    <row r="3456" spans="1:10" x14ac:dyDescent="0.35">
      <c r="A3456" s="1">
        <v>43357</v>
      </c>
      <c r="B3456" t="s">
        <v>5</v>
      </c>
      <c r="C3456" t="s">
        <v>24</v>
      </c>
      <c r="D3456" t="s">
        <v>17</v>
      </c>
      <c r="E3456">
        <v>399</v>
      </c>
      <c r="F3456">
        <v>6</v>
      </c>
      <c r="G3456">
        <f>Data_Table[[#This Row],[Price]]*Data_Table[[#This Row],[Units]]</f>
        <v>2394</v>
      </c>
      <c r="H3456" t="s">
        <v>7</v>
      </c>
      <c r="I3456" t="s">
        <v>9</v>
      </c>
      <c r="J3456" t="s">
        <v>29</v>
      </c>
    </row>
    <row r="3457" spans="1:10" x14ac:dyDescent="0.35">
      <c r="A3457" s="1">
        <v>43357</v>
      </c>
      <c r="B3457" t="s">
        <v>5</v>
      </c>
      <c r="C3457" t="s">
        <v>24</v>
      </c>
      <c r="D3457" t="s">
        <v>17</v>
      </c>
      <c r="E3457">
        <v>399</v>
      </c>
      <c r="F3457">
        <v>10</v>
      </c>
      <c r="G3457">
        <f>Data_Table[[#This Row],[Price]]*Data_Table[[#This Row],[Units]]</f>
        <v>3990</v>
      </c>
      <c r="H3457" t="s">
        <v>8</v>
      </c>
      <c r="I3457" t="s">
        <v>10</v>
      </c>
      <c r="J3457" t="s">
        <v>29</v>
      </c>
    </row>
    <row r="3458" spans="1:10" x14ac:dyDescent="0.35">
      <c r="A3458" s="1">
        <v>43357</v>
      </c>
      <c r="B3458" t="s">
        <v>5</v>
      </c>
      <c r="C3458" t="s">
        <v>23</v>
      </c>
      <c r="D3458" t="s">
        <v>18</v>
      </c>
      <c r="E3458">
        <v>99</v>
      </c>
      <c r="F3458">
        <v>4</v>
      </c>
      <c r="G3458">
        <f>Data_Table[[#This Row],[Price]]*Data_Table[[#This Row],[Units]]</f>
        <v>396</v>
      </c>
      <c r="H3458" t="s">
        <v>7</v>
      </c>
      <c r="I3458" t="s">
        <v>10</v>
      </c>
      <c r="J3458" t="s">
        <v>30</v>
      </c>
    </row>
    <row r="3459" spans="1:10" x14ac:dyDescent="0.35">
      <c r="A3459" s="1">
        <v>43358</v>
      </c>
      <c r="B3459" t="s">
        <v>5</v>
      </c>
      <c r="C3459" t="s">
        <v>19</v>
      </c>
      <c r="D3459" t="s">
        <v>14</v>
      </c>
      <c r="E3459">
        <v>299</v>
      </c>
      <c r="F3459">
        <v>1</v>
      </c>
      <c r="G3459">
        <f>Data_Table[[#This Row],[Price]]*Data_Table[[#This Row],[Units]]</f>
        <v>299</v>
      </c>
      <c r="H3459" t="s">
        <v>7</v>
      </c>
      <c r="I3459" t="s">
        <v>10</v>
      </c>
      <c r="J3459" t="s">
        <v>31</v>
      </c>
    </row>
    <row r="3460" spans="1:10" x14ac:dyDescent="0.35">
      <c r="A3460" s="1">
        <v>43359</v>
      </c>
      <c r="B3460" t="s">
        <v>5</v>
      </c>
      <c r="C3460" t="s">
        <v>24</v>
      </c>
      <c r="D3460" t="s">
        <v>18</v>
      </c>
      <c r="E3460">
        <v>99</v>
      </c>
      <c r="F3460">
        <v>8</v>
      </c>
      <c r="G3460">
        <f>Data_Table[[#This Row],[Price]]*Data_Table[[#This Row],[Units]]</f>
        <v>792</v>
      </c>
      <c r="H3460" t="s">
        <v>7</v>
      </c>
      <c r="I3460" t="s">
        <v>10</v>
      </c>
      <c r="J3460" t="s">
        <v>31</v>
      </c>
    </row>
    <row r="3461" spans="1:10" x14ac:dyDescent="0.35">
      <c r="A3461" s="1">
        <v>43360</v>
      </c>
      <c r="B3461" t="s">
        <v>5</v>
      </c>
      <c r="C3461" t="s">
        <v>20</v>
      </c>
      <c r="D3461" t="s">
        <v>17</v>
      </c>
      <c r="E3461">
        <v>399</v>
      </c>
      <c r="F3461">
        <v>5</v>
      </c>
      <c r="G3461">
        <f>Data_Table[[#This Row],[Price]]*Data_Table[[#This Row],[Units]]</f>
        <v>1995</v>
      </c>
      <c r="H3461" t="s">
        <v>8</v>
      </c>
      <c r="I3461" t="s">
        <v>10</v>
      </c>
      <c r="J3461" t="s">
        <v>29</v>
      </c>
    </row>
    <row r="3462" spans="1:10" x14ac:dyDescent="0.35">
      <c r="A3462" s="1">
        <v>43360</v>
      </c>
      <c r="B3462" t="s">
        <v>5</v>
      </c>
      <c r="C3462" t="s">
        <v>23</v>
      </c>
      <c r="D3462" t="s">
        <v>21</v>
      </c>
      <c r="E3462">
        <v>199</v>
      </c>
      <c r="F3462">
        <v>8</v>
      </c>
      <c r="G3462">
        <f>Data_Table[[#This Row],[Price]]*Data_Table[[#This Row],[Units]]</f>
        <v>1592</v>
      </c>
      <c r="H3462" t="s">
        <v>8</v>
      </c>
      <c r="I3462" t="s">
        <v>10</v>
      </c>
      <c r="J3462" t="s">
        <v>28</v>
      </c>
    </row>
    <row r="3463" spans="1:10" x14ac:dyDescent="0.35">
      <c r="A3463" s="1">
        <v>43361</v>
      </c>
      <c r="B3463" t="s">
        <v>5</v>
      </c>
      <c r="C3463" t="s">
        <v>24</v>
      </c>
      <c r="D3463" t="s">
        <v>14</v>
      </c>
      <c r="E3463">
        <v>299</v>
      </c>
      <c r="F3463">
        <v>5</v>
      </c>
      <c r="G3463">
        <f>Data_Table[[#This Row],[Price]]*Data_Table[[#This Row],[Units]]</f>
        <v>1495</v>
      </c>
      <c r="H3463" t="s">
        <v>7</v>
      </c>
      <c r="I3463" t="s">
        <v>10</v>
      </c>
      <c r="J3463" t="s">
        <v>29</v>
      </c>
    </row>
    <row r="3464" spans="1:10" x14ac:dyDescent="0.35">
      <c r="A3464" s="1">
        <v>43361</v>
      </c>
      <c r="B3464" t="s">
        <v>5</v>
      </c>
      <c r="C3464" t="s">
        <v>23</v>
      </c>
      <c r="D3464" t="s">
        <v>17</v>
      </c>
      <c r="E3464">
        <v>399</v>
      </c>
      <c r="F3464">
        <v>10</v>
      </c>
      <c r="G3464">
        <f>Data_Table[[#This Row],[Price]]*Data_Table[[#This Row],[Units]]</f>
        <v>3990</v>
      </c>
      <c r="H3464" t="s">
        <v>7</v>
      </c>
      <c r="I3464" t="s">
        <v>10</v>
      </c>
      <c r="J3464" t="s">
        <v>29</v>
      </c>
    </row>
    <row r="3465" spans="1:10" x14ac:dyDescent="0.35">
      <c r="A3465" s="1">
        <v>43362</v>
      </c>
      <c r="B3465" t="s">
        <v>5</v>
      </c>
      <c r="C3465" t="s">
        <v>24</v>
      </c>
      <c r="D3465" t="s">
        <v>17</v>
      </c>
      <c r="E3465">
        <v>399</v>
      </c>
      <c r="F3465">
        <v>8</v>
      </c>
      <c r="G3465">
        <f>Data_Table[[#This Row],[Price]]*Data_Table[[#This Row],[Units]]</f>
        <v>3192</v>
      </c>
      <c r="H3465" t="s">
        <v>7</v>
      </c>
      <c r="I3465" t="s">
        <v>10</v>
      </c>
      <c r="J3465" t="s">
        <v>30</v>
      </c>
    </row>
    <row r="3466" spans="1:10" x14ac:dyDescent="0.35">
      <c r="A3466" s="1">
        <v>43362</v>
      </c>
      <c r="B3466" t="s">
        <v>5</v>
      </c>
      <c r="C3466" t="s">
        <v>19</v>
      </c>
      <c r="D3466" t="s">
        <v>21</v>
      </c>
      <c r="E3466">
        <v>199</v>
      </c>
      <c r="F3466">
        <v>1</v>
      </c>
      <c r="G3466">
        <f>Data_Table[[#This Row],[Price]]*Data_Table[[#This Row],[Units]]</f>
        <v>199</v>
      </c>
      <c r="H3466" t="s">
        <v>7</v>
      </c>
      <c r="I3466" t="s">
        <v>10</v>
      </c>
      <c r="J3466" t="s">
        <v>27</v>
      </c>
    </row>
    <row r="3467" spans="1:10" x14ac:dyDescent="0.35">
      <c r="A3467" s="1">
        <v>43362</v>
      </c>
      <c r="B3467" t="s">
        <v>5</v>
      </c>
      <c r="C3467" t="s">
        <v>22</v>
      </c>
      <c r="D3467" t="s">
        <v>18</v>
      </c>
      <c r="E3467">
        <v>99</v>
      </c>
      <c r="F3467">
        <v>3</v>
      </c>
      <c r="G3467">
        <f>Data_Table[[#This Row],[Price]]*Data_Table[[#This Row],[Units]]</f>
        <v>297</v>
      </c>
      <c r="H3467" t="s">
        <v>8</v>
      </c>
      <c r="I3467" t="s">
        <v>10</v>
      </c>
      <c r="J3467" t="s">
        <v>27</v>
      </c>
    </row>
    <row r="3468" spans="1:10" x14ac:dyDescent="0.35">
      <c r="A3468" s="1">
        <v>43362</v>
      </c>
      <c r="B3468" t="s">
        <v>5</v>
      </c>
      <c r="C3468" t="s">
        <v>15</v>
      </c>
      <c r="D3468" t="s">
        <v>14</v>
      </c>
      <c r="E3468">
        <v>299</v>
      </c>
      <c r="F3468">
        <v>2</v>
      </c>
      <c r="G3468">
        <f>Data_Table[[#This Row],[Price]]*Data_Table[[#This Row],[Units]]</f>
        <v>598</v>
      </c>
      <c r="H3468" t="s">
        <v>7</v>
      </c>
      <c r="I3468" t="s">
        <v>10</v>
      </c>
      <c r="J3468" t="s">
        <v>31</v>
      </c>
    </row>
    <row r="3469" spans="1:10" x14ac:dyDescent="0.35">
      <c r="A3469" s="1">
        <v>43362</v>
      </c>
      <c r="B3469" t="s">
        <v>5</v>
      </c>
      <c r="C3469" t="s">
        <v>12</v>
      </c>
      <c r="D3469" t="s">
        <v>18</v>
      </c>
      <c r="E3469">
        <v>99</v>
      </c>
      <c r="F3469">
        <v>10</v>
      </c>
      <c r="G3469">
        <f>Data_Table[[#This Row],[Price]]*Data_Table[[#This Row],[Units]]</f>
        <v>990</v>
      </c>
      <c r="H3469" t="s">
        <v>8</v>
      </c>
      <c r="I3469" t="s">
        <v>10</v>
      </c>
      <c r="J3469" t="s">
        <v>30</v>
      </c>
    </row>
    <row r="3470" spans="1:10" x14ac:dyDescent="0.35">
      <c r="A3470" s="1">
        <v>43362</v>
      </c>
      <c r="B3470" t="s">
        <v>5</v>
      </c>
      <c r="C3470" t="s">
        <v>20</v>
      </c>
      <c r="D3470" t="s">
        <v>18</v>
      </c>
      <c r="E3470">
        <v>99</v>
      </c>
      <c r="F3470">
        <v>4</v>
      </c>
      <c r="G3470">
        <f>Data_Table[[#This Row],[Price]]*Data_Table[[#This Row],[Units]]</f>
        <v>396</v>
      </c>
      <c r="H3470" t="s">
        <v>8</v>
      </c>
      <c r="I3470" t="s">
        <v>10</v>
      </c>
      <c r="J3470" t="s">
        <v>28</v>
      </c>
    </row>
    <row r="3471" spans="1:10" x14ac:dyDescent="0.35">
      <c r="A3471" s="1">
        <v>43362</v>
      </c>
      <c r="B3471" t="s">
        <v>5</v>
      </c>
      <c r="C3471" t="s">
        <v>24</v>
      </c>
      <c r="D3471" t="s">
        <v>14</v>
      </c>
      <c r="E3471">
        <v>299</v>
      </c>
      <c r="F3471">
        <v>3</v>
      </c>
      <c r="G3471">
        <f>Data_Table[[#This Row],[Price]]*Data_Table[[#This Row],[Units]]</f>
        <v>897</v>
      </c>
      <c r="H3471" t="s">
        <v>8</v>
      </c>
      <c r="I3471" t="s">
        <v>10</v>
      </c>
      <c r="J3471" t="s">
        <v>27</v>
      </c>
    </row>
    <row r="3472" spans="1:10" x14ac:dyDescent="0.35">
      <c r="A3472" s="1">
        <v>43363</v>
      </c>
      <c r="B3472" t="s">
        <v>5</v>
      </c>
      <c r="C3472" t="s">
        <v>20</v>
      </c>
      <c r="D3472" t="s">
        <v>18</v>
      </c>
      <c r="E3472">
        <v>99</v>
      </c>
      <c r="F3472">
        <v>2</v>
      </c>
      <c r="G3472">
        <f>Data_Table[[#This Row],[Price]]*Data_Table[[#This Row],[Units]]</f>
        <v>198</v>
      </c>
      <c r="H3472" t="s">
        <v>7</v>
      </c>
      <c r="I3472" t="s">
        <v>10</v>
      </c>
      <c r="J3472" t="s">
        <v>29</v>
      </c>
    </row>
    <row r="3473" spans="1:10" x14ac:dyDescent="0.35">
      <c r="A3473" s="1">
        <v>43363</v>
      </c>
      <c r="B3473" t="s">
        <v>5</v>
      </c>
      <c r="C3473" t="s">
        <v>22</v>
      </c>
      <c r="D3473" t="s">
        <v>21</v>
      </c>
      <c r="E3473">
        <v>199</v>
      </c>
      <c r="F3473">
        <v>8</v>
      </c>
      <c r="G3473">
        <f>Data_Table[[#This Row],[Price]]*Data_Table[[#This Row],[Units]]</f>
        <v>1592</v>
      </c>
      <c r="H3473" t="s">
        <v>7</v>
      </c>
      <c r="I3473" t="s">
        <v>10</v>
      </c>
      <c r="J3473" t="s">
        <v>31</v>
      </c>
    </row>
    <row r="3474" spans="1:10" x14ac:dyDescent="0.35">
      <c r="A3474" s="1">
        <v>43363</v>
      </c>
      <c r="B3474" t="s">
        <v>5</v>
      </c>
      <c r="C3474" t="s">
        <v>20</v>
      </c>
      <c r="D3474" t="s">
        <v>18</v>
      </c>
      <c r="E3474">
        <v>99</v>
      </c>
      <c r="F3474">
        <v>4</v>
      </c>
      <c r="G3474">
        <f>Data_Table[[#This Row],[Price]]*Data_Table[[#This Row],[Units]]</f>
        <v>396</v>
      </c>
      <c r="H3474" t="s">
        <v>7</v>
      </c>
      <c r="I3474" t="s">
        <v>9</v>
      </c>
      <c r="J3474" t="s">
        <v>30</v>
      </c>
    </row>
    <row r="3475" spans="1:10" x14ac:dyDescent="0.35">
      <c r="A3475" s="1">
        <v>43363</v>
      </c>
      <c r="B3475" t="s">
        <v>5</v>
      </c>
      <c r="C3475" t="s">
        <v>24</v>
      </c>
      <c r="D3475" t="s">
        <v>14</v>
      </c>
      <c r="E3475">
        <v>299</v>
      </c>
      <c r="F3475">
        <v>5</v>
      </c>
      <c r="G3475">
        <f>Data_Table[[#This Row],[Price]]*Data_Table[[#This Row],[Units]]</f>
        <v>1495</v>
      </c>
      <c r="H3475" t="s">
        <v>7</v>
      </c>
      <c r="I3475" t="s">
        <v>10</v>
      </c>
      <c r="J3475" t="s">
        <v>29</v>
      </c>
    </row>
    <row r="3476" spans="1:10" x14ac:dyDescent="0.35">
      <c r="A3476" s="1">
        <v>43363</v>
      </c>
      <c r="B3476" t="s">
        <v>5</v>
      </c>
      <c r="C3476" t="s">
        <v>23</v>
      </c>
      <c r="D3476" t="s">
        <v>21</v>
      </c>
      <c r="E3476">
        <v>199</v>
      </c>
      <c r="F3476">
        <v>10</v>
      </c>
      <c r="G3476">
        <f>Data_Table[[#This Row],[Price]]*Data_Table[[#This Row],[Units]]</f>
        <v>1990</v>
      </c>
      <c r="H3476" t="s">
        <v>7</v>
      </c>
      <c r="I3476" t="s">
        <v>10</v>
      </c>
      <c r="J3476" t="s">
        <v>28</v>
      </c>
    </row>
    <row r="3477" spans="1:10" x14ac:dyDescent="0.35">
      <c r="A3477" s="1">
        <v>43363</v>
      </c>
      <c r="B3477" t="s">
        <v>5</v>
      </c>
      <c r="C3477" t="s">
        <v>22</v>
      </c>
      <c r="D3477" t="s">
        <v>18</v>
      </c>
      <c r="E3477">
        <v>99</v>
      </c>
      <c r="F3477">
        <v>3</v>
      </c>
      <c r="G3477">
        <f>Data_Table[[#This Row],[Price]]*Data_Table[[#This Row],[Units]]</f>
        <v>297</v>
      </c>
      <c r="H3477" t="s">
        <v>7</v>
      </c>
      <c r="I3477" t="s">
        <v>10</v>
      </c>
      <c r="J3477" t="s">
        <v>30</v>
      </c>
    </row>
    <row r="3478" spans="1:10" x14ac:dyDescent="0.35">
      <c r="A3478" s="1">
        <v>43364</v>
      </c>
      <c r="B3478" t="s">
        <v>5</v>
      </c>
      <c r="C3478" t="s">
        <v>22</v>
      </c>
      <c r="D3478" t="s">
        <v>21</v>
      </c>
      <c r="E3478">
        <v>199</v>
      </c>
      <c r="F3478">
        <v>2</v>
      </c>
      <c r="G3478">
        <f>Data_Table[[#This Row],[Price]]*Data_Table[[#This Row],[Units]]</f>
        <v>398</v>
      </c>
      <c r="H3478" t="s">
        <v>8</v>
      </c>
      <c r="I3478" t="s">
        <v>10</v>
      </c>
      <c r="J3478" t="s">
        <v>30</v>
      </c>
    </row>
    <row r="3479" spans="1:10" x14ac:dyDescent="0.35">
      <c r="A3479" s="1">
        <v>43364</v>
      </c>
      <c r="B3479" t="s">
        <v>5</v>
      </c>
      <c r="C3479" t="s">
        <v>24</v>
      </c>
      <c r="D3479" t="s">
        <v>17</v>
      </c>
      <c r="E3479">
        <v>399</v>
      </c>
      <c r="F3479">
        <v>7</v>
      </c>
      <c r="G3479">
        <f>Data_Table[[#This Row],[Price]]*Data_Table[[#This Row],[Units]]</f>
        <v>2793</v>
      </c>
      <c r="H3479" t="s">
        <v>7</v>
      </c>
      <c r="I3479" t="s">
        <v>10</v>
      </c>
      <c r="J3479" t="s">
        <v>30</v>
      </c>
    </row>
    <row r="3480" spans="1:10" x14ac:dyDescent="0.35">
      <c r="A3480" s="1">
        <v>43364</v>
      </c>
      <c r="B3480" t="s">
        <v>5</v>
      </c>
      <c r="C3480" t="s">
        <v>20</v>
      </c>
      <c r="D3480" t="s">
        <v>21</v>
      </c>
      <c r="E3480">
        <v>199</v>
      </c>
      <c r="F3480">
        <v>5</v>
      </c>
      <c r="G3480">
        <f>Data_Table[[#This Row],[Price]]*Data_Table[[#This Row],[Units]]</f>
        <v>995</v>
      </c>
      <c r="H3480" t="s">
        <v>7</v>
      </c>
      <c r="I3480" t="s">
        <v>10</v>
      </c>
      <c r="J3480" t="s">
        <v>29</v>
      </c>
    </row>
    <row r="3481" spans="1:10" x14ac:dyDescent="0.35">
      <c r="A3481" s="1">
        <v>43364</v>
      </c>
      <c r="B3481" t="s">
        <v>5</v>
      </c>
      <c r="C3481" t="s">
        <v>19</v>
      </c>
      <c r="D3481" t="s">
        <v>6</v>
      </c>
      <c r="E3481">
        <v>499</v>
      </c>
      <c r="F3481">
        <v>3</v>
      </c>
      <c r="G3481">
        <f>Data_Table[[#This Row],[Price]]*Data_Table[[#This Row],[Units]]</f>
        <v>1497</v>
      </c>
      <c r="H3481" t="s">
        <v>8</v>
      </c>
      <c r="I3481" t="s">
        <v>10</v>
      </c>
      <c r="J3481" t="s">
        <v>31</v>
      </c>
    </row>
    <row r="3482" spans="1:10" x14ac:dyDescent="0.35">
      <c r="A3482" s="1">
        <v>43365</v>
      </c>
      <c r="B3482" t="s">
        <v>5</v>
      </c>
      <c r="C3482" t="s">
        <v>15</v>
      </c>
      <c r="D3482" t="s">
        <v>21</v>
      </c>
      <c r="E3482">
        <v>199</v>
      </c>
      <c r="F3482">
        <v>6</v>
      </c>
      <c r="G3482">
        <f>Data_Table[[#This Row],[Price]]*Data_Table[[#This Row],[Units]]</f>
        <v>1194</v>
      </c>
      <c r="H3482" t="s">
        <v>7</v>
      </c>
      <c r="I3482" t="s">
        <v>10</v>
      </c>
      <c r="J3482" t="s">
        <v>31</v>
      </c>
    </row>
    <row r="3483" spans="1:10" x14ac:dyDescent="0.35">
      <c r="A3483" s="1">
        <v>43365</v>
      </c>
      <c r="B3483" t="s">
        <v>5</v>
      </c>
      <c r="C3483" t="s">
        <v>23</v>
      </c>
      <c r="D3483" t="s">
        <v>18</v>
      </c>
      <c r="E3483">
        <v>99</v>
      </c>
      <c r="F3483">
        <v>9</v>
      </c>
      <c r="G3483">
        <f>Data_Table[[#This Row],[Price]]*Data_Table[[#This Row],[Units]]</f>
        <v>891</v>
      </c>
      <c r="H3483" t="s">
        <v>7</v>
      </c>
      <c r="I3483" t="s">
        <v>10</v>
      </c>
      <c r="J3483" t="s">
        <v>29</v>
      </c>
    </row>
    <row r="3484" spans="1:10" x14ac:dyDescent="0.35">
      <c r="A3484" s="1">
        <v>43365</v>
      </c>
      <c r="B3484" t="s">
        <v>5</v>
      </c>
      <c r="C3484" t="s">
        <v>24</v>
      </c>
      <c r="D3484" t="s">
        <v>6</v>
      </c>
      <c r="E3484">
        <v>499</v>
      </c>
      <c r="F3484">
        <v>5</v>
      </c>
      <c r="G3484">
        <f>Data_Table[[#This Row],[Price]]*Data_Table[[#This Row],[Units]]</f>
        <v>2495</v>
      </c>
      <c r="H3484" t="s">
        <v>8</v>
      </c>
      <c r="I3484" t="s">
        <v>9</v>
      </c>
      <c r="J3484" t="s">
        <v>30</v>
      </c>
    </row>
    <row r="3485" spans="1:10" x14ac:dyDescent="0.35">
      <c r="A3485" s="1">
        <v>43366</v>
      </c>
      <c r="B3485" t="s">
        <v>5</v>
      </c>
      <c r="C3485" t="s">
        <v>24</v>
      </c>
      <c r="D3485" t="s">
        <v>14</v>
      </c>
      <c r="E3485">
        <v>299</v>
      </c>
      <c r="F3485">
        <v>7</v>
      </c>
      <c r="G3485">
        <f>Data_Table[[#This Row],[Price]]*Data_Table[[#This Row],[Units]]</f>
        <v>2093</v>
      </c>
      <c r="H3485" t="s">
        <v>7</v>
      </c>
      <c r="I3485" t="s">
        <v>10</v>
      </c>
      <c r="J3485" t="s">
        <v>29</v>
      </c>
    </row>
    <row r="3486" spans="1:10" x14ac:dyDescent="0.35">
      <c r="A3486" s="1">
        <v>43366</v>
      </c>
      <c r="B3486" t="s">
        <v>5</v>
      </c>
      <c r="C3486" t="s">
        <v>22</v>
      </c>
      <c r="D3486" t="s">
        <v>17</v>
      </c>
      <c r="E3486">
        <v>399</v>
      </c>
      <c r="F3486">
        <v>5</v>
      </c>
      <c r="G3486">
        <f>Data_Table[[#This Row],[Price]]*Data_Table[[#This Row],[Units]]</f>
        <v>1995</v>
      </c>
      <c r="H3486" t="s">
        <v>7</v>
      </c>
      <c r="I3486" t="s">
        <v>10</v>
      </c>
      <c r="J3486" t="s">
        <v>29</v>
      </c>
    </row>
    <row r="3487" spans="1:10" x14ac:dyDescent="0.35">
      <c r="A3487" s="1">
        <v>43366</v>
      </c>
      <c r="B3487" t="s">
        <v>5</v>
      </c>
      <c r="C3487" t="s">
        <v>15</v>
      </c>
      <c r="D3487" t="s">
        <v>6</v>
      </c>
      <c r="E3487">
        <v>499</v>
      </c>
      <c r="F3487">
        <v>10</v>
      </c>
      <c r="G3487">
        <f>Data_Table[[#This Row],[Price]]*Data_Table[[#This Row],[Units]]</f>
        <v>4990</v>
      </c>
      <c r="H3487" t="s">
        <v>7</v>
      </c>
      <c r="I3487" t="s">
        <v>10</v>
      </c>
      <c r="J3487" t="s">
        <v>27</v>
      </c>
    </row>
    <row r="3488" spans="1:10" x14ac:dyDescent="0.35">
      <c r="A3488" s="1">
        <v>43366</v>
      </c>
      <c r="B3488" t="s">
        <v>5</v>
      </c>
      <c r="C3488" t="s">
        <v>24</v>
      </c>
      <c r="D3488" t="s">
        <v>21</v>
      </c>
      <c r="E3488">
        <v>199</v>
      </c>
      <c r="F3488">
        <v>10</v>
      </c>
      <c r="G3488">
        <f>Data_Table[[#This Row],[Price]]*Data_Table[[#This Row],[Units]]</f>
        <v>1990</v>
      </c>
      <c r="H3488" t="s">
        <v>7</v>
      </c>
      <c r="I3488" t="s">
        <v>10</v>
      </c>
      <c r="J3488" t="s">
        <v>27</v>
      </c>
    </row>
    <row r="3489" spans="1:10" x14ac:dyDescent="0.35">
      <c r="A3489" s="1">
        <v>43366</v>
      </c>
      <c r="B3489" t="s">
        <v>5</v>
      </c>
      <c r="C3489" t="s">
        <v>12</v>
      </c>
      <c r="D3489" t="s">
        <v>18</v>
      </c>
      <c r="E3489">
        <v>99</v>
      </c>
      <c r="F3489">
        <v>4</v>
      </c>
      <c r="G3489">
        <f>Data_Table[[#This Row],[Price]]*Data_Table[[#This Row],[Units]]</f>
        <v>396</v>
      </c>
      <c r="H3489" t="s">
        <v>7</v>
      </c>
      <c r="I3489" t="s">
        <v>10</v>
      </c>
      <c r="J3489" t="s">
        <v>29</v>
      </c>
    </row>
    <row r="3490" spans="1:10" x14ac:dyDescent="0.35">
      <c r="A3490" s="1">
        <v>43366</v>
      </c>
      <c r="B3490" t="s">
        <v>5</v>
      </c>
      <c r="C3490" t="s">
        <v>23</v>
      </c>
      <c r="D3490" t="s">
        <v>6</v>
      </c>
      <c r="E3490">
        <v>499</v>
      </c>
      <c r="F3490">
        <v>8</v>
      </c>
      <c r="G3490">
        <f>Data_Table[[#This Row],[Price]]*Data_Table[[#This Row],[Units]]</f>
        <v>3992</v>
      </c>
      <c r="H3490" t="s">
        <v>7</v>
      </c>
      <c r="I3490" t="s">
        <v>10</v>
      </c>
      <c r="J3490" t="s">
        <v>30</v>
      </c>
    </row>
    <row r="3491" spans="1:10" x14ac:dyDescent="0.35">
      <c r="A3491" s="1">
        <v>43367</v>
      </c>
      <c r="B3491" t="s">
        <v>5</v>
      </c>
      <c r="C3491" t="s">
        <v>20</v>
      </c>
      <c r="D3491" t="s">
        <v>17</v>
      </c>
      <c r="E3491">
        <v>399</v>
      </c>
      <c r="F3491">
        <v>9</v>
      </c>
      <c r="G3491">
        <f>Data_Table[[#This Row],[Price]]*Data_Table[[#This Row],[Units]]</f>
        <v>3591</v>
      </c>
      <c r="H3491" t="s">
        <v>7</v>
      </c>
      <c r="I3491" t="s">
        <v>10</v>
      </c>
      <c r="J3491" t="s">
        <v>27</v>
      </c>
    </row>
    <row r="3492" spans="1:10" x14ac:dyDescent="0.35">
      <c r="A3492" s="1">
        <v>43367</v>
      </c>
      <c r="B3492" t="s">
        <v>5</v>
      </c>
      <c r="C3492" t="s">
        <v>12</v>
      </c>
      <c r="D3492" t="s">
        <v>21</v>
      </c>
      <c r="E3492">
        <v>199</v>
      </c>
      <c r="F3492">
        <v>9</v>
      </c>
      <c r="G3492">
        <f>Data_Table[[#This Row],[Price]]*Data_Table[[#This Row],[Units]]</f>
        <v>1791</v>
      </c>
      <c r="H3492" t="s">
        <v>8</v>
      </c>
      <c r="I3492" t="s">
        <v>10</v>
      </c>
      <c r="J3492" t="s">
        <v>28</v>
      </c>
    </row>
    <row r="3493" spans="1:10" x14ac:dyDescent="0.35">
      <c r="A3493" s="1">
        <v>43367</v>
      </c>
      <c r="B3493" t="s">
        <v>5</v>
      </c>
      <c r="C3493" t="s">
        <v>12</v>
      </c>
      <c r="D3493" t="s">
        <v>6</v>
      </c>
      <c r="E3493">
        <v>499</v>
      </c>
      <c r="F3493">
        <v>4</v>
      </c>
      <c r="G3493">
        <f>Data_Table[[#This Row],[Price]]*Data_Table[[#This Row],[Units]]</f>
        <v>1996</v>
      </c>
      <c r="H3493" t="s">
        <v>8</v>
      </c>
      <c r="I3493" t="s">
        <v>10</v>
      </c>
      <c r="J3493" t="s">
        <v>31</v>
      </c>
    </row>
    <row r="3494" spans="1:10" x14ac:dyDescent="0.35">
      <c r="A3494" s="1">
        <v>43367</v>
      </c>
      <c r="B3494" t="s">
        <v>5</v>
      </c>
      <c r="C3494" t="s">
        <v>23</v>
      </c>
      <c r="D3494" t="s">
        <v>17</v>
      </c>
      <c r="E3494">
        <v>399</v>
      </c>
      <c r="F3494">
        <v>5</v>
      </c>
      <c r="G3494">
        <f>Data_Table[[#This Row],[Price]]*Data_Table[[#This Row],[Units]]</f>
        <v>1995</v>
      </c>
      <c r="H3494" t="s">
        <v>8</v>
      </c>
      <c r="I3494" t="s">
        <v>10</v>
      </c>
      <c r="J3494" t="s">
        <v>29</v>
      </c>
    </row>
    <row r="3495" spans="1:10" x14ac:dyDescent="0.35">
      <c r="A3495" s="1">
        <v>43367</v>
      </c>
      <c r="B3495" t="s">
        <v>5</v>
      </c>
      <c r="C3495" t="s">
        <v>19</v>
      </c>
      <c r="D3495" t="s">
        <v>6</v>
      </c>
      <c r="E3495">
        <v>499</v>
      </c>
      <c r="F3495">
        <v>4</v>
      </c>
      <c r="G3495">
        <f>Data_Table[[#This Row],[Price]]*Data_Table[[#This Row],[Units]]</f>
        <v>1996</v>
      </c>
      <c r="H3495" t="s">
        <v>7</v>
      </c>
      <c r="I3495" t="s">
        <v>10</v>
      </c>
      <c r="J3495" t="s">
        <v>31</v>
      </c>
    </row>
    <row r="3496" spans="1:10" x14ac:dyDescent="0.35">
      <c r="A3496" s="1">
        <v>43367</v>
      </c>
      <c r="B3496" t="s">
        <v>5</v>
      </c>
      <c r="C3496" t="s">
        <v>15</v>
      </c>
      <c r="D3496" t="s">
        <v>18</v>
      </c>
      <c r="E3496">
        <v>99</v>
      </c>
      <c r="F3496">
        <v>1</v>
      </c>
      <c r="G3496">
        <f>Data_Table[[#This Row],[Price]]*Data_Table[[#This Row],[Units]]</f>
        <v>99</v>
      </c>
      <c r="H3496" t="s">
        <v>8</v>
      </c>
      <c r="I3496" t="s">
        <v>10</v>
      </c>
      <c r="J3496" t="s">
        <v>28</v>
      </c>
    </row>
    <row r="3497" spans="1:10" x14ac:dyDescent="0.35">
      <c r="A3497" s="1">
        <v>43367</v>
      </c>
      <c r="B3497" t="s">
        <v>5</v>
      </c>
      <c r="C3497" t="s">
        <v>23</v>
      </c>
      <c r="D3497" t="s">
        <v>14</v>
      </c>
      <c r="E3497">
        <v>299</v>
      </c>
      <c r="F3497">
        <v>5</v>
      </c>
      <c r="G3497">
        <f>Data_Table[[#This Row],[Price]]*Data_Table[[#This Row],[Units]]</f>
        <v>1495</v>
      </c>
      <c r="H3497" t="s">
        <v>8</v>
      </c>
      <c r="I3497" t="s">
        <v>10</v>
      </c>
      <c r="J3497" t="s">
        <v>29</v>
      </c>
    </row>
    <row r="3498" spans="1:10" x14ac:dyDescent="0.35">
      <c r="A3498" s="1">
        <v>43368</v>
      </c>
      <c r="B3498" t="s">
        <v>5</v>
      </c>
      <c r="C3498" t="s">
        <v>19</v>
      </c>
      <c r="D3498" t="s">
        <v>14</v>
      </c>
      <c r="E3498">
        <v>299</v>
      </c>
      <c r="F3498">
        <v>4</v>
      </c>
      <c r="G3498">
        <f>Data_Table[[#This Row],[Price]]*Data_Table[[#This Row],[Units]]</f>
        <v>1196</v>
      </c>
      <c r="H3498" t="s">
        <v>8</v>
      </c>
      <c r="I3498" t="s">
        <v>10</v>
      </c>
      <c r="J3498" t="s">
        <v>31</v>
      </c>
    </row>
    <row r="3499" spans="1:10" x14ac:dyDescent="0.35">
      <c r="A3499" s="1">
        <v>43368</v>
      </c>
      <c r="B3499" t="s">
        <v>5</v>
      </c>
      <c r="C3499" t="s">
        <v>20</v>
      </c>
      <c r="D3499" t="s">
        <v>6</v>
      </c>
      <c r="E3499">
        <v>499</v>
      </c>
      <c r="F3499">
        <v>6</v>
      </c>
      <c r="G3499">
        <f>Data_Table[[#This Row],[Price]]*Data_Table[[#This Row],[Units]]</f>
        <v>2994</v>
      </c>
      <c r="H3499" t="s">
        <v>8</v>
      </c>
      <c r="I3499" t="s">
        <v>10</v>
      </c>
      <c r="J3499" t="s">
        <v>31</v>
      </c>
    </row>
    <row r="3500" spans="1:10" x14ac:dyDescent="0.35">
      <c r="A3500" s="1">
        <v>43368</v>
      </c>
      <c r="B3500" t="s">
        <v>5</v>
      </c>
      <c r="C3500" t="s">
        <v>22</v>
      </c>
      <c r="D3500" t="s">
        <v>17</v>
      </c>
      <c r="E3500">
        <v>399</v>
      </c>
      <c r="F3500">
        <v>4</v>
      </c>
      <c r="G3500">
        <f>Data_Table[[#This Row],[Price]]*Data_Table[[#This Row],[Units]]</f>
        <v>1596</v>
      </c>
      <c r="H3500" t="s">
        <v>7</v>
      </c>
      <c r="I3500" t="s">
        <v>10</v>
      </c>
      <c r="J3500" t="s">
        <v>29</v>
      </c>
    </row>
    <row r="3501" spans="1:10" x14ac:dyDescent="0.35">
      <c r="A3501" s="1">
        <v>43368</v>
      </c>
      <c r="B3501" t="s">
        <v>5</v>
      </c>
      <c r="C3501" t="s">
        <v>12</v>
      </c>
      <c r="D3501" t="s">
        <v>17</v>
      </c>
      <c r="E3501">
        <v>399</v>
      </c>
      <c r="F3501">
        <v>7</v>
      </c>
      <c r="G3501">
        <f>Data_Table[[#This Row],[Price]]*Data_Table[[#This Row],[Units]]</f>
        <v>2793</v>
      </c>
      <c r="H3501" t="s">
        <v>7</v>
      </c>
      <c r="I3501" t="s">
        <v>10</v>
      </c>
      <c r="J3501" t="s">
        <v>29</v>
      </c>
    </row>
    <row r="3502" spans="1:10" x14ac:dyDescent="0.35">
      <c r="A3502" s="1">
        <v>43369</v>
      </c>
      <c r="B3502" t="s">
        <v>5</v>
      </c>
      <c r="C3502" t="s">
        <v>24</v>
      </c>
      <c r="D3502" t="s">
        <v>18</v>
      </c>
      <c r="E3502">
        <v>99</v>
      </c>
      <c r="F3502">
        <v>5</v>
      </c>
      <c r="G3502">
        <f>Data_Table[[#This Row],[Price]]*Data_Table[[#This Row],[Units]]</f>
        <v>495</v>
      </c>
      <c r="H3502" t="s">
        <v>7</v>
      </c>
      <c r="I3502" t="s">
        <v>10</v>
      </c>
      <c r="J3502" t="s">
        <v>29</v>
      </c>
    </row>
    <row r="3503" spans="1:10" x14ac:dyDescent="0.35">
      <c r="A3503" s="1">
        <v>43369</v>
      </c>
      <c r="B3503" t="s">
        <v>5</v>
      </c>
      <c r="C3503" t="s">
        <v>24</v>
      </c>
      <c r="D3503" t="s">
        <v>14</v>
      </c>
      <c r="E3503">
        <v>299</v>
      </c>
      <c r="F3503">
        <v>2</v>
      </c>
      <c r="G3503">
        <f>Data_Table[[#This Row],[Price]]*Data_Table[[#This Row],[Units]]</f>
        <v>598</v>
      </c>
      <c r="H3503" t="s">
        <v>8</v>
      </c>
      <c r="I3503" t="s">
        <v>10</v>
      </c>
      <c r="J3503" t="s">
        <v>30</v>
      </c>
    </row>
    <row r="3504" spans="1:10" x14ac:dyDescent="0.35">
      <c r="A3504" s="1">
        <v>43369</v>
      </c>
      <c r="B3504" t="s">
        <v>5</v>
      </c>
      <c r="C3504" t="s">
        <v>22</v>
      </c>
      <c r="D3504" t="s">
        <v>17</v>
      </c>
      <c r="E3504">
        <v>399</v>
      </c>
      <c r="F3504">
        <v>9</v>
      </c>
      <c r="G3504">
        <f>Data_Table[[#This Row],[Price]]*Data_Table[[#This Row],[Units]]</f>
        <v>3591</v>
      </c>
      <c r="H3504" t="s">
        <v>7</v>
      </c>
      <c r="I3504" t="s">
        <v>10</v>
      </c>
      <c r="J3504" t="s">
        <v>27</v>
      </c>
    </row>
    <row r="3505" spans="1:10" x14ac:dyDescent="0.35">
      <c r="A3505" s="1">
        <v>43369</v>
      </c>
      <c r="B3505" t="s">
        <v>5</v>
      </c>
      <c r="C3505" t="s">
        <v>20</v>
      </c>
      <c r="D3505" t="s">
        <v>21</v>
      </c>
      <c r="E3505">
        <v>199</v>
      </c>
      <c r="F3505">
        <v>8</v>
      </c>
      <c r="G3505">
        <f>Data_Table[[#This Row],[Price]]*Data_Table[[#This Row],[Units]]</f>
        <v>1592</v>
      </c>
      <c r="H3505" t="s">
        <v>7</v>
      </c>
      <c r="I3505" t="s">
        <v>10</v>
      </c>
      <c r="J3505" t="s">
        <v>29</v>
      </c>
    </row>
    <row r="3506" spans="1:10" x14ac:dyDescent="0.35">
      <c r="A3506" s="1">
        <v>43369</v>
      </c>
      <c r="B3506" t="s">
        <v>5</v>
      </c>
      <c r="C3506" t="s">
        <v>15</v>
      </c>
      <c r="D3506" t="s">
        <v>18</v>
      </c>
      <c r="E3506">
        <v>99</v>
      </c>
      <c r="F3506">
        <v>6</v>
      </c>
      <c r="G3506">
        <f>Data_Table[[#This Row],[Price]]*Data_Table[[#This Row],[Units]]</f>
        <v>594</v>
      </c>
      <c r="H3506" t="s">
        <v>7</v>
      </c>
      <c r="I3506" t="s">
        <v>10</v>
      </c>
      <c r="J3506" t="s">
        <v>28</v>
      </c>
    </row>
    <row r="3507" spans="1:10" x14ac:dyDescent="0.35">
      <c r="A3507" s="1">
        <v>43369</v>
      </c>
      <c r="B3507" t="s">
        <v>5</v>
      </c>
      <c r="C3507" t="s">
        <v>24</v>
      </c>
      <c r="D3507" t="s">
        <v>18</v>
      </c>
      <c r="E3507">
        <v>99</v>
      </c>
      <c r="F3507">
        <v>2</v>
      </c>
      <c r="G3507">
        <f>Data_Table[[#This Row],[Price]]*Data_Table[[#This Row],[Units]]</f>
        <v>198</v>
      </c>
      <c r="H3507" t="s">
        <v>8</v>
      </c>
      <c r="I3507" t="s">
        <v>10</v>
      </c>
      <c r="J3507" t="s">
        <v>30</v>
      </c>
    </row>
    <row r="3508" spans="1:10" x14ac:dyDescent="0.35">
      <c r="A3508" s="1">
        <v>43369</v>
      </c>
      <c r="B3508" t="s">
        <v>5</v>
      </c>
      <c r="C3508" t="s">
        <v>23</v>
      </c>
      <c r="D3508" t="s">
        <v>18</v>
      </c>
      <c r="E3508">
        <v>99</v>
      </c>
      <c r="F3508">
        <v>4</v>
      </c>
      <c r="G3508">
        <f>Data_Table[[#This Row],[Price]]*Data_Table[[#This Row],[Units]]</f>
        <v>396</v>
      </c>
      <c r="H3508" t="s">
        <v>7</v>
      </c>
      <c r="I3508" t="s">
        <v>10</v>
      </c>
      <c r="J3508" t="s">
        <v>27</v>
      </c>
    </row>
    <row r="3509" spans="1:10" x14ac:dyDescent="0.35">
      <c r="A3509" s="1">
        <v>43369</v>
      </c>
      <c r="B3509" t="s">
        <v>5</v>
      </c>
      <c r="C3509" t="s">
        <v>24</v>
      </c>
      <c r="D3509" t="s">
        <v>17</v>
      </c>
      <c r="E3509">
        <v>399</v>
      </c>
      <c r="F3509">
        <v>7</v>
      </c>
      <c r="G3509">
        <f>Data_Table[[#This Row],[Price]]*Data_Table[[#This Row],[Units]]</f>
        <v>2793</v>
      </c>
      <c r="H3509" t="s">
        <v>7</v>
      </c>
      <c r="I3509" t="s">
        <v>10</v>
      </c>
      <c r="J3509" t="s">
        <v>31</v>
      </c>
    </row>
    <row r="3510" spans="1:10" x14ac:dyDescent="0.35">
      <c r="A3510" s="1">
        <v>43369</v>
      </c>
      <c r="B3510" t="s">
        <v>5</v>
      </c>
      <c r="C3510" t="s">
        <v>12</v>
      </c>
      <c r="D3510" t="s">
        <v>21</v>
      </c>
      <c r="E3510">
        <v>199</v>
      </c>
      <c r="F3510">
        <v>6</v>
      </c>
      <c r="G3510">
        <f>Data_Table[[#This Row],[Price]]*Data_Table[[#This Row],[Units]]</f>
        <v>1194</v>
      </c>
      <c r="H3510" t="s">
        <v>7</v>
      </c>
      <c r="I3510" t="s">
        <v>10</v>
      </c>
      <c r="J3510" t="s">
        <v>30</v>
      </c>
    </row>
    <row r="3511" spans="1:10" x14ac:dyDescent="0.35">
      <c r="A3511" s="1">
        <v>43369</v>
      </c>
      <c r="B3511" t="s">
        <v>5</v>
      </c>
      <c r="C3511" t="s">
        <v>12</v>
      </c>
      <c r="D3511" t="s">
        <v>21</v>
      </c>
      <c r="E3511">
        <v>199</v>
      </c>
      <c r="F3511">
        <v>6</v>
      </c>
      <c r="G3511">
        <f>Data_Table[[#This Row],[Price]]*Data_Table[[#This Row],[Units]]</f>
        <v>1194</v>
      </c>
      <c r="H3511" t="s">
        <v>7</v>
      </c>
      <c r="I3511" t="s">
        <v>10</v>
      </c>
      <c r="J3511" t="s">
        <v>29</v>
      </c>
    </row>
    <row r="3512" spans="1:10" x14ac:dyDescent="0.35">
      <c r="A3512" s="1">
        <v>43370</v>
      </c>
      <c r="B3512" t="s">
        <v>5</v>
      </c>
      <c r="C3512" t="s">
        <v>24</v>
      </c>
      <c r="D3512" t="s">
        <v>6</v>
      </c>
      <c r="E3512">
        <v>499</v>
      </c>
      <c r="F3512">
        <v>8</v>
      </c>
      <c r="G3512">
        <f>Data_Table[[#This Row],[Price]]*Data_Table[[#This Row],[Units]]</f>
        <v>3992</v>
      </c>
      <c r="H3512" t="s">
        <v>7</v>
      </c>
      <c r="I3512" t="s">
        <v>10</v>
      </c>
      <c r="J3512" t="s">
        <v>28</v>
      </c>
    </row>
    <row r="3513" spans="1:10" x14ac:dyDescent="0.35">
      <c r="A3513" s="1">
        <v>43370</v>
      </c>
      <c r="B3513" t="s">
        <v>5</v>
      </c>
      <c r="C3513" t="s">
        <v>15</v>
      </c>
      <c r="D3513" t="s">
        <v>18</v>
      </c>
      <c r="E3513">
        <v>99</v>
      </c>
      <c r="F3513">
        <v>5</v>
      </c>
      <c r="G3513">
        <f>Data_Table[[#This Row],[Price]]*Data_Table[[#This Row],[Units]]</f>
        <v>495</v>
      </c>
      <c r="H3513" t="s">
        <v>8</v>
      </c>
      <c r="I3513" t="s">
        <v>10</v>
      </c>
      <c r="J3513" t="s">
        <v>29</v>
      </c>
    </row>
    <row r="3514" spans="1:10" x14ac:dyDescent="0.35">
      <c r="A3514" s="1">
        <v>43370</v>
      </c>
      <c r="B3514" t="s">
        <v>5</v>
      </c>
      <c r="C3514" t="s">
        <v>19</v>
      </c>
      <c r="D3514" t="s">
        <v>17</v>
      </c>
      <c r="E3514">
        <v>399</v>
      </c>
      <c r="F3514">
        <v>6</v>
      </c>
      <c r="G3514">
        <f>Data_Table[[#This Row],[Price]]*Data_Table[[#This Row],[Units]]</f>
        <v>2394</v>
      </c>
      <c r="H3514" t="s">
        <v>7</v>
      </c>
      <c r="I3514" t="s">
        <v>10</v>
      </c>
      <c r="J3514" t="s">
        <v>28</v>
      </c>
    </row>
    <row r="3515" spans="1:10" x14ac:dyDescent="0.35">
      <c r="A3515" s="1">
        <v>43370</v>
      </c>
      <c r="B3515" t="s">
        <v>5</v>
      </c>
      <c r="C3515" t="s">
        <v>20</v>
      </c>
      <c r="D3515" t="s">
        <v>18</v>
      </c>
      <c r="E3515">
        <v>99</v>
      </c>
      <c r="F3515">
        <v>2</v>
      </c>
      <c r="G3515">
        <f>Data_Table[[#This Row],[Price]]*Data_Table[[#This Row],[Units]]</f>
        <v>198</v>
      </c>
      <c r="H3515" t="s">
        <v>7</v>
      </c>
      <c r="I3515" t="s">
        <v>10</v>
      </c>
      <c r="J3515" t="s">
        <v>29</v>
      </c>
    </row>
    <row r="3516" spans="1:10" x14ac:dyDescent="0.35">
      <c r="A3516" s="1">
        <v>43371</v>
      </c>
      <c r="B3516" t="s">
        <v>5</v>
      </c>
      <c r="C3516" t="s">
        <v>12</v>
      </c>
      <c r="D3516" t="s">
        <v>14</v>
      </c>
      <c r="E3516">
        <v>299</v>
      </c>
      <c r="F3516">
        <v>10</v>
      </c>
      <c r="G3516">
        <f>Data_Table[[#This Row],[Price]]*Data_Table[[#This Row],[Units]]</f>
        <v>2990</v>
      </c>
      <c r="H3516" t="s">
        <v>7</v>
      </c>
      <c r="I3516" t="s">
        <v>10</v>
      </c>
      <c r="J3516" t="s">
        <v>29</v>
      </c>
    </row>
    <row r="3517" spans="1:10" x14ac:dyDescent="0.35">
      <c r="A3517" s="1">
        <v>43371</v>
      </c>
      <c r="B3517" t="s">
        <v>5</v>
      </c>
      <c r="C3517" t="s">
        <v>19</v>
      </c>
      <c r="D3517" t="s">
        <v>18</v>
      </c>
      <c r="E3517">
        <v>99</v>
      </c>
      <c r="F3517">
        <v>9</v>
      </c>
      <c r="G3517">
        <f>Data_Table[[#This Row],[Price]]*Data_Table[[#This Row],[Units]]</f>
        <v>891</v>
      </c>
      <c r="H3517" t="s">
        <v>7</v>
      </c>
      <c r="I3517" t="s">
        <v>10</v>
      </c>
      <c r="J3517" t="s">
        <v>27</v>
      </c>
    </row>
    <row r="3518" spans="1:10" x14ac:dyDescent="0.35">
      <c r="A3518" s="1">
        <v>43371</v>
      </c>
      <c r="B3518" t="s">
        <v>5</v>
      </c>
      <c r="C3518" t="s">
        <v>19</v>
      </c>
      <c r="D3518" t="s">
        <v>6</v>
      </c>
      <c r="E3518">
        <v>499</v>
      </c>
      <c r="F3518">
        <v>3</v>
      </c>
      <c r="G3518">
        <f>Data_Table[[#This Row],[Price]]*Data_Table[[#This Row],[Units]]</f>
        <v>1497</v>
      </c>
      <c r="H3518" t="s">
        <v>7</v>
      </c>
      <c r="I3518" t="s">
        <v>10</v>
      </c>
      <c r="J3518" t="s">
        <v>29</v>
      </c>
    </row>
    <row r="3519" spans="1:10" x14ac:dyDescent="0.35">
      <c r="A3519" s="1">
        <v>43371</v>
      </c>
      <c r="B3519" t="s">
        <v>5</v>
      </c>
      <c r="C3519" t="s">
        <v>24</v>
      </c>
      <c r="D3519" t="s">
        <v>17</v>
      </c>
      <c r="E3519">
        <v>399</v>
      </c>
      <c r="F3519">
        <v>9</v>
      </c>
      <c r="G3519">
        <f>Data_Table[[#This Row],[Price]]*Data_Table[[#This Row],[Units]]</f>
        <v>3591</v>
      </c>
      <c r="H3519" t="s">
        <v>8</v>
      </c>
      <c r="I3519" t="s">
        <v>9</v>
      </c>
      <c r="J3519" t="s">
        <v>28</v>
      </c>
    </row>
    <row r="3520" spans="1:10" x14ac:dyDescent="0.35">
      <c r="A3520" s="1">
        <v>43371</v>
      </c>
      <c r="B3520" t="s">
        <v>5</v>
      </c>
      <c r="C3520" t="s">
        <v>20</v>
      </c>
      <c r="D3520" t="s">
        <v>14</v>
      </c>
      <c r="E3520">
        <v>299</v>
      </c>
      <c r="F3520">
        <v>10</v>
      </c>
      <c r="G3520">
        <f>Data_Table[[#This Row],[Price]]*Data_Table[[#This Row],[Units]]</f>
        <v>2990</v>
      </c>
      <c r="H3520" t="s">
        <v>7</v>
      </c>
      <c r="I3520" t="s">
        <v>10</v>
      </c>
      <c r="J3520" t="s">
        <v>29</v>
      </c>
    </row>
    <row r="3521" spans="1:10" x14ac:dyDescent="0.35">
      <c r="A3521" s="1">
        <v>43371</v>
      </c>
      <c r="B3521" t="s">
        <v>5</v>
      </c>
      <c r="C3521" t="s">
        <v>15</v>
      </c>
      <c r="D3521" t="s">
        <v>17</v>
      </c>
      <c r="E3521">
        <v>399</v>
      </c>
      <c r="F3521">
        <v>9</v>
      </c>
      <c r="G3521">
        <f>Data_Table[[#This Row],[Price]]*Data_Table[[#This Row],[Units]]</f>
        <v>3591</v>
      </c>
      <c r="H3521" t="s">
        <v>7</v>
      </c>
      <c r="I3521" t="s">
        <v>10</v>
      </c>
      <c r="J3521" t="s">
        <v>30</v>
      </c>
    </row>
    <row r="3522" spans="1:10" x14ac:dyDescent="0.35">
      <c r="A3522" s="1">
        <v>43371</v>
      </c>
      <c r="B3522" t="s">
        <v>5</v>
      </c>
      <c r="C3522" t="s">
        <v>24</v>
      </c>
      <c r="D3522" t="s">
        <v>21</v>
      </c>
      <c r="E3522">
        <v>199</v>
      </c>
      <c r="F3522">
        <v>7</v>
      </c>
      <c r="G3522">
        <f>Data_Table[[#This Row],[Price]]*Data_Table[[#This Row],[Units]]</f>
        <v>1393</v>
      </c>
      <c r="H3522" t="s">
        <v>8</v>
      </c>
      <c r="I3522" t="s">
        <v>10</v>
      </c>
      <c r="J3522" t="s">
        <v>29</v>
      </c>
    </row>
    <row r="3523" spans="1:10" x14ac:dyDescent="0.35">
      <c r="A3523" s="1">
        <v>43371</v>
      </c>
      <c r="B3523" t="s">
        <v>5</v>
      </c>
      <c r="C3523" t="s">
        <v>19</v>
      </c>
      <c r="D3523" t="s">
        <v>18</v>
      </c>
      <c r="E3523">
        <v>99</v>
      </c>
      <c r="F3523">
        <v>6</v>
      </c>
      <c r="G3523">
        <f>Data_Table[[#This Row],[Price]]*Data_Table[[#This Row],[Units]]</f>
        <v>594</v>
      </c>
      <c r="H3523" t="s">
        <v>8</v>
      </c>
      <c r="I3523" t="s">
        <v>10</v>
      </c>
      <c r="J3523" t="s">
        <v>30</v>
      </c>
    </row>
    <row r="3524" spans="1:10" x14ac:dyDescent="0.35">
      <c r="A3524" s="1">
        <v>43372</v>
      </c>
      <c r="B3524" t="s">
        <v>5</v>
      </c>
      <c r="C3524" t="s">
        <v>24</v>
      </c>
      <c r="D3524" t="s">
        <v>14</v>
      </c>
      <c r="E3524">
        <v>299</v>
      </c>
      <c r="F3524">
        <v>5</v>
      </c>
      <c r="G3524">
        <f>Data_Table[[#This Row],[Price]]*Data_Table[[#This Row],[Units]]</f>
        <v>1495</v>
      </c>
      <c r="H3524" t="s">
        <v>7</v>
      </c>
      <c r="I3524" t="s">
        <v>10</v>
      </c>
      <c r="J3524" t="s">
        <v>27</v>
      </c>
    </row>
    <row r="3525" spans="1:10" x14ac:dyDescent="0.35">
      <c r="A3525" s="1">
        <v>43373</v>
      </c>
      <c r="B3525" t="s">
        <v>5</v>
      </c>
      <c r="C3525" t="s">
        <v>22</v>
      </c>
      <c r="D3525" t="s">
        <v>14</v>
      </c>
      <c r="E3525">
        <v>299</v>
      </c>
      <c r="F3525">
        <v>3</v>
      </c>
      <c r="G3525">
        <f>Data_Table[[#This Row],[Price]]*Data_Table[[#This Row],[Units]]</f>
        <v>897</v>
      </c>
      <c r="H3525" t="s">
        <v>7</v>
      </c>
      <c r="I3525" t="s">
        <v>10</v>
      </c>
      <c r="J3525" t="s">
        <v>30</v>
      </c>
    </row>
    <row r="3526" spans="1:10" x14ac:dyDescent="0.35">
      <c r="A3526" s="1">
        <v>43373</v>
      </c>
      <c r="B3526" t="s">
        <v>5</v>
      </c>
      <c r="C3526" t="s">
        <v>24</v>
      </c>
      <c r="D3526" t="s">
        <v>14</v>
      </c>
      <c r="E3526">
        <v>299</v>
      </c>
      <c r="F3526">
        <v>7</v>
      </c>
      <c r="G3526">
        <f>Data_Table[[#This Row],[Price]]*Data_Table[[#This Row],[Units]]</f>
        <v>2093</v>
      </c>
      <c r="H3526" t="s">
        <v>7</v>
      </c>
      <c r="I3526" t="s">
        <v>10</v>
      </c>
      <c r="J3526" t="s">
        <v>30</v>
      </c>
    </row>
    <row r="3527" spans="1:10" x14ac:dyDescent="0.35">
      <c r="A3527" s="1">
        <v>43373</v>
      </c>
      <c r="B3527" t="s">
        <v>5</v>
      </c>
      <c r="C3527" t="s">
        <v>20</v>
      </c>
      <c r="D3527" t="s">
        <v>21</v>
      </c>
      <c r="E3527">
        <v>199</v>
      </c>
      <c r="F3527">
        <v>3</v>
      </c>
      <c r="G3527">
        <f>Data_Table[[#This Row],[Price]]*Data_Table[[#This Row],[Units]]</f>
        <v>597</v>
      </c>
      <c r="H3527" t="s">
        <v>7</v>
      </c>
      <c r="I3527" t="s">
        <v>10</v>
      </c>
      <c r="J3527" t="s">
        <v>31</v>
      </c>
    </row>
    <row r="3528" spans="1:10" x14ac:dyDescent="0.35">
      <c r="A3528" s="1">
        <v>43373</v>
      </c>
      <c r="B3528" t="s">
        <v>5</v>
      </c>
      <c r="C3528" t="s">
        <v>23</v>
      </c>
      <c r="D3528" t="s">
        <v>14</v>
      </c>
      <c r="E3528">
        <v>299</v>
      </c>
      <c r="F3528">
        <v>6</v>
      </c>
      <c r="G3528">
        <f>Data_Table[[#This Row],[Price]]*Data_Table[[#This Row],[Units]]</f>
        <v>1794</v>
      </c>
      <c r="H3528" t="s">
        <v>7</v>
      </c>
      <c r="I3528" t="s">
        <v>10</v>
      </c>
      <c r="J3528" t="s">
        <v>29</v>
      </c>
    </row>
    <row r="3529" spans="1:10" x14ac:dyDescent="0.35">
      <c r="A3529" s="1">
        <v>43373</v>
      </c>
      <c r="B3529" t="s">
        <v>5</v>
      </c>
      <c r="C3529" t="s">
        <v>20</v>
      </c>
      <c r="D3529" t="s">
        <v>21</v>
      </c>
      <c r="E3529">
        <v>199</v>
      </c>
      <c r="F3529">
        <v>2</v>
      </c>
      <c r="G3529">
        <f>Data_Table[[#This Row],[Price]]*Data_Table[[#This Row],[Units]]</f>
        <v>398</v>
      </c>
      <c r="H3529" t="s">
        <v>7</v>
      </c>
      <c r="I3529" t="s">
        <v>10</v>
      </c>
      <c r="J3529" t="s">
        <v>29</v>
      </c>
    </row>
    <row r="3530" spans="1:10" x14ac:dyDescent="0.35">
      <c r="A3530" s="1">
        <v>43373</v>
      </c>
      <c r="B3530" t="s">
        <v>5</v>
      </c>
      <c r="C3530" t="s">
        <v>20</v>
      </c>
      <c r="D3530" t="s">
        <v>21</v>
      </c>
      <c r="E3530">
        <v>199</v>
      </c>
      <c r="F3530">
        <v>2</v>
      </c>
      <c r="G3530">
        <f>Data_Table[[#This Row],[Price]]*Data_Table[[#This Row],[Units]]</f>
        <v>398</v>
      </c>
      <c r="H3530" t="s">
        <v>7</v>
      </c>
      <c r="I3530" t="s">
        <v>10</v>
      </c>
      <c r="J3530" t="s">
        <v>29</v>
      </c>
    </row>
    <row r="3531" spans="1:10" x14ac:dyDescent="0.35">
      <c r="A3531" s="1">
        <v>43373</v>
      </c>
      <c r="B3531" t="s">
        <v>5</v>
      </c>
      <c r="C3531" t="s">
        <v>15</v>
      </c>
      <c r="D3531" t="s">
        <v>18</v>
      </c>
      <c r="E3531">
        <v>99</v>
      </c>
      <c r="F3531">
        <v>8</v>
      </c>
      <c r="G3531">
        <f>Data_Table[[#This Row],[Price]]*Data_Table[[#This Row],[Units]]</f>
        <v>792</v>
      </c>
      <c r="H3531" t="s">
        <v>7</v>
      </c>
      <c r="I3531" t="s">
        <v>10</v>
      </c>
      <c r="J3531" t="s">
        <v>27</v>
      </c>
    </row>
    <row r="3532" spans="1:10" x14ac:dyDescent="0.35">
      <c r="A3532" s="1">
        <v>43374</v>
      </c>
      <c r="B3532" t="s">
        <v>5</v>
      </c>
      <c r="C3532" t="s">
        <v>12</v>
      </c>
      <c r="D3532" t="s">
        <v>21</v>
      </c>
      <c r="E3532">
        <v>199</v>
      </c>
      <c r="F3532">
        <v>2</v>
      </c>
      <c r="G3532">
        <f>Data_Table[[#This Row],[Price]]*Data_Table[[#This Row],[Units]]</f>
        <v>398</v>
      </c>
      <c r="H3532" t="s">
        <v>7</v>
      </c>
      <c r="I3532" t="s">
        <v>10</v>
      </c>
      <c r="J3532" t="s">
        <v>27</v>
      </c>
    </row>
    <row r="3533" spans="1:10" x14ac:dyDescent="0.35">
      <c r="A3533" s="1">
        <v>43374</v>
      </c>
      <c r="B3533" t="s">
        <v>5</v>
      </c>
      <c r="C3533" t="s">
        <v>24</v>
      </c>
      <c r="D3533" t="s">
        <v>21</v>
      </c>
      <c r="E3533">
        <v>199</v>
      </c>
      <c r="F3533">
        <v>4</v>
      </c>
      <c r="G3533">
        <f>Data_Table[[#This Row],[Price]]*Data_Table[[#This Row],[Units]]</f>
        <v>796</v>
      </c>
      <c r="H3533" t="s">
        <v>8</v>
      </c>
      <c r="I3533" t="s">
        <v>10</v>
      </c>
      <c r="J3533" t="s">
        <v>30</v>
      </c>
    </row>
    <row r="3534" spans="1:10" x14ac:dyDescent="0.35">
      <c r="A3534" s="1">
        <v>43374</v>
      </c>
      <c r="B3534" t="s">
        <v>5</v>
      </c>
      <c r="C3534" t="s">
        <v>19</v>
      </c>
      <c r="D3534" t="s">
        <v>21</v>
      </c>
      <c r="E3534">
        <v>199</v>
      </c>
      <c r="F3534">
        <v>10</v>
      </c>
      <c r="G3534">
        <f>Data_Table[[#This Row],[Price]]*Data_Table[[#This Row],[Units]]</f>
        <v>1990</v>
      </c>
      <c r="H3534" t="s">
        <v>8</v>
      </c>
      <c r="I3534" t="s">
        <v>10</v>
      </c>
      <c r="J3534" t="s">
        <v>27</v>
      </c>
    </row>
    <row r="3535" spans="1:10" x14ac:dyDescent="0.35">
      <c r="A3535" s="1">
        <v>43374</v>
      </c>
      <c r="B3535" t="s">
        <v>5</v>
      </c>
      <c r="C3535" t="s">
        <v>23</v>
      </c>
      <c r="D3535" t="s">
        <v>17</v>
      </c>
      <c r="E3535">
        <v>399</v>
      </c>
      <c r="F3535">
        <v>1</v>
      </c>
      <c r="G3535">
        <f>Data_Table[[#This Row],[Price]]*Data_Table[[#This Row],[Units]]</f>
        <v>399</v>
      </c>
      <c r="H3535" t="s">
        <v>7</v>
      </c>
      <c r="I3535" t="s">
        <v>10</v>
      </c>
      <c r="J3535" t="s">
        <v>31</v>
      </c>
    </row>
    <row r="3536" spans="1:10" x14ac:dyDescent="0.35">
      <c r="A3536" s="1">
        <v>43374</v>
      </c>
      <c r="B3536" t="s">
        <v>5</v>
      </c>
      <c r="C3536" t="s">
        <v>22</v>
      </c>
      <c r="D3536" t="s">
        <v>6</v>
      </c>
      <c r="E3536">
        <v>499</v>
      </c>
      <c r="F3536">
        <v>1</v>
      </c>
      <c r="G3536">
        <f>Data_Table[[#This Row],[Price]]*Data_Table[[#This Row],[Units]]</f>
        <v>499</v>
      </c>
      <c r="H3536" t="s">
        <v>7</v>
      </c>
      <c r="I3536" t="s">
        <v>10</v>
      </c>
      <c r="J3536" t="s">
        <v>29</v>
      </c>
    </row>
    <row r="3537" spans="1:10" x14ac:dyDescent="0.35">
      <c r="A3537" s="1">
        <v>43374</v>
      </c>
      <c r="B3537" t="s">
        <v>5</v>
      </c>
      <c r="C3537" t="s">
        <v>15</v>
      </c>
      <c r="D3537" t="s">
        <v>18</v>
      </c>
      <c r="E3537">
        <v>99</v>
      </c>
      <c r="F3537">
        <v>7</v>
      </c>
      <c r="G3537">
        <f>Data_Table[[#This Row],[Price]]*Data_Table[[#This Row],[Units]]</f>
        <v>693</v>
      </c>
      <c r="H3537" t="s">
        <v>8</v>
      </c>
      <c r="I3537" t="s">
        <v>10</v>
      </c>
      <c r="J3537" t="s">
        <v>29</v>
      </c>
    </row>
    <row r="3538" spans="1:10" x14ac:dyDescent="0.35">
      <c r="A3538" s="1">
        <v>43374</v>
      </c>
      <c r="B3538" t="s">
        <v>5</v>
      </c>
      <c r="C3538" t="s">
        <v>22</v>
      </c>
      <c r="D3538" t="s">
        <v>21</v>
      </c>
      <c r="E3538">
        <v>199</v>
      </c>
      <c r="F3538">
        <v>2</v>
      </c>
      <c r="G3538">
        <f>Data_Table[[#This Row],[Price]]*Data_Table[[#This Row],[Units]]</f>
        <v>398</v>
      </c>
      <c r="H3538" t="s">
        <v>7</v>
      </c>
      <c r="I3538" t="s">
        <v>9</v>
      </c>
      <c r="J3538" t="s">
        <v>29</v>
      </c>
    </row>
    <row r="3539" spans="1:10" x14ac:dyDescent="0.35">
      <c r="A3539" s="1">
        <v>43375</v>
      </c>
      <c r="B3539" t="s">
        <v>5</v>
      </c>
      <c r="C3539" t="s">
        <v>19</v>
      </c>
      <c r="D3539" t="s">
        <v>6</v>
      </c>
      <c r="E3539">
        <v>499</v>
      </c>
      <c r="F3539">
        <v>10</v>
      </c>
      <c r="G3539">
        <f>Data_Table[[#This Row],[Price]]*Data_Table[[#This Row],[Units]]</f>
        <v>4990</v>
      </c>
      <c r="H3539" t="s">
        <v>8</v>
      </c>
      <c r="I3539" t="s">
        <v>10</v>
      </c>
      <c r="J3539" t="s">
        <v>29</v>
      </c>
    </row>
    <row r="3540" spans="1:10" x14ac:dyDescent="0.35">
      <c r="A3540" s="1">
        <v>43375</v>
      </c>
      <c r="B3540" t="s">
        <v>5</v>
      </c>
      <c r="C3540" t="s">
        <v>22</v>
      </c>
      <c r="D3540" t="s">
        <v>17</v>
      </c>
      <c r="E3540">
        <v>399</v>
      </c>
      <c r="F3540">
        <v>3</v>
      </c>
      <c r="G3540">
        <f>Data_Table[[#This Row],[Price]]*Data_Table[[#This Row],[Units]]</f>
        <v>1197</v>
      </c>
      <c r="H3540" t="s">
        <v>7</v>
      </c>
      <c r="I3540" t="s">
        <v>10</v>
      </c>
      <c r="J3540" t="s">
        <v>27</v>
      </c>
    </row>
    <row r="3541" spans="1:10" x14ac:dyDescent="0.35">
      <c r="A3541" s="1">
        <v>43376</v>
      </c>
      <c r="B3541" t="s">
        <v>5</v>
      </c>
      <c r="C3541" t="s">
        <v>19</v>
      </c>
      <c r="D3541" t="s">
        <v>14</v>
      </c>
      <c r="E3541">
        <v>299</v>
      </c>
      <c r="F3541">
        <v>2</v>
      </c>
      <c r="G3541">
        <f>Data_Table[[#This Row],[Price]]*Data_Table[[#This Row],[Units]]</f>
        <v>598</v>
      </c>
      <c r="H3541" t="s">
        <v>8</v>
      </c>
      <c r="I3541" t="s">
        <v>10</v>
      </c>
      <c r="J3541" t="s">
        <v>29</v>
      </c>
    </row>
    <row r="3542" spans="1:10" x14ac:dyDescent="0.35">
      <c r="A3542" s="1">
        <v>43376</v>
      </c>
      <c r="B3542" t="s">
        <v>5</v>
      </c>
      <c r="C3542" t="s">
        <v>19</v>
      </c>
      <c r="D3542" t="s">
        <v>21</v>
      </c>
      <c r="E3542">
        <v>199</v>
      </c>
      <c r="F3542">
        <v>6</v>
      </c>
      <c r="G3542">
        <f>Data_Table[[#This Row],[Price]]*Data_Table[[#This Row],[Units]]</f>
        <v>1194</v>
      </c>
      <c r="H3542" t="s">
        <v>8</v>
      </c>
      <c r="I3542" t="s">
        <v>10</v>
      </c>
      <c r="J3542" t="s">
        <v>29</v>
      </c>
    </row>
    <row r="3543" spans="1:10" x14ac:dyDescent="0.35">
      <c r="A3543" s="1">
        <v>43376</v>
      </c>
      <c r="B3543" t="s">
        <v>5</v>
      </c>
      <c r="C3543" t="s">
        <v>12</v>
      </c>
      <c r="D3543" t="s">
        <v>6</v>
      </c>
      <c r="E3543">
        <v>499</v>
      </c>
      <c r="F3543">
        <v>5</v>
      </c>
      <c r="G3543">
        <f>Data_Table[[#This Row],[Price]]*Data_Table[[#This Row],[Units]]</f>
        <v>2495</v>
      </c>
      <c r="H3543" t="s">
        <v>8</v>
      </c>
      <c r="I3543" t="s">
        <v>9</v>
      </c>
      <c r="J3543" t="s">
        <v>30</v>
      </c>
    </row>
    <row r="3544" spans="1:10" x14ac:dyDescent="0.35">
      <c r="A3544" s="1">
        <v>43376</v>
      </c>
      <c r="B3544" t="s">
        <v>5</v>
      </c>
      <c r="C3544" t="s">
        <v>19</v>
      </c>
      <c r="D3544" t="s">
        <v>18</v>
      </c>
      <c r="E3544">
        <v>99</v>
      </c>
      <c r="F3544">
        <v>6</v>
      </c>
      <c r="G3544">
        <f>Data_Table[[#This Row],[Price]]*Data_Table[[#This Row],[Units]]</f>
        <v>594</v>
      </c>
      <c r="H3544" t="s">
        <v>8</v>
      </c>
      <c r="I3544" t="s">
        <v>10</v>
      </c>
      <c r="J3544" t="s">
        <v>29</v>
      </c>
    </row>
    <row r="3545" spans="1:10" x14ac:dyDescent="0.35">
      <c r="A3545" s="1">
        <v>43376</v>
      </c>
      <c r="B3545" t="s">
        <v>5</v>
      </c>
      <c r="C3545" t="s">
        <v>12</v>
      </c>
      <c r="D3545" t="s">
        <v>18</v>
      </c>
      <c r="E3545">
        <v>99</v>
      </c>
      <c r="F3545">
        <v>7</v>
      </c>
      <c r="G3545">
        <f>Data_Table[[#This Row],[Price]]*Data_Table[[#This Row],[Units]]</f>
        <v>693</v>
      </c>
      <c r="H3545" t="s">
        <v>8</v>
      </c>
      <c r="I3545" t="s">
        <v>10</v>
      </c>
      <c r="J3545" t="s">
        <v>27</v>
      </c>
    </row>
    <row r="3546" spans="1:10" x14ac:dyDescent="0.35">
      <c r="A3546" s="1">
        <v>43376</v>
      </c>
      <c r="B3546" t="s">
        <v>5</v>
      </c>
      <c r="C3546" t="s">
        <v>15</v>
      </c>
      <c r="D3546" t="s">
        <v>6</v>
      </c>
      <c r="E3546">
        <v>499</v>
      </c>
      <c r="F3546">
        <v>1</v>
      </c>
      <c r="G3546">
        <f>Data_Table[[#This Row],[Price]]*Data_Table[[#This Row],[Units]]</f>
        <v>499</v>
      </c>
      <c r="H3546" t="s">
        <v>8</v>
      </c>
      <c r="I3546" t="s">
        <v>9</v>
      </c>
      <c r="J3546" t="s">
        <v>28</v>
      </c>
    </row>
    <row r="3547" spans="1:10" x14ac:dyDescent="0.35">
      <c r="A3547" s="1">
        <v>43377</v>
      </c>
      <c r="B3547" t="s">
        <v>5</v>
      </c>
      <c r="C3547" t="s">
        <v>19</v>
      </c>
      <c r="D3547" t="s">
        <v>17</v>
      </c>
      <c r="E3547">
        <v>399</v>
      </c>
      <c r="F3547">
        <v>5</v>
      </c>
      <c r="G3547">
        <f>Data_Table[[#This Row],[Price]]*Data_Table[[#This Row],[Units]]</f>
        <v>1995</v>
      </c>
      <c r="H3547" t="s">
        <v>8</v>
      </c>
      <c r="I3547" t="s">
        <v>10</v>
      </c>
      <c r="J3547" t="s">
        <v>31</v>
      </c>
    </row>
    <row r="3548" spans="1:10" x14ac:dyDescent="0.35">
      <c r="A3548" s="1">
        <v>43377</v>
      </c>
      <c r="B3548" t="s">
        <v>5</v>
      </c>
      <c r="C3548" t="s">
        <v>24</v>
      </c>
      <c r="D3548" t="s">
        <v>18</v>
      </c>
      <c r="E3548">
        <v>99</v>
      </c>
      <c r="F3548">
        <v>10</v>
      </c>
      <c r="G3548">
        <f>Data_Table[[#This Row],[Price]]*Data_Table[[#This Row],[Units]]</f>
        <v>990</v>
      </c>
      <c r="H3548" t="s">
        <v>7</v>
      </c>
      <c r="I3548" t="s">
        <v>10</v>
      </c>
      <c r="J3548" t="s">
        <v>31</v>
      </c>
    </row>
    <row r="3549" spans="1:10" x14ac:dyDescent="0.35">
      <c r="A3549" s="1">
        <v>43378</v>
      </c>
      <c r="B3549" t="s">
        <v>5</v>
      </c>
      <c r="C3549" t="s">
        <v>23</v>
      </c>
      <c r="D3549" t="s">
        <v>14</v>
      </c>
      <c r="E3549">
        <v>299</v>
      </c>
      <c r="F3549">
        <v>1</v>
      </c>
      <c r="G3549">
        <f>Data_Table[[#This Row],[Price]]*Data_Table[[#This Row],[Units]]</f>
        <v>299</v>
      </c>
      <c r="H3549" t="s">
        <v>7</v>
      </c>
      <c r="I3549" t="s">
        <v>10</v>
      </c>
      <c r="J3549" t="s">
        <v>28</v>
      </c>
    </row>
    <row r="3550" spans="1:10" x14ac:dyDescent="0.35">
      <c r="A3550" s="1">
        <v>43378</v>
      </c>
      <c r="B3550" t="s">
        <v>5</v>
      </c>
      <c r="C3550" t="s">
        <v>24</v>
      </c>
      <c r="D3550" t="s">
        <v>21</v>
      </c>
      <c r="E3550">
        <v>199</v>
      </c>
      <c r="F3550">
        <v>6</v>
      </c>
      <c r="G3550">
        <f>Data_Table[[#This Row],[Price]]*Data_Table[[#This Row],[Units]]</f>
        <v>1194</v>
      </c>
      <c r="H3550" t="s">
        <v>7</v>
      </c>
      <c r="I3550" t="s">
        <v>10</v>
      </c>
      <c r="J3550" t="s">
        <v>29</v>
      </c>
    </row>
    <row r="3551" spans="1:10" x14ac:dyDescent="0.35">
      <c r="A3551" s="1">
        <v>43378</v>
      </c>
      <c r="B3551" t="s">
        <v>5</v>
      </c>
      <c r="C3551" t="s">
        <v>12</v>
      </c>
      <c r="D3551" t="s">
        <v>17</v>
      </c>
      <c r="E3551">
        <v>399</v>
      </c>
      <c r="F3551">
        <v>8</v>
      </c>
      <c r="G3551">
        <f>Data_Table[[#This Row],[Price]]*Data_Table[[#This Row],[Units]]</f>
        <v>3192</v>
      </c>
      <c r="H3551" t="s">
        <v>8</v>
      </c>
      <c r="I3551" t="s">
        <v>10</v>
      </c>
      <c r="J3551" t="s">
        <v>29</v>
      </c>
    </row>
    <row r="3552" spans="1:10" x14ac:dyDescent="0.35">
      <c r="A3552" s="1">
        <v>43378</v>
      </c>
      <c r="B3552" t="s">
        <v>5</v>
      </c>
      <c r="C3552" t="s">
        <v>12</v>
      </c>
      <c r="D3552" t="s">
        <v>14</v>
      </c>
      <c r="E3552">
        <v>299</v>
      </c>
      <c r="F3552">
        <v>4</v>
      </c>
      <c r="G3552">
        <f>Data_Table[[#This Row],[Price]]*Data_Table[[#This Row],[Units]]</f>
        <v>1196</v>
      </c>
      <c r="H3552" t="s">
        <v>7</v>
      </c>
      <c r="I3552" t="s">
        <v>10</v>
      </c>
      <c r="J3552" t="s">
        <v>28</v>
      </c>
    </row>
    <row r="3553" spans="1:10" x14ac:dyDescent="0.35">
      <c r="A3553" s="1">
        <v>43378</v>
      </c>
      <c r="B3553" t="s">
        <v>5</v>
      </c>
      <c r="C3553" t="s">
        <v>23</v>
      </c>
      <c r="D3553" t="s">
        <v>14</v>
      </c>
      <c r="E3553">
        <v>299</v>
      </c>
      <c r="F3553">
        <v>3</v>
      </c>
      <c r="G3553">
        <f>Data_Table[[#This Row],[Price]]*Data_Table[[#This Row],[Units]]</f>
        <v>897</v>
      </c>
      <c r="H3553" t="s">
        <v>8</v>
      </c>
      <c r="I3553" t="s">
        <v>10</v>
      </c>
      <c r="J3553" t="s">
        <v>29</v>
      </c>
    </row>
    <row r="3554" spans="1:10" x14ac:dyDescent="0.35">
      <c r="A3554" s="1">
        <v>43378</v>
      </c>
      <c r="B3554" t="s">
        <v>5</v>
      </c>
      <c r="C3554" t="s">
        <v>19</v>
      </c>
      <c r="D3554" t="s">
        <v>14</v>
      </c>
      <c r="E3554">
        <v>299</v>
      </c>
      <c r="F3554">
        <v>1</v>
      </c>
      <c r="G3554">
        <f>Data_Table[[#This Row],[Price]]*Data_Table[[#This Row],[Units]]</f>
        <v>299</v>
      </c>
      <c r="H3554" t="s">
        <v>8</v>
      </c>
      <c r="I3554" t="s">
        <v>10</v>
      </c>
      <c r="J3554" t="s">
        <v>29</v>
      </c>
    </row>
    <row r="3555" spans="1:10" x14ac:dyDescent="0.35">
      <c r="A3555" s="1">
        <v>43378</v>
      </c>
      <c r="B3555" t="s">
        <v>5</v>
      </c>
      <c r="C3555" t="s">
        <v>22</v>
      </c>
      <c r="D3555" t="s">
        <v>18</v>
      </c>
      <c r="E3555">
        <v>99</v>
      </c>
      <c r="F3555">
        <v>4</v>
      </c>
      <c r="G3555">
        <f>Data_Table[[#This Row],[Price]]*Data_Table[[#This Row],[Units]]</f>
        <v>396</v>
      </c>
      <c r="H3555" t="s">
        <v>7</v>
      </c>
      <c r="I3555" t="s">
        <v>10</v>
      </c>
      <c r="J3555" t="s">
        <v>30</v>
      </c>
    </row>
    <row r="3556" spans="1:10" x14ac:dyDescent="0.35">
      <c r="A3556" s="1">
        <v>43378</v>
      </c>
      <c r="B3556" t="s">
        <v>5</v>
      </c>
      <c r="C3556" t="s">
        <v>22</v>
      </c>
      <c r="D3556" t="s">
        <v>18</v>
      </c>
      <c r="E3556">
        <v>99</v>
      </c>
      <c r="F3556">
        <v>7</v>
      </c>
      <c r="G3556">
        <f>Data_Table[[#This Row],[Price]]*Data_Table[[#This Row],[Units]]</f>
        <v>693</v>
      </c>
      <c r="H3556" t="s">
        <v>8</v>
      </c>
      <c r="I3556" t="s">
        <v>10</v>
      </c>
      <c r="J3556" t="s">
        <v>27</v>
      </c>
    </row>
    <row r="3557" spans="1:10" x14ac:dyDescent="0.35">
      <c r="A3557" s="1">
        <v>43378</v>
      </c>
      <c r="B3557" t="s">
        <v>5</v>
      </c>
      <c r="C3557" t="s">
        <v>19</v>
      </c>
      <c r="D3557" t="s">
        <v>6</v>
      </c>
      <c r="E3557">
        <v>499</v>
      </c>
      <c r="F3557">
        <v>3</v>
      </c>
      <c r="G3557">
        <f>Data_Table[[#This Row],[Price]]*Data_Table[[#This Row],[Units]]</f>
        <v>1497</v>
      </c>
      <c r="H3557" t="s">
        <v>7</v>
      </c>
      <c r="I3557" t="s">
        <v>10</v>
      </c>
      <c r="J3557" t="s">
        <v>28</v>
      </c>
    </row>
    <row r="3558" spans="1:10" x14ac:dyDescent="0.35">
      <c r="A3558" s="1">
        <v>43378</v>
      </c>
      <c r="B3558" t="s">
        <v>5</v>
      </c>
      <c r="C3558" t="s">
        <v>23</v>
      </c>
      <c r="D3558" t="s">
        <v>18</v>
      </c>
      <c r="E3558">
        <v>99</v>
      </c>
      <c r="F3558">
        <v>4</v>
      </c>
      <c r="G3558">
        <f>Data_Table[[#This Row],[Price]]*Data_Table[[#This Row],[Units]]</f>
        <v>396</v>
      </c>
      <c r="H3558" t="s">
        <v>7</v>
      </c>
      <c r="I3558" t="s">
        <v>10</v>
      </c>
      <c r="J3558" t="s">
        <v>28</v>
      </c>
    </row>
    <row r="3559" spans="1:10" x14ac:dyDescent="0.35">
      <c r="A3559" s="1">
        <v>43378</v>
      </c>
      <c r="B3559" t="s">
        <v>5</v>
      </c>
      <c r="C3559" t="s">
        <v>24</v>
      </c>
      <c r="D3559" t="s">
        <v>18</v>
      </c>
      <c r="E3559">
        <v>99</v>
      </c>
      <c r="F3559">
        <v>2</v>
      </c>
      <c r="G3559">
        <f>Data_Table[[#This Row],[Price]]*Data_Table[[#This Row],[Units]]</f>
        <v>198</v>
      </c>
      <c r="H3559" t="s">
        <v>7</v>
      </c>
      <c r="I3559" t="s">
        <v>10</v>
      </c>
      <c r="J3559" t="s">
        <v>29</v>
      </c>
    </row>
    <row r="3560" spans="1:10" x14ac:dyDescent="0.35">
      <c r="A3560" s="1">
        <v>43378</v>
      </c>
      <c r="B3560" t="s">
        <v>5</v>
      </c>
      <c r="C3560" t="s">
        <v>20</v>
      </c>
      <c r="D3560" t="s">
        <v>17</v>
      </c>
      <c r="E3560">
        <v>399</v>
      </c>
      <c r="F3560">
        <v>7</v>
      </c>
      <c r="G3560">
        <f>Data_Table[[#This Row],[Price]]*Data_Table[[#This Row],[Units]]</f>
        <v>2793</v>
      </c>
      <c r="H3560" t="s">
        <v>7</v>
      </c>
      <c r="I3560" t="s">
        <v>10</v>
      </c>
      <c r="J3560" t="s">
        <v>31</v>
      </c>
    </row>
    <row r="3561" spans="1:10" x14ac:dyDescent="0.35">
      <c r="A3561" s="1">
        <v>43378</v>
      </c>
      <c r="B3561" t="s">
        <v>5</v>
      </c>
      <c r="C3561" t="s">
        <v>24</v>
      </c>
      <c r="D3561" t="s">
        <v>21</v>
      </c>
      <c r="E3561">
        <v>199</v>
      </c>
      <c r="F3561">
        <v>9</v>
      </c>
      <c r="G3561">
        <f>Data_Table[[#This Row],[Price]]*Data_Table[[#This Row],[Units]]</f>
        <v>1791</v>
      </c>
      <c r="H3561" t="s">
        <v>8</v>
      </c>
      <c r="I3561" t="s">
        <v>10</v>
      </c>
      <c r="J3561" t="s">
        <v>27</v>
      </c>
    </row>
    <row r="3562" spans="1:10" x14ac:dyDescent="0.35">
      <c r="A3562" s="1">
        <v>43378</v>
      </c>
      <c r="B3562" t="s">
        <v>5</v>
      </c>
      <c r="C3562" t="s">
        <v>12</v>
      </c>
      <c r="D3562" t="s">
        <v>6</v>
      </c>
      <c r="E3562">
        <v>499</v>
      </c>
      <c r="F3562">
        <v>4</v>
      </c>
      <c r="G3562">
        <f>Data_Table[[#This Row],[Price]]*Data_Table[[#This Row],[Units]]</f>
        <v>1996</v>
      </c>
      <c r="H3562" t="s">
        <v>8</v>
      </c>
      <c r="I3562" t="s">
        <v>10</v>
      </c>
      <c r="J3562" t="s">
        <v>31</v>
      </c>
    </row>
    <row r="3563" spans="1:10" x14ac:dyDescent="0.35">
      <c r="A3563" s="1">
        <v>43378</v>
      </c>
      <c r="B3563" t="s">
        <v>5</v>
      </c>
      <c r="C3563" t="s">
        <v>15</v>
      </c>
      <c r="D3563" t="s">
        <v>18</v>
      </c>
      <c r="E3563">
        <v>99</v>
      </c>
      <c r="F3563">
        <v>1</v>
      </c>
      <c r="G3563">
        <f>Data_Table[[#This Row],[Price]]*Data_Table[[#This Row],[Units]]</f>
        <v>99</v>
      </c>
      <c r="H3563" t="s">
        <v>7</v>
      </c>
      <c r="I3563" t="s">
        <v>10</v>
      </c>
      <c r="J3563" t="s">
        <v>30</v>
      </c>
    </row>
    <row r="3564" spans="1:10" x14ac:dyDescent="0.35">
      <c r="A3564" s="1">
        <v>43378</v>
      </c>
      <c r="B3564" t="s">
        <v>5</v>
      </c>
      <c r="C3564" t="s">
        <v>23</v>
      </c>
      <c r="D3564" t="s">
        <v>21</v>
      </c>
      <c r="E3564">
        <v>199</v>
      </c>
      <c r="F3564">
        <v>5</v>
      </c>
      <c r="G3564">
        <f>Data_Table[[#This Row],[Price]]*Data_Table[[#This Row],[Units]]</f>
        <v>995</v>
      </c>
      <c r="H3564" t="s">
        <v>7</v>
      </c>
      <c r="I3564" t="s">
        <v>10</v>
      </c>
      <c r="J3564" t="s">
        <v>30</v>
      </c>
    </row>
    <row r="3565" spans="1:10" x14ac:dyDescent="0.35">
      <c r="A3565" s="1">
        <v>43378</v>
      </c>
      <c r="B3565" t="s">
        <v>5</v>
      </c>
      <c r="C3565" t="s">
        <v>23</v>
      </c>
      <c r="D3565" t="s">
        <v>6</v>
      </c>
      <c r="E3565">
        <v>499</v>
      </c>
      <c r="F3565">
        <v>1</v>
      </c>
      <c r="G3565">
        <f>Data_Table[[#This Row],[Price]]*Data_Table[[#This Row],[Units]]</f>
        <v>499</v>
      </c>
      <c r="H3565" t="s">
        <v>7</v>
      </c>
      <c r="I3565" t="s">
        <v>10</v>
      </c>
      <c r="J3565" t="s">
        <v>29</v>
      </c>
    </row>
    <row r="3566" spans="1:10" x14ac:dyDescent="0.35">
      <c r="A3566" s="1">
        <v>43379</v>
      </c>
      <c r="B3566" t="s">
        <v>5</v>
      </c>
      <c r="C3566" t="s">
        <v>12</v>
      </c>
      <c r="D3566" t="s">
        <v>17</v>
      </c>
      <c r="E3566">
        <v>399</v>
      </c>
      <c r="F3566">
        <v>1</v>
      </c>
      <c r="G3566">
        <f>Data_Table[[#This Row],[Price]]*Data_Table[[#This Row],[Units]]</f>
        <v>399</v>
      </c>
      <c r="H3566" t="s">
        <v>8</v>
      </c>
      <c r="I3566" t="s">
        <v>10</v>
      </c>
      <c r="J3566" t="s">
        <v>29</v>
      </c>
    </row>
    <row r="3567" spans="1:10" x14ac:dyDescent="0.35">
      <c r="A3567" s="1">
        <v>43379</v>
      </c>
      <c r="B3567" t="s">
        <v>5</v>
      </c>
      <c r="C3567" t="s">
        <v>15</v>
      </c>
      <c r="D3567" t="s">
        <v>18</v>
      </c>
      <c r="E3567">
        <v>99</v>
      </c>
      <c r="F3567">
        <v>10</v>
      </c>
      <c r="G3567">
        <f>Data_Table[[#This Row],[Price]]*Data_Table[[#This Row],[Units]]</f>
        <v>990</v>
      </c>
      <c r="H3567" t="s">
        <v>7</v>
      </c>
      <c r="I3567" t="s">
        <v>9</v>
      </c>
      <c r="J3567" t="s">
        <v>29</v>
      </c>
    </row>
    <row r="3568" spans="1:10" x14ac:dyDescent="0.35">
      <c r="A3568" s="1">
        <v>43379</v>
      </c>
      <c r="B3568" t="s">
        <v>5</v>
      </c>
      <c r="C3568" t="s">
        <v>23</v>
      </c>
      <c r="D3568" t="s">
        <v>6</v>
      </c>
      <c r="E3568">
        <v>499</v>
      </c>
      <c r="F3568">
        <v>8</v>
      </c>
      <c r="G3568">
        <f>Data_Table[[#This Row],[Price]]*Data_Table[[#This Row],[Units]]</f>
        <v>3992</v>
      </c>
      <c r="H3568" t="s">
        <v>7</v>
      </c>
      <c r="I3568" t="s">
        <v>10</v>
      </c>
      <c r="J3568" t="s">
        <v>31</v>
      </c>
    </row>
    <row r="3569" spans="1:10" x14ac:dyDescent="0.35">
      <c r="A3569" s="1">
        <v>43379</v>
      </c>
      <c r="B3569" t="s">
        <v>5</v>
      </c>
      <c r="C3569" t="s">
        <v>23</v>
      </c>
      <c r="D3569" t="s">
        <v>14</v>
      </c>
      <c r="E3569">
        <v>299</v>
      </c>
      <c r="F3569">
        <v>7</v>
      </c>
      <c r="G3569">
        <f>Data_Table[[#This Row],[Price]]*Data_Table[[#This Row],[Units]]</f>
        <v>2093</v>
      </c>
      <c r="H3569" t="s">
        <v>7</v>
      </c>
      <c r="I3569" t="s">
        <v>10</v>
      </c>
      <c r="J3569" t="s">
        <v>31</v>
      </c>
    </row>
    <row r="3570" spans="1:10" x14ac:dyDescent="0.35">
      <c r="A3570" s="1">
        <v>43379</v>
      </c>
      <c r="B3570" t="s">
        <v>5</v>
      </c>
      <c r="C3570" t="s">
        <v>22</v>
      </c>
      <c r="D3570" t="s">
        <v>18</v>
      </c>
      <c r="E3570">
        <v>99</v>
      </c>
      <c r="F3570">
        <v>4</v>
      </c>
      <c r="G3570">
        <f>Data_Table[[#This Row],[Price]]*Data_Table[[#This Row],[Units]]</f>
        <v>396</v>
      </c>
      <c r="H3570" t="s">
        <v>7</v>
      </c>
      <c r="I3570" t="s">
        <v>9</v>
      </c>
      <c r="J3570" t="s">
        <v>29</v>
      </c>
    </row>
    <row r="3571" spans="1:10" x14ac:dyDescent="0.35">
      <c r="A3571" s="1">
        <v>43379</v>
      </c>
      <c r="B3571" t="s">
        <v>5</v>
      </c>
      <c r="C3571" t="s">
        <v>15</v>
      </c>
      <c r="D3571" t="s">
        <v>17</v>
      </c>
      <c r="E3571">
        <v>399</v>
      </c>
      <c r="F3571">
        <v>9</v>
      </c>
      <c r="G3571">
        <f>Data_Table[[#This Row],[Price]]*Data_Table[[#This Row],[Units]]</f>
        <v>3591</v>
      </c>
      <c r="H3571" t="s">
        <v>7</v>
      </c>
      <c r="I3571" t="s">
        <v>10</v>
      </c>
      <c r="J3571" t="s">
        <v>31</v>
      </c>
    </row>
    <row r="3572" spans="1:10" x14ac:dyDescent="0.35">
      <c r="A3572" s="1">
        <v>43379</v>
      </c>
      <c r="B3572" t="s">
        <v>5</v>
      </c>
      <c r="C3572" t="s">
        <v>24</v>
      </c>
      <c r="D3572" t="s">
        <v>17</v>
      </c>
      <c r="E3572">
        <v>399</v>
      </c>
      <c r="F3572">
        <v>7</v>
      </c>
      <c r="G3572">
        <f>Data_Table[[#This Row],[Price]]*Data_Table[[#This Row],[Units]]</f>
        <v>2793</v>
      </c>
      <c r="H3572" t="s">
        <v>7</v>
      </c>
      <c r="I3572" t="s">
        <v>9</v>
      </c>
      <c r="J3572" t="s">
        <v>27</v>
      </c>
    </row>
    <row r="3573" spans="1:10" x14ac:dyDescent="0.35">
      <c r="A3573" s="1">
        <v>43379</v>
      </c>
      <c r="B3573" t="s">
        <v>5</v>
      </c>
      <c r="C3573" t="s">
        <v>15</v>
      </c>
      <c r="D3573" t="s">
        <v>14</v>
      </c>
      <c r="E3573">
        <v>299</v>
      </c>
      <c r="F3573">
        <v>7</v>
      </c>
      <c r="G3573">
        <f>Data_Table[[#This Row],[Price]]*Data_Table[[#This Row],[Units]]</f>
        <v>2093</v>
      </c>
      <c r="H3573" t="s">
        <v>8</v>
      </c>
      <c r="I3573" t="s">
        <v>10</v>
      </c>
      <c r="J3573" t="s">
        <v>29</v>
      </c>
    </row>
    <row r="3574" spans="1:10" x14ac:dyDescent="0.35">
      <c r="A3574" s="1">
        <v>43379</v>
      </c>
      <c r="B3574" t="s">
        <v>5</v>
      </c>
      <c r="C3574" t="s">
        <v>23</v>
      </c>
      <c r="D3574" t="s">
        <v>17</v>
      </c>
      <c r="E3574">
        <v>399</v>
      </c>
      <c r="F3574">
        <v>1</v>
      </c>
      <c r="G3574">
        <f>Data_Table[[#This Row],[Price]]*Data_Table[[#This Row],[Units]]</f>
        <v>399</v>
      </c>
      <c r="H3574" t="s">
        <v>7</v>
      </c>
      <c r="I3574" t="s">
        <v>9</v>
      </c>
      <c r="J3574" t="s">
        <v>27</v>
      </c>
    </row>
    <row r="3575" spans="1:10" x14ac:dyDescent="0.35">
      <c r="A3575" s="1">
        <v>43379</v>
      </c>
      <c r="B3575" t="s">
        <v>5</v>
      </c>
      <c r="C3575" t="s">
        <v>12</v>
      </c>
      <c r="D3575" t="s">
        <v>6</v>
      </c>
      <c r="E3575">
        <v>499</v>
      </c>
      <c r="F3575">
        <v>5</v>
      </c>
      <c r="G3575">
        <f>Data_Table[[#This Row],[Price]]*Data_Table[[#This Row],[Units]]</f>
        <v>2495</v>
      </c>
      <c r="H3575" t="s">
        <v>8</v>
      </c>
      <c r="I3575" t="s">
        <v>9</v>
      </c>
      <c r="J3575" t="s">
        <v>29</v>
      </c>
    </row>
    <row r="3576" spans="1:10" x14ac:dyDescent="0.35">
      <c r="A3576" s="1">
        <v>43379</v>
      </c>
      <c r="B3576" t="s">
        <v>5</v>
      </c>
      <c r="C3576" t="s">
        <v>12</v>
      </c>
      <c r="D3576" t="s">
        <v>6</v>
      </c>
      <c r="E3576">
        <v>499</v>
      </c>
      <c r="F3576">
        <v>10</v>
      </c>
      <c r="G3576">
        <f>Data_Table[[#This Row],[Price]]*Data_Table[[#This Row],[Units]]</f>
        <v>4990</v>
      </c>
      <c r="H3576" t="s">
        <v>8</v>
      </c>
      <c r="I3576" t="s">
        <v>10</v>
      </c>
      <c r="J3576" t="s">
        <v>30</v>
      </c>
    </row>
    <row r="3577" spans="1:10" x14ac:dyDescent="0.35">
      <c r="A3577" s="1">
        <v>43380</v>
      </c>
      <c r="B3577" t="s">
        <v>5</v>
      </c>
      <c r="C3577" t="s">
        <v>19</v>
      </c>
      <c r="D3577" t="s">
        <v>6</v>
      </c>
      <c r="E3577">
        <v>499</v>
      </c>
      <c r="F3577">
        <v>9</v>
      </c>
      <c r="G3577">
        <f>Data_Table[[#This Row],[Price]]*Data_Table[[#This Row],[Units]]</f>
        <v>4491</v>
      </c>
      <c r="H3577" t="s">
        <v>8</v>
      </c>
      <c r="I3577" t="s">
        <v>10</v>
      </c>
      <c r="J3577" t="s">
        <v>29</v>
      </c>
    </row>
    <row r="3578" spans="1:10" x14ac:dyDescent="0.35">
      <c r="A3578" s="1">
        <v>43380</v>
      </c>
      <c r="B3578" t="s">
        <v>5</v>
      </c>
      <c r="C3578" t="s">
        <v>15</v>
      </c>
      <c r="D3578" t="s">
        <v>21</v>
      </c>
      <c r="E3578">
        <v>199</v>
      </c>
      <c r="F3578">
        <v>1</v>
      </c>
      <c r="G3578">
        <f>Data_Table[[#This Row],[Price]]*Data_Table[[#This Row],[Units]]</f>
        <v>199</v>
      </c>
      <c r="H3578" t="s">
        <v>8</v>
      </c>
      <c r="I3578" t="s">
        <v>10</v>
      </c>
      <c r="J3578" t="s">
        <v>28</v>
      </c>
    </row>
    <row r="3579" spans="1:10" x14ac:dyDescent="0.35">
      <c r="A3579" s="1">
        <v>43380</v>
      </c>
      <c r="B3579" t="s">
        <v>5</v>
      </c>
      <c r="C3579" t="s">
        <v>20</v>
      </c>
      <c r="D3579" t="s">
        <v>18</v>
      </c>
      <c r="E3579">
        <v>99</v>
      </c>
      <c r="F3579">
        <v>8</v>
      </c>
      <c r="G3579">
        <f>Data_Table[[#This Row],[Price]]*Data_Table[[#This Row],[Units]]</f>
        <v>792</v>
      </c>
      <c r="H3579" t="s">
        <v>7</v>
      </c>
      <c r="I3579" t="s">
        <v>10</v>
      </c>
      <c r="J3579" t="s">
        <v>30</v>
      </c>
    </row>
    <row r="3580" spans="1:10" x14ac:dyDescent="0.35">
      <c r="A3580" s="1">
        <v>43380</v>
      </c>
      <c r="B3580" t="s">
        <v>5</v>
      </c>
      <c r="C3580" t="s">
        <v>22</v>
      </c>
      <c r="D3580" t="s">
        <v>18</v>
      </c>
      <c r="E3580">
        <v>99</v>
      </c>
      <c r="F3580">
        <v>6</v>
      </c>
      <c r="G3580">
        <f>Data_Table[[#This Row],[Price]]*Data_Table[[#This Row],[Units]]</f>
        <v>594</v>
      </c>
      <c r="H3580" t="s">
        <v>8</v>
      </c>
      <c r="I3580" t="s">
        <v>10</v>
      </c>
      <c r="J3580" t="s">
        <v>29</v>
      </c>
    </row>
    <row r="3581" spans="1:10" x14ac:dyDescent="0.35">
      <c r="A3581" s="1">
        <v>43380</v>
      </c>
      <c r="B3581" t="s">
        <v>5</v>
      </c>
      <c r="C3581" t="s">
        <v>12</v>
      </c>
      <c r="D3581" t="s">
        <v>21</v>
      </c>
      <c r="E3581">
        <v>199</v>
      </c>
      <c r="F3581">
        <v>3</v>
      </c>
      <c r="G3581">
        <f>Data_Table[[#This Row],[Price]]*Data_Table[[#This Row],[Units]]</f>
        <v>597</v>
      </c>
      <c r="H3581" t="s">
        <v>7</v>
      </c>
      <c r="I3581" t="s">
        <v>10</v>
      </c>
      <c r="J3581" t="s">
        <v>29</v>
      </c>
    </row>
    <row r="3582" spans="1:10" x14ac:dyDescent="0.35">
      <c r="A3582" s="1">
        <v>43380</v>
      </c>
      <c r="B3582" t="s">
        <v>5</v>
      </c>
      <c r="C3582" t="s">
        <v>15</v>
      </c>
      <c r="D3582" t="s">
        <v>6</v>
      </c>
      <c r="E3582">
        <v>499</v>
      </c>
      <c r="F3582">
        <v>5</v>
      </c>
      <c r="G3582">
        <f>Data_Table[[#This Row],[Price]]*Data_Table[[#This Row],[Units]]</f>
        <v>2495</v>
      </c>
      <c r="H3582" t="s">
        <v>7</v>
      </c>
      <c r="I3582" t="s">
        <v>10</v>
      </c>
      <c r="J3582" t="s">
        <v>29</v>
      </c>
    </row>
    <row r="3583" spans="1:10" x14ac:dyDescent="0.35">
      <c r="A3583" s="1">
        <v>43380</v>
      </c>
      <c r="B3583" t="s">
        <v>5</v>
      </c>
      <c r="C3583" t="s">
        <v>20</v>
      </c>
      <c r="D3583" t="s">
        <v>21</v>
      </c>
      <c r="E3583">
        <v>199</v>
      </c>
      <c r="F3583">
        <v>8</v>
      </c>
      <c r="G3583">
        <f>Data_Table[[#This Row],[Price]]*Data_Table[[#This Row],[Units]]</f>
        <v>1592</v>
      </c>
      <c r="H3583" t="s">
        <v>7</v>
      </c>
      <c r="I3583" t="s">
        <v>10</v>
      </c>
      <c r="J3583" t="s">
        <v>27</v>
      </c>
    </row>
    <row r="3584" spans="1:10" x14ac:dyDescent="0.35">
      <c r="A3584" s="1">
        <v>43381</v>
      </c>
      <c r="B3584" t="s">
        <v>5</v>
      </c>
      <c r="C3584" t="s">
        <v>20</v>
      </c>
      <c r="D3584" t="s">
        <v>14</v>
      </c>
      <c r="E3584">
        <v>299</v>
      </c>
      <c r="F3584">
        <v>4</v>
      </c>
      <c r="G3584">
        <f>Data_Table[[#This Row],[Price]]*Data_Table[[#This Row],[Units]]</f>
        <v>1196</v>
      </c>
      <c r="H3584" t="s">
        <v>7</v>
      </c>
      <c r="I3584" t="s">
        <v>10</v>
      </c>
      <c r="J3584" t="s">
        <v>29</v>
      </c>
    </row>
    <row r="3585" spans="1:10" x14ac:dyDescent="0.35">
      <c r="A3585" s="1">
        <v>43381</v>
      </c>
      <c r="B3585" t="s">
        <v>5</v>
      </c>
      <c r="C3585" t="s">
        <v>23</v>
      </c>
      <c r="D3585" t="s">
        <v>14</v>
      </c>
      <c r="E3585">
        <v>299</v>
      </c>
      <c r="F3585">
        <v>8</v>
      </c>
      <c r="G3585">
        <f>Data_Table[[#This Row],[Price]]*Data_Table[[#This Row],[Units]]</f>
        <v>2392</v>
      </c>
      <c r="H3585" t="s">
        <v>8</v>
      </c>
      <c r="I3585" t="s">
        <v>10</v>
      </c>
      <c r="J3585" t="s">
        <v>29</v>
      </c>
    </row>
    <row r="3586" spans="1:10" x14ac:dyDescent="0.35">
      <c r="A3586" s="1">
        <v>43381</v>
      </c>
      <c r="B3586" t="s">
        <v>5</v>
      </c>
      <c r="C3586" t="s">
        <v>24</v>
      </c>
      <c r="D3586" t="s">
        <v>21</v>
      </c>
      <c r="E3586">
        <v>199</v>
      </c>
      <c r="F3586">
        <v>10</v>
      </c>
      <c r="G3586">
        <f>Data_Table[[#This Row],[Price]]*Data_Table[[#This Row],[Units]]</f>
        <v>1990</v>
      </c>
      <c r="H3586" t="s">
        <v>7</v>
      </c>
      <c r="I3586" t="s">
        <v>10</v>
      </c>
      <c r="J3586" t="s">
        <v>28</v>
      </c>
    </row>
    <row r="3587" spans="1:10" x14ac:dyDescent="0.35">
      <c r="A3587" s="1">
        <v>43381</v>
      </c>
      <c r="B3587" t="s">
        <v>5</v>
      </c>
      <c r="C3587" t="s">
        <v>12</v>
      </c>
      <c r="D3587" t="s">
        <v>21</v>
      </c>
      <c r="E3587">
        <v>199</v>
      </c>
      <c r="F3587">
        <v>3</v>
      </c>
      <c r="G3587">
        <f>Data_Table[[#This Row],[Price]]*Data_Table[[#This Row],[Units]]</f>
        <v>597</v>
      </c>
      <c r="H3587" t="s">
        <v>7</v>
      </c>
      <c r="I3587" t="s">
        <v>10</v>
      </c>
      <c r="J3587" t="s">
        <v>27</v>
      </c>
    </row>
    <row r="3588" spans="1:10" x14ac:dyDescent="0.35">
      <c r="A3588" s="1">
        <v>43382</v>
      </c>
      <c r="B3588" t="s">
        <v>5</v>
      </c>
      <c r="C3588" t="s">
        <v>15</v>
      </c>
      <c r="D3588" t="s">
        <v>18</v>
      </c>
      <c r="E3588">
        <v>99</v>
      </c>
      <c r="F3588">
        <v>4</v>
      </c>
      <c r="G3588">
        <f>Data_Table[[#This Row],[Price]]*Data_Table[[#This Row],[Units]]</f>
        <v>396</v>
      </c>
      <c r="H3588" t="s">
        <v>8</v>
      </c>
      <c r="I3588" t="s">
        <v>10</v>
      </c>
      <c r="J3588" t="s">
        <v>27</v>
      </c>
    </row>
    <row r="3589" spans="1:10" x14ac:dyDescent="0.35">
      <c r="A3589" s="1">
        <v>43382</v>
      </c>
      <c r="B3589" t="s">
        <v>5</v>
      </c>
      <c r="C3589" t="s">
        <v>15</v>
      </c>
      <c r="D3589" t="s">
        <v>21</v>
      </c>
      <c r="E3589">
        <v>199</v>
      </c>
      <c r="F3589">
        <v>3</v>
      </c>
      <c r="G3589">
        <f>Data_Table[[#This Row],[Price]]*Data_Table[[#This Row],[Units]]</f>
        <v>597</v>
      </c>
      <c r="H3589" t="s">
        <v>8</v>
      </c>
      <c r="I3589" t="s">
        <v>9</v>
      </c>
      <c r="J3589" t="s">
        <v>30</v>
      </c>
    </row>
    <row r="3590" spans="1:10" x14ac:dyDescent="0.35">
      <c r="A3590" s="1">
        <v>43382</v>
      </c>
      <c r="B3590" t="s">
        <v>5</v>
      </c>
      <c r="C3590" t="s">
        <v>19</v>
      </c>
      <c r="D3590" t="s">
        <v>17</v>
      </c>
      <c r="E3590">
        <v>399</v>
      </c>
      <c r="F3590">
        <v>6</v>
      </c>
      <c r="G3590">
        <f>Data_Table[[#This Row],[Price]]*Data_Table[[#This Row],[Units]]</f>
        <v>2394</v>
      </c>
      <c r="H3590" t="s">
        <v>8</v>
      </c>
      <c r="I3590" t="s">
        <v>10</v>
      </c>
      <c r="J3590" t="s">
        <v>27</v>
      </c>
    </row>
    <row r="3591" spans="1:10" x14ac:dyDescent="0.35">
      <c r="A3591" s="1">
        <v>43382</v>
      </c>
      <c r="B3591" t="s">
        <v>5</v>
      </c>
      <c r="C3591" t="s">
        <v>12</v>
      </c>
      <c r="D3591" t="s">
        <v>14</v>
      </c>
      <c r="E3591">
        <v>299</v>
      </c>
      <c r="F3591">
        <v>2</v>
      </c>
      <c r="G3591">
        <f>Data_Table[[#This Row],[Price]]*Data_Table[[#This Row],[Units]]</f>
        <v>598</v>
      </c>
      <c r="H3591" t="s">
        <v>8</v>
      </c>
      <c r="I3591" t="s">
        <v>10</v>
      </c>
      <c r="J3591" t="s">
        <v>27</v>
      </c>
    </row>
    <row r="3592" spans="1:10" x14ac:dyDescent="0.35">
      <c r="A3592" s="1">
        <v>43383</v>
      </c>
      <c r="B3592" t="s">
        <v>5</v>
      </c>
      <c r="C3592" t="s">
        <v>20</v>
      </c>
      <c r="D3592" t="s">
        <v>21</v>
      </c>
      <c r="E3592">
        <v>199</v>
      </c>
      <c r="F3592">
        <v>3</v>
      </c>
      <c r="G3592">
        <f>Data_Table[[#This Row],[Price]]*Data_Table[[#This Row],[Units]]</f>
        <v>597</v>
      </c>
      <c r="H3592" t="s">
        <v>7</v>
      </c>
      <c r="I3592" t="s">
        <v>10</v>
      </c>
      <c r="J3592" t="s">
        <v>27</v>
      </c>
    </row>
    <row r="3593" spans="1:10" x14ac:dyDescent="0.35">
      <c r="A3593" s="1">
        <v>43383</v>
      </c>
      <c r="B3593" t="s">
        <v>5</v>
      </c>
      <c r="C3593" t="s">
        <v>15</v>
      </c>
      <c r="D3593" t="s">
        <v>17</v>
      </c>
      <c r="E3593">
        <v>399</v>
      </c>
      <c r="F3593">
        <v>6</v>
      </c>
      <c r="G3593">
        <f>Data_Table[[#This Row],[Price]]*Data_Table[[#This Row],[Units]]</f>
        <v>2394</v>
      </c>
      <c r="H3593" t="s">
        <v>7</v>
      </c>
      <c r="I3593" t="s">
        <v>10</v>
      </c>
      <c r="J3593" t="s">
        <v>27</v>
      </c>
    </row>
    <row r="3594" spans="1:10" x14ac:dyDescent="0.35">
      <c r="A3594" s="1">
        <v>43383</v>
      </c>
      <c r="B3594" t="s">
        <v>5</v>
      </c>
      <c r="C3594" t="s">
        <v>15</v>
      </c>
      <c r="D3594" t="s">
        <v>18</v>
      </c>
      <c r="E3594">
        <v>99</v>
      </c>
      <c r="F3594">
        <v>2</v>
      </c>
      <c r="G3594">
        <f>Data_Table[[#This Row],[Price]]*Data_Table[[#This Row],[Units]]</f>
        <v>198</v>
      </c>
      <c r="H3594" t="s">
        <v>7</v>
      </c>
      <c r="I3594" t="s">
        <v>10</v>
      </c>
      <c r="J3594" t="s">
        <v>29</v>
      </c>
    </row>
    <row r="3595" spans="1:10" x14ac:dyDescent="0.35">
      <c r="A3595" s="1">
        <v>43384</v>
      </c>
      <c r="B3595" t="s">
        <v>5</v>
      </c>
      <c r="C3595" t="s">
        <v>20</v>
      </c>
      <c r="D3595" t="s">
        <v>17</v>
      </c>
      <c r="E3595">
        <v>399</v>
      </c>
      <c r="F3595">
        <v>5</v>
      </c>
      <c r="G3595">
        <f>Data_Table[[#This Row],[Price]]*Data_Table[[#This Row],[Units]]</f>
        <v>1995</v>
      </c>
      <c r="H3595" t="s">
        <v>8</v>
      </c>
      <c r="I3595" t="s">
        <v>10</v>
      </c>
      <c r="J3595" t="s">
        <v>30</v>
      </c>
    </row>
    <row r="3596" spans="1:10" x14ac:dyDescent="0.35">
      <c r="A3596" s="1">
        <v>43384</v>
      </c>
      <c r="B3596" t="s">
        <v>5</v>
      </c>
      <c r="C3596" t="s">
        <v>15</v>
      </c>
      <c r="D3596" t="s">
        <v>21</v>
      </c>
      <c r="E3596">
        <v>199</v>
      </c>
      <c r="F3596">
        <v>3</v>
      </c>
      <c r="G3596">
        <f>Data_Table[[#This Row],[Price]]*Data_Table[[#This Row],[Units]]</f>
        <v>597</v>
      </c>
      <c r="H3596" t="s">
        <v>7</v>
      </c>
      <c r="I3596" t="s">
        <v>10</v>
      </c>
      <c r="J3596" t="s">
        <v>27</v>
      </c>
    </row>
    <row r="3597" spans="1:10" x14ac:dyDescent="0.35">
      <c r="A3597" s="1">
        <v>43384</v>
      </c>
      <c r="B3597" t="s">
        <v>5</v>
      </c>
      <c r="C3597" t="s">
        <v>20</v>
      </c>
      <c r="D3597" t="s">
        <v>21</v>
      </c>
      <c r="E3597">
        <v>199</v>
      </c>
      <c r="F3597">
        <v>8</v>
      </c>
      <c r="G3597">
        <f>Data_Table[[#This Row],[Price]]*Data_Table[[#This Row],[Units]]</f>
        <v>1592</v>
      </c>
      <c r="H3597" t="s">
        <v>7</v>
      </c>
      <c r="I3597" t="s">
        <v>10</v>
      </c>
      <c r="J3597" t="s">
        <v>29</v>
      </c>
    </row>
    <row r="3598" spans="1:10" x14ac:dyDescent="0.35">
      <c r="A3598" s="1">
        <v>43384</v>
      </c>
      <c r="B3598" t="s">
        <v>5</v>
      </c>
      <c r="C3598" t="s">
        <v>19</v>
      </c>
      <c r="D3598" t="s">
        <v>6</v>
      </c>
      <c r="E3598">
        <v>499</v>
      </c>
      <c r="F3598">
        <v>7</v>
      </c>
      <c r="G3598">
        <f>Data_Table[[#This Row],[Price]]*Data_Table[[#This Row],[Units]]</f>
        <v>3493</v>
      </c>
      <c r="H3598" t="s">
        <v>8</v>
      </c>
      <c r="I3598" t="s">
        <v>10</v>
      </c>
      <c r="J3598" t="s">
        <v>28</v>
      </c>
    </row>
    <row r="3599" spans="1:10" x14ac:dyDescent="0.35">
      <c r="A3599" s="1">
        <v>43384</v>
      </c>
      <c r="B3599" t="s">
        <v>5</v>
      </c>
      <c r="C3599" t="s">
        <v>22</v>
      </c>
      <c r="D3599" t="s">
        <v>18</v>
      </c>
      <c r="E3599">
        <v>99</v>
      </c>
      <c r="F3599">
        <v>10</v>
      </c>
      <c r="G3599">
        <f>Data_Table[[#This Row],[Price]]*Data_Table[[#This Row],[Units]]</f>
        <v>990</v>
      </c>
      <c r="H3599" t="s">
        <v>7</v>
      </c>
      <c r="I3599" t="s">
        <v>10</v>
      </c>
      <c r="J3599" t="s">
        <v>29</v>
      </c>
    </row>
    <row r="3600" spans="1:10" x14ac:dyDescent="0.35">
      <c r="A3600" s="1">
        <v>43384</v>
      </c>
      <c r="B3600" t="s">
        <v>5</v>
      </c>
      <c r="C3600" t="s">
        <v>15</v>
      </c>
      <c r="D3600" t="s">
        <v>17</v>
      </c>
      <c r="E3600">
        <v>399</v>
      </c>
      <c r="F3600">
        <v>1</v>
      </c>
      <c r="G3600">
        <f>Data_Table[[#This Row],[Price]]*Data_Table[[#This Row],[Units]]</f>
        <v>399</v>
      </c>
      <c r="H3600" t="s">
        <v>8</v>
      </c>
      <c r="I3600" t="s">
        <v>10</v>
      </c>
      <c r="J3600" t="s">
        <v>27</v>
      </c>
    </row>
    <row r="3601" spans="1:10" x14ac:dyDescent="0.35">
      <c r="A3601" s="1">
        <v>43384</v>
      </c>
      <c r="B3601" t="s">
        <v>5</v>
      </c>
      <c r="C3601" t="s">
        <v>23</v>
      </c>
      <c r="D3601" t="s">
        <v>14</v>
      </c>
      <c r="E3601">
        <v>299</v>
      </c>
      <c r="F3601">
        <v>7</v>
      </c>
      <c r="G3601">
        <f>Data_Table[[#This Row],[Price]]*Data_Table[[#This Row],[Units]]</f>
        <v>2093</v>
      </c>
      <c r="H3601" t="s">
        <v>7</v>
      </c>
      <c r="I3601" t="s">
        <v>10</v>
      </c>
      <c r="J3601" t="s">
        <v>30</v>
      </c>
    </row>
    <row r="3602" spans="1:10" x14ac:dyDescent="0.35">
      <c r="A3602" s="1">
        <v>43384</v>
      </c>
      <c r="B3602" t="s">
        <v>5</v>
      </c>
      <c r="C3602" t="s">
        <v>15</v>
      </c>
      <c r="D3602" t="s">
        <v>6</v>
      </c>
      <c r="E3602">
        <v>499</v>
      </c>
      <c r="F3602">
        <v>10</v>
      </c>
      <c r="G3602">
        <f>Data_Table[[#This Row],[Price]]*Data_Table[[#This Row],[Units]]</f>
        <v>4990</v>
      </c>
      <c r="H3602" t="s">
        <v>7</v>
      </c>
      <c r="I3602" t="s">
        <v>10</v>
      </c>
      <c r="J3602" t="s">
        <v>30</v>
      </c>
    </row>
    <row r="3603" spans="1:10" x14ac:dyDescent="0.35">
      <c r="A3603" s="1">
        <v>43384</v>
      </c>
      <c r="B3603" t="s">
        <v>5</v>
      </c>
      <c r="C3603" t="s">
        <v>22</v>
      </c>
      <c r="D3603" t="s">
        <v>17</v>
      </c>
      <c r="E3603">
        <v>399</v>
      </c>
      <c r="F3603">
        <v>7</v>
      </c>
      <c r="G3603">
        <f>Data_Table[[#This Row],[Price]]*Data_Table[[#This Row],[Units]]</f>
        <v>2793</v>
      </c>
      <c r="H3603" t="s">
        <v>7</v>
      </c>
      <c r="I3603" t="s">
        <v>10</v>
      </c>
      <c r="J3603" t="s">
        <v>29</v>
      </c>
    </row>
    <row r="3604" spans="1:10" x14ac:dyDescent="0.35">
      <c r="A3604" s="1">
        <v>43385</v>
      </c>
      <c r="B3604" t="s">
        <v>5</v>
      </c>
      <c r="C3604" t="s">
        <v>22</v>
      </c>
      <c r="D3604" t="s">
        <v>17</v>
      </c>
      <c r="E3604">
        <v>399</v>
      </c>
      <c r="F3604">
        <v>6</v>
      </c>
      <c r="G3604">
        <f>Data_Table[[#This Row],[Price]]*Data_Table[[#This Row],[Units]]</f>
        <v>2394</v>
      </c>
      <c r="H3604" t="s">
        <v>7</v>
      </c>
      <c r="I3604" t="s">
        <v>10</v>
      </c>
      <c r="J3604" t="s">
        <v>27</v>
      </c>
    </row>
    <row r="3605" spans="1:10" x14ac:dyDescent="0.35">
      <c r="A3605" s="1">
        <v>43385</v>
      </c>
      <c r="B3605" t="s">
        <v>5</v>
      </c>
      <c r="C3605" t="s">
        <v>22</v>
      </c>
      <c r="D3605" t="s">
        <v>18</v>
      </c>
      <c r="E3605">
        <v>99</v>
      </c>
      <c r="F3605">
        <v>1</v>
      </c>
      <c r="G3605">
        <f>Data_Table[[#This Row],[Price]]*Data_Table[[#This Row],[Units]]</f>
        <v>99</v>
      </c>
      <c r="H3605" t="s">
        <v>7</v>
      </c>
      <c r="I3605" t="s">
        <v>10</v>
      </c>
      <c r="J3605" t="s">
        <v>31</v>
      </c>
    </row>
    <row r="3606" spans="1:10" x14ac:dyDescent="0.35">
      <c r="A3606" s="1">
        <v>43385</v>
      </c>
      <c r="B3606" t="s">
        <v>5</v>
      </c>
      <c r="C3606" t="s">
        <v>24</v>
      </c>
      <c r="D3606" t="s">
        <v>14</v>
      </c>
      <c r="E3606">
        <v>299</v>
      </c>
      <c r="F3606">
        <v>1</v>
      </c>
      <c r="G3606">
        <f>Data_Table[[#This Row],[Price]]*Data_Table[[#This Row],[Units]]</f>
        <v>299</v>
      </c>
      <c r="H3606" t="s">
        <v>7</v>
      </c>
      <c r="I3606" t="s">
        <v>10</v>
      </c>
      <c r="J3606" t="s">
        <v>30</v>
      </c>
    </row>
    <row r="3607" spans="1:10" x14ac:dyDescent="0.35">
      <c r="A3607" s="1">
        <v>43385</v>
      </c>
      <c r="B3607" t="s">
        <v>5</v>
      </c>
      <c r="C3607" t="s">
        <v>22</v>
      </c>
      <c r="D3607" t="s">
        <v>14</v>
      </c>
      <c r="E3607">
        <v>299</v>
      </c>
      <c r="F3607">
        <v>4</v>
      </c>
      <c r="G3607">
        <f>Data_Table[[#This Row],[Price]]*Data_Table[[#This Row],[Units]]</f>
        <v>1196</v>
      </c>
      <c r="H3607" t="s">
        <v>7</v>
      </c>
      <c r="I3607" t="s">
        <v>10</v>
      </c>
      <c r="J3607" t="s">
        <v>29</v>
      </c>
    </row>
    <row r="3608" spans="1:10" x14ac:dyDescent="0.35">
      <c r="A3608" s="1">
        <v>43386</v>
      </c>
      <c r="B3608" t="s">
        <v>5</v>
      </c>
      <c r="C3608" t="s">
        <v>24</v>
      </c>
      <c r="D3608" t="s">
        <v>14</v>
      </c>
      <c r="E3608">
        <v>299</v>
      </c>
      <c r="F3608">
        <v>8</v>
      </c>
      <c r="G3608">
        <f>Data_Table[[#This Row],[Price]]*Data_Table[[#This Row],[Units]]</f>
        <v>2392</v>
      </c>
      <c r="H3608" t="s">
        <v>7</v>
      </c>
      <c r="I3608" t="s">
        <v>10</v>
      </c>
      <c r="J3608" t="s">
        <v>27</v>
      </c>
    </row>
    <row r="3609" spans="1:10" x14ac:dyDescent="0.35">
      <c r="A3609" s="1">
        <v>43386</v>
      </c>
      <c r="B3609" t="s">
        <v>5</v>
      </c>
      <c r="C3609" t="s">
        <v>12</v>
      </c>
      <c r="D3609" t="s">
        <v>18</v>
      </c>
      <c r="E3609">
        <v>99</v>
      </c>
      <c r="F3609">
        <v>1</v>
      </c>
      <c r="G3609">
        <f>Data_Table[[#This Row],[Price]]*Data_Table[[#This Row],[Units]]</f>
        <v>99</v>
      </c>
      <c r="H3609" t="s">
        <v>7</v>
      </c>
      <c r="I3609" t="s">
        <v>10</v>
      </c>
      <c r="J3609" t="s">
        <v>27</v>
      </c>
    </row>
    <row r="3610" spans="1:10" x14ac:dyDescent="0.35">
      <c r="A3610" s="1">
        <v>43386</v>
      </c>
      <c r="B3610" t="s">
        <v>5</v>
      </c>
      <c r="C3610" t="s">
        <v>22</v>
      </c>
      <c r="D3610" t="s">
        <v>14</v>
      </c>
      <c r="E3610">
        <v>299</v>
      </c>
      <c r="F3610">
        <v>7</v>
      </c>
      <c r="G3610">
        <f>Data_Table[[#This Row],[Price]]*Data_Table[[#This Row],[Units]]</f>
        <v>2093</v>
      </c>
      <c r="H3610" t="s">
        <v>7</v>
      </c>
      <c r="I3610" t="s">
        <v>10</v>
      </c>
      <c r="J3610" t="s">
        <v>31</v>
      </c>
    </row>
    <row r="3611" spans="1:10" x14ac:dyDescent="0.35">
      <c r="A3611" s="1">
        <v>43386</v>
      </c>
      <c r="B3611" t="s">
        <v>5</v>
      </c>
      <c r="C3611" t="s">
        <v>23</v>
      </c>
      <c r="D3611" t="s">
        <v>14</v>
      </c>
      <c r="E3611">
        <v>299</v>
      </c>
      <c r="F3611">
        <v>1</v>
      </c>
      <c r="G3611">
        <f>Data_Table[[#This Row],[Price]]*Data_Table[[#This Row],[Units]]</f>
        <v>299</v>
      </c>
      <c r="H3611" t="s">
        <v>8</v>
      </c>
      <c r="I3611" t="s">
        <v>10</v>
      </c>
      <c r="J3611" t="s">
        <v>28</v>
      </c>
    </row>
    <row r="3612" spans="1:10" x14ac:dyDescent="0.35">
      <c r="A3612" s="1">
        <v>43387</v>
      </c>
      <c r="B3612" t="s">
        <v>5</v>
      </c>
      <c r="C3612" t="s">
        <v>23</v>
      </c>
      <c r="D3612" t="s">
        <v>14</v>
      </c>
      <c r="E3612">
        <v>299</v>
      </c>
      <c r="F3612">
        <v>6</v>
      </c>
      <c r="G3612">
        <f>Data_Table[[#This Row],[Price]]*Data_Table[[#This Row],[Units]]</f>
        <v>1794</v>
      </c>
      <c r="H3612" t="s">
        <v>8</v>
      </c>
      <c r="I3612" t="s">
        <v>10</v>
      </c>
      <c r="J3612" t="s">
        <v>30</v>
      </c>
    </row>
    <row r="3613" spans="1:10" x14ac:dyDescent="0.35">
      <c r="A3613" s="1">
        <v>43388</v>
      </c>
      <c r="B3613" t="s">
        <v>5</v>
      </c>
      <c r="C3613" t="s">
        <v>19</v>
      </c>
      <c r="D3613" t="s">
        <v>18</v>
      </c>
      <c r="E3613">
        <v>99</v>
      </c>
      <c r="F3613">
        <v>5</v>
      </c>
      <c r="G3613">
        <f>Data_Table[[#This Row],[Price]]*Data_Table[[#This Row],[Units]]</f>
        <v>495</v>
      </c>
      <c r="H3613" t="s">
        <v>7</v>
      </c>
      <c r="I3613" t="s">
        <v>10</v>
      </c>
      <c r="J3613" t="s">
        <v>27</v>
      </c>
    </row>
    <row r="3614" spans="1:10" x14ac:dyDescent="0.35">
      <c r="A3614" s="1">
        <v>43388</v>
      </c>
      <c r="B3614" t="s">
        <v>5</v>
      </c>
      <c r="C3614" t="s">
        <v>20</v>
      </c>
      <c r="D3614" t="s">
        <v>17</v>
      </c>
      <c r="E3614">
        <v>399</v>
      </c>
      <c r="F3614">
        <v>9</v>
      </c>
      <c r="G3614">
        <f>Data_Table[[#This Row],[Price]]*Data_Table[[#This Row],[Units]]</f>
        <v>3591</v>
      </c>
      <c r="H3614" t="s">
        <v>7</v>
      </c>
      <c r="I3614" t="s">
        <v>10</v>
      </c>
      <c r="J3614" t="s">
        <v>29</v>
      </c>
    </row>
    <row r="3615" spans="1:10" x14ac:dyDescent="0.35">
      <c r="A3615" s="1">
        <v>43388</v>
      </c>
      <c r="B3615" t="s">
        <v>5</v>
      </c>
      <c r="C3615" t="s">
        <v>15</v>
      </c>
      <c r="D3615" t="s">
        <v>6</v>
      </c>
      <c r="E3615">
        <v>499</v>
      </c>
      <c r="F3615">
        <v>7</v>
      </c>
      <c r="G3615">
        <f>Data_Table[[#This Row],[Price]]*Data_Table[[#This Row],[Units]]</f>
        <v>3493</v>
      </c>
      <c r="H3615" t="s">
        <v>7</v>
      </c>
      <c r="I3615" t="s">
        <v>10</v>
      </c>
      <c r="J3615" t="s">
        <v>29</v>
      </c>
    </row>
    <row r="3616" spans="1:10" x14ac:dyDescent="0.35">
      <c r="A3616" s="1">
        <v>43388</v>
      </c>
      <c r="B3616" t="s">
        <v>5</v>
      </c>
      <c r="C3616" t="s">
        <v>24</v>
      </c>
      <c r="D3616" t="s">
        <v>6</v>
      </c>
      <c r="E3616">
        <v>499</v>
      </c>
      <c r="F3616">
        <v>9</v>
      </c>
      <c r="G3616">
        <f>Data_Table[[#This Row],[Price]]*Data_Table[[#This Row],[Units]]</f>
        <v>4491</v>
      </c>
      <c r="H3616" t="s">
        <v>7</v>
      </c>
      <c r="I3616" t="s">
        <v>10</v>
      </c>
      <c r="J3616" t="s">
        <v>29</v>
      </c>
    </row>
    <row r="3617" spans="1:10" x14ac:dyDescent="0.35">
      <c r="A3617" s="1">
        <v>43388</v>
      </c>
      <c r="B3617" t="s">
        <v>5</v>
      </c>
      <c r="C3617" t="s">
        <v>15</v>
      </c>
      <c r="D3617" t="s">
        <v>18</v>
      </c>
      <c r="E3617">
        <v>99</v>
      </c>
      <c r="F3617">
        <v>3</v>
      </c>
      <c r="G3617">
        <f>Data_Table[[#This Row],[Price]]*Data_Table[[#This Row],[Units]]</f>
        <v>297</v>
      </c>
      <c r="H3617" t="s">
        <v>7</v>
      </c>
      <c r="I3617" t="s">
        <v>10</v>
      </c>
      <c r="J3617" t="s">
        <v>27</v>
      </c>
    </row>
    <row r="3618" spans="1:10" x14ac:dyDescent="0.35">
      <c r="A3618" s="1">
        <v>43388</v>
      </c>
      <c r="B3618" t="s">
        <v>5</v>
      </c>
      <c r="C3618" t="s">
        <v>15</v>
      </c>
      <c r="D3618" t="s">
        <v>6</v>
      </c>
      <c r="E3618">
        <v>499</v>
      </c>
      <c r="F3618">
        <v>5</v>
      </c>
      <c r="G3618">
        <f>Data_Table[[#This Row],[Price]]*Data_Table[[#This Row],[Units]]</f>
        <v>2495</v>
      </c>
      <c r="H3618" t="s">
        <v>8</v>
      </c>
      <c r="I3618" t="s">
        <v>9</v>
      </c>
      <c r="J3618" t="s">
        <v>29</v>
      </c>
    </row>
    <row r="3619" spans="1:10" x14ac:dyDescent="0.35">
      <c r="A3619" s="1">
        <v>43388</v>
      </c>
      <c r="B3619" t="s">
        <v>5</v>
      </c>
      <c r="C3619" t="s">
        <v>12</v>
      </c>
      <c r="D3619" t="s">
        <v>17</v>
      </c>
      <c r="E3619">
        <v>399</v>
      </c>
      <c r="F3619">
        <v>1</v>
      </c>
      <c r="G3619">
        <f>Data_Table[[#This Row],[Price]]*Data_Table[[#This Row],[Units]]</f>
        <v>399</v>
      </c>
      <c r="H3619" t="s">
        <v>7</v>
      </c>
      <c r="I3619" t="s">
        <v>10</v>
      </c>
      <c r="J3619" t="s">
        <v>28</v>
      </c>
    </row>
    <row r="3620" spans="1:10" x14ac:dyDescent="0.35">
      <c r="A3620" s="1">
        <v>43388</v>
      </c>
      <c r="B3620" t="s">
        <v>5</v>
      </c>
      <c r="C3620" t="s">
        <v>15</v>
      </c>
      <c r="D3620" t="s">
        <v>14</v>
      </c>
      <c r="E3620">
        <v>299</v>
      </c>
      <c r="F3620">
        <v>5</v>
      </c>
      <c r="G3620">
        <f>Data_Table[[#This Row],[Price]]*Data_Table[[#This Row],[Units]]</f>
        <v>1495</v>
      </c>
      <c r="H3620" t="s">
        <v>7</v>
      </c>
      <c r="I3620" t="s">
        <v>10</v>
      </c>
      <c r="J3620" t="s">
        <v>28</v>
      </c>
    </row>
    <row r="3621" spans="1:10" x14ac:dyDescent="0.35">
      <c r="A3621" s="1">
        <v>43388</v>
      </c>
      <c r="B3621" t="s">
        <v>5</v>
      </c>
      <c r="C3621" t="s">
        <v>22</v>
      </c>
      <c r="D3621" t="s">
        <v>18</v>
      </c>
      <c r="E3621">
        <v>99</v>
      </c>
      <c r="F3621">
        <v>3</v>
      </c>
      <c r="G3621">
        <f>Data_Table[[#This Row],[Price]]*Data_Table[[#This Row],[Units]]</f>
        <v>297</v>
      </c>
      <c r="H3621" t="s">
        <v>7</v>
      </c>
      <c r="I3621" t="s">
        <v>10</v>
      </c>
      <c r="J3621" t="s">
        <v>30</v>
      </c>
    </row>
    <row r="3622" spans="1:10" x14ac:dyDescent="0.35">
      <c r="A3622" s="1">
        <v>43389</v>
      </c>
      <c r="B3622" t="s">
        <v>5</v>
      </c>
      <c r="C3622" t="s">
        <v>12</v>
      </c>
      <c r="D3622" t="s">
        <v>17</v>
      </c>
      <c r="E3622">
        <v>399</v>
      </c>
      <c r="F3622">
        <v>4</v>
      </c>
      <c r="G3622">
        <f>Data_Table[[#This Row],[Price]]*Data_Table[[#This Row],[Units]]</f>
        <v>1596</v>
      </c>
      <c r="H3622" t="s">
        <v>7</v>
      </c>
      <c r="I3622" t="s">
        <v>9</v>
      </c>
      <c r="J3622" t="s">
        <v>27</v>
      </c>
    </row>
    <row r="3623" spans="1:10" x14ac:dyDescent="0.35">
      <c r="A3623" s="1">
        <v>43390</v>
      </c>
      <c r="B3623" t="s">
        <v>5</v>
      </c>
      <c r="C3623" t="s">
        <v>15</v>
      </c>
      <c r="D3623" t="s">
        <v>14</v>
      </c>
      <c r="E3623">
        <v>299</v>
      </c>
      <c r="F3623">
        <v>2</v>
      </c>
      <c r="G3623">
        <f>Data_Table[[#This Row],[Price]]*Data_Table[[#This Row],[Units]]</f>
        <v>598</v>
      </c>
      <c r="H3623" t="s">
        <v>7</v>
      </c>
      <c r="I3623" t="s">
        <v>10</v>
      </c>
      <c r="J3623" t="s">
        <v>29</v>
      </c>
    </row>
    <row r="3624" spans="1:10" x14ac:dyDescent="0.35">
      <c r="A3624" s="1">
        <v>43390</v>
      </c>
      <c r="B3624" t="s">
        <v>5</v>
      </c>
      <c r="C3624" t="s">
        <v>19</v>
      </c>
      <c r="D3624" t="s">
        <v>14</v>
      </c>
      <c r="E3624">
        <v>299</v>
      </c>
      <c r="F3624">
        <v>5</v>
      </c>
      <c r="G3624">
        <f>Data_Table[[#This Row],[Price]]*Data_Table[[#This Row],[Units]]</f>
        <v>1495</v>
      </c>
      <c r="H3624" t="s">
        <v>7</v>
      </c>
      <c r="I3624" t="s">
        <v>10</v>
      </c>
      <c r="J3624" t="s">
        <v>29</v>
      </c>
    </row>
    <row r="3625" spans="1:10" x14ac:dyDescent="0.35">
      <c r="A3625" s="1">
        <v>43390</v>
      </c>
      <c r="B3625" t="s">
        <v>5</v>
      </c>
      <c r="C3625" t="s">
        <v>24</v>
      </c>
      <c r="D3625" t="s">
        <v>18</v>
      </c>
      <c r="E3625">
        <v>99</v>
      </c>
      <c r="F3625">
        <v>4</v>
      </c>
      <c r="G3625">
        <f>Data_Table[[#This Row],[Price]]*Data_Table[[#This Row],[Units]]</f>
        <v>396</v>
      </c>
      <c r="H3625" t="s">
        <v>7</v>
      </c>
      <c r="I3625" t="s">
        <v>10</v>
      </c>
      <c r="J3625" t="s">
        <v>29</v>
      </c>
    </row>
    <row r="3626" spans="1:10" x14ac:dyDescent="0.35">
      <c r="A3626" s="1">
        <v>43390</v>
      </c>
      <c r="B3626" t="s">
        <v>5</v>
      </c>
      <c r="C3626" t="s">
        <v>12</v>
      </c>
      <c r="D3626" t="s">
        <v>21</v>
      </c>
      <c r="E3626">
        <v>199</v>
      </c>
      <c r="F3626">
        <v>5</v>
      </c>
      <c r="G3626">
        <f>Data_Table[[#This Row],[Price]]*Data_Table[[#This Row],[Units]]</f>
        <v>995</v>
      </c>
      <c r="H3626" t="s">
        <v>8</v>
      </c>
      <c r="I3626" t="s">
        <v>10</v>
      </c>
      <c r="J3626" t="s">
        <v>29</v>
      </c>
    </row>
    <row r="3627" spans="1:10" x14ac:dyDescent="0.35">
      <c r="A3627" s="1">
        <v>43390</v>
      </c>
      <c r="B3627" t="s">
        <v>5</v>
      </c>
      <c r="C3627" t="s">
        <v>22</v>
      </c>
      <c r="D3627" t="s">
        <v>14</v>
      </c>
      <c r="E3627">
        <v>299</v>
      </c>
      <c r="F3627">
        <v>8</v>
      </c>
      <c r="G3627">
        <f>Data_Table[[#This Row],[Price]]*Data_Table[[#This Row],[Units]]</f>
        <v>2392</v>
      </c>
      <c r="H3627" t="s">
        <v>7</v>
      </c>
      <c r="I3627" t="s">
        <v>10</v>
      </c>
      <c r="J3627" t="s">
        <v>29</v>
      </c>
    </row>
    <row r="3628" spans="1:10" x14ac:dyDescent="0.35">
      <c r="A3628" s="1">
        <v>43390</v>
      </c>
      <c r="B3628" t="s">
        <v>5</v>
      </c>
      <c r="C3628" t="s">
        <v>23</v>
      </c>
      <c r="D3628" t="s">
        <v>6</v>
      </c>
      <c r="E3628">
        <v>499</v>
      </c>
      <c r="F3628">
        <v>6</v>
      </c>
      <c r="G3628">
        <f>Data_Table[[#This Row],[Price]]*Data_Table[[#This Row],[Units]]</f>
        <v>2994</v>
      </c>
      <c r="H3628" t="s">
        <v>7</v>
      </c>
      <c r="I3628" t="s">
        <v>10</v>
      </c>
      <c r="J3628" t="s">
        <v>29</v>
      </c>
    </row>
    <row r="3629" spans="1:10" x14ac:dyDescent="0.35">
      <c r="A3629" s="1">
        <v>43390</v>
      </c>
      <c r="B3629" t="s">
        <v>5</v>
      </c>
      <c r="C3629" t="s">
        <v>19</v>
      </c>
      <c r="D3629" t="s">
        <v>18</v>
      </c>
      <c r="E3629">
        <v>99</v>
      </c>
      <c r="F3629">
        <v>5</v>
      </c>
      <c r="G3629">
        <f>Data_Table[[#This Row],[Price]]*Data_Table[[#This Row],[Units]]</f>
        <v>495</v>
      </c>
      <c r="H3629" t="s">
        <v>8</v>
      </c>
      <c r="I3629" t="s">
        <v>10</v>
      </c>
      <c r="J3629" t="s">
        <v>30</v>
      </c>
    </row>
    <row r="3630" spans="1:10" x14ac:dyDescent="0.35">
      <c r="A3630" s="1">
        <v>43390</v>
      </c>
      <c r="B3630" t="s">
        <v>5</v>
      </c>
      <c r="C3630" t="s">
        <v>24</v>
      </c>
      <c r="D3630" t="s">
        <v>21</v>
      </c>
      <c r="E3630">
        <v>199</v>
      </c>
      <c r="F3630">
        <v>9</v>
      </c>
      <c r="G3630">
        <f>Data_Table[[#This Row],[Price]]*Data_Table[[#This Row],[Units]]</f>
        <v>1791</v>
      </c>
      <c r="H3630" t="s">
        <v>7</v>
      </c>
      <c r="I3630" t="s">
        <v>10</v>
      </c>
      <c r="J3630" t="s">
        <v>29</v>
      </c>
    </row>
    <row r="3631" spans="1:10" x14ac:dyDescent="0.35">
      <c r="A3631" s="1">
        <v>43390</v>
      </c>
      <c r="B3631" t="s">
        <v>5</v>
      </c>
      <c r="C3631" t="s">
        <v>23</v>
      </c>
      <c r="D3631" t="s">
        <v>6</v>
      </c>
      <c r="E3631">
        <v>499</v>
      </c>
      <c r="F3631">
        <v>10</v>
      </c>
      <c r="G3631">
        <f>Data_Table[[#This Row],[Price]]*Data_Table[[#This Row],[Units]]</f>
        <v>4990</v>
      </c>
      <c r="H3631" t="s">
        <v>8</v>
      </c>
      <c r="I3631" t="s">
        <v>10</v>
      </c>
      <c r="J3631" t="s">
        <v>30</v>
      </c>
    </row>
    <row r="3632" spans="1:10" x14ac:dyDescent="0.35">
      <c r="A3632" s="1">
        <v>43390</v>
      </c>
      <c r="B3632" t="s">
        <v>5</v>
      </c>
      <c r="C3632" t="s">
        <v>19</v>
      </c>
      <c r="D3632" t="s">
        <v>14</v>
      </c>
      <c r="E3632">
        <v>299</v>
      </c>
      <c r="F3632">
        <v>8</v>
      </c>
      <c r="G3632">
        <f>Data_Table[[#This Row],[Price]]*Data_Table[[#This Row],[Units]]</f>
        <v>2392</v>
      </c>
      <c r="H3632" t="s">
        <v>8</v>
      </c>
      <c r="I3632" t="s">
        <v>10</v>
      </c>
      <c r="J3632" t="s">
        <v>29</v>
      </c>
    </row>
    <row r="3633" spans="1:10" x14ac:dyDescent="0.35">
      <c r="A3633" s="1">
        <v>43390</v>
      </c>
      <c r="B3633" t="s">
        <v>5</v>
      </c>
      <c r="C3633" t="s">
        <v>15</v>
      </c>
      <c r="D3633" t="s">
        <v>17</v>
      </c>
      <c r="E3633">
        <v>399</v>
      </c>
      <c r="F3633">
        <v>7</v>
      </c>
      <c r="G3633">
        <f>Data_Table[[#This Row],[Price]]*Data_Table[[#This Row],[Units]]</f>
        <v>2793</v>
      </c>
      <c r="H3633" t="s">
        <v>8</v>
      </c>
      <c r="I3633" t="s">
        <v>10</v>
      </c>
      <c r="J3633" t="s">
        <v>28</v>
      </c>
    </row>
    <row r="3634" spans="1:10" x14ac:dyDescent="0.35">
      <c r="A3634" s="1">
        <v>43390</v>
      </c>
      <c r="B3634" t="s">
        <v>5</v>
      </c>
      <c r="C3634" t="s">
        <v>12</v>
      </c>
      <c r="D3634" t="s">
        <v>21</v>
      </c>
      <c r="E3634">
        <v>199</v>
      </c>
      <c r="F3634">
        <v>2</v>
      </c>
      <c r="G3634">
        <f>Data_Table[[#This Row],[Price]]*Data_Table[[#This Row],[Units]]</f>
        <v>398</v>
      </c>
      <c r="H3634" t="s">
        <v>7</v>
      </c>
      <c r="I3634" t="s">
        <v>10</v>
      </c>
      <c r="J3634" t="s">
        <v>30</v>
      </c>
    </row>
    <row r="3635" spans="1:10" x14ac:dyDescent="0.35">
      <c r="A3635" s="1">
        <v>43390</v>
      </c>
      <c r="B3635" t="s">
        <v>5</v>
      </c>
      <c r="C3635" t="s">
        <v>23</v>
      </c>
      <c r="D3635" t="s">
        <v>21</v>
      </c>
      <c r="E3635">
        <v>199</v>
      </c>
      <c r="F3635">
        <v>5</v>
      </c>
      <c r="G3635">
        <f>Data_Table[[#This Row],[Price]]*Data_Table[[#This Row],[Units]]</f>
        <v>995</v>
      </c>
      <c r="H3635" t="s">
        <v>7</v>
      </c>
      <c r="I3635" t="s">
        <v>10</v>
      </c>
      <c r="J3635" t="s">
        <v>29</v>
      </c>
    </row>
    <row r="3636" spans="1:10" x14ac:dyDescent="0.35">
      <c r="A3636" s="1">
        <v>43390</v>
      </c>
      <c r="B3636" t="s">
        <v>5</v>
      </c>
      <c r="C3636" t="s">
        <v>23</v>
      </c>
      <c r="D3636" t="s">
        <v>18</v>
      </c>
      <c r="E3636">
        <v>99</v>
      </c>
      <c r="F3636">
        <v>1</v>
      </c>
      <c r="G3636">
        <f>Data_Table[[#This Row],[Price]]*Data_Table[[#This Row],[Units]]</f>
        <v>99</v>
      </c>
      <c r="H3636" t="s">
        <v>7</v>
      </c>
      <c r="I3636" t="s">
        <v>10</v>
      </c>
      <c r="J3636" t="s">
        <v>31</v>
      </c>
    </row>
    <row r="3637" spans="1:10" x14ac:dyDescent="0.35">
      <c r="A3637" s="1">
        <v>43390</v>
      </c>
      <c r="B3637" t="s">
        <v>5</v>
      </c>
      <c r="C3637" t="s">
        <v>15</v>
      </c>
      <c r="D3637" t="s">
        <v>6</v>
      </c>
      <c r="E3637">
        <v>499</v>
      </c>
      <c r="F3637">
        <v>6</v>
      </c>
      <c r="G3637">
        <f>Data_Table[[#This Row],[Price]]*Data_Table[[#This Row],[Units]]</f>
        <v>2994</v>
      </c>
      <c r="H3637" t="s">
        <v>7</v>
      </c>
      <c r="I3637" t="s">
        <v>10</v>
      </c>
      <c r="J3637" t="s">
        <v>30</v>
      </c>
    </row>
    <row r="3638" spans="1:10" x14ac:dyDescent="0.35">
      <c r="A3638" s="1">
        <v>43390</v>
      </c>
      <c r="B3638" t="s">
        <v>5</v>
      </c>
      <c r="C3638" t="s">
        <v>23</v>
      </c>
      <c r="D3638" t="s">
        <v>17</v>
      </c>
      <c r="E3638">
        <v>399</v>
      </c>
      <c r="F3638">
        <v>6</v>
      </c>
      <c r="G3638">
        <f>Data_Table[[#This Row],[Price]]*Data_Table[[#This Row],[Units]]</f>
        <v>2394</v>
      </c>
      <c r="H3638" t="s">
        <v>7</v>
      </c>
      <c r="I3638" t="s">
        <v>10</v>
      </c>
      <c r="J3638" t="s">
        <v>29</v>
      </c>
    </row>
    <row r="3639" spans="1:10" x14ac:dyDescent="0.35">
      <c r="A3639" s="1">
        <v>43390</v>
      </c>
      <c r="B3639" t="s">
        <v>5</v>
      </c>
      <c r="C3639" t="s">
        <v>19</v>
      </c>
      <c r="D3639" t="s">
        <v>21</v>
      </c>
      <c r="E3639">
        <v>199</v>
      </c>
      <c r="F3639">
        <v>4</v>
      </c>
      <c r="G3639">
        <f>Data_Table[[#This Row],[Price]]*Data_Table[[#This Row],[Units]]</f>
        <v>796</v>
      </c>
      <c r="H3639" t="s">
        <v>7</v>
      </c>
      <c r="I3639" t="s">
        <v>10</v>
      </c>
      <c r="J3639" t="s">
        <v>27</v>
      </c>
    </row>
    <row r="3640" spans="1:10" x14ac:dyDescent="0.35">
      <c r="A3640" s="1">
        <v>43390</v>
      </c>
      <c r="B3640" t="s">
        <v>5</v>
      </c>
      <c r="C3640" t="s">
        <v>22</v>
      </c>
      <c r="D3640" t="s">
        <v>14</v>
      </c>
      <c r="E3640">
        <v>299</v>
      </c>
      <c r="F3640">
        <v>2</v>
      </c>
      <c r="G3640">
        <f>Data_Table[[#This Row],[Price]]*Data_Table[[#This Row],[Units]]</f>
        <v>598</v>
      </c>
      <c r="H3640" t="s">
        <v>7</v>
      </c>
      <c r="I3640" t="s">
        <v>10</v>
      </c>
      <c r="J3640" t="s">
        <v>29</v>
      </c>
    </row>
    <row r="3641" spans="1:10" x14ac:dyDescent="0.35">
      <c r="A3641" s="1">
        <v>43390</v>
      </c>
      <c r="B3641" t="s">
        <v>5</v>
      </c>
      <c r="C3641" t="s">
        <v>15</v>
      </c>
      <c r="D3641" t="s">
        <v>18</v>
      </c>
      <c r="E3641">
        <v>99</v>
      </c>
      <c r="F3641">
        <v>4</v>
      </c>
      <c r="G3641">
        <f>Data_Table[[#This Row],[Price]]*Data_Table[[#This Row],[Units]]</f>
        <v>396</v>
      </c>
      <c r="H3641" t="s">
        <v>7</v>
      </c>
      <c r="I3641" t="s">
        <v>10</v>
      </c>
      <c r="J3641" t="s">
        <v>29</v>
      </c>
    </row>
    <row r="3642" spans="1:10" x14ac:dyDescent="0.35">
      <c r="A3642" s="1">
        <v>43390</v>
      </c>
      <c r="B3642" t="s">
        <v>5</v>
      </c>
      <c r="C3642" t="s">
        <v>24</v>
      </c>
      <c r="D3642" t="s">
        <v>21</v>
      </c>
      <c r="E3642">
        <v>199</v>
      </c>
      <c r="F3642">
        <v>8</v>
      </c>
      <c r="G3642">
        <f>Data_Table[[#This Row],[Price]]*Data_Table[[#This Row],[Units]]</f>
        <v>1592</v>
      </c>
      <c r="H3642" t="s">
        <v>7</v>
      </c>
      <c r="I3642" t="s">
        <v>10</v>
      </c>
      <c r="J3642" t="s">
        <v>29</v>
      </c>
    </row>
    <row r="3643" spans="1:10" x14ac:dyDescent="0.35">
      <c r="A3643" s="1">
        <v>43390</v>
      </c>
      <c r="B3643" t="s">
        <v>5</v>
      </c>
      <c r="C3643" t="s">
        <v>24</v>
      </c>
      <c r="D3643" t="s">
        <v>17</v>
      </c>
      <c r="E3643">
        <v>399</v>
      </c>
      <c r="F3643">
        <v>5</v>
      </c>
      <c r="G3643">
        <f>Data_Table[[#This Row],[Price]]*Data_Table[[#This Row],[Units]]</f>
        <v>1995</v>
      </c>
      <c r="H3643" t="s">
        <v>7</v>
      </c>
      <c r="I3643" t="s">
        <v>10</v>
      </c>
      <c r="J3643" t="s">
        <v>30</v>
      </c>
    </row>
    <row r="3644" spans="1:10" x14ac:dyDescent="0.35">
      <c r="A3644" s="1">
        <v>43390</v>
      </c>
      <c r="B3644" t="s">
        <v>5</v>
      </c>
      <c r="C3644" t="s">
        <v>23</v>
      </c>
      <c r="D3644" t="s">
        <v>6</v>
      </c>
      <c r="E3644">
        <v>499</v>
      </c>
      <c r="F3644">
        <v>2</v>
      </c>
      <c r="G3644">
        <f>Data_Table[[#This Row],[Price]]*Data_Table[[#This Row],[Units]]</f>
        <v>998</v>
      </c>
      <c r="H3644" t="s">
        <v>7</v>
      </c>
      <c r="I3644" t="s">
        <v>10</v>
      </c>
      <c r="J3644" t="s">
        <v>27</v>
      </c>
    </row>
    <row r="3645" spans="1:10" x14ac:dyDescent="0.35">
      <c r="A3645" s="1">
        <v>43390</v>
      </c>
      <c r="B3645" t="s">
        <v>5</v>
      </c>
      <c r="C3645" t="s">
        <v>12</v>
      </c>
      <c r="D3645" t="s">
        <v>21</v>
      </c>
      <c r="E3645">
        <v>199</v>
      </c>
      <c r="F3645">
        <v>8</v>
      </c>
      <c r="G3645">
        <f>Data_Table[[#This Row],[Price]]*Data_Table[[#This Row],[Units]]</f>
        <v>1592</v>
      </c>
      <c r="H3645" t="s">
        <v>7</v>
      </c>
      <c r="I3645" t="s">
        <v>10</v>
      </c>
      <c r="J3645" t="s">
        <v>29</v>
      </c>
    </row>
    <row r="3646" spans="1:10" x14ac:dyDescent="0.35">
      <c r="A3646" s="1">
        <v>43390</v>
      </c>
      <c r="B3646" t="s">
        <v>5</v>
      </c>
      <c r="C3646" t="s">
        <v>23</v>
      </c>
      <c r="D3646" t="s">
        <v>14</v>
      </c>
      <c r="E3646">
        <v>299</v>
      </c>
      <c r="F3646">
        <v>7</v>
      </c>
      <c r="G3646">
        <f>Data_Table[[#This Row],[Price]]*Data_Table[[#This Row],[Units]]</f>
        <v>2093</v>
      </c>
      <c r="H3646" t="s">
        <v>7</v>
      </c>
      <c r="I3646" t="s">
        <v>9</v>
      </c>
      <c r="J3646" t="s">
        <v>27</v>
      </c>
    </row>
    <row r="3647" spans="1:10" x14ac:dyDescent="0.35">
      <c r="A3647" s="1">
        <v>43390</v>
      </c>
      <c r="B3647" t="s">
        <v>5</v>
      </c>
      <c r="C3647" t="s">
        <v>15</v>
      </c>
      <c r="D3647" t="s">
        <v>6</v>
      </c>
      <c r="E3647">
        <v>499</v>
      </c>
      <c r="F3647">
        <v>7</v>
      </c>
      <c r="G3647">
        <f>Data_Table[[#This Row],[Price]]*Data_Table[[#This Row],[Units]]</f>
        <v>3493</v>
      </c>
      <c r="H3647" t="s">
        <v>8</v>
      </c>
      <c r="I3647" t="s">
        <v>10</v>
      </c>
      <c r="J3647" t="s">
        <v>31</v>
      </c>
    </row>
    <row r="3648" spans="1:10" x14ac:dyDescent="0.35">
      <c r="A3648" s="1">
        <v>43390</v>
      </c>
      <c r="B3648" t="s">
        <v>5</v>
      </c>
      <c r="C3648" t="s">
        <v>24</v>
      </c>
      <c r="D3648" t="s">
        <v>18</v>
      </c>
      <c r="E3648">
        <v>99</v>
      </c>
      <c r="F3648">
        <v>9</v>
      </c>
      <c r="G3648">
        <f>Data_Table[[#This Row],[Price]]*Data_Table[[#This Row],[Units]]</f>
        <v>891</v>
      </c>
      <c r="H3648" t="s">
        <v>7</v>
      </c>
      <c r="I3648" t="s">
        <v>10</v>
      </c>
      <c r="J3648" t="s">
        <v>30</v>
      </c>
    </row>
    <row r="3649" spans="1:10" x14ac:dyDescent="0.35">
      <c r="A3649" s="1">
        <v>43390</v>
      </c>
      <c r="B3649" t="s">
        <v>5</v>
      </c>
      <c r="C3649" t="s">
        <v>20</v>
      </c>
      <c r="D3649" t="s">
        <v>21</v>
      </c>
      <c r="E3649">
        <v>199</v>
      </c>
      <c r="F3649">
        <v>8</v>
      </c>
      <c r="G3649">
        <f>Data_Table[[#This Row],[Price]]*Data_Table[[#This Row],[Units]]</f>
        <v>1592</v>
      </c>
      <c r="H3649" t="s">
        <v>7</v>
      </c>
      <c r="I3649" t="s">
        <v>10</v>
      </c>
      <c r="J3649" t="s">
        <v>27</v>
      </c>
    </row>
    <row r="3650" spans="1:10" x14ac:dyDescent="0.35">
      <c r="A3650" s="1">
        <v>43390</v>
      </c>
      <c r="B3650" t="s">
        <v>5</v>
      </c>
      <c r="C3650" t="s">
        <v>15</v>
      </c>
      <c r="D3650" t="s">
        <v>18</v>
      </c>
      <c r="E3650">
        <v>99</v>
      </c>
      <c r="F3650">
        <v>4</v>
      </c>
      <c r="G3650">
        <f>Data_Table[[#This Row],[Price]]*Data_Table[[#This Row],[Units]]</f>
        <v>396</v>
      </c>
      <c r="H3650" t="s">
        <v>7</v>
      </c>
      <c r="I3650" t="s">
        <v>10</v>
      </c>
      <c r="J3650" t="s">
        <v>27</v>
      </c>
    </row>
    <row r="3651" spans="1:10" x14ac:dyDescent="0.35">
      <c r="A3651" s="1">
        <v>43391</v>
      </c>
      <c r="B3651" t="s">
        <v>5</v>
      </c>
      <c r="C3651" t="s">
        <v>12</v>
      </c>
      <c r="D3651" t="s">
        <v>6</v>
      </c>
      <c r="E3651">
        <v>499</v>
      </c>
      <c r="F3651">
        <v>9</v>
      </c>
      <c r="G3651">
        <f>Data_Table[[#This Row],[Price]]*Data_Table[[#This Row],[Units]]</f>
        <v>4491</v>
      </c>
      <c r="H3651" t="s">
        <v>7</v>
      </c>
      <c r="I3651" t="s">
        <v>10</v>
      </c>
      <c r="J3651" t="s">
        <v>29</v>
      </c>
    </row>
    <row r="3652" spans="1:10" x14ac:dyDescent="0.35">
      <c r="A3652" s="1">
        <v>43391</v>
      </c>
      <c r="B3652" t="s">
        <v>5</v>
      </c>
      <c r="C3652" t="s">
        <v>19</v>
      </c>
      <c r="D3652" t="s">
        <v>6</v>
      </c>
      <c r="E3652">
        <v>499</v>
      </c>
      <c r="F3652">
        <v>2</v>
      </c>
      <c r="G3652">
        <f>Data_Table[[#This Row],[Price]]*Data_Table[[#This Row],[Units]]</f>
        <v>998</v>
      </c>
      <c r="H3652" t="s">
        <v>7</v>
      </c>
      <c r="I3652" t="s">
        <v>10</v>
      </c>
      <c r="J3652" t="s">
        <v>30</v>
      </c>
    </row>
    <row r="3653" spans="1:10" x14ac:dyDescent="0.35">
      <c r="A3653" s="1">
        <v>43391</v>
      </c>
      <c r="B3653" t="s">
        <v>5</v>
      </c>
      <c r="C3653" t="s">
        <v>20</v>
      </c>
      <c r="D3653" t="s">
        <v>21</v>
      </c>
      <c r="E3653">
        <v>199</v>
      </c>
      <c r="F3653">
        <v>3</v>
      </c>
      <c r="G3653">
        <f>Data_Table[[#This Row],[Price]]*Data_Table[[#This Row],[Units]]</f>
        <v>597</v>
      </c>
      <c r="H3653" t="s">
        <v>8</v>
      </c>
      <c r="I3653" t="s">
        <v>9</v>
      </c>
      <c r="J3653" t="s">
        <v>29</v>
      </c>
    </row>
    <row r="3654" spans="1:10" x14ac:dyDescent="0.35">
      <c r="A3654" s="1">
        <v>43391</v>
      </c>
      <c r="B3654" t="s">
        <v>5</v>
      </c>
      <c r="C3654" t="s">
        <v>12</v>
      </c>
      <c r="D3654" t="s">
        <v>18</v>
      </c>
      <c r="E3654">
        <v>99</v>
      </c>
      <c r="F3654">
        <v>6</v>
      </c>
      <c r="G3654">
        <f>Data_Table[[#This Row],[Price]]*Data_Table[[#This Row],[Units]]</f>
        <v>594</v>
      </c>
      <c r="H3654" t="s">
        <v>8</v>
      </c>
      <c r="I3654" t="s">
        <v>10</v>
      </c>
      <c r="J3654" t="s">
        <v>27</v>
      </c>
    </row>
    <row r="3655" spans="1:10" x14ac:dyDescent="0.35">
      <c r="A3655" s="1">
        <v>43392</v>
      </c>
      <c r="B3655" t="s">
        <v>5</v>
      </c>
      <c r="C3655" t="s">
        <v>19</v>
      </c>
      <c r="D3655" t="s">
        <v>17</v>
      </c>
      <c r="E3655">
        <v>399</v>
      </c>
      <c r="F3655">
        <v>1</v>
      </c>
      <c r="G3655">
        <f>Data_Table[[#This Row],[Price]]*Data_Table[[#This Row],[Units]]</f>
        <v>399</v>
      </c>
      <c r="H3655" t="s">
        <v>7</v>
      </c>
      <c r="I3655" t="s">
        <v>10</v>
      </c>
      <c r="J3655" t="s">
        <v>27</v>
      </c>
    </row>
    <row r="3656" spans="1:10" x14ac:dyDescent="0.35">
      <c r="A3656" s="1">
        <v>43392</v>
      </c>
      <c r="B3656" t="s">
        <v>5</v>
      </c>
      <c r="C3656" t="s">
        <v>23</v>
      </c>
      <c r="D3656" t="s">
        <v>14</v>
      </c>
      <c r="E3656">
        <v>299</v>
      </c>
      <c r="F3656">
        <v>1</v>
      </c>
      <c r="G3656">
        <f>Data_Table[[#This Row],[Price]]*Data_Table[[#This Row],[Units]]</f>
        <v>299</v>
      </c>
      <c r="H3656" t="s">
        <v>7</v>
      </c>
      <c r="I3656" t="s">
        <v>10</v>
      </c>
      <c r="J3656" t="s">
        <v>29</v>
      </c>
    </row>
    <row r="3657" spans="1:10" x14ac:dyDescent="0.35">
      <c r="A3657" s="1">
        <v>43392</v>
      </c>
      <c r="B3657" t="s">
        <v>5</v>
      </c>
      <c r="C3657" t="s">
        <v>12</v>
      </c>
      <c r="D3657" t="s">
        <v>18</v>
      </c>
      <c r="E3657">
        <v>99</v>
      </c>
      <c r="F3657">
        <v>1</v>
      </c>
      <c r="G3657">
        <f>Data_Table[[#This Row],[Price]]*Data_Table[[#This Row],[Units]]</f>
        <v>99</v>
      </c>
      <c r="H3657" t="s">
        <v>8</v>
      </c>
      <c r="I3657" t="s">
        <v>10</v>
      </c>
      <c r="J3657" t="s">
        <v>29</v>
      </c>
    </row>
    <row r="3658" spans="1:10" x14ac:dyDescent="0.35">
      <c r="A3658" s="1">
        <v>43393</v>
      </c>
      <c r="B3658" t="s">
        <v>5</v>
      </c>
      <c r="C3658" t="s">
        <v>12</v>
      </c>
      <c r="D3658" t="s">
        <v>14</v>
      </c>
      <c r="E3658">
        <v>299</v>
      </c>
      <c r="F3658">
        <v>4</v>
      </c>
      <c r="G3658">
        <f>Data_Table[[#This Row],[Price]]*Data_Table[[#This Row],[Units]]</f>
        <v>1196</v>
      </c>
      <c r="H3658" t="s">
        <v>7</v>
      </c>
      <c r="I3658" t="s">
        <v>10</v>
      </c>
      <c r="J3658" t="s">
        <v>31</v>
      </c>
    </row>
    <row r="3659" spans="1:10" x14ac:dyDescent="0.35">
      <c r="A3659" s="1">
        <v>43393</v>
      </c>
      <c r="B3659" t="s">
        <v>5</v>
      </c>
      <c r="C3659" t="s">
        <v>19</v>
      </c>
      <c r="D3659" t="s">
        <v>14</v>
      </c>
      <c r="E3659">
        <v>299</v>
      </c>
      <c r="F3659">
        <v>2</v>
      </c>
      <c r="G3659">
        <f>Data_Table[[#This Row],[Price]]*Data_Table[[#This Row],[Units]]</f>
        <v>598</v>
      </c>
      <c r="H3659" t="s">
        <v>8</v>
      </c>
      <c r="I3659" t="s">
        <v>10</v>
      </c>
      <c r="J3659" t="s">
        <v>27</v>
      </c>
    </row>
    <row r="3660" spans="1:10" x14ac:dyDescent="0.35">
      <c r="A3660" s="1">
        <v>43394</v>
      </c>
      <c r="B3660" t="s">
        <v>5</v>
      </c>
      <c r="C3660" t="s">
        <v>20</v>
      </c>
      <c r="D3660" t="s">
        <v>18</v>
      </c>
      <c r="E3660">
        <v>99</v>
      </c>
      <c r="F3660">
        <v>4</v>
      </c>
      <c r="G3660">
        <f>Data_Table[[#This Row],[Price]]*Data_Table[[#This Row],[Units]]</f>
        <v>396</v>
      </c>
      <c r="H3660" t="s">
        <v>7</v>
      </c>
      <c r="I3660" t="s">
        <v>10</v>
      </c>
      <c r="J3660" t="s">
        <v>30</v>
      </c>
    </row>
    <row r="3661" spans="1:10" x14ac:dyDescent="0.35">
      <c r="A3661" s="1">
        <v>43394</v>
      </c>
      <c r="B3661" t="s">
        <v>5</v>
      </c>
      <c r="C3661" t="s">
        <v>12</v>
      </c>
      <c r="D3661" t="s">
        <v>14</v>
      </c>
      <c r="E3661">
        <v>299</v>
      </c>
      <c r="F3661">
        <v>3</v>
      </c>
      <c r="G3661">
        <f>Data_Table[[#This Row],[Price]]*Data_Table[[#This Row],[Units]]</f>
        <v>897</v>
      </c>
      <c r="H3661" t="s">
        <v>7</v>
      </c>
      <c r="I3661" t="s">
        <v>9</v>
      </c>
      <c r="J3661" t="s">
        <v>30</v>
      </c>
    </row>
    <row r="3662" spans="1:10" x14ac:dyDescent="0.35">
      <c r="A3662" s="1">
        <v>43394</v>
      </c>
      <c r="B3662" t="s">
        <v>5</v>
      </c>
      <c r="C3662" t="s">
        <v>15</v>
      </c>
      <c r="D3662" t="s">
        <v>21</v>
      </c>
      <c r="E3662">
        <v>199</v>
      </c>
      <c r="F3662">
        <v>5</v>
      </c>
      <c r="G3662">
        <f>Data_Table[[#This Row],[Price]]*Data_Table[[#This Row],[Units]]</f>
        <v>995</v>
      </c>
      <c r="H3662" t="s">
        <v>8</v>
      </c>
      <c r="I3662" t="s">
        <v>10</v>
      </c>
      <c r="J3662" t="s">
        <v>29</v>
      </c>
    </row>
    <row r="3663" spans="1:10" x14ac:dyDescent="0.35">
      <c r="A3663" s="1">
        <v>43394</v>
      </c>
      <c r="B3663" t="s">
        <v>5</v>
      </c>
      <c r="C3663" t="s">
        <v>22</v>
      </c>
      <c r="D3663" t="s">
        <v>17</v>
      </c>
      <c r="E3663">
        <v>399</v>
      </c>
      <c r="F3663">
        <v>9</v>
      </c>
      <c r="G3663">
        <f>Data_Table[[#This Row],[Price]]*Data_Table[[#This Row],[Units]]</f>
        <v>3591</v>
      </c>
      <c r="H3663" t="s">
        <v>7</v>
      </c>
      <c r="I3663" t="s">
        <v>10</v>
      </c>
      <c r="J3663" t="s">
        <v>30</v>
      </c>
    </row>
    <row r="3664" spans="1:10" x14ac:dyDescent="0.35">
      <c r="A3664" s="1">
        <v>43394</v>
      </c>
      <c r="B3664" t="s">
        <v>5</v>
      </c>
      <c r="C3664" t="s">
        <v>20</v>
      </c>
      <c r="D3664" t="s">
        <v>17</v>
      </c>
      <c r="E3664">
        <v>399</v>
      </c>
      <c r="F3664">
        <v>1</v>
      </c>
      <c r="G3664">
        <f>Data_Table[[#This Row],[Price]]*Data_Table[[#This Row],[Units]]</f>
        <v>399</v>
      </c>
      <c r="H3664" t="s">
        <v>7</v>
      </c>
      <c r="I3664" t="s">
        <v>10</v>
      </c>
      <c r="J3664" t="s">
        <v>29</v>
      </c>
    </row>
    <row r="3665" spans="1:10" x14ac:dyDescent="0.35">
      <c r="A3665" s="1">
        <v>43395</v>
      </c>
      <c r="B3665" t="s">
        <v>5</v>
      </c>
      <c r="C3665" t="s">
        <v>12</v>
      </c>
      <c r="D3665" t="s">
        <v>14</v>
      </c>
      <c r="E3665">
        <v>299</v>
      </c>
      <c r="F3665">
        <v>7</v>
      </c>
      <c r="G3665">
        <f>Data_Table[[#This Row],[Price]]*Data_Table[[#This Row],[Units]]</f>
        <v>2093</v>
      </c>
      <c r="H3665" t="s">
        <v>7</v>
      </c>
      <c r="I3665" t="s">
        <v>10</v>
      </c>
      <c r="J3665" t="s">
        <v>30</v>
      </c>
    </row>
    <row r="3666" spans="1:10" x14ac:dyDescent="0.35">
      <c r="A3666" s="1">
        <v>43395</v>
      </c>
      <c r="B3666" t="s">
        <v>5</v>
      </c>
      <c r="C3666" t="s">
        <v>20</v>
      </c>
      <c r="D3666" t="s">
        <v>21</v>
      </c>
      <c r="E3666">
        <v>199</v>
      </c>
      <c r="F3666">
        <v>9</v>
      </c>
      <c r="G3666">
        <f>Data_Table[[#This Row],[Price]]*Data_Table[[#This Row],[Units]]</f>
        <v>1791</v>
      </c>
      <c r="H3666" t="s">
        <v>7</v>
      </c>
      <c r="I3666" t="s">
        <v>10</v>
      </c>
      <c r="J3666" t="s">
        <v>30</v>
      </c>
    </row>
    <row r="3667" spans="1:10" x14ac:dyDescent="0.35">
      <c r="A3667" s="1">
        <v>43395</v>
      </c>
      <c r="B3667" t="s">
        <v>5</v>
      </c>
      <c r="C3667" t="s">
        <v>24</v>
      </c>
      <c r="D3667" t="s">
        <v>6</v>
      </c>
      <c r="E3667">
        <v>499</v>
      </c>
      <c r="F3667">
        <v>4</v>
      </c>
      <c r="G3667">
        <f>Data_Table[[#This Row],[Price]]*Data_Table[[#This Row],[Units]]</f>
        <v>1996</v>
      </c>
      <c r="H3667" t="s">
        <v>7</v>
      </c>
      <c r="I3667" t="s">
        <v>10</v>
      </c>
      <c r="J3667" t="s">
        <v>27</v>
      </c>
    </row>
    <row r="3668" spans="1:10" x14ac:dyDescent="0.35">
      <c r="A3668" s="1">
        <v>43396</v>
      </c>
      <c r="B3668" t="s">
        <v>5</v>
      </c>
      <c r="C3668" t="s">
        <v>23</v>
      </c>
      <c r="D3668" t="s">
        <v>6</v>
      </c>
      <c r="E3668">
        <v>499</v>
      </c>
      <c r="F3668">
        <v>10</v>
      </c>
      <c r="G3668">
        <f>Data_Table[[#This Row],[Price]]*Data_Table[[#This Row],[Units]]</f>
        <v>4990</v>
      </c>
      <c r="H3668" t="s">
        <v>7</v>
      </c>
      <c r="I3668" t="s">
        <v>10</v>
      </c>
      <c r="J3668" t="s">
        <v>29</v>
      </c>
    </row>
    <row r="3669" spans="1:10" x14ac:dyDescent="0.35">
      <c r="A3669" s="1">
        <v>43397</v>
      </c>
      <c r="B3669" t="s">
        <v>5</v>
      </c>
      <c r="C3669" t="s">
        <v>19</v>
      </c>
      <c r="D3669" t="s">
        <v>6</v>
      </c>
      <c r="E3669">
        <v>499</v>
      </c>
      <c r="F3669">
        <v>1</v>
      </c>
      <c r="G3669">
        <f>Data_Table[[#This Row],[Price]]*Data_Table[[#This Row],[Units]]</f>
        <v>499</v>
      </c>
      <c r="H3669" t="s">
        <v>7</v>
      </c>
      <c r="I3669" t="s">
        <v>10</v>
      </c>
      <c r="J3669" t="s">
        <v>31</v>
      </c>
    </row>
    <row r="3670" spans="1:10" x14ac:dyDescent="0.35">
      <c r="A3670" s="1">
        <v>43397</v>
      </c>
      <c r="B3670" t="s">
        <v>5</v>
      </c>
      <c r="C3670" t="s">
        <v>19</v>
      </c>
      <c r="D3670" t="s">
        <v>6</v>
      </c>
      <c r="E3670">
        <v>499</v>
      </c>
      <c r="F3670">
        <v>6</v>
      </c>
      <c r="G3670">
        <f>Data_Table[[#This Row],[Price]]*Data_Table[[#This Row],[Units]]</f>
        <v>2994</v>
      </c>
      <c r="H3670" t="s">
        <v>7</v>
      </c>
      <c r="I3670" t="s">
        <v>10</v>
      </c>
      <c r="J3670" t="s">
        <v>30</v>
      </c>
    </row>
    <row r="3671" spans="1:10" x14ac:dyDescent="0.35">
      <c r="A3671" s="1">
        <v>43397</v>
      </c>
      <c r="B3671" t="s">
        <v>5</v>
      </c>
      <c r="C3671" t="s">
        <v>15</v>
      </c>
      <c r="D3671" t="s">
        <v>21</v>
      </c>
      <c r="E3671">
        <v>199</v>
      </c>
      <c r="F3671">
        <v>4</v>
      </c>
      <c r="G3671">
        <f>Data_Table[[#This Row],[Price]]*Data_Table[[#This Row],[Units]]</f>
        <v>796</v>
      </c>
      <c r="H3671" t="s">
        <v>8</v>
      </c>
      <c r="I3671" t="s">
        <v>10</v>
      </c>
      <c r="J3671" t="s">
        <v>28</v>
      </c>
    </row>
    <row r="3672" spans="1:10" x14ac:dyDescent="0.35">
      <c r="A3672" s="1">
        <v>43397</v>
      </c>
      <c r="B3672" t="s">
        <v>5</v>
      </c>
      <c r="C3672" t="s">
        <v>15</v>
      </c>
      <c r="D3672" t="s">
        <v>14</v>
      </c>
      <c r="E3672">
        <v>299</v>
      </c>
      <c r="F3672">
        <v>1</v>
      </c>
      <c r="G3672">
        <f>Data_Table[[#This Row],[Price]]*Data_Table[[#This Row],[Units]]</f>
        <v>299</v>
      </c>
      <c r="H3672" t="s">
        <v>8</v>
      </c>
      <c r="I3672" t="s">
        <v>10</v>
      </c>
      <c r="J3672" t="s">
        <v>29</v>
      </c>
    </row>
    <row r="3673" spans="1:10" x14ac:dyDescent="0.35">
      <c r="A3673" s="1">
        <v>43397</v>
      </c>
      <c r="B3673" t="s">
        <v>5</v>
      </c>
      <c r="C3673" t="s">
        <v>19</v>
      </c>
      <c r="D3673" t="s">
        <v>17</v>
      </c>
      <c r="E3673">
        <v>399</v>
      </c>
      <c r="F3673">
        <v>6</v>
      </c>
      <c r="G3673">
        <f>Data_Table[[#This Row],[Price]]*Data_Table[[#This Row],[Units]]</f>
        <v>2394</v>
      </c>
      <c r="H3673" t="s">
        <v>7</v>
      </c>
      <c r="I3673" t="s">
        <v>10</v>
      </c>
      <c r="J3673" t="s">
        <v>30</v>
      </c>
    </row>
    <row r="3674" spans="1:10" x14ac:dyDescent="0.35">
      <c r="A3674" s="1">
        <v>43398</v>
      </c>
      <c r="B3674" t="s">
        <v>5</v>
      </c>
      <c r="C3674" t="s">
        <v>12</v>
      </c>
      <c r="D3674" t="s">
        <v>17</v>
      </c>
      <c r="E3674">
        <v>399</v>
      </c>
      <c r="F3674">
        <v>4</v>
      </c>
      <c r="G3674">
        <f>Data_Table[[#This Row],[Price]]*Data_Table[[#This Row],[Units]]</f>
        <v>1596</v>
      </c>
      <c r="H3674" t="s">
        <v>7</v>
      </c>
      <c r="I3674" t="s">
        <v>10</v>
      </c>
      <c r="J3674" t="s">
        <v>29</v>
      </c>
    </row>
    <row r="3675" spans="1:10" x14ac:dyDescent="0.35">
      <c r="A3675" s="1">
        <v>43398</v>
      </c>
      <c r="B3675" t="s">
        <v>5</v>
      </c>
      <c r="C3675" t="s">
        <v>24</v>
      </c>
      <c r="D3675" t="s">
        <v>14</v>
      </c>
      <c r="E3675">
        <v>299</v>
      </c>
      <c r="F3675">
        <v>8</v>
      </c>
      <c r="G3675">
        <f>Data_Table[[#This Row],[Price]]*Data_Table[[#This Row],[Units]]</f>
        <v>2392</v>
      </c>
      <c r="H3675" t="s">
        <v>7</v>
      </c>
      <c r="I3675" t="s">
        <v>10</v>
      </c>
      <c r="J3675" t="s">
        <v>30</v>
      </c>
    </row>
    <row r="3676" spans="1:10" x14ac:dyDescent="0.35">
      <c r="A3676" s="1">
        <v>43398</v>
      </c>
      <c r="B3676" t="s">
        <v>5</v>
      </c>
      <c r="C3676" t="s">
        <v>24</v>
      </c>
      <c r="D3676" t="s">
        <v>18</v>
      </c>
      <c r="E3676">
        <v>99</v>
      </c>
      <c r="F3676">
        <v>3</v>
      </c>
      <c r="G3676">
        <f>Data_Table[[#This Row],[Price]]*Data_Table[[#This Row],[Units]]</f>
        <v>297</v>
      </c>
      <c r="H3676" t="s">
        <v>7</v>
      </c>
      <c r="I3676" t="s">
        <v>10</v>
      </c>
      <c r="J3676" t="s">
        <v>29</v>
      </c>
    </row>
    <row r="3677" spans="1:10" x14ac:dyDescent="0.35">
      <c r="A3677" s="1">
        <v>43398</v>
      </c>
      <c r="B3677" t="s">
        <v>5</v>
      </c>
      <c r="C3677" t="s">
        <v>23</v>
      </c>
      <c r="D3677" t="s">
        <v>21</v>
      </c>
      <c r="E3677">
        <v>199</v>
      </c>
      <c r="F3677">
        <v>1</v>
      </c>
      <c r="G3677">
        <f>Data_Table[[#This Row],[Price]]*Data_Table[[#This Row],[Units]]</f>
        <v>199</v>
      </c>
      <c r="H3677" t="s">
        <v>8</v>
      </c>
      <c r="I3677" t="s">
        <v>10</v>
      </c>
      <c r="J3677" t="s">
        <v>31</v>
      </c>
    </row>
    <row r="3678" spans="1:10" x14ac:dyDescent="0.35">
      <c r="A3678" s="1">
        <v>43398</v>
      </c>
      <c r="B3678" t="s">
        <v>5</v>
      </c>
      <c r="C3678" t="s">
        <v>20</v>
      </c>
      <c r="D3678" t="s">
        <v>17</v>
      </c>
      <c r="E3678">
        <v>399</v>
      </c>
      <c r="F3678">
        <v>1</v>
      </c>
      <c r="G3678">
        <f>Data_Table[[#This Row],[Price]]*Data_Table[[#This Row],[Units]]</f>
        <v>399</v>
      </c>
      <c r="H3678" t="s">
        <v>8</v>
      </c>
      <c r="I3678" t="s">
        <v>10</v>
      </c>
      <c r="J3678" t="s">
        <v>30</v>
      </c>
    </row>
    <row r="3679" spans="1:10" x14ac:dyDescent="0.35">
      <c r="A3679" s="1">
        <v>43398</v>
      </c>
      <c r="B3679" t="s">
        <v>5</v>
      </c>
      <c r="C3679" t="s">
        <v>20</v>
      </c>
      <c r="D3679" t="s">
        <v>14</v>
      </c>
      <c r="E3679">
        <v>299</v>
      </c>
      <c r="F3679">
        <v>7</v>
      </c>
      <c r="G3679">
        <f>Data_Table[[#This Row],[Price]]*Data_Table[[#This Row],[Units]]</f>
        <v>2093</v>
      </c>
      <c r="H3679" t="s">
        <v>7</v>
      </c>
      <c r="I3679" t="s">
        <v>10</v>
      </c>
      <c r="J3679" t="s">
        <v>28</v>
      </c>
    </row>
    <row r="3680" spans="1:10" x14ac:dyDescent="0.35">
      <c r="A3680" s="1">
        <v>43398</v>
      </c>
      <c r="B3680" t="s">
        <v>5</v>
      </c>
      <c r="C3680" t="s">
        <v>12</v>
      </c>
      <c r="D3680" t="s">
        <v>6</v>
      </c>
      <c r="E3680">
        <v>499</v>
      </c>
      <c r="F3680">
        <v>4</v>
      </c>
      <c r="G3680">
        <f>Data_Table[[#This Row],[Price]]*Data_Table[[#This Row],[Units]]</f>
        <v>1996</v>
      </c>
      <c r="H3680" t="s">
        <v>7</v>
      </c>
      <c r="I3680" t="s">
        <v>10</v>
      </c>
      <c r="J3680" t="s">
        <v>31</v>
      </c>
    </row>
    <row r="3681" spans="1:10" x14ac:dyDescent="0.35">
      <c r="A3681" s="1">
        <v>43398</v>
      </c>
      <c r="B3681" t="s">
        <v>5</v>
      </c>
      <c r="C3681" t="s">
        <v>22</v>
      </c>
      <c r="D3681" t="s">
        <v>6</v>
      </c>
      <c r="E3681">
        <v>499</v>
      </c>
      <c r="F3681">
        <v>3</v>
      </c>
      <c r="G3681">
        <f>Data_Table[[#This Row],[Price]]*Data_Table[[#This Row],[Units]]</f>
        <v>1497</v>
      </c>
      <c r="H3681" t="s">
        <v>7</v>
      </c>
      <c r="I3681" t="s">
        <v>10</v>
      </c>
      <c r="J3681" t="s">
        <v>29</v>
      </c>
    </row>
    <row r="3682" spans="1:10" x14ac:dyDescent="0.35">
      <c r="A3682" s="1">
        <v>43398</v>
      </c>
      <c r="B3682" t="s">
        <v>5</v>
      </c>
      <c r="C3682" t="s">
        <v>19</v>
      </c>
      <c r="D3682" t="s">
        <v>6</v>
      </c>
      <c r="E3682">
        <v>499</v>
      </c>
      <c r="F3682">
        <v>9</v>
      </c>
      <c r="G3682">
        <f>Data_Table[[#This Row],[Price]]*Data_Table[[#This Row],[Units]]</f>
        <v>4491</v>
      </c>
      <c r="H3682" t="s">
        <v>8</v>
      </c>
      <c r="I3682" t="s">
        <v>10</v>
      </c>
      <c r="J3682" t="s">
        <v>29</v>
      </c>
    </row>
    <row r="3683" spans="1:10" x14ac:dyDescent="0.35">
      <c r="A3683" s="1">
        <v>43398</v>
      </c>
      <c r="B3683" t="s">
        <v>5</v>
      </c>
      <c r="C3683" t="s">
        <v>22</v>
      </c>
      <c r="D3683" t="s">
        <v>14</v>
      </c>
      <c r="E3683">
        <v>299</v>
      </c>
      <c r="F3683">
        <v>8</v>
      </c>
      <c r="G3683">
        <f>Data_Table[[#This Row],[Price]]*Data_Table[[#This Row],[Units]]</f>
        <v>2392</v>
      </c>
      <c r="H3683" t="s">
        <v>7</v>
      </c>
      <c r="I3683" t="s">
        <v>10</v>
      </c>
      <c r="J3683" t="s">
        <v>28</v>
      </c>
    </row>
    <row r="3684" spans="1:10" x14ac:dyDescent="0.35">
      <c r="A3684" s="1">
        <v>43398</v>
      </c>
      <c r="B3684" t="s">
        <v>5</v>
      </c>
      <c r="C3684" t="s">
        <v>20</v>
      </c>
      <c r="D3684" t="s">
        <v>18</v>
      </c>
      <c r="E3684">
        <v>99</v>
      </c>
      <c r="F3684">
        <v>5</v>
      </c>
      <c r="G3684">
        <f>Data_Table[[#This Row],[Price]]*Data_Table[[#This Row],[Units]]</f>
        <v>495</v>
      </c>
      <c r="H3684" t="s">
        <v>8</v>
      </c>
      <c r="I3684" t="s">
        <v>10</v>
      </c>
      <c r="J3684" t="s">
        <v>29</v>
      </c>
    </row>
    <row r="3685" spans="1:10" x14ac:dyDescent="0.35">
      <c r="A3685" s="1">
        <v>43399</v>
      </c>
      <c r="B3685" t="s">
        <v>5</v>
      </c>
      <c r="C3685" t="s">
        <v>19</v>
      </c>
      <c r="D3685" t="s">
        <v>21</v>
      </c>
      <c r="E3685">
        <v>199</v>
      </c>
      <c r="F3685">
        <v>3</v>
      </c>
      <c r="G3685">
        <f>Data_Table[[#This Row],[Price]]*Data_Table[[#This Row],[Units]]</f>
        <v>597</v>
      </c>
      <c r="H3685" t="s">
        <v>7</v>
      </c>
      <c r="I3685" t="s">
        <v>10</v>
      </c>
      <c r="J3685" t="s">
        <v>29</v>
      </c>
    </row>
    <row r="3686" spans="1:10" x14ac:dyDescent="0.35">
      <c r="A3686" s="1">
        <v>43399</v>
      </c>
      <c r="B3686" t="s">
        <v>5</v>
      </c>
      <c r="C3686" t="s">
        <v>20</v>
      </c>
      <c r="D3686" t="s">
        <v>21</v>
      </c>
      <c r="E3686">
        <v>199</v>
      </c>
      <c r="F3686">
        <v>4</v>
      </c>
      <c r="G3686">
        <f>Data_Table[[#This Row],[Price]]*Data_Table[[#This Row],[Units]]</f>
        <v>796</v>
      </c>
      <c r="H3686" t="s">
        <v>7</v>
      </c>
      <c r="I3686" t="s">
        <v>10</v>
      </c>
      <c r="J3686" t="s">
        <v>27</v>
      </c>
    </row>
    <row r="3687" spans="1:10" x14ac:dyDescent="0.35">
      <c r="A3687" s="1">
        <v>43399</v>
      </c>
      <c r="B3687" t="s">
        <v>5</v>
      </c>
      <c r="C3687" t="s">
        <v>19</v>
      </c>
      <c r="D3687" t="s">
        <v>14</v>
      </c>
      <c r="E3687">
        <v>299</v>
      </c>
      <c r="F3687">
        <v>1</v>
      </c>
      <c r="G3687">
        <f>Data_Table[[#This Row],[Price]]*Data_Table[[#This Row],[Units]]</f>
        <v>299</v>
      </c>
      <c r="H3687" t="s">
        <v>8</v>
      </c>
      <c r="I3687" t="s">
        <v>10</v>
      </c>
      <c r="J3687" t="s">
        <v>29</v>
      </c>
    </row>
    <row r="3688" spans="1:10" x14ac:dyDescent="0.35">
      <c r="A3688" s="1">
        <v>43399</v>
      </c>
      <c r="B3688" t="s">
        <v>5</v>
      </c>
      <c r="C3688" t="s">
        <v>19</v>
      </c>
      <c r="D3688" t="s">
        <v>21</v>
      </c>
      <c r="E3688">
        <v>199</v>
      </c>
      <c r="F3688">
        <v>3</v>
      </c>
      <c r="G3688">
        <f>Data_Table[[#This Row],[Price]]*Data_Table[[#This Row],[Units]]</f>
        <v>597</v>
      </c>
      <c r="H3688" t="s">
        <v>8</v>
      </c>
      <c r="I3688" t="s">
        <v>10</v>
      </c>
      <c r="J3688" t="s">
        <v>30</v>
      </c>
    </row>
    <row r="3689" spans="1:10" x14ac:dyDescent="0.35">
      <c r="A3689" s="1">
        <v>43400</v>
      </c>
      <c r="B3689" t="s">
        <v>5</v>
      </c>
      <c r="C3689" t="s">
        <v>20</v>
      </c>
      <c r="D3689" t="s">
        <v>21</v>
      </c>
      <c r="E3689">
        <v>199</v>
      </c>
      <c r="F3689">
        <v>9</v>
      </c>
      <c r="G3689">
        <f>Data_Table[[#This Row],[Price]]*Data_Table[[#This Row],[Units]]</f>
        <v>1791</v>
      </c>
      <c r="H3689" t="s">
        <v>7</v>
      </c>
      <c r="I3689" t="s">
        <v>10</v>
      </c>
      <c r="J3689" t="s">
        <v>29</v>
      </c>
    </row>
    <row r="3690" spans="1:10" x14ac:dyDescent="0.35">
      <c r="A3690" s="1">
        <v>43400</v>
      </c>
      <c r="B3690" t="s">
        <v>5</v>
      </c>
      <c r="C3690" t="s">
        <v>23</v>
      </c>
      <c r="D3690" t="s">
        <v>18</v>
      </c>
      <c r="E3690">
        <v>99</v>
      </c>
      <c r="F3690">
        <v>7</v>
      </c>
      <c r="G3690">
        <f>Data_Table[[#This Row],[Price]]*Data_Table[[#This Row],[Units]]</f>
        <v>693</v>
      </c>
      <c r="H3690" t="s">
        <v>7</v>
      </c>
      <c r="I3690" t="s">
        <v>10</v>
      </c>
      <c r="J3690" t="s">
        <v>28</v>
      </c>
    </row>
    <row r="3691" spans="1:10" x14ac:dyDescent="0.35">
      <c r="A3691" s="1">
        <v>43400</v>
      </c>
      <c r="B3691" t="s">
        <v>5</v>
      </c>
      <c r="C3691" t="s">
        <v>20</v>
      </c>
      <c r="D3691" t="s">
        <v>18</v>
      </c>
      <c r="E3691">
        <v>99</v>
      </c>
      <c r="F3691">
        <v>5</v>
      </c>
      <c r="G3691">
        <f>Data_Table[[#This Row],[Price]]*Data_Table[[#This Row],[Units]]</f>
        <v>495</v>
      </c>
      <c r="H3691" t="s">
        <v>7</v>
      </c>
      <c r="I3691" t="s">
        <v>10</v>
      </c>
      <c r="J3691" t="s">
        <v>29</v>
      </c>
    </row>
    <row r="3692" spans="1:10" x14ac:dyDescent="0.35">
      <c r="A3692" s="1">
        <v>43400</v>
      </c>
      <c r="B3692" t="s">
        <v>5</v>
      </c>
      <c r="C3692" t="s">
        <v>20</v>
      </c>
      <c r="D3692" t="s">
        <v>6</v>
      </c>
      <c r="E3692">
        <v>499</v>
      </c>
      <c r="F3692">
        <v>8</v>
      </c>
      <c r="G3692">
        <f>Data_Table[[#This Row],[Price]]*Data_Table[[#This Row],[Units]]</f>
        <v>3992</v>
      </c>
      <c r="H3692" t="s">
        <v>7</v>
      </c>
      <c r="I3692" t="s">
        <v>10</v>
      </c>
      <c r="J3692" t="s">
        <v>31</v>
      </c>
    </row>
    <row r="3693" spans="1:10" x14ac:dyDescent="0.35">
      <c r="A3693" s="1">
        <v>43400</v>
      </c>
      <c r="B3693" t="s">
        <v>5</v>
      </c>
      <c r="C3693" t="s">
        <v>15</v>
      </c>
      <c r="D3693" t="s">
        <v>18</v>
      </c>
      <c r="E3693">
        <v>99</v>
      </c>
      <c r="F3693">
        <v>1</v>
      </c>
      <c r="G3693">
        <f>Data_Table[[#This Row],[Price]]*Data_Table[[#This Row],[Units]]</f>
        <v>99</v>
      </c>
      <c r="H3693" t="s">
        <v>7</v>
      </c>
      <c r="I3693" t="s">
        <v>10</v>
      </c>
      <c r="J3693" t="s">
        <v>28</v>
      </c>
    </row>
    <row r="3694" spans="1:10" x14ac:dyDescent="0.35">
      <c r="A3694" s="1">
        <v>43400</v>
      </c>
      <c r="B3694" t="s">
        <v>5</v>
      </c>
      <c r="C3694" t="s">
        <v>20</v>
      </c>
      <c r="D3694" t="s">
        <v>6</v>
      </c>
      <c r="E3694">
        <v>499</v>
      </c>
      <c r="F3694">
        <v>7</v>
      </c>
      <c r="G3694">
        <f>Data_Table[[#This Row],[Price]]*Data_Table[[#This Row],[Units]]</f>
        <v>3493</v>
      </c>
      <c r="H3694" t="s">
        <v>7</v>
      </c>
      <c r="I3694" t="s">
        <v>10</v>
      </c>
      <c r="J3694" t="s">
        <v>30</v>
      </c>
    </row>
    <row r="3695" spans="1:10" x14ac:dyDescent="0.35">
      <c r="A3695" s="1">
        <v>43400</v>
      </c>
      <c r="B3695" t="s">
        <v>5</v>
      </c>
      <c r="C3695" t="s">
        <v>20</v>
      </c>
      <c r="D3695" t="s">
        <v>17</v>
      </c>
      <c r="E3695">
        <v>399</v>
      </c>
      <c r="F3695">
        <v>9</v>
      </c>
      <c r="G3695">
        <f>Data_Table[[#This Row],[Price]]*Data_Table[[#This Row],[Units]]</f>
        <v>3591</v>
      </c>
      <c r="H3695" t="s">
        <v>8</v>
      </c>
      <c r="I3695" t="s">
        <v>10</v>
      </c>
      <c r="J3695" t="s">
        <v>31</v>
      </c>
    </row>
    <row r="3696" spans="1:10" x14ac:dyDescent="0.35">
      <c r="A3696" s="1">
        <v>43400</v>
      </c>
      <c r="B3696" t="s">
        <v>5</v>
      </c>
      <c r="C3696" t="s">
        <v>15</v>
      </c>
      <c r="D3696" t="s">
        <v>21</v>
      </c>
      <c r="E3696">
        <v>199</v>
      </c>
      <c r="F3696">
        <v>9</v>
      </c>
      <c r="G3696">
        <f>Data_Table[[#This Row],[Price]]*Data_Table[[#This Row],[Units]]</f>
        <v>1791</v>
      </c>
      <c r="H3696" t="s">
        <v>8</v>
      </c>
      <c r="I3696" t="s">
        <v>10</v>
      </c>
      <c r="J3696" t="s">
        <v>29</v>
      </c>
    </row>
    <row r="3697" spans="1:10" x14ac:dyDescent="0.35">
      <c r="A3697" s="1">
        <v>43400</v>
      </c>
      <c r="B3697" t="s">
        <v>5</v>
      </c>
      <c r="C3697" t="s">
        <v>19</v>
      </c>
      <c r="D3697" t="s">
        <v>18</v>
      </c>
      <c r="E3697">
        <v>99</v>
      </c>
      <c r="F3697">
        <v>7</v>
      </c>
      <c r="G3697">
        <f>Data_Table[[#This Row],[Price]]*Data_Table[[#This Row],[Units]]</f>
        <v>693</v>
      </c>
      <c r="H3697" t="s">
        <v>8</v>
      </c>
      <c r="I3697" t="s">
        <v>10</v>
      </c>
      <c r="J3697" t="s">
        <v>30</v>
      </c>
    </row>
    <row r="3698" spans="1:10" x14ac:dyDescent="0.35">
      <c r="A3698" s="1">
        <v>43400</v>
      </c>
      <c r="B3698" t="s">
        <v>5</v>
      </c>
      <c r="C3698" t="s">
        <v>24</v>
      </c>
      <c r="D3698" t="s">
        <v>6</v>
      </c>
      <c r="E3698">
        <v>499</v>
      </c>
      <c r="F3698">
        <v>2</v>
      </c>
      <c r="G3698">
        <f>Data_Table[[#This Row],[Price]]*Data_Table[[#This Row],[Units]]</f>
        <v>998</v>
      </c>
      <c r="H3698" t="s">
        <v>7</v>
      </c>
      <c r="I3698" t="s">
        <v>10</v>
      </c>
      <c r="J3698" t="s">
        <v>29</v>
      </c>
    </row>
    <row r="3699" spans="1:10" x14ac:dyDescent="0.35">
      <c r="A3699" s="1">
        <v>43401</v>
      </c>
      <c r="B3699" t="s">
        <v>5</v>
      </c>
      <c r="C3699" t="s">
        <v>12</v>
      </c>
      <c r="D3699" t="s">
        <v>21</v>
      </c>
      <c r="E3699">
        <v>199</v>
      </c>
      <c r="F3699">
        <v>2</v>
      </c>
      <c r="G3699">
        <f>Data_Table[[#This Row],[Price]]*Data_Table[[#This Row],[Units]]</f>
        <v>398</v>
      </c>
      <c r="H3699" t="s">
        <v>7</v>
      </c>
      <c r="I3699" t="s">
        <v>10</v>
      </c>
      <c r="J3699" t="s">
        <v>28</v>
      </c>
    </row>
    <row r="3700" spans="1:10" x14ac:dyDescent="0.35">
      <c r="A3700" s="1">
        <v>43401</v>
      </c>
      <c r="B3700" t="s">
        <v>5</v>
      </c>
      <c r="C3700" t="s">
        <v>24</v>
      </c>
      <c r="D3700" t="s">
        <v>14</v>
      </c>
      <c r="E3700">
        <v>299</v>
      </c>
      <c r="F3700">
        <v>5</v>
      </c>
      <c r="G3700">
        <f>Data_Table[[#This Row],[Price]]*Data_Table[[#This Row],[Units]]</f>
        <v>1495</v>
      </c>
      <c r="H3700" t="s">
        <v>7</v>
      </c>
      <c r="I3700" t="s">
        <v>10</v>
      </c>
      <c r="J3700" t="s">
        <v>29</v>
      </c>
    </row>
    <row r="3701" spans="1:10" x14ac:dyDescent="0.35">
      <c r="A3701" s="1">
        <v>43401</v>
      </c>
      <c r="B3701" t="s">
        <v>5</v>
      </c>
      <c r="C3701" t="s">
        <v>22</v>
      </c>
      <c r="D3701" t="s">
        <v>21</v>
      </c>
      <c r="E3701">
        <v>199</v>
      </c>
      <c r="F3701">
        <v>7</v>
      </c>
      <c r="G3701">
        <f>Data_Table[[#This Row],[Price]]*Data_Table[[#This Row],[Units]]</f>
        <v>1393</v>
      </c>
      <c r="H3701" t="s">
        <v>7</v>
      </c>
      <c r="I3701" t="s">
        <v>10</v>
      </c>
      <c r="J3701" t="s">
        <v>29</v>
      </c>
    </row>
    <row r="3702" spans="1:10" x14ac:dyDescent="0.35">
      <c r="A3702" s="1">
        <v>43401</v>
      </c>
      <c r="B3702" t="s">
        <v>5</v>
      </c>
      <c r="C3702" t="s">
        <v>12</v>
      </c>
      <c r="D3702" t="s">
        <v>6</v>
      </c>
      <c r="E3702">
        <v>499</v>
      </c>
      <c r="F3702">
        <v>1</v>
      </c>
      <c r="G3702">
        <f>Data_Table[[#This Row],[Price]]*Data_Table[[#This Row],[Units]]</f>
        <v>499</v>
      </c>
      <c r="H3702" t="s">
        <v>7</v>
      </c>
      <c r="I3702" t="s">
        <v>10</v>
      </c>
      <c r="J3702" t="s">
        <v>27</v>
      </c>
    </row>
    <row r="3703" spans="1:10" x14ac:dyDescent="0.35">
      <c r="A3703" s="1">
        <v>43401</v>
      </c>
      <c r="B3703" t="s">
        <v>5</v>
      </c>
      <c r="C3703" t="s">
        <v>24</v>
      </c>
      <c r="D3703" t="s">
        <v>18</v>
      </c>
      <c r="E3703">
        <v>99</v>
      </c>
      <c r="F3703">
        <v>4</v>
      </c>
      <c r="G3703">
        <f>Data_Table[[#This Row],[Price]]*Data_Table[[#This Row],[Units]]</f>
        <v>396</v>
      </c>
      <c r="H3703" t="s">
        <v>7</v>
      </c>
      <c r="I3703" t="s">
        <v>10</v>
      </c>
      <c r="J3703" t="s">
        <v>29</v>
      </c>
    </row>
    <row r="3704" spans="1:10" x14ac:dyDescent="0.35">
      <c r="A3704" s="1">
        <v>43402</v>
      </c>
      <c r="B3704" t="s">
        <v>5</v>
      </c>
      <c r="C3704" t="s">
        <v>15</v>
      </c>
      <c r="D3704" t="s">
        <v>6</v>
      </c>
      <c r="E3704">
        <v>499</v>
      </c>
      <c r="F3704">
        <v>5</v>
      </c>
      <c r="G3704">
        <f>Data_Table[[#This Row],[Price]]*Data_Table[[#This Row],[Units]]</f>
        <v>2495</v>
      </c>
      <c r="H3704" t="s">
        <v>7</v>
      </c>
      <c r="I3704" t="s">
        <v>10</v>
      </c>
      <c r="J3704" t="s">
        <v>29</v>
      </c>
    </row>
    <row r="3705" spans="1:10" x14ac:dyDescent="0.35">
      <c r="A3705" s="1">
        <v>43403</v>
      </c>
      <c r="B3705" t="s">
        <v>5</v>
      </c>
      <c r="C3705" t="s">
        <v>24</v>
      </c>
      <c r="D3705" t="s">
        <v>14</v>
      </c>
      <c r="E3705">
        <v>299</v>
      </c>
      <c r="F3705">
        <v>9</v>
      </c>
      <c r="G3705">
        <f>Data_Table[[#This Row],[Price]]*Data_Table[[#This Row],[Units]]</f>
        <v>2691</v>
      </c>
      <c r="H3705" t="s">
        <v>8</v>
      </c>
      <c r="I3705" t="s">
        <v>10</v>
      </c>
      <c r="J3705" t="s">
        <v>30</v>
      </c>
    </row>
    <row r="3706" spans="1:10" x14ac:dyDescent="0.35">
      <c r="A3706" s="1">
        <v>43404</v>
      </c>
      <c r="B3706" t="s">
        <v>5</v>
      </c>
      <c r="C3706" t="s">
        <v>19</v>
      </c>
      <c r="D3706" t="s">
        <v>14</v>
      </c>
      <c r="E3706">
        <v>299</v>
      </c>
      <c r="F3706">
        <v>5</v>
      </c>
      <c r="G3706">
        <f>Data_Table[[#This Row],[Price]]*Data_Table[[#This Row],[Units]]</f>
        <v>1495</v>
      </c>
      <c r="H3706" t="s">
        <v>7</v>
      </c>
      <c r="I3706" t="s">
        <v>10</v>
      </c>
      <c r="J3706" t="s">
        <v>28</v>
      </c>
    </row>
    <row r="3707" spans="1:10" x14ac:dyDescent="0.35">
      <c r="A3707" s="1">
        <v>43404</v>
      </c>
      <c r="B3707" t="s">
        <v>5</v>
      </c>
      <c r="C3707" t="s">
        <v>24</v>
      </c>
      <c r="D3707" t="s">
        <v>21</v>
      </c>
      <c r="E3707">
        <v>199</v>
      </c>
      <c r="F3707">
        <v>2</v>
      </c>
      <c r="G3707">
        <f>Data_Table[[#This Row],[Price]]*Data_Table[[#This Row],[Units]]</f>
        <v>398</v>
      </c>
      <c r="H3707" t="s">
        <v>7</v>
      </c>
      <c r="I3707" t="s">
        <v>10</v>
      </c>
      <c r="J3707" t="s">
        <v>29</v>
      </c>
    </row>
    <row r="3708" spans="1:10" x14ac:dyDescent="0.35">
      <c r="A3708" s="1">
        <v>43404</v>
      </c>
      <c r="B3708" t="s">
        <v>5</v>
      </c>
      <c r="C3708" t="s">
        <v>23</v>
      </c>
      <c r="D3708" t="s">
        <v>6</v>
      </c>
      <c r="E3708">
        <v>499</v>
      </c>
      <c r="F3708">
        <v>9</v>
      </c>
      <c r="G3708">
        <f>Data_Table[[#This Row],[Price]]*Data_Table[[#This Row],[Units]]</f>
        <v>4491</v>
      </c>
      <c r="H3708" t="s">
        <v>7</v>
      </c>
      <c r="I3708" t="s">
        <v>10</v>
      </c>
      <c r="J3708" t="s">
        <v>29</v>
      </c>
    </row>
    <row r="3709" spans="1:10" x14ac:dyDescent="0.35">
      <c r="A3709" s="1">
        <v>43404</v>
      </c>
      <c r="B3709" t="s">
        <v>5</v>
      </c>
      <c r="C3709" t="s">
        <v>19</v>
      </c>
      <c r="D3709" t="s">
        <v>14</v>
      </c>
      <c r="E3709">
        <v>299</v>
      </c>
      <c r="F3709">
        <v>3</v>
      </c>
      <c r="G3709">
        <f>Data_Table[[#This Row],[Price]]*Data_Table[[#This Row],[Units]]</f>
        <v>897</v>
      </c>
      <c r="H3709" t="s">
        <v>7</v>
      </c>
      <c r="I3709" t="s">
        <v>10</v>
      </c>
      <c r="J3709" t="s">
        <v>31</v>
      </c>
    </row>
    <row r="3710" spans="1:10" x14ac:dyDescent="0.35">
      <c r="A3710" s="1">
        <v>43404</v>
      </c>
      <c r="B3710" t="s">
        <v>5</v>
      </c>
      <c r="C3710" t="s">
        <v>20</v>
      </c>
      <c r="D3710" t="s">
        <v>6</v>
      </c>
      <c r="E3710">
        <v>499</v>
      </c>
      <c r="F3710">
        <v>1</v>
      </c>
      <c r="G3710">
        <f>Data_Table[[#This Row],[Price]]*Data_Table[[#This Row],[Units]]</f>
        <v>499</v>
      </c>
      <c r="H3710" t="s">
        <v>7</v>
      </c>
      <c r="I3710" t="s">
        <v>10</v>
      </c>
      <c r="J3710" t="s">
        <v>29</v>
      </c>
    </row>
    <row r="3711" spans="1:10" x14ac:dyDescent="0.35">
      <c r="A3711" s="1">
        <v>43405</v>
      </c>
      <c r="B3711" t="s">
        <v>5</v>
      </c>
      <c r="C3711" t="s">
        <v>22</v>
      </c>
      <c r="D3711" t="s">
        <v>6</v>
      </c>
      <c r="E3711">
        <v>499</v>
      </c>
      <c r="F3711">
        <v>7</v>
      </c>
      <c r="G3711">
        <f>Data_Table[[#This Row],[Price]]*Data_Table[[#This Row],[Units]]</f>
        <v>3493</v>
      </c>
      <c r="H3711" t="s">
        <v>7</v>
      </c>
      <c r="I3711" t="s">
        <v>10</v>
      </c>
      <c r="J3711" t="s">
        <v>29</v>
      </c>
    </row>
    <row r="3712" spans="1:10" x14ac:dyDescent="0.35">
      <c r="A3712" s="1">
        <v>43405</v>
      </c>
      <c r="B3712" t="s">
        <v>5</v>
      </c>
      <c r="C3712" t="s">
        <v>22</v>
      </c>
      <c r="D3712" t="s">
        <v>21</v>
      </c>
      <c r="E3712">
        <v>199</v>
      </c>
      <c r="F3712">
        <v>5</v>
      </c>
      <c r="G3712">
        <f>Data_Table[[#This Row],[Price]]*Data_Table[[#This Row],[Units]]</f>
        <v>995</v>
      </c>
      <c r="H3712" t="s">
        <v>7</v>
      </c>
      <c r="I3712" t="s">
        <v>10</v>
      </c>
      <c r="J3712" t="s">
        <v>31</v>
      </c>
    </row>
    <row r="3713" spans="1:10" x14ac:dyDescent="0.35">
      <c r="A3713" s="1">
        <v>43405</v>
      </c>
      <c r="B3713" t="s">
        <v>5</v>
      </c>
      <c r="C3713" t="s">
        <v>23</v>
      </c>
      <c r="D3713" t="s">
        <v>21</v>
      </c>
      <c r="E3713">
        <v>199</v>
      </c>
      <c r="F3713">
        <v>8</v>
      </c>
      <c r="G3713">
        <f>Data_Table[[#This Row],[Price]]*Data_Table[[#This Row],[Units]]</f>
        <v>1592</v>
      </c>
      <c r="H3713" t="s">
        <v>7</v>
      </c>
      <c r="I3713" t="s">
        <v>10</v>
      </c>
      <c r="J3713" t="s">
        <v>29</v>
      </c>
    </row>
    <row r="3714" spans="1:10" x14ac:dyDescent="0.35">
      <c r="A3714" s="1">
        <v>43405</v>
      </c>
      <c r="B3714" t="s">
        <v>5</v>
      </c>
      <c r="C3714" t="s">
        <v>23</v>
      </c>
      <c r="D3714" t="s">
        <v>21</v>
      </c>
      <c r="E3714">
        <v>199</v>
      </c>
      <c r="F3714">
        <v>8</v>
      </c>
      <c r="G3714">
        <f>Data_Table[[#This Row],[Price]]*Data_Table[[#This Row],[Units]]</f>
        <v>1592</v>
      </c>
      <c r="H3714" t="s">
        <v>7</v>
      </c>
      <c r="I3714" t="s">
        <v>10</v>
      </c>
      <c r="J3714" t="s">
        <v>31</v>
      </c>
    </row>
    <row r="3715" spans="1:10" x14ac:dyDescent="0.35">
      <c r="A3715" s="1">
        <v>43405</v>
      </c>
      <c r="B3715" t="s">
        <v>5</v>
      </c>
      <c r="C3715" t="s">
        <v>19</v>
      </c>
      <c r="D3715" t="s">
        <v>21</v>
      </c>
      <c r="E3715">
        <v>199</v>
      </c>
      <c r="F3715">
        <v>7</v>
      </c>
      <c r="G3715">
        <f>Data_Table[[#This Row],[Price]]*Data_Table[[#This Row],[Units]]</f>
        <v>1393</v>
      </c>
      <c r="H3715" t="s">
        <v>7</v>
      </c>
      <c r="I3715" t="s">
        <v>9</v>
      </c>
      <c r="J3715" t="s">
        <v>27</v>
      </c>
    </row>
    <row r="3716" spans="1:10" x14ac:dyDescent="0.35">
      <c r="A3716" s="1">
        <v>43405</v>
      </c>
      <c r="B3716" t="s">
        <v>5</v>
      </c>
      <c r="C3716" t="s">
        <v>20</v>
      </c>
      <c r="D3716" t="s">
        <v>17</v>
      </c>
      <c r="E3716">
        <v>399</v>
      </c>
      <c r="F3716">
        <v>2</v>
      </c>
      <c r="G3716">
        <f>Data_Table[[#This Row],[Price]]*Data_Table[[#This Row],[Units]]</f>
        <v>798</v>
      </c>
      <c r="H3716" t="s">
        <v>8</v>
      </c>
      <c r="I3716" t="s">
        <v>10</v>
      </c>
      <c r="J3716" t="s">
        <v>27</v>
      </c>
    </row>
    <row r="3717" spans="1:10" x14ac:dyDescent="0.35">
      <c r="A3717" s="1">
        <v>43405</v>
      </c>
      <c r="B3717" t="s">
        <v>5</v>
      </c>
      <c r="C3717" t="s">
        <v>24</v>
      </c>
      <c r="D3717" t="s">
        <v>18</v>
      </c>
      <c r="E3717">
        <v>99</v>
      </c>
      <c r="F3717">
        <v>3</v>
      </c>
      <c r="G3717">
        <f>Data_Table[[#This Row],[Price]]*Data_Table[[#This Row],[Units]]</f>
        <v>297</v>
      </c>
      <c r="H3717" t="s">
        <v>8</v>
      </c>
      <c r="I3717" t="s">
        <v>10</v>
      </c>
      <c r="J3717" t="s">
        <v>30</v>
      </c>
    </row>
    <row r="3718" spans="1:10" x14ac:dyDescent="0.35">
      <c r="A3718" s="1">
        <v>43405</v>
      </c>
      <c r="B3718" t="s">
        <v>5</v>
      </c>
      <c r="C3718" t="s">
        <v>22</v>
      </c>
      <c r="D3718" t="s">
        <v>18</v>
      </c>
      <c r="E3718">
        <v>99</v>
      </c>
      <c r="F3718">
        <v>7</v>
      </c>
      <c r="G3718">
        <f>Data_Table[[#This Row],[Price]]*Data_Table[[#This Row],[Units]]</f>
        <v>693</v>
      </c>
      <c r="H3718" t="s">
        <v>8</v>
      </c>
      <c r="I3718" t="s">
        <v>10</v>
      </c>
      <c r="J3718" t="s">
        <v>28</v>
      </c>
    </row>
    <row r="3719" spans="1:10" x14ac:dyDescent="0.35">
      <c r="A3719" s="1">
        <v>43405</v>
      </c>
      <c r="B3719" t="s">
        <v>5</v>
      </c>
      <c r="C3719" t="s">
        <v>19</v>
      </c>
      <c r="D3719" t="s">
        <v>18</v>
      </c>
      <c r="E3719">
        <v>99</v>
      </c>
      <c r="F3719">
        <v>1</v>
      </c>
      <c r="G3719">
        <f>Data_Table[[#This Row],[Price]]*Data_Table[[#This Row],[Units]]</f>
        <v>99</v>
      </c>
      <c r="H3719" t="s">
        <v>7</v>
      </c>
      <c r="I3719" t="s">
        <v>10</v>
      </c>
      <c r="J3719" t="s">
        <v>31</v>
      </c>
    </row>
    <row r="3720" spans="1:10" x14ac:dyDescent="0.35">
      <c r="A3720" s="1">
        <v>43405</v>
      </c>
      <c r="B3720" t="s">
        <v>5</v>
      </c>
      <c r="C3720" t="s">
        <v>15</v>
      </c>
      <c r="D3720" t="s">
        <v>17</v>
      </c>
      <c r="E3720">
        <v>399</v>
      </c>
      <c r="F3720">
        <v>9</v>
      </c>
      <c r="G3720">
        <f>Data_Table[[#This Row],[Price]]*Data_Table[[#This Row],[Units]]</f>
        <v>3591</v>
      </c>
      <c r="H3720" t="s">
        <v>8</v>
      </c>
      <c r="I3720" t="s">
        <v>10</v>
      </c>
      <c r="J3720" t="s">
        <v>30</v>
      </c>
    </row>
    <row r="3721" spans="1:10" x14ac:dyDescent="0.35">
      <c r="A3721" s="1">
        <v>43406</v>
      </c>
      <c r="B3721" t="s">
        <v>5</v>
      </c>
      <c r="C3721" t="s">
        <v>20</v>
      </c>
      <c r="D3721" t="s">
        <v>6</v>
      </c>
      <c r="E3721">
        <v>499</v>
      </c>
      <c r="F3721">
        <v>7</v>
      </c>
      <c r="G3721">
        <f>Data_Table[[#This Row],[Price]]*Data_Table[[#This Row],[Units]]</f>
        <v>3493</v>
      </c>
      <c r="H3721" t="s">
        <v>7</v>
      </c>
      <c r="I3721" t="s">
        <v>10</v>
      </c>
      <c r="J3721" t="s">
        <v>29</v>
      </c>
    </row>
    <row r="3722" spans="1:10" x14ac:dyDescent="0.35">
      <c r="A3722" s="1">
        <v>43407</v>
      </c>
      <c r="B3722" t="s">
        <v>5</v>
      </c>
      <c r="C3722" t="s">
        <v>15</v>
      </c>
      <c r="D3722" t="s">
        <v>14</v>
      </c>
      <c r="E3722">
        <v>299</v>
      </c>
      <c r="F3722">
        <v>6</v>
      </c>
      <c r="G3722">
        <f>Data_Table[[#This Row],[Price]]*Data_Table[[#This Row],[Units]]</f>
        <v>1794</v>
      </c>
      <c r="H3722" t="s">
        <v>8</v>
      </c>
      <c r="I3722" t="s">
        <v>10</v>
      </c>
      <c r="J3722" t="s">
        <v>27</v>
      </c>
    </row>
    <row r="3723" spans="1:10" x14ac:dyDescent="0.35">
      <c r="A3723" s="1">
        <v>43407</v>
      </c>
      <c r="B3723" t="s">
        <v>5</v>
      </c>
      <c r="C3723" t="s">
        <v>19</v>
      </c>
      <c r="D3723" t="s">
        <v>21</v>
      </c>
      <c r="E3723">
        <v>199</v>
      </c>
      <c r="F3723">
        <v>9</v>
      </c>
      <c r="G3723">
        <f>Data_Table[[#This Row],[Price]]*Data_Table[[#This Row],[Units]]</f>
        <v>1791</v>
      </c>
      <c r="H3723" t="s">
        <v>8</v>
      </c>
      <c r="I3723" t="s">
        <v>10</v>
      </c>
      <c r="J3723" t="s">
        <v>27</v>
      </c>
    </row>
    <row r="3724" spans="1:10" x14ac:dyDescent="0.35">
      <c r="A3724" s="1">
        <v>43407</v>
      </c>
      <c r="B3724" t="s">
        <v>5</v>
      </c>
      <c r="C3724" t="s">
        <v>19</v>
      </c>
      <c r="D3724" t="s">
        <v>14</v>
      </c>
      <c r="E3724">
        <v>299</v>
      </c>
      <c r="F3724">
        <v>6</v>
      </c>
      <c r="G3724">
        <f>Data_Table[[#This Row],[Price]]*Data_Table[[#This Row],[Units]]</f>
        <v>1794</v>
      </c>
      <c r="H3724" t="s">
        <v>7</v>
      </c>
      <c r="I3724" t="s">
        <v>10</v>
      </c>
      <c r="J3724" t="s">
        <v>28</v>
      </c>
    </row>
    <row r="3725" spans="1:10" x14ac:dyDescent="0.35">
      <c r="A3725" s="1">
        <v>43407</v>
      </c>
      <c r="B3725" t="s">
        <v>5</v>
      </c>
      <c r="C3725" t="s">
        <v>23</v>
      </c>
      <c r="D3725" t="s">
        <v>6</v>
      </c>
      <c r="E3725">
        <v>499</v>
      </c>
      <c r="F3725">
        <v>9</v>
      </c>
      <c r="G3725">
        <f>Data_Table[[#This Row],[Price]]*Data_Table[[#This Row],[Units]]</f>
        <v>4491</v>
      </c>
      <c r="H3725" t="s">
        <v>8</v>
      </c>
      <c r="I3725" t="s">
        <v>10</v>
      </c>
      <c r="J3725" t="s">
        <v>30</v>
      </c>
    </row>
    <row r="3726" spans="1:10" x14ac:dyDescent="0.35">
      <c r="A3726" s="1">
        <v>43407</v>
      </c>
      <c r="B3726" t="s">
        <v>5</v>
      </c>
      <c r="C3726" t="s">
        <v>15</v>
      </c>
      <c r="D3726" t="s">
        <v>17</v>
      </c>
      <c r="E3726">
        <v>399</v>
      </c>
      <c r="F3726">
        <v>3</v>
      </c>
      <c r="G3726">
        <f>Data_Table[[#This Row],[Price]]*Data_Table[[#This Row],[Units]]</f>
        <v>1197</v>
      </c>
      <c r="H3726" t="s">
        <v>7</v>
      </c>
      <c r="I3726" t="s">
        <v>10</v>
      </c>
      <c r="J3726" t="s">
        <v>30</v>
      </c>
    </row>
    <row r="3727" spans="1:10" x14ac:dyDescent="0.35">
      <c r="A3727" s="1">
        <v>43408</v>
      </c>
      <c r="B3727" t="s">
        <v>5</v>
      </c>
      <c r="C3727" t="s">
        <v>15</v>
      </c>
      <c r="D3727" t="s">
        <v>21</v>
      </c>
      <c r="E3727">
        <v>199</v>
      </c>
      <c r="F3727">
        <v>9</v>
      </c>
      <c r="G3727">
        <f>Data_Table[[#This Row],[Price]]*Data_Table[[#This Row],[Units]]</f>
        <v>1791</v>
      </c>
      <c r="H3727" t="s">
        <v>7</v>
      </c>
      <c r="I3727" t="s">
        <v>10</v>
      </c>
      <c r="J3727" t="s">
        <v>29</v>
      </c>
    </row>
    <row r="3728" spans="1:10" x14ac:dyDescent="0.35">
      <c r="A3728" s="1">
        <v>43408</v>
      </c>
      <c r="B3728" t="s">
        <v>5</v>
      </c>
      <c r="C3728" t="s">
        <v>24</v>
      </c>
      <c r="D3728" t="s">
        <v>21</v>
      </c>
      <c r="E3728">
        <v>199</v>
      </c>
      <c r="F3728">
        <v>2</v>
      </c>
      <c r="G3728">
        <f>Data_Table[[#This Row],[Price]]*Data_Table[[#This Row],[Units]]</f>
        <v>398</v>
      </c>
      <c r="H3728" t="s">
        <v>8</v>
      </c>
      <c r="I3728" t="s">
        <v>10</v>
      </c>
      <c r="J3728" t="s">
        <v>29</v>
      </c>
    </row>
    <row r="3729" spans="1:10" x14ac:dyDescent="0.35">
      <c r="A3729" s="1">
        <v>43408</v>
      </c>
      <c r="B3729" t="s">
        <v>5</v>
      </c>
      <c r="C3729" t="s">
        <v>20</v>
      </c>
      <c r="D3729" t="s">
        <v>6</v>
      </c>
      <c r="E3729">
        <v>499</v>
      </c>
      <c r="F3729">
        <v>7</v>
      </c>
      <c r="G3729">
        <f>Data_Table[[#This Row],[Price]]*Data_Table[[#This Row],[Units]]</f>
        <v>3493</v>
      </c>
      <c r="H3729" t="s">
        <v>7</v>
      </c>
      <c r="I3729" t="s">
        <v>10</v>
      </c>
      <c r="J3729" t="s">
        <v>29</v>
      </c>
    </row>
    <row r="3730" spans="1:10" x14ac:dyDescent="0.35">
      <c r="A3730" s="1">
        <v>43409</v>
      </c>
      <c r="B3730" t="s">
        <v>5</v>
      </c>
      <c r="C3730" t="s">
        <v>24</v>
      </c>
      <c r="D3730" t="s">
        <v>18</v>
      </c>
      <c r="E3730">
        <v>99</v>
      </c>
      <c r="F3730">
        <v>9</v>
      </c>
      <c r="G3730">
        <f>Data_Table[[#This Row],[Price]]*Data_Table[[#This Row],[Units]]</f>
        <v>891</v>
      </c>
      <c r="H3730" t="s">
        <v>8</v>
      </c>
      <c r="I3730" t="s">
        <v>10</v>
      </c>
      <c r="J3730" t="s">
        <v>29</v>
      </c>
    </row>
    <row r="3731" spans="1:10" x14ac:dyDescent="0.35">
      <c r="A3731" s="1">
        <v>43410</v>
      </c>
      <c r="B3731" t="s">
        <v>5</v>
      </c>
      <c r="C3731" t="s">
        <v>15</v>
      </c>
      <c r="D3731" t="s">
        <v>18</v>
      </c>
      <c r="E3731">
        <v>99</v>
      </c>
      <c r="F3731">
        <v>1</v>
      </c>
      <c r="G3731">
        <f>Data_Table[[#This Row],[Price]]*Data_Table[[#This Row],[Units]]</f>
        <v>99</v>
      </c>
      <c r="H3731" t="s">
        <v>7</v>
      </c>
      <c r="I3731" t="s">
        <v>10</v>
      </c>
      <c r="J3731" t="s">
        <v>29</v>
      </c>
    </row>
    <row r="3732" spans="1:10" x14ac:dyDescent="0.35">
      <c r="A3732" s="1">
        <v>43410</v>
      </c>
      <c r="B3732" t="s">
        <v>5</v>
      </c>
      <c r="C3732" t="s">
        <v>19</v>
      </c>
      <c r="D3732" t="s">
        <v>18</v>
      </c>
      <c r="E3732">
        <v>99</v>
      </c>
      <c r="F3732">
        <v>5</v>
      </c>
      <c r="G3732">
        <f>Data_Table[[#This Row],[Price]]*Data_Table[[#This Row],[Units]]</f>
        <v>495</v>
      </c>
      <c r="H3732" t="s">
        <v>7</v>
      </c>
      <c r="I3732" t="s">
        <v>10</v>
      </c>
      <c r="J3732" t="s">
        <v>31</v>
      </c>
    </row>
    <row r="3733" spans="1:10" x14ac:dyDescent="0.35">
      <c r="A3733" s="1">
        <v>43410</v>
      </c>
      <c r="B3733" t="s">
        <v>5</v>
      </c>
      <c r="C3733" t="s">
        <v>12</v>
      </c>
      <c r="D3733" t="s">
        <v>17</v>
      </c>
      <c r="E3733">
        <v>399</v>
      </c>
      <c r="F3733">
        <v>2</v>
      </c>
      <c r="G3733">
        <f>Data_Table[[#This Row],[Price]]*Data_Table[[#This Row],[Units]]</f>
        <v>798</v>
      </c>
      <c r="H3733" t="s">
        <v>7</v>
      </c>
      <c r="I3733" t="s">
        <v>9</v>
      </c>
      <c r="J3733" t="s">
        <v>30</v>
      </c>
    </row>
    <row r="3734" spans="1:10" x14ac:dyDescent="0.35">
      <c r="A3734" s="1">
        <v>43411</v>
      </c>
      <c r="B3734" t="s">
        <v>5</v>
      </c>
      <c r="C3734" t="s">
        <v>22</v>
      </c>
      <c r="D3734" t="s">
        <v>17</v>
      </c>
      <c r="E3734">
        <v>399</v>
      </c>
      <c r="F3734">
        <v>2</v>
      </c>
      <c r="G3734">
        <f>Data_Table[[#This Row],[Price]]*Data_Table[[#This Row],[Units]]</f>
        <v>798</v>
      </c>
      <c r="H3734" t="s">
        <v>7</v>
      </c>
      <c r="I3734" t="s">
        <v>10</v>
      </c>
      <c r="J3734" t="s">
        <v>29</v>
      </c>
    </row>
    <row r="3735" spans="1:10" x14ac:dyDescent="0.35">
      <c r="A3735" s="1">
        <v>43411</v>
      </c>
      <c r="B3735" t="s">
        <v>5</v>
      </c>
      <c r="C3735" t="s">
        <v>20</v>
      </c>
      <c r="D3735" t="s">
        <v>21</v>
      </c>
      <c r="E3735">
        <v>199</v>
      </c>
      <c r="F3735">
        <v>4</v>
      </c>
      <c r="G3735">
        <f>Data_Table[[#This Row],[Price]]*Data_Table[[#This Row],[Units]]</f>
        <v>796</v>
      </c>
      <c r="H3735" t="s">
        <v>8</v>
      </c>
      <c r="I3735" t="s">
        <v>10</v>
      </c>
      <c r="J3735" t="s">
        <v>27</v>
      </c>
    </row>
    <row r="3736" spans="1:10" x14ac:dyDescent="0.35">
      <c r="A3736" s="1">
        <v>43411</v>
      </c>
      <c r="B3736" t="s">
        <v>5</v>
      </c>
      <c r="C3736" t="s">
        <v>19</v>
      </c>
      <c r="D3736" t="s">
        <v>18</v>
      </c>
      <c r="E3736">
        <v>99</v>
      </c>
      <c r="F3736">
        <v>5</v>
      </c>
      <c r="G3736">
        <f>Data_Table[[#This Row],[Price]]*Data_Table[[#This Row],[Units]]</f>
        <v>495</v>
      </c>
      <c r="H3736" t="s">
        <v>8</v>
      </c>
      <c r="I3736" t="s">
        <v>10</v>
      </c>
      <c r="J3736" t="s">
        <v>29</v>
      </c>
    </row>
    <row r="3737" spans="1:10" x14ac:dyDescent="0.35">
      <c r="A3737" s="1">
        <v>43411</v>
      </c>
      <c r="B3737" t="s">
        <v>5</v>
      </c>
      <c r="C3737" t="s">
        <v>24</v>
      </c>
      <c r="D3737" t="s">
        <v>14</v>
      </c>
      <c r="E3737">
        <v>299</v>
      </c>
      <c r="F3737">
        <v>2</v>
      </c>
      <c r="G3737">
        <f>Data_Table[[#This Row],[Price]]*Data_Table[[#This Row],[Units]]</f>
        <v>598</v>
      </c>
      <c r="H3737" t="s">
        <v>7</v>
      </c>
      <c r="I3737" t="s">
        <v>10</v>
      </c>
      <c r="J3737" t="s">
        <v>27</v>
      </c>
    </row>
    <row r="3738" spans="1:10" x14ac:dyDescent="0.35">
      <c r="A3738" s="1">
        <v>43411</v>
      </c>
      <c r="B3738" t="s">
        <v>5</v>
      </c>
      <c r="C3738" t="s">
        <v>19</v>
      </c>
      <c r="D3738" t="s">
        <v>17</v>
      </c>
      <c r="E3738">
        <v>399</v>
      </c>
      <c r="F3738">
        <v>1</v>
      </c>
      <c r="G3738">
        <f>Data_Table[[#This Row],[Price]]*Data_Table[[#This Row],[Units]]</f>
        <v>399</v>
      </c>
      <c r="H3738" t="s">
        <v>7</v>
      </c>
      <c r="I3738" t="s">
        <v>10</v>
      </c>
      <c r="J3738" t="s">
        <v>29</v>
      </c>
    </row>
    <row r="3739" spans="1:10" x14ac:dyDescent="0.35">
      <c r="A3739" s="1">
        <v>43411</v>
      </c>
      <c r="B3739" t="s">
        <v>5</v>
      </c>
      <c r="C3739" t="s">
        <v>24</v>
      </c>
      <c r="D3739" t="s">
        <v>14</v>
      </c>
      <c r="E3739">
        <v>299</v>
      </c>
      <c r="F3739">
        <v>6</v>
      </c>
      <c r="G3739">
        <f>Data_Table[[#This Row],[Price]]*Data_Table[[#This Row],[Units]]</f>
        <v>1794</v>
      </c>
      <c r="H3739" t="s">
        <v>8</v>
      </c>
      <c r="I3739" t="s">
        <v>10</v>
      </c>
      <c r="J3739" t="s">
        <v>29</v>
      </c>
    </row>
    <row r="3740" spans="1:10" x14ac:dyDescent="0.35">
      <c r="A3740" s="1">
        <v>43411</v>
      </c>
      <c r="B3740" t="s">
        <v>5</v>
      </c>
      <c r="C3740" t="s">
        <v>23</v>
      </c>
      <c r="D3740" t="s">
        <v>21</v>
      </c>
      <c r="E3740">
        <v>199</v>
      </c>
      <c r="F3740">
        <v>10</v>
      </c>
      <c r="G3740">
        <f>Data_Table[[#This Row],[Price]]*Data_Table[[#This Row],[Units]]</f>
        <v>1990</v>
      </c>
      <c r="H3740" t="s">
        <v>7</v>
      </c>
      <c r="I3740" t="s">
        <v>10</v>
      </c>
      <c r="J3740" t="s">
        <v>29</v>
      </c>
    </row>
    <row r="3741" spans="1:10" x14ac:dyDescent="0.35">
      <c r="A3741" s="1">
        <v>43411</v>
      </c>
      <c r="B3741" t="s">
        <v>5</v>
      </c>
      <c r="C3741" t="s">
        <v>24</v>
      </c>
      <c r="D3741" t="s">
        <v>6</v>
      </c>
      <c r="E3741">
        <v>499</v>
      </c>
      <c r="F3741">
        <v>6</v>
      </c>
      <c r="G3741">
        <f>Data_Table[[#This Row],[Price]]*Data_Table[[#This Row],[Units]]</f>
        <v>2994</v>
      </c>
      <c r="H3741" t="s">
        <v>7</v>
      </c>
      <c r="I3741" t="s">
        <v>10</v>
      </c>
      <c r="J3741" t="s">
        <v>29</v>
      </c>
    </row>
    <row r="3742" spans="1:10" x14ac:dyDescent="0.35">
      <c r="A3742" s="1">
        <v>43411</v>
      </c>
      <c r="B3742" t="s">
        <v>5</v>
      </c>
      <c r="C3742" t="s">
        <v>19</v>
      </c>
      <c r="D3742" t="s">
        <v>21</v>
      </c>
      <c r="E3742">
        <v>199</v>
      </c>
      <c r="F3742">
        <v>5</v>
      </c>
      <c r="G3742">
        <f>Data_Table[[#This Row],[Price]]*Data_Table[[#This Row],[Units]]</f>
        <v>995</v>
      </c>
      <c r="H3742" t="s">
        <v>7</v>
      </c>
      <c r="I3742" t="s">
        <v>10</v>
      </c>
      <c r="J3742" t="s">
        <v>31</v>
      </c>
    </row>
    <row r="3743" spans="1:10" x14ac:dyDescent="0.35">
      <c r="A3743" s="1">
        <v>43411</v>
      </c>
      <c r="B3743" t="s">
        <v>5</v>
      </c>
      <c r="C3743" t="s">
        <v>23</v>
      </c>
      <c r="D3743" t="s">
        <v>21</v>
      </c>
      <c r="E3743">
        <v>199</v>
      </c>
      <c r="F3743">
        <v>7</v>
      </c>
      <c r="G3743">
        <f>Data_Table[[#This Row],[Price]]*Data_Table[[#This Row],[Units]]</f>
        <v>1393</v>
      </c>
      <c r="H3743" t="s">
        <v>7</v>
      </c>
      <c r="I3743" t="s">
        <v>10</v>
      </c>
      <c r="J3743" t="s">
        <v>29</v>
      </c>
    </row>
    <row r="3744" spans="1:10" x14ac:dyDescent="0.35">
      <c r="A3744" s="1">
        <v>43412</v>
      </c>
      <c r="B3744" t="s">
        <v>5</v>
      </c>
      <c r="C3744" t="s">
        <v>12</v>
      </c>
      <c r="D3744" t="s">
        <v>21</v>
      </c>
      <c r="E3744">
        <v>199</v>
      </c>
      <c r="F3744">
        <v>10</v>
      </c>
      <c r="G3744">
        <f>Data_Table[[#This Row],[Price]]*Data_Table[[#This Row],[Units]]</f>
        <v>1990</v>
      </c>
      <c r="H3744" t="s">
        <v>8</v>
      </c>
      <c r="I3744" t="s">
        <v>10</v>
      </c>
      <c r="J3744" t="s">
        <v>30</v>
      </c>
    </row>
    <row r="3745" spans="1:10" x14ac:dyDescent="0.35">
      <c r="A3745" s="1">
        <v>43413</v>
      </c>
      <c r="B3745" t="s">
        <v>5</v>
      </c>
      <c r="C3745" t="s">
        <v>22</v>
      </c>
      <c r="D3745" t="s">
        <v>17</v>
      </c>
      <c r="E3745">
        <v>399</v>
      </c>
      <c r="F3745">
        <v>4</v>
      </c>
      <c r="G3745">
        <f>Data_Table[[#This Row],[Price]]*Data_Table[[#This Row],[Units]]</f>
        <v>1596</v>
      </c>
      <c r="H3745" t="s">
        <v>7</v>
      </c>
      <c r="I3745" t="s">
        <v>10</v>
      </c>
      <c r="J3745" t="s">
        <v>29</v>
      </c>
    </row>
    <row r="3746" spans="1:10" x14ac:dyDescent="0.35">
      <c r="A3746" s="1">
        <v>43413</v>
      </c>
      <c r="B3746" t="s">
        <v>5</v>
      </c>
      <c r="C3746" t="s">
        <v>19</v>
      </c>
      <c r="D3746" t="s">
        <v>21</v>
      </c>
      <c r="E3746">
        <v>199</v>
      </c>
      <c r="F3746">
        <v>3</v>
      </c>
      <c r="G3746">
        <f>Data_Table[[#This Row],[Price]]*Data_Table[[#This Row],[Units]]</f>
        <v>597</v>
      </c>
      <c r="H3746" t="s">
        <v>7</v>
      </c>
      <c r="I3746" t="s">
        <v>10</v>
      </c>
      <c r="J3746" t="s">
        <v>27</v>
      </c>
    </row>
    <row r="3747" spans="1:10" x14ac:dyDescent="0.35">
      <c r="A3747" s="1">
        <v>43413</v>
      </c>
      <c r="B3747" t="s">
        <v>5</v>
      </c>
      <c r="C3747" t="s">
        <v>20</v>
      </c>
      <c r="D3747" t="s">
        <v>21</v>
      </c>
      <c r="E3747">
        <v>199</v>
      </c>
      <c r="F3747">
        <v>6</v>
      </c>
      <c r="G3747">
        <f>Data_Table[[#This Row],[Price]]*Data_Table[[#This Row],[Units]]</f>
        <v>1194</v>
      </c>
      <c r="H3747" t="s">
        <v>7</v>
      </c>
      <c r="I3747" t="s">
        <v>10</v>
      </c>
      <c r="J3747" t="s">
        <v>30</v>
      </c>
    </row>
    <row r="3748" spans="1:10" x14ac:dyDescent="0.35">
      <c r="A3748" s="1">
        <v>43414</v>
      </c>
      <c r="B3748" t="s">
        <v>5</v>
      </c>
      <c r="C3748" t="s">
        <v>24</v>
      </c>
      <c r="D3748" t="s">
        <v>6</v>
      </c>
      <c r="E3748">
        <v>499</v>
      </c>
      <c r="F3748">
        <v>4</v>
      </c>
      <c r="G3748">
        <f>Data_Table[[#This Row],[Price]]*Data_Table[[#This Row],[Units]]</f>
        <v>1996</v>
      </c>
      <c r="H3748" t="s">
        <v>7</v>
      </c>
      <c r="I3748" t="s">
        <v>9</v>
      </c>
      <c r="J3748" t="s">
        <v>30</v>
      </c>
    </row>
    <row r="3749" spans="1:10" x14ac:dyDescent="0.35">
      <c r="A3749" s="1">
        <v>43414</v>
      </c>
      <c r="B3749" t="s">
        <v>5</v>
      </c>
      <c r="C3749" t="s">
        <v>22</v>
      </c>
      <c r="D3749" t="s">
        <v>14</v>
      </c>
      <c r="E3749">
        <v>299</v>
      </c>
      <c r="F3749">
        <v>4</v>
      </c>
      <c r="G3749">
        <f>Data_Table[[#This Row],[Price]]*Data_Table[[#This Row],[Units]]</f>
        <v>1196</v>
      </c>
      <c r="H3749" t="s">
        <v>7</v>
      </c>
      <c r="I3749" t="s">
        <v>10</v>
      </c>
      <c r="J3749" t="s">
        <v>29</v>
      </c>
    </row>
    <row r="3750" spans="1:10" x14ac:dyDescent="0.35">
      <c r="A3750" s="1">
        <v>43414</v>
      </c>
      <c r="B3750" t="s">
        <v>5</v>
      </c>
      <c r="C3750" t="s">
        <v>12</v>
      </c>
      <c r="D3750" t="s">
        <v>17</v>
      </c>
      <c r="E3750">
        <v>399</v>
      </c>
      <c r="F3750">
        <v>5</v>
      </c>
      <c r="G3750">
        <f>Data_Table[[#This Row],[Price]]*Data_Table[[#This Row],[Units]]</f>
        <v>1995</v>
      </c>
      <c r="H3750" t="s">
        <v>7</v>
      </c>
      <c r="I3750" t="s">
        <v>10</v>
      </c>
      <c r="J3750" t="s">
        <v>30</v>
      </c>
    </row>
    <row r="3751" spans="1:10" x14ac:dyDescent="0.35">
      <c r="A3751" s="1">
        <v>43414</v>
      </c>
      <c r="B3751" t="s">
        <v>5</v>
      </c>
      <c r="C3751" t="s">
        <v>23</v>
      </c>
      <c r="D3751" t="s">
        <v>17</v>
      </c>
      <c r="E3751">
        <v>399</v>
      </c>
      <c r="F3751">
        <v>1</v>
      </c>
      <c r="G3751">
        <f>Data_Table[[#This Row],[Price]]*Data_Table[[#This Row],[Units]]</f>
        <v>399</v>
      </c>
      <c r="H3751" t="s">
        <v>8</v>
      </c>
      <c r="I3751" t="s">
        <v>9</v>
      </c>
      <c r="J3751" t="s">
        <v>31</v>
      </c>
    </row>
    <row r="3752" spans="1:10" x14ac:dyDescent="0.35">
      <c r="A3752" s="1">
        <v>43414</v>
      </c>
      <c r="B3752" t="s">
        <v>5</v>
      </c>
      <c r="C3752" t="s">
        <v>20</v>
      </c>
      <c r="D3752" t="s">
        <v>14</v>
      </c>
      <c r="E3752">
        <v>299</v>
      </c>
      <c r="F3752">
        <v>1</v>
      </c>
      <c r="G3752">
        <f>Data_Table[[#This Row],[Price]]*Data_Table[[#This Row],[Units]]</f>
        <v>299</v>
      </c>
      <c r="H3752" t="s">
        <v>7</v>
      </c>
      <c r="I3752" t="s">
        <v>10</v>
      </c>
      <c r="J3752" t="s">
        <v>29</v>
      </c>
    </row>
    <row r="3753" spans="1:10" x14ac:dyDescent="0.35">
      <c r="A3753" s="1">
        <v>43414</v>
      </c>
      <c r="B3753" t="s">
        <v>5</v>
      </c>
      <c r="C3753" t="s">
        <v>20</v>
      </c>
      <c r="D3753" t="s">
        <v>6</v>
      </c>
      <c r="E3753">
        <v>499</v>
      </c>
      <c r="F3753">
        <v>5</v>
      </c>
      <c r="G3753">
        <f>Data_Table[[#This Row],[Price]]*Data_Table[[#This Row],[Units]]</f>
        <v>2495</v>
      </c>
      <c r="H3753" t="s">
        <v>7</v>
      </c>
      <c r="I3753" t="s">
        <v>10</v>
      </c>
      <c r="J3753" t="s">
        <v>29</v>
      </c>
    </row>
    <row r="3754" spans="1:10" x14ac:dyDescent="0.35">
      <c r="A3754" s="1">
        <v>43414</v>
      </c>
      <c r="B3754" t="s">
        <v>5</v>
      </c>
      <c r="C3754" t="s">
        <v>19</v>
      </c>
      <c r="D3754" t="s">
        <v>21</v>
      </c>
      <c r="E3754">
        <v>199</v>
      </c>
      <c r="F3754">
        <v>10</v>
      </c>
      <c r="G3754">
        <f>Data_Table[[#This Row],[Price]]*Data_Table[[#This Row],[Units]]</f>
        <v>1990</v>
      </c>
      <c r="H3754" t="s">
        <v>8</v>
      </c>
      <c r="I3754" t="s">
        <v>10</v>
      </c>
      <c r="J3754" t="s">
        <v>27</v>
      </c>
    </row>
    <row r="3755" spans="1:10" x14ac:dyDescent="0.35">
      <c r="A3755" s="1">
        <v>43414</v>
      </c>
      <c r="B3755" t="s">
        <v>5</v>
      </c>
      <c r="C3755" t="s">
        <v>12</v>
      </c>
      <c r="D3755" t="s">
        <v>6</v>
      </c>
      <c r="E3755">
        <v>499</v>
      </c>
      <c r="F3755">
        <v>3</v>
      </c>
      <c r="G3755">
        <f>Data_Table[[#This Row],[Price]]*Data_Table[[#This Row],[Units]]</f>
        <v>1497</v>
      </c>
      <c r="H3755" t="s">
        <v>7</v>
      </c>
      <c r="I3755" t="s">
        <v>10</v>
      </c>
      <c r="J3755" t="s">
        <v>29</v>
      </c>
    </row>
    <row r="3756" spans="1:10" x14ac:dyDescent="0.35">
      <c r="A3756" s="1">
        <v>43414</v>
      </c>
      <c r="B3756" t="s">
        <v>5</v>
      </c>
      <c r="C3756" t="s">
        <v>15</v>
      </c>
      <c r="D3756" t="s">
        <v>14</v>
      </c>
      <c r="E3756">
        <v>299</v>
      </c>
      <c r="F3756">
        <v>10</v>
      </c>
      <c r="G3756">
        <f>Data_Table[[#This Row],[Price]]*Data_Table[[#This Row],[Units]]</f>
        <v>2990</v>
      </c>
      <c r="H3756" t="s">
        <v>7</v>
      </c>
      <c r="I3756" t="s">
        <v>10</v>
      </c>
      <c r="J3756" t="s">
        <v>27</v>
      </c>
    </row>
    <row r="3757" spans="1:10" x14ac:dyDescent="0.35">
      <c r="A3757" s="1">
        <v>43415</v>
      </c>
      <c r="B3757" t="s">
        <v>5</v>
      </c>
      <c r="C3757" t="s">
        <v>23</v>
      </c>
      <c r="D3757" t="s">
        <v>17</v>
      </c>
      <c r="E3757">
        <v>399</v>
      </c>
      <c r="F3757">
        <v>7</v>
      </c>
      <c r="G3757">
        <f>Data_Table[[#This Row],[Price]]*Data_Table[[#This Row],[Units]]</f>
        <v>2793</v>
      </c>
      <c r="H3757" t="s">
        <v>8</v>
      </c>
      <c r="I3757" t="s">
        <v>10</v>
      </c>
      <c r="J3757" t="s">
        <v>31</v>
      </c>
    </row>
    <row r="3758" spans="1:10" x14ac:dyDescent="0.35">
      <c r="A3758" s="1">
        <v>43415</v>
      </c>
      <c r="B3758" t="s">
        <v>5</v>
      </c>
      <c r="C3758" t="s">
        <v>12</v>
      </c>
      <c r="D3758" t="s">
        <v>21</v>
      </c>
      <c r="E3758">
        <v>199</v>
      </c>
      <c r="F3758">
        <v>5</v>
      </c>
      <c r="G3758">
        <f>Data_Table[[#This Row],[Price]]*Data_Table[[#This Row],[Units]]</f>
        <v>995</v>
      </c>
      <c r="H3758" t="s">
        <v>8</v>
      </c>
      <c r="I3758" t="s">
        <v>10</v>
      </c>
      <c r="J3758" t="s">
        <v>30</v>
      </c>
    </row>
    <row r="3759" spans="1:10" x14ac:dyDescent="0.35">
      <c r="A3759" s="1">
        <v>43416</v>
      </c>
      <c r="B3759" t="s">
        <v>5</v>
      </c>
      <c r="C3759" t="s">
        <v>23</v>
      </c>
      <c r="D3759" t="s">
        <v>17</v>
      </c>
      <c r="E3759">
        <v>399</v>
      </c>
      <c r="F3759">
        <v>10</v>
      </c>
      <c r="G3759">
        <f>Data_Table[[#This Row],[Price]]*Data_Table[[#This Row],[Units]]</f>
        <v>3990</v>
      </c>
      <c r="H3759" t="s">
        <v>7</v>
      </c>
      <c r="I3759" t="s">
        <v>10</v>
      </c>
      <c r="J3759" t="s">
        <v>29</v>
      </c>
    </row>
    <row r="3760" spans="1:10" x14ac:dyDescent="0.35">
      <c r="A3760" s="1">
        <v>43416</v>
      </c>
      <c r="B3760" t="s">
        <v>5</v>
      </c>
      <c r="C3760" t="s">
        <v>19</v>
      </c>
      <c r="D3760" t="s">
        <v>21</v>
      </c>
      <c r="E3760">
        <v>199</v>
      </c>
      <c r="F3760">
        <v>10</v>
      </c>
      <c r="G3760">
        <f>Data_Table[[#This Row],[Price]]*Data_Table[[#This Row],[Units]]</f>
        <v>1990</v>
      </c>
      <c r="H3760" t="s">
        <v>7</v>
      </c>
      <c r="I3760" t="s">
        <v>10</v>
      </c>
      <c r="J3760" t="s">
        <v>29</v>
      </c>
    </row>
    <row r="3761" spans="1:10" x14ac:dyDescent="0.35">
      <c r="A3761" s="1">
        <v>43416</v>
      </c>
      <c r="B3761" t="s">
        <v>5</v>
      </c>
      <c r="C3761" t="s">
        <v>19</v>
      </c>
      <c r="D3761" t="s">
        <v>18</v>
      </c>
      <c r="E3761">
        <v>99</v>
      </c>
      <c r="F3761">
        <v>8</v>
      </c>
      <c r="G3761">
        <f>Data_Table[[#This Row],[Price]]*Data_Table[[#This Row],[Units]]</f>
        <v>792</v>
      </c>
      <c r="H3761" t="s">
        <v>7</v>
      </c>
      <c r="I3761" t="s">
        <v>10</v>
      </c>
      <c r="J3761" t="s">
        <v>29</v>
      </c>
    </row>
    <row r="3762" spans="1:10" x14ac:dyDescent="0.35">
      <c r="A3762" s="1">
        <v>43416</v>
      </c>
      <c r="B3762" t="s">
        <v>5</v>
      </c>
      <c r="C3762" t="s">
        <v>12</v>
      </c>
      <c r="D3762" t="s">
        <v>6</v>
      </c>
      <c r="E3762">
        <v>499</v>
      </c>
      <c r="F3762">
        <v>2</v>
      </c>
      <c r="G3762">
        <f>Data_Table[[#This Row],[Price]]*Data_Table[[#This Row],[Units]]</f>
        <v>998</v>
      </c>
      <c r="H3762" t="s">
        <v>7</v>
      </c>
      <c r="I3762" t="s">
        <v>10</v>
      </c>
      <c r="J3762" t="s">
        <v>27</v>
      </c>
    </row>
    <row r="3763" spans="1:10" x14ac:dyDescent="0.35">
      <c r="A3763" s="1">
        <v>43416</v>
      </c>
      <c r="B3763" t="s">
        <v>5</v>
      </c>
      <c r="C3763" t="s">
        <v>15</v>
      </c>
      <c r="D3763" t="s">
        <v>21</v>
      </c>
      <c r="E3763">
        <v>199</v>
      </c>
      <c r="F3763">
        <v>10</v>
      </c>
      <c r="G3763">
        <f>Data_Table[[#This Row],[Price]]*Data_Table[[#This Row],[Units]]</f>
        <v>1990</v>
      </c>
      <c r="H3763" t="s">
        <v>7</v>
      </c>
      <c r="I3763" t="s">
        <v>10</v>
      </c>
      <c r="J3763" t="s">
        <v>27</v>
      </c>
    </row>
    <row r="3764" spans="1:10" x14ac:dyDescent="0.35">
      <c r="A3764" s="1">
        <v>43417</v>
      </c>
      <c r="B3764" t="s">
        <v>5</v>
      </c>
      <c r="C3764" t="s">
        <v>19</v>
      </c>
      <c r="D3764" t="s">
        <v>17</v>
      </c>
      <c r="E3764">
        <v>399</v>
      </c>
      <c r="F3764">
        <v>10</v>
      </c>
      <c r="G3764">
        <f>Data_Table[[#This Row],[Price]]*Data_Table[[#This Row],[Units]]</f>
        <v>3990</v>
      </c>
      <c r="H3764" t="s">
        <v>8</v>
      </c>
      <c r="I3764" t="s">
        <v>10</v>
      </c>
      <c r="J3764" t="s">
        <v>29</v>
      </c>
    </row>
    <row r="3765" spans="1:10" x14ac:dyDescent="0.35">
      <c r="A3765" s="1">
        <v>43417</v>
      </c>
      <c r="B3765" t="s">
        <v>5</v>
      </c>
      <c r="C3765" t="s">
        <v>12</v>
      </c>
      <c r="D3765" t="s">
        <v>18</v>
      </c>
      <c r="E3765">
        <v>99</v>
      </c>
      <c r="F3765">
        <v>8</v>
      </c>
      <c r="G3765">
        <f>Data_Table[[#This Row],[Price]]*Data_Table[[#This Row],[Units]]</f>
        <v>792</v>
      </c>
      <c r="H3765" t="s">
        <v>8</v>
      </c>
      <c r="I3765" t="s">
        <v>10</v>
      </c>
      <c r="J3765" t="s">
        <v>27</v>
      </c>
    </row>
    <row r="3766" spans="1:10" x14ac:dyDescent="0.35">
      <c r="A3766" s="1">
        <v>43417</v>
      </c>
      <c r="B3766" t="s">
        <v>5</v>
      </c>
      <c r="C3766" t="s">
        <v>20</v>
      </c>
      <c r="D3766" t="s">
        <v>18</v>
      </c>
      <c r="E3766">
        <v>99</v>
      </c>
      <c r="F3766">
        <v>8</v>
      </c>
      <c r="G3766">
        <f>Data_Table[[#This Row],[Price]]*Data_Table[[#This Row],[Units]]</f>
        <v>792</v>
      </c>
      <c r="H3766" t="s">
        <v>8</v>
      </c>
      <c r="I3766" t="s">
        <v>10</v>
      </c>
      <c r="J3766" t="s">
        <v>30</v>
      </c>
    </row>
    <row r="3767" spans="1:10" x14ac:dyDescent="0.35">
      <c r="A3767" s="1">
        <v>43417</v>
      </c>
      <c r="B3767" t="s">
        <v>5</v>
      </c>
      <c r="C3767" t="s">
        <v>23</v>
      </c>
      <c r="D3767" t="s">
        <v>14</v>
      </c>
      <c r="E3767">
        <v>299</v>
      </c>
      <c r="F3767">
        <v>4</v>
      </c>
      <c r="G3767">
        <f>Data_Table[[#This Row],[Price]]*Data_Table[[#This Row],[Units]]</f>
        <v>1196</v>
      </c>
      <c r="H3767" t="s">
        <v>7</v>
      </c>
      <c r="I3767" t="s">
        <v>10</v>
      </c>
      <c r="J3767" t="s">
        <v>29</v>
      </c>
    </row>
    <row r="3768" spans="1:10" x14ac:dyDescent="0.35">
      <c r="A3768" s="1">
        <v>43417</v>
      </c>
      <c r="B3768" t="s">
        <v>5</v>
      </c>
      <c r="C3768" t="s">
        <v>15</v>
      </c>
      <c r="D3768" t="s">
        <v>6</v>
      </c>
      <c r="E3768">
        <v>499</v>
      </c>
      <c r="F3768">
        <v>9</v>
      </c>
      <c r="G3768">
        <f>Data_Table[[#This Row],[Price]]*Data_Table[[#This Row],[Units]]</f>
        <v>4491</v>
      </c>
      <c r="H3768" t="s">
        <v>7</v>
      </c>
      <c r="I3768" t="s">
        <v>9</v>
      </c>
      <c r="J3768" t="s">
        <v>29</v>
      </c>
    </row>
    <row r="3769" spans="1:10" x14ac:dyDescent="0.35">
      <c r="A3769" s="1">
        <v>43417</v>
      </c>
      <c r="B3769" t="s">
        <v>5</v>
      </c>
      <c r="C3769" t="s">
        <v>19</v>
      </c>
      <c r="D3769" t="s">
        <v>18</v>
      </c>
      <c r="E3769">
        <v>99</v>
      </c>
      <c r="F3769">
        <v>5</v>
      </c>
      <c r="G3769">
        <f>Data_Table[[#This Row],[Price]]*Data_Table[[#This Row],[Units]]</f>
        <v>495</v>
      </c>
      <c r="H3769" t="s">
        <v>7</v>
      </c>
      <c r="I3769" t="s">
        <v>10</v>
      </c>
      <c r="J3769" t="s">
        <v>28</v>
      </c>
    </row>
    <row r="3770" spans="1:10" x14ac:dyDescent="0.35">
      <c r="A3770" s="1">
        <v>43417</v>
      </c>
      <c r="B3770" t="s">
        <v>5</v>
      </c>
      <c r="C3770" t="s">
        <v>12</v>
      </c>
      <c r="D3770" t="s">
        <v>17</v>
      </c>
      <c r="E3770">
        <v>399</v>
      </c>
      <c r="F3770">
        <v>2</v>
      </c>
      <c r="G3770">
        <f>Data_Table[[#This Row],[Price]]*Data_Table[[#This Row],[Units]]</f>
        <v>798</v>
      </c>
      <c r="H3770" t="s">
        <v>7</v>
      </c>
      <c r="I3770" t="s">
        <v>10</v>
      </c>
      <c r="J3770" t="s">
        <v>28</v>
      </c>
    </row>
    <row r="3771" spans="1:10" x14ac:dyDescent="0.35">
      <c r="A3771" s="1">
        <v>43417</v>
      </c>
      <c r="B3771" t="s">
        <v>5</v>
      </c>
      <c r="C3771" t="s">
        <v>23</v>
      </c>
      <c r="D3771" t="s">
        <v>6</v>
      </c>
      <c r="E3771">
        <v>499</v>
      </c>
      <c r="F3771">
        <v>10</v>
      </c>
      <c r="G3771">
        <f>Data_Table[[#This Row],[Price]]*Data_Table[[#This Row],[Units]]</f>
        <v>4990</v>
      </c>
      <c r="H3771" t="s">
        <v>7</v>
      </c>
      <c r="I3771" t="s">
        <v>10</v>
      </c>
      <c r="J3771" t="s">
        <v>29</v>
      </c>
    </row>
    <row r="3772" spans="1:10" x14ac:dyDescent="0.35">
      <c r="A3772" s="1">
        <v>43418</v>
      </c>
      <c r="B3772" t="s">
        <v>5</v>
      </c>
      <c r="C3772" t="s">
        <v>12</v>
      </c>
      <c r="D3772" t="s">
        <v>21</v>
      </c>
      <c r="E3772">
        <v>199</v>
      </c>
      <c r="F3772">
        <v>6</v>
      </c>
      <c r="G3772">
        <f>Data_Table[[#This Row],[Price]]*Data_Table[[#This Row],[Units]]</f>
        <v>1194</v>
      </c>
      <c r="H3772" t="s">
        <v>7</v>
      </c>
      <c r="I3772" t="s">
        <v>9</v>
      </c>
      <c r="J3772" t="s">
        <v>29</v>
      </c>
    </row>
    <row r="3773" spans="1:10" x14ac:dyDescent="0.35">
      <c r="A3773" s="1">
        <v>43418</v>
      </c>
      <c r="B3773" t="s">
        <v>5</v>
      </c>
      <c r="C3773" t="s">
        <v>24</v>
      </c>
      <c r="D3773" t="s">
        <v>6</v>
      </c>
      <c r="E3773">
        <v>499</v>
      </c>
      <c r="F3773">
        <v>10</v>
      </c>
      <c r="G3773">
        <f>Data_Table[[#This Row],[Price]]*Data_Table[[#This Row],[Units]]</f>
        <v>4990</v>
      </c>
      <c r="H3773" t="s">
        <v>8</v>
      </c>
      <c r="I3773" t="s">
        <v>10</v>
      </c>
      <c r="J3773" t="s">
        <v>27</v>
      </c>
    </row>
    <row r="3774" spans="1:10" x14ac:dyDescent="0.35">
      <c r="A3774" s="1">
        <v>43418</v>
      </c>
      <c r="B3774" t="s">
        <v>5</v>
      </c>
      <c r="C3774" t="s">
        <v>23</v>
      </c>
      <c r="D3774" t="s">
        <v>6</v>
      </c>
      <c r="E3774">
        <v>499</v>
      </c>
      <c r="F3774">
        <v>4</v>
      </c>
      <c r="G3774">
        <f>Data_Table[[#This Row],[Price]]*Data_Table[[#This Row],[Units]]</f>
        <v>1996</v>
      </c>
      <c r="H3774" t="s">
        <v>7</v>
      </c>
      <c r="I3774" t="s">
        <v>10</v>
      </c>
      <c r="J3774" t="s">
        <v>29</v>
      </c>
    </row>
    <row r="3775" spans="1:10" x14ac:dyDescent="0.35">
      <c r="A3775" s="1">
        <v>43418</v>
      </c>
      <c r="B3775" t="s">
        <v>5</v>
      </c>
      <c r="C3775" t="s">
        <v>12</v>
      </c>
      <c r="D3775" t="s">
        <v>14</v>
      </c>
      <c r="E3775">
        <v>299</v>
      </c>
      <c r="F3775">
        <v>7</v>
      </c>
      <c r="G3775">
        <f>Data_Table[[#This Row],[Price]]*Data_Table[[#This Row],[Units]]</f>
        <v>2093</v>
      </c>
      <c r="H3775" t="s">
        <v>7</v>
      </c>
      <c r="I3775" t="s">
        <v>10</v>
      </c>
      <c r="J3775" t="s">
        <v>29</v>
      </c>
    </row>
    <row r="3776" spans="1:10" x14ac:dyDescent="0.35">
      <c r="A3776" s="1">
        <v>43418</v>
      </c>
      <c r="B3776" t="s">
        <v>5</v>
      </c>
      <c r="C3776" t="s">
        <v>23</v>
      </c>
      <c r="D3776" t="s">
        <v>6</v>
      </c>
      <c r="E3776">
        <v>499</v>
      </c>
      <c r="F3776">
        <v>1</v>
      </c>
      <c r="G3776">
        <f>Data_Table[[#This Row],[Price]]*Data_Table[[#This Row],[Units]]</f>
        <v>499</v>
      </c>
      <c r="H3776" t="s">
        <v>8</v>
      </c>
      <c r="I3776" t="s">
        <v>10</v>
      </c>
      <c r="J3776" t="s">
        <v>30</v>
      </c>
    </row>
    <row r="3777" spans="1:10" x14ac:dyDescent="0.35">
      <c r="A3777" s="1">
        <v>43418</v>
      </c>
      <c r="B3777" t="s">
        <v>5</v>
      </c>
      <c r="C3777" t="s">
        <v>15</v>
      </c>
      <c r="D3777" t="s">
        <v>18</v>
      </c>
      <c r="E3777">
        <v>99</v>
      </c>
      <c r="F3777">
        <v>10</v>
      </c>
      <c r="G3777">
        <f>Data_Table[[#This Row],[Price]]*Data_Table[[#This Row],[Units]]</f>
        <v>990</v>
      </c>
      <c r="H3777" t="s">
        <v>8</v>
      </c>
      <c r="I3777" t="s">
        <v>10</v>
      </c>
      <c r="J3777" t="s">
        <v>29</v>
      </c>
    </row>
    <row r="3778" spans="1:10" x14ac:dyDescent="0.35">
      <c r="A3778" s="1">
        <v>43418</v>
      </c>
      <c r="B3778" t="s">
        <v>5</v>
      </c>
      <c r="C3778" t="s">
        <v>12</v>
      </c>
      <c r="D3778" t="s">
        <v>6</v>
      </c>
      <c r="E3778">
        <v>499</v>
      </c>
      <c r="F3778">
        <v>4</v>
      </c>
      <c r="G3778">
        <f>Data_Table[[#This Row],[Price]]*Data_Table[[#This Row],[Units]]</f>
        <v>1996</v>
      </c>
      <c r="H3778" t="s">
        <v>7</v>
      </c>
      <c r="I3778" t="s">
        <v>10</v>
      </c>
      <c r="J3778" t="s">
        <v>29</v>
      </c>
    </row>
    <row r="3779" spans="1:10" x14ac:dyDescent="0.35">
      <c r="A3779" s="1">
        <v>43419</v>
      </c>
      <c r="B3779" t="s">
        <v>5</v>
      </c>
      <c r="C3779" t="s">
        <v>24</v>
      </c>
      <c r="D3779" t="s">
        <v>18</v>
      </c>
      <c r="E3779">
        <v>99</v>
      </c>
      <c r="F3779">
        <v>5</v>
      </c>
      <c r="G3779">
        <f>Data_Table[[#This Row],[Price]]*Data_Table[[#This Row],[Units]]</f>
        <v>495</v>
      </c>
      <c r="H3779" t="s">
        <v>8</v>
      </c>
      <c r="I3779" t="s">
        <v>10</v>
      </c>
      <c r="J3779" t="s">
        <v>30</v>
      </c>
    </row>
    <row r="3780" spans="1:10" x14ac:dyDescent="0.35">
      <c r="A3780" s="1">
        <v>43419</v>
      </c>
      <c r="B3780" t="s">
        <v>5</v>
      </c>
      <c r="C3780" t="s">
        <v>23</v>
      </c>
      <c r="D3780" t="s">
        <v>6</v>
      </c>
      <c r="E3780">
        <v>499</v>
      </c>
      <c r="F3780">
        <v>2</v>
      </c>
      <c r="G3780">
        <f>Data_Table[[#This Row],[Price]]*Data_Table[[#This Row],[Units]]</f>
        <v>998</v>
      </c>
      <c r="H3780" t="s">
        <v>8</v>
      </c>
      <c r="I3780" t="s">
        <v>10</v>
      </c>
      <c r="J3780" t="s">
        <v>27</v>
      </c>
    </row>
    <row r="3781" spans="1:10" x14ac:dyDescent="0.35">
      <c r="A3781" s="1">
        <v>43420</v>
      </c>
      <c r="B3781" t="s">
        <v>5</v>
      </c>
      <c r="C3781" t="s">
        <v>24</v>
      </c>
      <c r="D3781" t="s">
        <v>14</v>
      </c>
      <c r="E3781">
        <v>299</v>
      </c>
      <c r="F3781">
        <v>4</v>
      </c>
      <c r="G3781">
        <f>Data_Table[[#This Row],[Price]]*Data_Table[[#This Row],[Units]]</f>
        <v>1196</v>
      </c>
      <c r="H3781" t="s">
        <v>8</v>
      </c>
      <c r="I3781" t="s">
        <v>10</v>
      </c>
      <c r="J3781" t="s">
        <v>30</v>
      </c>
    </row>
    <row r="3782" spans="1:10" x14ac:dyDescent="0.35">
      <c r="A3782" s="1">
        <v>43421</v>
      </c>
      <c r="B3782" t="s">
        <v>5</v>
      </c>
      <c r="C3782" t="s">
        <v>23</v>
      </c>
      <c r="D3782" t="s">
        <v>6</v>
      </c>
      <c r="E3782">
        <v>499</v>
      </c>
      <c r="F3782">
        <v>9</v>
      </c>
      <c r="G3782">
        <f>Data_Table[[#This Row],[Price]]*Data_Table[[#This Row],[Units]]</f>
        <v>4491</v>
      </c>
      <c r="H3782" t="s">
        <v>7</v>
      </c>
      <c r="I3782" t="s">
        <v>9</v>
      </c>
      <c r="J3782" t="s">
        <v>29</v>
      </c>
    </row>
    <row r="3783" spans="1:10" x14ac:dyDescent="0.35">
      <c r="A3783" s="1">
        <v>43421</v>
      </c>
      <c r="B3783" t="s">
        <v>5</v>
      </c>
      <c r="C3783" t="s">
        <v>20</v>
      </c>
      <c r="D3783" t="s">
        <v>18</v>
      </c>
      <c r="E3783">
        <v>99</v>
      </c>
      <c r="F3783">
        <v>2</v>
      </c>
      <c r="G3783">
        <f>Data_Table[[#This Row],[Price]]*Data_Table[[#This Row],[Units]]</f>
        <v>198</v>
      </c>
      <c r="H3783" t="s">
        <v>7</v>
      </c>
      <c r="I3783" t="s">
        <v>10</v>
      </c>
      <c r="J3783" t="s">
        <v>29</v>
      </c>
    </row>
    <row r="3784" spans="1:10" x14ac:dyDescent="0.35">
      <c r="A3784" s="1">
        <v>43421</v>
      </c>
      <c r="B3784" t="s">
        <v>5</v>
      </c>
      <c r="C3784" t="s">
        <v>19</v>
      </c>
      <c r="D3784" t="s">
        <v>18</v>
      </c>
      <c r="E3784">
        <v>99</v>
      </c>
      <c r="F3784">
        <v>8</v>
      </c>
      <c r="G3784">
        <f>Data_Table[[#This Row],[Price]]*Data_Table[[#This Row],[Units]]</f>
        <v>792</v>
      </c>
      <c r="H3784" t="s">
        <v>7</v>
      </c>
      <c r="I3784" t="s">
        <v>9</v>
      </c>
      <c r="J3784" t="s">
        <v>29</v>
      </c>
    </row>
    <row r="3785" spans="1:10" x14ac:dyDescent="0.35">
      <c r="A3785" s="1">
        <v>43421</v>
      </c>
      <c r="B3785" t="s">
        <v>5</v>
      </c>
      <c r="C3785" t="s">
        <v>12</v>
      </c>
      <c r="D3785" t="s">
        <v>14</v>
      </c>
      <c r="E3785">
        <v>299</v>
      </c>
      <c r="F3785">
        <v>3</v>
      </c>
      <c r="G3785">
        <f>Data_Table[[#This Row],[Price]]*Data_Table[[#This Row],[Units]]</f>
        <v>897</v>
      </c>
      <c r="H3785" t="s">
        <v>8</v>
      </c>
      <c r="I3785" t="s">
        <v>10</v>
      </c>
      <c r="J3785" t="s">
        <v>31</v>
      </c>
    </row>
    <row r="3786" spans="1:10" x14ac:dyDescent="0.35">
      <c r="A3786" s="1">
        <v>43421</v>
      </c>
      <c r="B3786" t="s">
        <v>5</v>
      </c>
      <c r="C3786" t="s">
        <v>20</v>
      </c>
      <c r="D3786" t="s">
        <v>17</v>
      </c>
      <c r="E3786">
        <v>399</v>
      </c>
      <c r="F3786">
        <v>8</v>
      </c>
      <c r="G3786">
        <f>Data_Table[[#This Row],[Price]]*Data_Table[[#This Row],[Units]]</f>
        <v>3192</v>
      </c>
      <c r="H3786" t="s">
        <v>7</v>
      </c>
      <c r="I3786" t="s">
        <v>10</v>
      </c>
      <c r="J3786" t="s">
        <v>27</v>
      </c>
    </row>
    <row r="3787" spans="1:10" x14ac:dyDescent="0.35">
      <c r="A3787" s="1">
        <v>43421</v>
      </c>
      <c r="B3787" t="s">
        <v>5</v>
      </c>
      <c r="C3787" t="s">
        <v>20</v>
      </c>
      <c r="D3787" t="s">
        <v>14</v>
      </c>
      <c r="E3787">
        <v>299</v>
      </c>
      <c r="F3787">
        <v>7</v>
      </c>
      <c r="G3787">
        <f>Data_Table[[#This Row],[Price]]*Data_Table[[#This Row],[Units]]</f>
        <v>2093</v>
      </c>
      <c r="H3787" t="s">
        <v>7</v>
      </c>
      <c r="I3787" t="s">
        <v>10</v>
      </c>
      <c r="J3787" t="s">
        <v>28</v>
      </c>
    </row>
    <row r="3788" spans="1:10" x14ac:dyDescent="0.35">
      <c r="A3788" s="1">
        <v>43421</v>
      </c>
      <c r="B3788" t="s">
        <v>5</v>
      </c>
      <c r="C3788" t="s">
        <v>23</v>
      </c>
      <c r="D3788" t="s">
        <v>14</v>
      </c>
      <c r="E3788">
        <v>299</v>
      </c>
      <c r="F3788">
        <v>9</v>
      </c>
      <c r="G3788">
        <f>Data_Table[[#This Row],[Price]]*Data_Table[[#This Row],[Units]]</f>
        <v>2691</v>
      </c>
      <c r="H3788" t="s">
        <v>8</v>
      </c>
      <c r="I3788" t="s">
        <v>10</v>
      </c>
      <c r="J3788" t="s">
        <v>28</v>
      </c>
    </row>
    <row r="3789" spans="1:10" x14ac:dyDescent="0.35">
      <c r="A3789" s="1">
        <v>43422</v>
      </c>
      <c r="B3789" t="s">
        <v>5</v>
      </c>
      <c r="C3789" t="s">
        <v>23</v>
      </c>
      <c r="D3789" t="s">
        <v>17</v>
      </c>
      <c r="E3789">
        <v>399</v>
      </c>
      <c r="F3789">
        <v>5</v>
      </c>
      <c r="G3789">
        <f>Data_Table[[#This Row],[Price]]*Data_Table[[#This Row],[Units]]</f>
        <v>1995</v>
      </c>
      <c r="H3789" t="s">
        <v>7</v>
      </c>
      <c r="I3789" t="s">
        <v>10</v>
      </c>
      <c r="J3789" t="s">
        <v>29</v>
      </c>
    </row>
    <row r="3790" spans="1:10" x14ac:dyDescent="0.35">
      <c r="A3790" s="1">
        <v>43422</v>
      </c>
      <c r="B3790" t="s">
        <v>5</v>
      </c>
      <c r="C3790" t="s">
        <v>12</v>
      </c>
      <c r="D3790" t="s">
        <v>18</v>
      </c>
      <c r="E3790">
        <v>99</v>
      </c>
      <c r="F3790">
        <v>2</v>
      </c>
      <c r="G3790">
        <f>Data_Table[[#This Row],[Price]]*Data_Table[[#This Row],[Units]]</f>
        <v>198</v>
      </c>
      <c r="H3790" t="s">
        <v>8</v>
      </c>
      <c r="I3790" t="s">
        <v>10</v>
      </c>
      <c r="J3790" t="s">
        <v>30</v>
      </c>
    </row>
    <row r="3791" spans="1:10" x14ac:dyDescent="0.35">
      <c r="A3791" s="1">
        <v>43423</v>
      </c>
      <c r="B3791" t="s">
        <v>5</v>
      </c>
      <c r="C3791" t="s">
        <v>15</v>
      </c>
      <c r="D3791" t="s">
        <v>6</v>
      </c>
      <c r="E3791">
        <v>499</v>
      </c>
      <c r="F3791">
        <v>10</v>
      </c>
      <c r="G3791">
        <f>Data_Table[[#This Row],[Price]]*Data_Table[[#This Row],[Units]]</f>
        <v>4990</v>
      </c>
      <c r="H3791" t="s">
        <v>7</v>
      </c>
      <c r="I3791" t="s">
        <v>10</v>
      </c>
      <c r="J3791" t="s">
        <v>27</v>
      </c>
    </row>
    <row r="3792" spans="1:10" x14ac:dyDescent="0.35">
      <c r="A3792" s="1">
        <v>43423</v>
      </c>
      <c r="B3792" t="s">
        <v>5</v>
      </c>
      <c r="C3792" t="s">
        <v>24</v>
      </c>
      <c r="D3792" t="s">
        <v>6</v>
      </c>
      <c r="E3792">
        <v>499</v>
      </c>
      <c r="F3792">
        <v>3</v>
      </c>
      <c r="G3792">
        <f>Data_Table[[#This Row],[Price]]*Data_Table[[#This Row],[Units]]</f>
        <v>1497</v>
      </c>
      <c r="H3792" t="s">
        <v>7</v>
      </c>
      <c r="I3792" t="s">
        <v>10</v>
      </c>
      <c r="J3792" t="s">
        <v>29</v>
      </c>
    </row>
    <row r="3793" spans="1:10" x14ac:dyDescent="0.35">
      <c r="A3793" s="1">
        <v>43424</v>
      </c>
      <c r="B3793" t="s">
        <v>5</v>
      </c>
      <c r="C3793" t="s">
        <v>22</v>
      </c>
      <c r="D3793" t="s">
        <v>18</v>
      </c>
      <c r="E3793">
        <v>99</v>
      </c>
      <c r="F3793">
        <v>9</v>
      </c>
      <c r="G3793">
        <f>Data_Table[[#This Row],[Price]]*Data_Table[[#This Row],[Units]]</f>
        <v>891</v>
      </c>
      <c r="H3793" t="s">
        <v>8</v>
      </c>
      <c r="I3793" t="s">
        <v>10</v>
      </c>
      <c r="J3793" t="s">
        <v>30</v>
      </c>
    </row>
    <row r="3794" spans="1:10" x14ac:dyDescent="0.35">
      <c r="A3794" s="1">
        <v>43425</v>
      </c>
      <c r="B3794" t="s">
        <v>5</v>
      </c>
      <c r="C3794" t="s">
        <v>24</v>
      </c>
      <c r="D3794" t="s">
        <v>14</v>
      </c>
      <c r="E3794">
        <v>299</v>
      </c>
      <c r="F3794">
        <v>9</v>
      </c>
      <c r="G3794">
        <f>Data_Table[[#This Row],[Price]]*Data_Table[[#This Row],[Units]]</f>
        <v>2691</v>
      </c>
      <c r="H3794" t="s">
        <v>8</v>
      </c>
      <c r="I3794" t="s">
        <v>10</v>
      </c>
      <c r="J3794" t="s">
        <v>30</v>
      </c>
    </row>
    <row r="3795" spans="1:10" x14ac:dyDescent="0.35">
      <c r="A3795" s="1">
        <v>43425</v>
      </c>
      <c r="B3795" t="s">
        <v>5</v>
      </c>
      <c r="C3795" t="s">
        <v>15</v>
      </c>
      <c r="D3795" t="s">
        <v>14</v>
      </c>
      <c r="E3795">
        <v>299</v>
      </c>
      <c r="F3795">
        <v>10</v>
      </c>
      <c r="G3795">
        <f>Data_Table[[#This Row],[Price]]*Data_Table[[#This Row],[Units]]</f>
        <v>2990</v>
      </c>
      <c r="H3795" t="s">
        <v>8</v>
      </c>
      <c r="I3795" t="s">
        <v>10</v>
      </c>
      <c r="J3795" t="s">
        <v>29</v>
      </c>
    </row>
    <row r="3796" spans="1:10" x14ac:dyDescent="0.35">
      <c r="A3796" s="1">
        <v>43425</v>
      </c>
      <c r="B3796" t="s">
        <v>5</v>
      </c>
      <c r="C3796" t="s">
        <v>20</v>
      </c>
      <c r="D3796" t="s">
        <v>18</v>
      </c>
      <c r="E3796">
        <v>99</v>
      </c>
      <c r="F3796">
        <v>10</v>
      </c>
      <c r="G3796">
        <f>Data_Table[[#This Row],[Price]]*Data_Table[[#This Row],[Units]]</f>
        <v>990</v>
      </c>
      <c r="H3796" t="s">
        <v>8</v>
      </c>
      <c r="I3796" t="s">
        <v>10</v>
      </c>
      <c r="J3796" t="s">
        <v>31</v>
      </c>
    </row>
    <row r="3797" spans="1:10" x14ac:dyDescent="0.35">
      <c r="A3797" s="1">
        <v>43425</v>
      </c>
      <c r="B3797" t="s">
        <v>5</v>
      </c>
      <c r="C3797" t="s">
        <v>12</v>
      </c>
      <c r="D3797" t="s">
        <v>17</v>
      </c>
      <c r="E3797">
        <v>399</v>
      </c>
      <c r="F3797">
        <v>4</v>
      </c>
      <c r="G3797">
        <f>Data_Table[[#This Row],[Price]]*Data_Table[[#This Row],[Units]]</f>
        <v>1596</v>
      </c>
      <c r="H3797" t="s">
        <v>8</v>
      </c>
      <c r="I3797" t="s">
        <v>10</v>
      </c>
      <c r="J3797" t="s">
        <v>27</v>
      </c>
    </row>
    <row r="3798" spans="1:10" x14ac:dyDescent="0.35">
      <c r="A3798" s="1">
        <v>43425</v>
      </c>
      <c r="B3798" t="s">
        <v>5</v>
      </c>
      <c r="C3798" t="s">
        <v>24</v>
      </c>
      <c r="D3798" t="s">
        <v>6</v>
      </c>
      <c r="E3798">
        <v>499</v>
      </c>
      <c r="F3798">
        <v>8</v>
      </c>
      <c r="G3798">
        <f>Data_Table[[#This Row],[Price]]*Data_Table[[#This Row],[Units]]</f>
        <v>3992</v>
      </c>
      <c r="H3798" t="s">
        <v>7</v>
      </c>
      <c r="I3798" t="s">
        <v>10</v>
      </c>
      <c r="J3798" t="s">
        <v>31</v>
      </c>
    </row>
    <row r="3799" spans="1:10" x14ac:dyDescent="0.35">
      <c r="A3799" s="1">
        <v>43425</v>
      </c>
      <c r="B3799" t="s">
        <v>5</v>
      </c>
      <c r="C3799" t="s">
        <v>24</v>
      </c>
      <c r="D3799" t="s">
        <v>18</v>
      </c>
      <c r="E3799">
        <v>99</v>
      </c>
      <c r="F3799">
        <v>5</v>
      </c>
      <c r="G3799">
        <f>Data_Table[[#This Row],[Price]]*Data_Table[[#This Row],[Units]]</f>
        <v>495</v>
      </c>
      <c r="H3799" t="s">
        <v>8</v>
      </c>
      <c r="I3799" t="s">
        <v>10</v>
      </c>
      <c r="J3799" t="s">
        <v>31</v>
      </c>
    </row>
    <row r="3800" spans="1:10" x14ac:dyDescent="0.35">
      <c r="A3800" s="1">
        <v>43425</v>
      </c>
      <c r="B3800" t="s">
        <v>5</v>
      </c>
      <c r="C3800" t="s">
        <v>15</v>
      </c>
      <c r="D3800" t="s">
        <v>21</v>
      </c>
      <c r="E3800">
        <v>199</v>
      </c>
      <c r="F3800">
        <v>9</v>
      </c>
      <c r="G3800">
        <f>Data_Table[[#This Row],[Price]]*Data_Table[[#This Row],[Units]]</f>
        <v>1791</v>
      </c>
      <c r="H3800" t="s">
        <v>8</v>
      </c>
      <c r="I3800" t="s">
        <v>10</v>
      </c>
      <c r="J3800" t="s">
        <v>27</v>
      </c>
    </row>
    <row r="3801" spans="1:10" x14ac:dyDescent="0.35">
      <c r="A3801" s="1">
        <v>43426</v>
      </c>
      <c r="B3801" t="s">
        <v>5</v>
      </c>
      <c r="C3801" t="s">
        <v>15</v>
      </c>
      <c r="D3801" t="s">
        <v>14</v>
      </c>
      <c r="E3801">
        <v>299</v>
      </c>
      <c r="F3801">
        <v>9</v>
      </c>
      <c r="G3801">
        <f>Data_Table[[#This Row],[Price]]*Data_Table[[#This Row],[Units]]</f>
        <v>2691</v>
      </c>
      <c r="H3801" t="s">
        <v>8</v>
      </c>
      <c r="I3801" t="s">
        <v>10</v>
      </c>
      <c r="J3801" t="s">
        <v>27</v>
      </c>
    </row>
    <row r="3802" spans="1:10" x14ac:dyDescent="0.35">
      <c r="A3802" s="1">
        <v>43426</v>
      </c>
      <c r="B3802" t="s">
        <v>5</v>
      </c>
      <c r="C3802" t="s">
        <v>22</v>
      </c>
      <c r="D3802" t="s">
        <v>17</v>
      </c>
      <c r="E3802">
        <v>399</v>
      </c>
      <c r="F3802">
        <v>9</v>
      </c>
      <c r="G3802">
        <f>Data_Table[[#This Row],[Price]]*Data_Table[[#This Row],[Units]]</f>
        <v>3591</v>
      </c>
      <c r="H3802" t="s">
        <v>7</v>
      </c>
      <c r="I3802" t="s">
        <v>9</v>
      </c>
      <c r="J3802" t="s">
        <v>29</v>
      </c>
    </row>
    <row r="3803" spans="1:10" x14ac:dyDescent="0.35">
      <c r="A3803" s="1">
        <v>43426</v>
      </c>
      <c r="B3803" t="s">
        <v>5</v>
      </c>
      <c r="C3803" t="s">
        <v>20</v>
      </c>
      <c r="D3803" t="s">
        <v>6</v>
      </c>
      <c r="E3803">
        <v>499</v>
      </c>
      <c r="F3803">
        <v>4</v>
      </c>
      <c r="G3803">
        <f>Data_Table[[#This Row],[Price]]*Data_Table[[#This Row],[Units]]</f>
        <v>1996</v>
      </c>
      <c r="H3803" t="s">
        <v>7</v>
      </c>
      <c r="I3803" t="s">
        <v>10</v>
      </c>
      <c r="J3803" t="s">
        <v>29</v>
      </c>
    </row>
    <row r="3804" spans="1:10" x14ac:dyDescent="0.35">
      <c r="A3804" s="1">
        <v>43427</v>
      </c>
      <c r="B3804" t="s">
        <v>5</v>
      </c>
      <c r="C3804" t="s">
        <v>22</v>
      </c>
      <c r="D3804" t="s">
        <v>6</v>
      </c>
      <c r="E3804">
        <v>499</v>
      </c>
      <c r="F3804">
        <v>8</v>
      </c>
      <c r="G3804">
        <f>Data_Table[[#This Row],[Price]]*Data_Table[[#This Row],[Units]]</f>
        <v>3992</v>
      </c>
      <c r="H3804" t="s">
        <v>8</v>
      </c>
      <c r="I3804" t="s">
        <v>10</v>
      </c>
      <c r="J3804" t="s">
        <v>29</v>
      </c>
    </row>
    <row r="3805" spans="1:10" x14ac:dyDescent="0.35">
      <c r="A3805" s="1">
        <v>43427</v>
      </c>
      <c r="B3805" t="s">
        <v>5</v>
      </c>
      <c r="C3805" t="s">
        <v>19</v>
      </c>
      <c r="D3805" t="s">
        <v>21</v>
      </c>
      <c r="E3805">
        <v>199</v>
      </c>
      <c r="F3805">
        <v>3</v>
      </c>
      <c r="G3805">
        <f>Data_Table[[#This Row],[Price]]*Data_Table[[#This Row],[Units]]</f>
        <v>597</v>
      </c>
      <c r="H3805" t="s">
        <v>7</v>
      </c>
      <c r="I3805" t="s">
        <v>10</v>
      </c>
      <c r="J3805" t="s">
        <v>29</v>
      </c>
    </row>
    <row r="3806" spans="1:10" x14ac:dyDescent="0.35">
      <c r="A3806" s="1">
        <v>43427</v>
      </c>
      <c r="B3806" t="s">
        <v>5</v>
      </c>
      <c r="C3806" t="s">
        <v>24</v>
      </c>
      <c r="D3806" t="s">
        <v>17</v>
      </c>
      <c r="E3806">
        <v>399</v>
      </c>
      <c r="F3806">
        <v>9</v>
      </c>
      <c r="G3806">
        <f>Data_Table[[#This Row],[Price]]*Data_Table[[#This Row],[Units]]</f>
        <v>3591</v>
      </c>
      <c r="H3806" t="s">
        <v>8</v>
      </c>
      <c r="I3806" t="s">
        <v>10</v>
      </c>
      <c r="J3806" t="s">
        <v>30</v>
      </c>
    </row>
    <row r="3807" spans="1:10" x14ac:dyDescent="0.35">
      <c r="A3807" s="1">
        <v>43428</v>
      </c>
      <c r="B3807" t="s">
        <v>5</v>
      </c>
      <c r="C3807" t="s">
        <v>23</v>
      </c>
      <c r="D3807" t="s">
        <v>21</v>
      </c>
      <c r="E3807">
        <v>199</v>
      </c>
      <c r="F3807">
        <v>8</v>
      </c>
      <c r="G3807">
        <f>Data_Table[[#This Row],[Price]]*Data_Table[[#This Row],[Units]]</f>
        <v>1592</v>
      </c>
      <c r="H3807" t="s">
        <v>7</v>
      </c>
      <c r="I3807" t="s">
        <v>10</v>
      </c>
      <c r="J3807" t="s">
        <v>29</v>
      </c>
    </row>
    <row r="3808" spans="1:10" x14ac:dyDescent="0.35">
      <c r="A3808" s="1">
        <v>43428</v>
      </c>
      <c r="B3808" t="s">
        <v>5</v>
      </c>
      <c r="C3808" t="s">
        <v>23</v>
      </c>
      <c r="D3808" t="s">
        <v>17</v>
      </c>
      <c r="E3808">
        <v>399</v>
      </c>
      <c r="F3808">
        <v>7</v>
      </c>
      <c r="G3808">
        <f>Data_Table[[#This Row],[Price]]*Data_Table[[#This Row],[Units]]</f>
        <v>2793</v>
      </c>
      <c r="H3808" t="s">
        <v>7</v>
      </c>
      <c r="I3808" t="s">
        <v>10</v>
      </c>
      <c r="J3808" t="s">
        <v>29</v>
      </c>
    </row>
    <row r="3809" spans="1:10" x14ac:dyDescent="0.35">
      <c r="A3809" s="1">
        <v>43428</v>
      </c>
      <c r="B3809" t="s">
        <v>5</v>
      </c>
      <c r="C3809" t="s">
        <v>19</v>
      </c>
      <c r="D3809" t="s">
        <v>17</v>
      </c>
      <c r="E3809">
        <v>399</v>
      </c>
      <c r="F3809">
        <v>5</v>
      </c>
      <c r="G3809">
        <f>Data_Table[[#This Row],[Price]]*Data_Table[[#This Row],[Units]]</f>
        <v>1995</v>
      </c>
      <c r="H3809" t="s">
        <v>8</v>
      </c>
      <c r="I3809" t="s">
        <v>10</v>
      </c>
      <c r="J3809" t="s">
        <v>29</v>
      </c>
    </row>
    <row r="3810" spans="1:10" x14ac:dyDescent="0.35">
      <c r="A3810" s="1">
        <v>43428</v>
      </c>
      <c r="B3810" t="s">
        <v>5</v>
      </c>
      <c r="C3810" t="s">
        <v>12</v>
      </c>
      <c r="D3810" t="s">
        <v>17</v>
      </c>
      <c r="E3810">
        <v>399</v>
      </c>
      <c r="F3810">
        <v>9</v>
      </c>
      <c r="G3810">
        <f>Data_Table[[#This Row],[Price]]*Data_Table[[#This Row],[Units]]</f>
        <v>3591</v>
      </c>
      <c r="H3810" t="s">
        <v>7</v>
      </c>
      <c r="I3810" t="s">
        <v>10</v>
      </c>
      <c r="J3810" t="s">
        <v>29</v>
      </c>
    </row>
    <row r="3811" spans="1:10" x14ac:dyDescent="0.35">
      <c r="A3811" s="1">
        <v>43428</v>
      </c>
      <c r="B3811" t="s">
        <v>5</v>
      </c>
      <c r="C3811" t="s">
        <v>20</v>
      </c>
      <c r="D3811" t="s">
        <v>14</v>
      </c>
      <c r="E3811">
        <v>299</v>
      </c>
      <c r="F3811">
        <v>4</v>
      </c>
      <c r="G3811">
        <f>Data_Table[[#This Row],[Price]]*Data_Table[[#This Row],[Units]]</f>
        <v>1196</v>
      </c>
      <c r="H3811" t="s">
        <v>8</v>
      </c>
      <c r="I3811" t="s">
        <v>10</v>
      </c>
      <c r="J3811" t="s">
        <v>27</v>
      </c>
    </row>
    <row r="3812" spans="1:10" x14ac:dyDescent="0.35">
      <c r="A3812" s="1">
        <v>43428</v>
      </c>
      <c r="B3812" t="s">
        <v>5</v>
      </c>
      <c r="C3812" t="s">
        <v>24</v>
      </c>
      <c r="D3812" t="s">
        <v>17</v>
      </c>
      <c r="E3812">
        <v>399</v>
      </c>
      <c r="F3812">
        <v>5</v>
      </c>
      <c r="G3812">
        <f>Data_Table[[#This Row],[Price]]*Data_Table[[#This Row],[Units]]</f>
        <v>1995</v>
      </c>
      <c r="H3812" t="s">
        <v>7</v>
      </c>
      <c r="I3812" t="s">
        <v>10</v>
      </c>
      <c r="J3812" t="s">
        <v>29</v>
      </c>
    </row>
    <row r="3813" spans="1:10" x14ac:dyDescent="0.35">
      <c r="A3813" s="1">
        <v>43428</v>
      </c>
      <c r="B3813" t="s">
        <v>5</v>
      </c>
      <c r="C3813" t="s">
        <v>19</v>
      </c>
      <c r="D3813" t="s">
        <v>17</v>
      </c>
      <c r="E3813">
        <v>399</v>
      </c>
      <c r="F3813">
        <v>5</v>
      </c>
      <c r="G3813">
        <f>Data_Table[[#This Row],[Price]]*Data_Table[[#This Row],[Units]]</f>
        <v>1995</v>
      </c>
      <c r="H3813" t="s">
        <v>7</v>
      </c>
      <c r="I3813" t="s">
        <v>9</v>
      </c>
      <c r="J3813" t="s">
        <v>29</v>
      </c>
    </row>
    <row r="3814" spans="1:10" x14ac:dyDescent="0.35">
      <c r="A3814" s="1">
        <v>43428</v>
      </c>
      <c r="B3814" t="s">
        <v>5</v>
      </c>
      <c r="C3814" t="s">
        <v>15</v>
      </c>
      <c r="D3814" t="s">
        <v>17</v>
      </c>
      <c r="E3814">
        <v>399</v>
      </c>
      <c r="F3814">
        <v>7</v>
      </c>
      <c r="G3814">
        <f>Data_Table[[#This Row],[Price]]*Data_Table[[#This Row],[Units]]</f>
        <v>2793</v>
      </c>
      <c r="H3814" t="s">
        <v>7</v>
      </c>
      <c r="I3814" t="s">
        <v>10</v>
      </c>
      <c r="J3814" t="s">
        <v>27</v>
      </c>
    </row>
    <row r="3815" spans="1:10" x14ac:dyDescent="0.35">
      <c r="A3815" s="1">
        <v>43428</v>
      </c>
      <c r="B3815" t="s">
        <v>5</v>
      </c>
      <c r="C3815" t="s">
        <v>22</v>
      </c>
      <c r="D3815" t="s">
        <v>18</v>
      </c>
      <c r="E3815">
        <v>99</v>
      </c>
      <c r="F3815">
        <v>2</v>
      </c>
      <c r="G3815">
        <f>Data_Table[[#This Row],[Price]]*Data_Table[[#This Row],[Units]]</f>
        <v>198</v>
      </c>
      <c r="H3815" t="s">
        <v>8</v>
      </c>
      <c r="I3815" t="s">
        <v>10</v>
      </c>
      <c r="J3815" t="s">
        <v>27</v>
      </c>
    </row>
    <row r="3816" spans="1:10" x14ac:dyDescent="0.35">
      <c r="A3816" s="1">
        <v>43428</v>
      </c>
      <c r="B3816" t="s">
        <v>5</v>
      </c>
      <c r="C3816" t="s">
        <v>23</v>
      </c>
      <c r="D3816" t="s">
        <v>17</v>
      </c>
      <c r="E3816">
        <v>399</v>
      </c>
      <c r="F3816">
        <v>10</v>
      </c>
      <c r="G3816">
        <f>Data_Table[[#This Row],[Price]]*Data_Table[[#This Row],[Units]]</f>
        <v>3990</v>
      </c>
      <c r="H3816" t="s">
        <v>8</v>
      </c>
      <c r="I3816" t="s">
        <v>10</v>
      </c>
      <c r="J3816" t="s">
        <v>27</v>
      </c>
    </row>
    <row r="3817" spans="1:10" x14ac:dyDescent="0.35">
      <c r="A3817" s="1">
        <v>43428</v>
      </c>
      <c r="B3817" t="s">
        <v>5</v>
      </c>
      <c r="C3817" t="s">
        <v>24</v>
      </c>
      <c r="D3817" t="s">
        <v>21</v>
      </c>
      <c r="E3817">
        <v>199</v>
      </c>
      <c r="F3817">
        <v>2</v>
      </c>
      <c r="G3817">
        <f>Data_Table[[#This Row],[Price]]*Data_Table[[#This Row],[Units]]</f>
        <v>398</v>
      </c>
      <c r="H3817" t="s">
        <v>8</v>
      </c>
      <c r="I3817" t="s">
        <v>10</v>
      </c>
      <c r="J3817" t="s">
        <v>31</v>
      </c>
    </row>
    <row r="3818" spans="1:10" x14ac:dyDescent="0.35">
      <c r="A3818" s="1">
        <v>43428</v>
      </c>
      <c r="B3818" t="s">
        <v>5</v>
      </c>
      <c r="C3818" t="s">
        <v>20</v>
      </c>
      <c r="D3818" t="s">
        <v>21</v>
      </c>
      <c r="E3818">
        <v>199</v>
      </c>
      <c r="F3818">
        <v>3</v>
      </c>
      <c r="G3818">
        <f>Data_Table[[#This Row],[Price]]*Data_Table[[#This Row],[Units]]</f>
        <v>597</v>
      </c>
      <c r="H3818" t="s">
        <v>7</v>
      </c>
      <c r="I3818" t="s">
        <v>10</v>
      </c>
      <c r="J3818" t="s">
        <v>31</v>
      </c>
    </row>
    <row r="3819" spans="1:10" x14ac:dyDescent="0.35">
      <c r="A3819" s="1">
        <v>43429</v>
      </c>
      <c r="B3819" t="s">
        <v>5</v>
      </c>
      <c r="C3819" t="s">
        <v>15</v>
      </c>
      <c r="D3819" t="s">
        <v>6</v>
      </c>
      <c r="E3819">
        <v>499</v>
      </c>
      <c r="F3819">
        <v>1</v>
      </c>
      <c r="G3819">
        <f>Data_Table[[#This Row],[Price]]*Data_Table[[#This Row],[Units]]</f>
        <v>499</v>
      </c>
      <c r="H3819" t="s">
        <v>8</v>
      </c>
      <c r="I3819" t="s">
        <v>10</v>
      </c>
      <c r="J3819" t="s">
        <v>28</v>
      </c>
    </row>
    <row r="3820" spans="1:10" x14ac:dyDescent="0.35">
      <c r="A3820" s="1">
        <v>43429</v>
      </c>
      <c r="B3820" t="s">
        <v>5</v>
      </c>
      <c r="C3820" t="s">
        <v>12</v>
      </c>
      <c r="D3820" t="s">
        <v>6</v>
      </c>
      <c r="E3820">
        <v>499</v>
      </c>
      <c r="F3820">
        <v>3</v>
      </c>
      <c r="G3820">
        <f>Data_Table[[#This Row],[Price]]*Data_Table[[#This Row],[Units]]</f>
        <v>1497</v>
      </c>
      <c r="H3820" t="s">
        <v>8</v>
      </c>
      <c r="I3820" t="s">
        <v>10</v>
      </c>
      <c r="J3820" t="s">
        <v>31</v>
      </c>
    </row>
    <row r="3821" spans="1:10" x14ac:dyDescent="0.35">
      <c r="A3821" s="1">
        <v>43429</v>
      </c>
      <c r="B3821" t="s">
        <v>5</v>
      </c>
      <c r="C3821" t="s">
        <v>15</v>
      </c>
      <c r="D3821" t="s">
        <v>21</v>
      </c>
      <c r="E3821">
        <v>199</v>
      </c>
      <c r="F3821">
        <v>3</v>
      </c>
      <c r="G3821">
        <f>Data_Table[[#This Row],[Price]]*Data_Table[[#This Row],[Units]]</f>
        <v>597</v>
      </c>
      <c r="H3821" t="s">
        <v>7</v>
      </c>
      <c r="I3821" t="s">
        <v>10</v>
      </c>
      <c r="J3821" t="s">
        <v>29</v>
      </c>
    </row>
    <row r="3822" spans="1:10" x14ac:dyDescent="0.35">
      <c r="A3822" s="1">
        <v>43429</v>
      </c>
      <c r="B3822" t="s">
        <v>5</v>
      </c>
      <c r="C3822" t="s">
        <v>23</v>
      </c>
      <c r="D3822" t="s">
        <v>18</v>
      </c>
      <c r="E3822">
        <v>99</v>
      </c>
      <c r="F3822">
        <v>5</v>
      </c>
      <c r="G3822">
        <f>Data_Table[[#This Row],[Price]]*Data_Table[[#This Row],[Units]]</f>
        <v>495</v>
      </c>
      <c r="H3822" t="s">
        <v>7</v>
      </c>
      <c r="I3822" t="s">
        <v>10</v>
      </c>
      <c r="J3822" t="s">
        <v>29</v>
      </c>
    </row>
    <row r="3823" spans="1:10" x14ac:dyDescent="0.35">
      <c r="A3823" s="1">
        <v>43429</v>
      </c>
      <c r="B3823" t="s">
        <v>5</v>
      </c>
      <c r="C3823" t="s">
        <v>20</v>
      </c>
      <c r="D3823" t="s">
        <v>21</v>
      </c>
      <c r="E3823">
        <v>199</v>
      </c>
      <c r="F3823">
        <v>1</v>
      </c>
      <c r="G3823">
        <f>Data_Table[[#This Row],[Price]]*Data_Table[[#This Row],[Units]]</f>
        <v>199</v>
      </c>
      <c r="H3823" t="s">
        <v>8</v>
      </c>
      <c r="I3823" t="s">
        <v>10</v>
      </c>
      <c r="J3823" t="s">
        <v>27</v>
      </c>
    </row>
    <row r="3824" spans="1:10" x14ac:dyDescent="0.35">
      <c r="A3824" s="1">
        <v>43429</v>
      </c>
      <c r="B3824" t="s">
        <v>5</v>
      </c>
      <c r="C3824" t="s">
        <v>23</v>
      </c>
      <c r="D3824" t="s">
        <v>18</v>
      </c>
      <c r="E3824">
        <v>99</v>
      </c>
      <c r="F3824">
        <v>2</v>
      </c>
      <c r="G3824">
        <f>Data_Table[[#This Row],[Price]]*Data_Table[[#This Row],[Units]]</f>
        <v>198</v>
      </c>
      <c r="H3824" t="s">
        <v>7</v>
      </c>
      <c r="I3824" t="s">
        <v>10</v>
      </c>
      <c r="J3824" t="s">
        <v>27</v>
      </c>
    </row>
    <row r="3825" spans="1:10" x14ac:dyDescent="0.35">
      <c r="A3825" s="1">
        <v>43429</v>
      </c>
      <c r="B3825" t="s">
        <v>5</v>
      </c>
      <c r="C3825" t="s">
        <v>20</v>
      </c>
      <c r="D3825" t="s">
        <v>6</v>
      </c>
      <c r="E3825">
        <v>499</v>
      </c>
      <c r="F3825">
        <v>10</v>
      </c>
      <c r="G3825">
        <f>Data_Table[[#This Row],[Price]]*Data_Table[[#This Row],[Units]]</f>
        <v>4990</v>
      </c>
      <c r="H3825" t="s">
        <v>7</v>
      </c>
      <c r="I3825" t="s">
        <v>10</v>
      </c>
      <c r="J3825" t="s">
        <v>29</v>
      </c>
    </row>
    <row r="3826" spans="1:10" x14ac:dyDescent="0.35">
      <c r="A3826" s="1">
        <v>43429</v>
      </c>
      <c r="B3826" t="s">
        <v>5</v>
      </c>
      <c r="C3826" t="s">
        <v>22</v>
      </c>
      <c r="D3826" t="s">
        <v>14</v>
      </c>
      <c r="E3826">
        <v>299</v>
      </c>
      <c r="F3826">
        <v>2</v>
      </c>
      <c r="G3826">
        <f>Data_Table[[#This Row],[Price]]*Data_Table[[#This Row],[Units]]</f>
        <v>598</v>
      </c>
      <c r="H3826" t="s">
        <v>7</v>
      </c>
      <c r="I3826" t="s">
        <v>10</v>
      </c>
      <c r="J3826" t="s">
        <v>29</v>
      </c>
    </row>
    <row r="3827" spans="1:10" x14ac:dyDescent="0.35">
      <c r="A3827" s="1">
        <v>43429</v>
      </c>
      <c r="B3827" t="s">
        <v>5</v>
      </c>
      <c r="C3827" t="s">
        <v>20</v>
      </c>
      <c r="D3827" t="s">
        <v>17</v>
      </c>
      <c r="E3827">
        <v>399</v>
      </c>
      <c r="F3827">
        <v>9</v>
      </c>
      <c r="G3827">
        <f>Data_Table[[#This Row],[Price]]*Data_Table[[#This Row],[Units]]</f>
        <v>3591</v>
      </c>
      <c r="H3827" t="s">
        <v>7</v>
      </c>
      <c r="I3827" t="s">
        <v>10</v>
      </c>
      <c r="J3827" t="s">
        <v>31</v>
      </c>
    </row>
    <row r="3828" spans="1:10" x14ac:dyDescent="0.35">
      <c r="A3828" s="1">
        <v>43429</v>
      </c>
      <c r="B3828" t="s">
        <v>5</v>
      </c>
      <c r="C3828" t="s">
        <v>20</v>
      </c>
      <c r="D3828" t="s">
        <v>21</v>
      </c>
      <c r="E3828">
        <v>199</v>
      </c>
      <c r="F3828">
        <v>6</v>
      </c>
      <c r="G3828">
        <f>Data_Table[[#This Row],[Price]]*Data_Table[[#This Row],[Units]]</f>
        <v>1194</v>
      </c>
      <c r="H3828" t="s">
        <v>7</v>
      </c>
      <c r="I3828" t="s">
        <v>10</v>
      </c>
      <c r="J3828" t="s">
        <v>27</v>
      </c>
    </row>
    <row r="3829" spans="1:10" x14ac:dyDescent="0.35">
      <c r="A3829" s="1">
        <v>43429</v>
      </c>
      <c r="B3829" t="s">
        <v>5</v>
      </c>
      <c r="C3829" t="s">
        <v>24</v>
      </c>
      <c r="D3829" t="s">
        <v>21</v>
      </c>
      <c r="E3829">
        <v>199</v>
      </c>
      <c r="F3829">
        <v>9</v>
      </c>
      <c r="G3829">
        <f>Data_Table[[#This Row],[Price]]*Data_Table[[#This Row],[Units]]</f>
        <v>1791</v>
      </c>
      <c r="H3829" t="s">
        <v>7</v>
      </c>
      <c r="I3829" t="s">
        <v>10</v>
      </c>
      <c r="J3829" t="s">
        <v>29</v>
      </c>
    </row>
    <row r="3830" spans="1:10" x14ac:dyDescent="0.35">
      <c r="A3830" s="1">
        <v>43429</v>
      </c>
      <c r="B3830" t="s">
        <v>5</v>
      </c>
      <c r="C3830" t="s">
        <v>22</v>
      </c>
      <c r="D3830" t="s">
        <v>14</v>
      </c>
      <c r="E3830">
        <v>299</v>
      </c>
      <c r="F3830">
        <v>4</v>
      </c>
      <c r="G3830">
        <f>Data_Table[[#This Row],[Price]]*Data_Table[[#This Row],[Units]]</f>
        <v>1196</v>
      </c>
      <c r="H3830" t="s">
        <v>8</v>
      </c>
      <c r="I3830" t="s">
        <v>10</v>
      </c>
      <c r="J3830" t="s">
        <v>28</v>
      </c>
    </row>
    <row r="3831" spans="1:10" x14ac:dyDescent="0.35">
      <c r="A3831" s="1">
        <v>43429</v>
      </c>
      <c r="B3831" t="s">
        <v>5</v>
      </c>
      <c r="C3831" t="s">
        <v>24</v>
      </c>
      <c r="D3831" t="s">
        <v>14</v>
      </c>
      <c r="E3831">
        <v>299</v>
      </c>
      <c r="F3831">
        <v>5</v>
      </c>
      <c r="G3831">
        <f>Data_Table[[#This Row],[Price]]*Data_Table[[#This Row],[Units]]</f>
        <v>1495</v>
      </c>
      <c r="H3831" t="s">
        <v>7</v>
      </c>
      <c r="I3831" t="s">
        <v>10</v>
      </c>
      <c r="J3831" t="s">
        <v>31</v>
      </c>
    </row>
    <row r="3832" spans="1:10" x14ac:dyDescent="0.35">
      <c r="A3832" s="1">
        <v>43429</v>
      </c>
      <c r="B3832" t="s">
        <v>5</v>
      </c>
      <c r="C3832" t="s">
        <v>24</v>
      </c>
      <c r="D3832" t="s">
        <v>14</v>
      </c>
      <c r="E3832">
        <v>299</v>
      </c>
      <c r="F3832">
        <v>3</v>
      </c>
      <c r="G3832">
        <f>Data_Table[[#This Row],[Price]]*Data_Table[[#This Row],[Units]]</f>
        <v>897</v>
      </c>
      <c r="H3832" t="s">
        <v>7</v>
      </c>
      <c r="I3832" t="s">
        <v>9</v>
      </c>
      <c r="J3832" t="s">
        <v>30</v>
      </c>
    </row>
    <row r="3833" spans="1:10" x14ac:dyDescent="0.35">
      <c r="A3833" s="1">
        <v>43429</v>
      </c>
      <c r="B3833" t="s">
        <v>5</v>
      </c>
      <c r="C3833" t="s">
        <v>12</v>
      </c>
      <c r="D3833" t="s">
        <v>21</v>
      </c>
      <c r="E3833">
        <v>199</v>
      </c>
      <c r="F3833">
        <v>2</v>
      </c>
      <c r="G3833">
        <f>Data_Table[[#This Row],[Price]]*Data_Table[[#This Row],[Units]]</f>
        <v>398</v>
      </c>
      <c r="H3833" t="s">
        <v>7</v>
      </c>
      <c r="I3833" t="s">
        <v>10</v>
      </c>
      <c r="J3833" t="s">
        <v>31</v>
      </c>
    </row>
    <row r="3834" spans="1:10" x14ac:dyDescent="0.35">
      <c r="A3834" s="1">
        <v>43429</v>
      </c>
      <c r="B3834" t="s">
        <v>5</v>
      </c>
      <c r="C3834" t="s">
        <v>20</v>
      </c>
      <c r="D3834" t="s">
        <v>17</v>
      </c>
      <c r="E3834">
        <v>399</v>
      </c>
      <c r="F3834">
        <v>10</v>
      </c>
      <c r="G3834">
        <f>Data_Table[[#This Row],[Price]]*Data_Table[[#This Row],[Units]]</f>
        <v>3990</v>
      </c>
      <c r="H3834" t="s">
        <v>8</v>
      </c>
      <c r="I3834" t="s">
        <v>9</v>
      </c>
      <c r="J3834" t="s">
        <v>30</v>
      </c>
    </row>
    <row r="3835" spans="1:10" x14ac:dyDescent="0.35">
      <c r="A3835" s="1">
        <v>43429</v>
      </c>
      <c r="B3835" t="s">
        <v>5</v>
      </c>
      <c r="C3835" t="s">
        <v>24</v>
      </c>
      <c r="D3835" t="s">
        <v>21</v>
      </c>
      <c r="E3835">
        <v>199</v>
      </c>
      <c r="F3835">
        <v>9</v>
      </c>
      <c r="G3835">
        <f>Data_Table[[#This Row],[Price]]*Data_Table[[#This Row],[Units]]</f>
        <v>1791</v>
      </c>
      <c r="H3835" t="s">
        <v>8</v>
      </c>
      <c r="I3835" t="s">
        <v>10</v>
      </c>
      <c r="J3835" t="s">
        <v>29</v>
      </c>
    </row>
    <row r="3836" spans="1:10" x14ac:dyDescent="0.35">
      <c r="A3836" s="1">
        <v>43429</v>
      </c>
      <c r="B3836" t="s">
        <v>5</v>
      </c>
      <c r="C3836" t="s">
        <v>20</v>
      </c>
      <c r="D3836" t="s">
        <v>18</v>
      </c>
      <c r="E3836">
        <v>99</v>
      </c>
      <c r="F3836">
        <v>5</v>
      </c>
      <c r="G3836">
        <f>Data_Table[[#This Row],[Price]]*Data_Table[[#This Row],[Units]]</f>
        <v>495</v>
      </c>
      <c r="H3836" t="s">
        <v>8</v>
      </c>
      <c r="I3836" t="s">
        <v>10</v>
      </c>
      <c r="J3836" t="s">
        <v>29</v>
      </c>
    </row>
    <row r="3837" spans="1:10" x14ac:dyDescent="0.35">
      <c r="A3837" s="1">
        <v>43429</v>
      </c>
      <c r="B3837" t="s">
        <v>5</v>
      </c>
      <c r="C3837" t="s">
        <v>23</v>
      </c>
      <c r="D3837" t="s">
        <v>17</v>
      </c>
      <c r="E3837">
        <v>399</v>
      </c>
      <c r="F3837">
        <v>6</v>
      </c>
      <c r="G3837">
        <f>Data_Table[[#This Row],[Price]]*Data_Table[[#This Row],[Units]]</f>
        <v>2394</v>
      </c>
      <c r="H3837" t="s">
        <v>8</v>
      </c>
      <c r="I3837" t="s">
        <v>10</v>
      </c>
      <c r="J3837" t="s">
        <v>27</v>
      </c>
    </row>
    <row r="3838" spans="1:10" x14ac:dyDescent="0.35">
      <c r="A3838" s="1">
        <v>43429</v>
      </c>
      <c r="B3838" t="s">
        <v>5</v>
      </c>
      <c r="C3838" t="s">
        <v>23</v>
      </c>
      <c r="D3838" t="s">
        <v>14</v>
      </c>
      <c r="E3838">
        <v>299</v>
      </c>
      <c r="F3838">
        <v>9</v>
      </c>
      <c r="G3838">
        <f>Data_Table[[#This Row],[Price]]*Data_Table[[#This Row],[Units]]</f>
        <v>2691</v>
      </c>
      <c r="H3838" t="s">
        <v>7</v>
      </c>
      <c r="I3838" t="s">
        <v>10</v>
      </c>
      <c r="J3838" t="s">
        <v>27</v>
      </c>
    </row>
    <row r="3839" spans="1:10" x14ac:dyDescent="0.35">
      <c r="A3839" s="1">
        <v>43429</v>
      </c>
      <c r="B3839" t="s">
        <v>5</v>
      </c>
      <c r="C3839" t="s">
        <v>24</v>
      </c>
      <c r="D3839" t="s">
        <v>21</v>
      </c>
      <c r="E3839">
        <v>199</v>
      </c>
      <c r="F3839">
        <v>8</v>
      </c>
      <c r="G3839">
        <f>Data_Table[[#This Row],[Price]]*Data_Table[[#This Row],[Units]]</f>
        <v>1592</v>
      </c>
      <c r="H3839" t="s">
        <v>8</v>
      </c>
      <c r="I3839" t="s">
        <v>10</v>
      </c>
      <c r="J3839" t="s">
        <v>29</v>
      </c>
    </row>
    <row r="3840" spans="1:10" x14ac:dyDescent="0.35">
      <c r="A3840" s="1">
        <v>43430</v>
      </c>
      <c r="B3840" t="s">
        <v>5</v>
      </c>
      <c r="C3840" t="s">
        <v>24</v>
      </c>
      <c r="D3840" t="s">
        <v>21</v>
      </c>
      <c r="E3840">
        <v>199</v>
      </c>
      <c r="F3840">
        <v>8</v>
      </c>
      <c r="G3840">
        <f>Data_Table[[#This Row],[Price]]*Data_Table[[#This Row],[Units]]</f>
        <v>1592</v>
      </c>
      <c r="H3840" t="s">
        <v>8</v>
      </c>
      <c r="I3840" t="s">
        <v>10</v>
      </c>
      <c r="J3840" t="s">
        <v>27</v>
      </c>
    </row>
    <row r="3841" spans="1:10" x14ac:dyDescent="0.35">
      <c r="A3841" s="1">
        <v>43430</v>
      </c>
      <c r="B3841" t="s">
        <v>5</v>
      </c>
      <c r="C3841" t="s">
        <v>24</v>
      </c>
      <c r="D3841" t="s">
        <v>21</v>
      </c>
      <c r="E3841">
        <v>199</v>
      </c>
      <c r="F3841">
        <v>1</v>
      </c>
      <c r="G3841">
        <f>Data_Table[[#This Row],[Price]]*Data_Table[[#This Row],[Units]]</f>
        <v>199</v>
      </c>
      <c r="H3841" t="s">
        <v>7</v>
      </c>
      <c r="I3841" t="s">
        <v>9</v>
      </c>
      <c r="J3841" t="s">
        <v>31</v>
      </c>
    </row>
    <row r="3842" spans="1:10" x14ac:dyDescent="0.35">
      <c r="A3842" s="1">
        <v>43431</v>
      </c>
      <c r="B3842" t="s">
        <v>5</v>
      </c>
      <c r="C3842" t="s">
        <v>15</v>
      </c>
      <c r="D3842" t="s">
        <v>21</v>
      </c>
      <c r="E3842">
        <v>199</v>
      </c>
      <c r="F3842">
        <v>9</v>
      </c>
      <c r="G3842">
        <f>Data_Table[[#This Row],[Price]]*Data_Table[[#This Row],[Units]]</f>
        <v>1791</v>
      </c>
      <c r="H3842" t="s">
        <v>7</v>
      </c>
      <c r="I3842" t="s">
        <v>9</v>
      </c>
      <c r="J3842" t="s">
        <v>29</v>
      </c>
    </row>
    <row r="3843" spans="1:10" x14ac:dyDescent="0.35">
      <c r="A3843" s="1">
        <v>43431</v>
      </c>
      <c r="B3843" t="s">
        <v>5</v>
      </c>
      <c r="C3843" t="s">
        <v>23</v>
      </c>
      <c r="D3843" t="s">
        <v>14</v>
      </c>
      <c r="E3843">
        <v>299</v>
      </c>
      <c r="F3843">
        <v>4</v>
      </c>
      <c r="G3843">
        <f>Data_Table[[#This Row],[Price]]*Data_Table[[#This Row],[Units]]</f>
        <v>1196</v>
      </c>
      <c r="H3843" t="s">
        <v>7</v>
      </c>
      <c r="I3843" t="s">
        <v>10</v>
      </c>
      <c r="J3843" t="s">
        <v>31</v>
      </c>
    </row>
    <row r="3844" spans="1:10" x14ac:dyDescent="0.35">
      <c r="A3844" s="1">
        <v>43431</v>
      </c>
      <c r="B3844" t="s">
        <v>5</v>
      </c>
      <c r="C3844" t="s">
        <v>15</v>
      </c>
      <c r="D3844" t="s">
        <v>14</v>
      </c>
      <c r="E3844">
        <v>299</v>
      </c>
      <c r="F3844">
        <v>3</v>
      </c>
      <c r="G3844">
        <f>Data_Table[[#This Row],[Price]]*Data_Table[[#This Row],[Units]]</f>
        <v>897</v>
      </c>
      <c r="H3844" t="s">
        <v>8</v>
      </c>
      <c r="I3844" t="s">
        <v>10</v>
      </c>
      <c r="J3844" t="s">
        <v>31</v>
      </c>
    </row>
    <row r="3845" spans="1:10" x14ac:dyDescent="0.35">
      <c r="A3845" s="1">
        <v>43431</v>
      </c>
      <c r="B3845" t="s">
        <v>5</v>
      </c>
      <c r="C3845" t="s">
        <v>23</v>
      </c>
      <c r="D3845" t="s">
        <v>14</v>
      </c>
      <c r="E3845">
        <v>299</v>
      </c>
      <c r="F3845">
        <v>6</v>
      </c>
      <c r="G3845">
        <f>Data_Table[[#This Row],[Price]]*Data_Table[[#This Row],[Units]]</f>
        <v>1794</v>
      </c>
      <c r="H3845" t="s">
        <v>7</v>
      </c>
      <c r="I3845" t="s">
        <v>10</v>
      </c>
      <c r="J3845" t="s">
        <v>29</v>
      </c>
    </row>
    <row r="3846" spans="1:10" x14ac:dyDescent="0.35">
      <c r="A3846" s="1">
        <v>43432</v>
      </c>
      <c r="B3846" t="s">
        <v>5</v>
      </c>
      <c r="C3846" t="s">
        <v>23</v>
      </c>
      <c r="D3846" t="s">
        <v>18</v>
      </c>
      <c r="E3846">
        <v>99</v>
      </c>
      <c r="F3846">
        <v>1</v>
      </c>
      <c r="G3846">
        <f>Data_Table[[#This Row],[Price]]*Data_Table[[#This Row],[Units]]</f>
        <v>99</v>
      </c>
      <c r="H3846" t="s">
        <v>7</v>
      </c>
      <c r="I3846" t="s">
        <v>10</v>
      </c>
      <c r="J3846" t="s">
        <v>29</v>
      </c>
    </row>
    <row r="3847" spans="1:10" x14ac:dyDescent="0.35">
      <c r="A3847" s="1">
        <v>43432</v>
      </c>
      <c r="B3847" t="s">
        <v>5</v>
      </c>
      <c r="C3847" t="s">
        <v>23</v>
      </c>
      <c r="D3847" t="s">
        <v>6</v>
      </c>
      <c r="E3847">
        <v>499</v>
      </c>
      <c r="F3847">
        <v>3</v>
      </c>
      <c r="G3847">
        <f>Data_Table[[#This Row],[Price]]*Data_Table[[#This Row],[Units]]</f>
        <v>1497</v>
      </c>
      <c r="H3847" t="s">
        <v>7</v>
      </c>
      <c r="I3847" t="s">
        <v>9</v>
      </c>
      <c r="J3847" t="s">
        <v>29</v>
      </c>
    </row>
    <row r="3848" spans="1:10" x14ac:dyDescent="0.35">
      <c r="A3848" s="1">
        <v>43432</v>
      </c>
      <c r="B3848" t="s">
        <v>5</v>
      </c>
      <c r="C3848" t="s">
        <v>19</v>
      </c>
      <c r="D3848" t="s">
        <v>17</v>
      </c>
      <c r="E3848">
        <v>399</v>
      </c>
      <c r="F3848">
        <v>8</v>
      </c>
      <c r="G3848">
        <f>Data_Table[[#This Row],[Price]]*Data_Table[[#This Row],[Units]]</f>
        <v>3192</v>
      </c>
      <c r="H3848" t="s">
        <v>8</v>
      </c>
      <c r="I3848" t="s">
        <v>10</v>
      </c>
      <c r="J3848" t="s">
        <v>31</v>
      </c>
    </row>
    <row r="3849" spans="1:10" x14ac:dyDescent="0.35">
      <c r="A3849" s="1">
        <v>43432</v>
      </c>
      <c r="B3849" t="s">
        <v>5</v>
      </c>
      <c r="C3849" t="s">
        <v>15</v>
      </c>
      <c r="D3849" t="s">
        <v>14</v>
      </c>
      <c r="E3849">
        <v>299</v>
      </c>
      <c r="F3849">
        <v>10</v>
      </c>
      <c r="G3849">
        <f>Data_Table[[#This Row],[Price]]*Data_Table[[#This Row],[Units]]</f>
        <v>2990</v>
      </c>
      <c r="H3849" t="s">
        <v>8</v>
      </c>
      <c r="I3849" t="s">
        <v>10</v>
      </c>
      <c r="J3849" t="s">
        <v>27</v>
      </c>
    </row>
    <row r="3850" spans="1:10" x14ac:dyDescent="0.35">
      <c r="A3850" s="1">
        <v>43432</v>
      </c>
      <c r="B3850" t="s">
        <v>5</v>
      </c>
      <c r="C3850" t="s">
        <v>19</v>
      </c>
      <c r="D3850" t="s">
        <v>14</v>
      </c>
      <c r="E3850">
        <v>299</v>
      </c>
      <c r="F3850">
        <v>2</v>
      </c>
      <c r="G3850">
        <f>Data_Table[[#This Row],[Price]]*Data_Table[[#This Row],[Units]]</f>
        <v>598</v>
      </c>
      <c r="H3850" t="s">
        <v>7</v>
      </c>
      <c r="I3850" t="s">
        <v>10</v>
      </c>
      <c r="J3850" t="s">
        <v>30</v>
      </c>
    </row>
    <row r="3851" spans="1:10" x14ac:dyDescent="0.35">
      <c r="A3851" s="1">
        <v>43432</v>
      </c>
      <c r="B3851" t="s">
        <v>5</v>
      </c>
      <c r="C3851" t="s">
        <v>15</v>
      </c>
      <c r="D3851" t="s">
        <v>17</v>
      </c>
      <c r="E3851">
        <v>399</v>
      </c>
      <c r="F3851">
        <v>6</v>
      </c>
      <c r="G3851">
        <f>Data_Table[[#This Row],[Price]]*Data_Table[[#This Row],[Units]]</f>
        <v>2394</v>
      </c>
      <c r="H3851" t="s">
        <v>8</v>
      </c>
      <c r="I3851" t="s">
        <v>10</v>
      </c>
      <c r="J3851" t="s">
        <v>29</v>
      </c>
    </row>
    <row r="3852" spans="1:10" x14ac:dyDescent="0.35">
      <c r="A3852" s="1">
        <v>43432</v>
      </c>
      <c r="B3852" t="s">
        <v>5</v>
      </c>
      <c r="C3852" t="s">
        <v>12</v>
      </c>
      <c r="D3852" t="s">
        <v>18</v>
      </c>
      <c r="E3852">
        <v>99</v>
      </c>
      <c r="F3852">
        <v>2</v>
      </c>
      <c r="G3852">
        <f>Data_Table[[#This Row],[Price]]*Data_Table[[#This Row],[Units]]</f>
        <v>198</v>
      </c>
      <c r="H3852" t="s">
        <v>7</v>
      </c>
      <c r="I3852" t="s">
        <v>10</v>
      </c>
      <c r="J3852" t="s">
        <v>30</v>
      </c>
    </row>
    <row r="3853" spans="1:10" x14ac:dyDescent="0.35">
      <c r="A3853" s="1">
        <v>43432</v>
      </c>
      <c r="B3853" t="s">
        <v>5</v>
      </c>
      <c r="C3853" t="s">
        <v>12</v>
      </c>
      <c r="D3853" t="s">
        <v>6</v>
      </c>
      <c r="E3853">
        <v>499</v>
      </c>
      <c r="F3853">
        <v>2</v>
      </c>
      <c r="G3853">
        <f>Data_Table[[#This Row],[Price]]*Data_Table[[#This Row],[Units]]</f>
        <v>998</v>
      </c>
      <c r="H3853" t="s">
        <v>7</v>
      </c>
      <c r="I3853" t="s">
        <v>10</v>
      </c>
      <c r="J3853" t="s">
        <v>30</v>
      </c>
    </row>
    <row r="3854" spans="1:10" x14ac:dyDescent="0.35">
      <c r="A3854" s="1">
        <v>43432</v>
      </c>
      <c r="B3854" t="s">
        <v>5</v>
      </c>
      <c r="C3854" t="s">
        <v>15</v>
      </c>
      <c r="D3854" t="s">
        <v>18</v>
      </c>
      <c r="E3854">
        <v>99</v>
      </c>
      <c r="F3854">
        <v>2</v>
      </c>
      <c r="G3854">
        <f>Data_Table[[#This Row],[Price]]*Data_Table[[#This Row],[Units]]</f>
        <v>198</v>
      </c>
      <c r="H3854" t="s">
        <v>7</v>
      </c>
      <c r="I3854" t="s">
        <v>10</v>
      </c>
      <c r="J3854" t="s">
        <v>29</v>
      </c>
    </row>
    <row r="3855" spans="1:10" x14ac:dyDescent="0.35">
      <c r="A3855" s="1">
        <v>43433</v>
      </c>
      <c r="B3855" t="s">
        <v>5</v>
      </c>
      <c r="C3855" t="s">
        <v>12</v>
      </c>
      <c r="D3855" t="s">
        <v>6</v>
      </c>
      <c r="E3855">
        <v>499</v>
      </c>
      <c r="F3855">
        <v>1</v>
      </c>
      <c r="G3855">
        <f>Data_Table[[#This Row],[Price]]*Data_Table[[#This Row],[Units]]</f>
        <v>499</v>
      </c>
      <c r="H3855" t="s">
        <v>7</v>
      </c>
      <c r="I3855" t="s">
        <v>10</v>
      </c>
      <c r="J3855" t="s">
        <v>29</v>
      </c>
    </row>
    <row r="3856" spans="1:10" x14ac:dyDescent="0.35">
      <c r="A3856" s="1">
        <v>43433</v>
      </c>
      <c r="B3856" t="s">
        <v>5</v>
      </c>
      <c r="C3856" t="s">
        <v>23</v>
      </c>
      <c r="D3856" t="s">
        <v>6</v>
      </c>
      <c r="E3856">
        <v>499</v>
      </c>
      <c r="F3856">
        <v>5</v>
      </c>
      <c r="G3856">
        <f>Data_Table[[#This Row],[Price]]*Data_Table[[#This Row],[Units]]</f>
        <v>2495</v>
      </c>
      <c r="H3856" t="s">
        <v>7</v>
      </c>
      <c r="I3856" t="s">
        <v>10</v>
      </c>
      <c r="J3856" t="s">
        <v>30</v>
      </c>
    </row>
    <row r="3857" spans="1:10" x14ac:dyDescent="0.35">
      <c r="A3857" s="1">
        <v>43433</v>
      </c>
      <c r="B3857" t="s">
        <v>5</v>
      </c>
      <c r="C3857" t="s">
        <v>20</v>
      </c>
      <c r="D3857" t="s">
        <v>18</v>
      </c>
      <c r="E3857">
        <v>99</v>
      </c>
      <c r="F3857">
        <v>1</v>
      </c>
      <c r="G3857">
        <f>Data_Table[[#This Row],[Price]]*Data_Table[[#This Row],[Units]]</f>
        <v>99</v>
      </c>
      <c r="H3857" t="s">
        <v>7</v>
      </c>
      <c r="I3857" t="s">
        <v>10</v>
      </c>
      <c r="J3857" t="s">
        <v>30</v>
      </c>
    </row>
    <row r="3858" spans="1:10" x14ac:dyDescent="0.35">
      <c r="A3858" s="1">
        <v>43434</v>
      </c>
      <c r="B3858" t="s">
        <v>5</v>
      </c>
      <c r="C3858" t="s">
        <v>15</v>
      </c>
      <c r="D3858" t="s">
        <v>14</v>
      </c>
      <c r="E3858">
        <v>299</v>
      </c>
      <c r="F3858">
        <v>10</v>
      </c>
      <c r="G3858">
        <f>Data_Table[[#This Row],[Price]]*Data_Table[[#This Row],[Units]]</f>
        <v>2990</v>
      </c>
      <c r="H3858" t="s">
        <v>8</v>
      </c>
      <c r="I3858" t="s">
        <v>10</v>
      </c>
      <c r="J3858" t="s">
        <v>31</v>
      </c>
    </row>
    <row r="3859" spans="1:10" x14ac:dyDescent="0.35">
      <c r="A3859" s="1">
        <v>43434</v>
      </c>
      <c r="B3859" t="s">
        <v>5</v>
      </c>
      <c r="C3859" t="s">
        <v>22</v>
      </c>
      <c r="D3859" t="s">
        <v>14</v>
      </c>
      <c r="E3859">
        <v>299</v>
      </c>
      <c r="F3859">
        <v>8</v>
      </c>
      <c r="G3859">
        <f>Data_Table[[#This Row],[Price]]*Data_Table[[#This Row],[Units]]</f>
        <v>2392</v>
      </c>
      <c r="H3859" t="s">
        <v>7</v>
      </c>
      <c r="I3859" t="s">
        <v>10</v>
      </c>
      <c r="J3859" t="s">
        <v>31</v>
      </c>
    </row>
    <row r="3860" spans="1:10" x14ac:dyDescent="0.35">
      <c r="A3860" s="1">
        <v>43435</v>
      </c>
      <c r="B3860" t="s">
        <v>5</v>
      </c>
      <c r="C3860" t="s">
        <v>23</v>
      </c>
      <c r="D3860" t="s">
        <v>17</v>
      </c>
      <c r="E3860">
        <v>399</v>
      </c>
      <c r="F3860">
        <v>6</v>
      </c>
      <c r="G3860">
        <f>Data_Table[[#This Row],[Price]]*Data_Table[[#This Row],[Units]]</f>
        <v>2394</v>
      </c>
      <c r="H3860" t="s">
        <v>7</v>
      </c>
      <c r="I3860" t="s">
        <v>10</v>
      </c>
      <c r="J3860" t="s">
        <v>29</v>
      </c>
    </row>
    <row r="3861" spans="1:10" x14ac:dyDescent="0.35">
      <c r="A3861" s="1">
        <v>43435</v>
      </c>
      <c r="B3861" t="s">
        <v>5</v>
      </c>
      <c r="C3861" t="s">
        <v>23</v>
      </c>
      <c r="D3861" t="s">
        <v>21</v>
      </c>
      <c r="E3861">
        <v>199</v>
      </c>
      <c r="F3861">
        <v>6</v>
      </c>
      <c r="G3861">
        <f>Data_Table[[#This Row],[Price]]*Data_Table[[#This Row],[Units]]</f>
        <v>1194</v>
      </c>
      <c r="H3861" t="s">
        <v>7</v>
      </c>
      <c r="I3861" t="s">
        <v>10</v>
      </c>
      <c r="J3861" t="s">
        <v>27</v>
      </c>
    </row>
    <row r="3862" spans="1:10" x14ac:dyDescent="0.35">
      <c r="A3862" s="1">
        <v>43435</v>
      </c>
      <c r="B3862" t="s">
        <v>5</v>
      </c>
      <c r="C3862" t="s">
        <v>15</v>
      </c>
      <c r="D3862" t="s">
        <v>18</v>
      </c>
      <c r="E3862">
        <v>99</v>
      </c>
      <c r="F3862">
        <v>6</v>
      </c>
      <c r="G3862">
        <f>Data_Table[[#This Row],[Price]]*Data_Table[[#This Row],[Units]]</f>
        <v>594</v>
      </c>
      <c r="H3862" t="s">
        <v>7</v>
      </c>
      <c r="I3862" t="s">
        <v>10</v>
      </c>
      <c r="J3862" t="s">
        <v>28</v>
      </c>
    </row>
    <row r="3863" spans="1:10" x14ac:dyDescent="0.35">
      <c r="A3863" s="1">
        <v>43435</v>
      </c>
      <c r="B3863" t="s">
        <v>5</v>
      </c>
      <c r="C3863" t="s">
        <v>24</v>
      </c>
      <c r="D3863" t="s">
        <v>14</v>
      </c>
      <c r="E3863">
        <v>299</v>
      </c>
      <c r="F3863">
        <v>6</v>
      </c>
      <c r="G3863">
        <f>Data_Table[[#This Row],[Price]]*Data_Table[[#This Row],[Units]]</f>
        <v>1794</v>
      </c>
      <c r="H3863" t="s">
        <v>7</v>
      </c>
      <c r="I3863" t="s">
        <v>10</v>
      </c>
      <c r="J3863" t="s">
        <v>29</v>
      </c>
    </row>
    <row r="3864" spans="1:10" x14ac:dyDescent="0.35">
      <c r="A3864" s="1">
        <v>43435</v>
      </c>
      <c r="B3864" t="s">
        <v>5</v>
      </c>
      <c r="C3864" t="s">
        <v>19</v>
      </c>
      <c r="D3864" t="s">
        <v>21</v>
      </c>
      <c r="E3864">
        <v>199</v>
      </c>
      <c r="F3864">
        <v>3</v>
      </c>
      <c r="G3864">
        <f>Data_Table[[#This Row],[Price]]*Data_Table[[#This Row],[Units]]</f>
        <v>597</v>
      </c>
      <c r="H3864" t="s">
        <v>7</v>
      </c>
      <c r="I3864" t="s">
        <v>10</v>
      </c>
      <c r="J3864" t="s">
        <v>29</v>
      </c>
    </row>
    <row r="3865" spans="1:10" x14ac:dyDescent="0.35">
      <c r="A3865" s="1">
        <v>43435</v>
      </c>
      <c r="B3865" t="s">
        <v>5</v>
      </c>
      <c r="C3865" t="s">
        <v>19</v>
      </c>
      <c r="D3865" t="s">
        <v>14</v>
      </c>
      <c r="E3865">
        <v>299</v>
      </c>
      <c r="F3865">
        <v>6</v>
      </c>
      <c r="G3865">
        <f>Data_Table[[#This Row],[Price]]*Data_Table[[#This Row],[Units]]</f>
        <v>1794</v>
      </c>
      <c r="H3865" t="s">
        <v>8</v>
      </c>
      <c r="I3865" t="s">
        <v>10</v>
      </c>
      <c r="J3865" t="s">
        <v>28</v>
      </c>
    </row>
    <row r="3866" spans="1:10" x14ac:dyDescent="0.35">
      <c r="A3866" s="1">
        <v>43435</v>
      </c>
      <c r="B3866" t="s">
        <v>5</v>
      </c>
      <c r="C3866" t="s">
        <v>24</v>
      </c>
      <c r="D3866" t="s">
        <v>14</v>
      </c>
      <c r="E3866">
        <v>299</v>
      </c>
      <c r="F3866">
        <v>7</v>
      </c>
      <c r="G3866">
        <f>Data_Table[[#This Row],[Price]]*Data_Table[[#This Row],[Units]]</f>
        <v>2093</v>
      </c>
      <c r="H3866" t="s">
        <v>8</v>
      </c>
      <c r="I3866" t="s">
        <v>10</v>
      </c>
      <c r="J3866" t="s">
        <v>31</v>
      </c>
    </row>
    <row r="3867" spans="1:10" x14ac:dyDescent="0.35">
      <c r="A3867" s="1">
        <v>43435</v>
      </c>
      <c r="B3867" t="s">
        <v>5</v>
      </c>
      <c r="C3867" t="s">
        <v>20</v>
      </c>
      <c r="D3867" t="s">
        <v>17</v>
      </c>
      <c r="E3867">
        <v>399</v>
      </c>
      <c r="F3867">
        <v>3</v>
      </c>
      <c r="G3867">
        <f>Data_Table[[#This Row],[Price]]*Data_Table[[#This Row],[Units]]</f>
        <v>1197</v>
      </c>
      <c r="H3867" t="s">
        <v>7</v>
      </c>
      <c r="I3867" t="s">
        <v>10</v>
      </c>
      <c r="J3867" t="s">
        <v>29</v>
      </c>
    </row>
    <row r="3868" spans="1:10" x14ac:dyDescent="0.35">
      <c r="A3868" s="1">
        <v>43435</v>
      </c>
      <c r="B3868" t="s">
        <v>5</v>
      </c>
      <c r="C3868" t="s">
        <v>24</v>
      </c>
      <c r="D3868" t="s">
        <v>21</v>
      </c>
      <c r="E3868">
        <v>199</v>
      </c>
      <c r="F3868">
        <v>6</v>
      </c>
      <c r="G3868">
        <f>Data_Table[[#This Row],[Price]]*Data_Table[[#This Row],[Units]]</f>
        <v>1194</v>
      </c>
      <c r="H3868" t="s">
        <v>7</v>
      </c>
      <c r="I3868" t="s">
        <v>10</v>
      </c>
      <c r="J3868" t="s">
        <v>27</v>
      </c>
    </row>
    <row r="3869" spans="1:10" x14ac:dyDescent="0.35">
      <c r="A3869" s="1">
        <v>43436</v>
      </c>
      <c r="B3869" t="s">
        <v>5</v>
      </c>
      <c r="C3869" t="s">
        <v>20</v>
      </c>
      <c r="D3869" t="s">
        <v>17</v>
      </c>
      <c r="E3869">
        <v>399</v>
      </c>
      <c r="F3869">
        <v>10</v>
      </c>
      <c r="G3869">
        <f>Data_Table[[#This Row],[Price]]*Data_Table[[#This Row],[Units]]</f>
        <v>3990</v>
      </c>
      <c r="H3869" t="s">
        <v>7</v>
      </c>
      <c r="I3869" t="s">
        <v>10</v>
      </c>
      <c r="J3869" t="s">
        <v>29</v>
      </c>
    </row>
    <row r="3870" spans="1:10" x14ac:dyDescent="0.35">
      <c r="A3870" s="1">
        <v>43436</v>
      </c>
      <c r="B3870" t="s">
        <v>5</v>
      </c>
      <c r="C3870" t="s">
        <v>23</v>
      </c>
      <c r="D3870" t="s">
        <v>17</v>
      </c>
      <c r="E3870">
        <v>399</v>
      </c>
      <c r="F3870">
        <v>4</v>
      </c>
      <c r="G3870">
        <f>Data_Table[[#This Row],[Price]]*Data_Table[[#This Row],[Units]]</f>
        <v>1596</v>
      </c>
      <c r="H3870" t="s">
        <v>8</v>
      </c>
      <c r="I3870" t="s">
        <v>10</v>
      </c>
      <c r="J3870" t="s">
        <v>29</v>
      </c>
    </row>
    <row r="3871" spans="1:10" x14ac:dyDescent="0.35">
      <c r="A3871" s="1">
        <v>43436</v>
      </c>
      <c r="B3871" t="s">
        <v>5</v>
      </c>
      <c r="C3871" t="s">
        <v>22</v>
      </c>
      <c r="D3871" t="s">
        <v>18</v>
      </c>
      <c r="E3871">
        <v>99</v>
      </c>
      <c r="F3871">
        <v>9</v>
      </c>
      <c r="G3871">
        <f>Data_Table[[#This Row],[Price]]*Data_Table[[#This Row],[Units]]</f>
        <v>891</v>
      </c>
      <c r="H3871" t="s">
        <v>7</v>
      </c>
      <c r="I3871" t="s">
        <v>9</v>
      </c>
      <c r="J3871" t="s">
        <v>28</v>
      </c>
    </row>
    <row r="3872" spans="1:10" x14ac:dyDescent="0.35">
      <c r="A3872" s="1">
        <v>43436</v>
      </c>
      <c r="B3872" t="s">
        <v>5</v>
      </c>
      <c r="C3872" t="s">
        <v>23</v>
      </c>
      <c r="D3872" t="s">
        <v>18</v>
      </c>
      <c r="E3872">
        <v>99</v>
      </c>
      <c r="F3872">
        <v>4</v>
      </c>
      <c r="G3872">
        <f>Data_Table[[#This Row],[Price]]*Data_Table[[#This Row],[Units]]</f>
        <v>396</v>
      </c>
      <c r="H3872" t="s">
        <v>7</v>
      </c>
      <c r="I3872" t="s">
        <v>10</v>
      </c>
      <c r="J3872" t="s">
        <v>30</v>
      </c>
    </row>
    <row r="3873" spans="1:10" x14ac:dyDescent="0.35">
      <c r="A3873" s="1">
        <v>43436</v>
      </c>
      <c r="B3873" t="s">
        <v>5</v>
      </c>
      <c r="C3873" t="s">
        <v>24</v>
      </c>
      <c r="D3873" t="s">
        <v>21</v>
      </c>
      <c r="E3873">
        <v>199</v>
      </c>
      <c r="F3873">
        <v>7</v>
      </c>
      <c r="G3873">
        <f>Data_Table[[#This Row],[Price]]*Data_Table[[#This Row],[Units]]</f>
        <v>1393</v>
      </c>
      <c r="H3873" t="s">
        <v>7</v>
      </c>
      <c r="I3873" t="s">
        <v>9</v>
      </c>
      <c r="J3873" t="s">
        <v>30</v>
      </c>
    </row>
    <row r="3874" spans="1:10" x14ac:dyDescent="0.35">
      <c r="A3874" s="1">
        <v>43436</v>
      </c>
      <c r="B3874" t="s">
        <v>5</v>
      </c>
      <c r="C3874" t="s">
        <v>12</v>
      </c>
      <c r="D3874" t="s">
        <v>18</v>
      </c>
      <c r="E3874">
        <v>99</v>
      </c>
      <c r="F3874">
        <v>5</v>
      </c>
      <c r="G3874">
        <f>Data_Table[[#This Row],[Price]]*Data_Table[[#This Row],[Units]]</f>
        <v>495</v>
      </c>
      <c r="H3874" t="s">
        <v>7</v>
      </c>
      <c r="I3874" t="s">
        <v>10</v>
      </c>
      <c r="J3874" t="s">
        <v>29</v>
      </c>
    </row>
    <row r="3875" spans="1:10" x14ac:dyDescent="0.35">
      <c r="A3875" s="1">
        <v>43436</v>
      </c>
      <c r="B3875" t="s">
        <v>5</v>
      </c>
      <c r="C3875" t="s">
        <v>19</v>
      </c>
      <c r="D3875" t="s">
        <v>17</v>
      </c>
      <c r="E3875">
        <v>399</v>
      </c>
      <c r="F3875">
        <v>3</v>
      </c>
      <c r="G3875">
        <f>Data_Table[[#This Row],[Price]]*Data_Table[[#This Row],[Units]]</f>
        <v>1197</v>
      </c>
      <c r="H3875" t="s">
        <v>7</v>
      </c>
      <c r="I3875" t="s">
        <v>10</v>
      </c>
      <c r="J3875" t="s">
        <v>27</v>
      </c>
    </row>
    <row r="3876" spans="1:10" x14ac:dyDescent="0.35">
      <c r="A3876" s="1">
        <v>43436</v>
      </c>
      <c r="B3876" t="s">
        <v>5</v>
      </c>
      <c r="C3876" t="s">
        <v>15</v>
      </c>
      <c r="D3876" t="s">
        <v>17</v>
      </c>
      <c r="E3876">
        <v>399</v>
      </c>
      <c r="F3876">
        <v>6</v>
      </c>
      <c r="G3876">
        <f>Data_Table[[#This Row],[Price]]*Data_Table[[#This Row],[Units]]</f>
        <v>2394</v>
      </c>
      <c r="H3876" t="s">
        <v>8</v>
      </c>
      <c r="I3876" t="s">
        <v>10</v>
      </c>
      <c r="J3876" t="s">
        <v>27</v>
      </c>
    </row>
    <row r="3877" spans="1:10" x14ac:dyDescent="0.35">
      <c r="A3877" s="1">
        <v>43436</v>
      </c>
      <c r="B3877" t="s">
        <v>5</v>
      </c>
      <c r="C3877" t="s">
        <v>12</v>
      </c>
      <c r="D3877" t="s">
        <v>14</v>
      </c>
      <c r="E3877">
        <v>299</v>
      </c>
      <c r="F3877">
        <v>7</v>
      </c>
      <c r="G3877">
        <f>Data_Table[[#This Row],[Price]]*Data_Table[[#This Row],[Units]]</f>
        <v>2093</v>
      </c>
      <c r="H3877" t="s">
        <v>7</v>
      </c>
      <c r="I3877" t="s">
        <v>9</v>
      </c>
      <c r="J3877" t="s">
        <v>31</v>
      </c>
    </row>
    <row r="3878" spans="1:10" x14ac:dyDescent="0.35">
      <c r="A3878" s="1">
        <v>43436</v>
      </c>
      <c r="B3878" t="s">
        <v>5</v>
      </c>
      <c r="C3878" t="s">
        <v>20</v>
      </c>
      <c r="D3878" t="s">
        <v>21</v>
      </c>
      <c r="E3878">
        <v>199</v>
      </c>
      <c r="F3878">
        <v>9</v>
      </c>
      <c r="G3878">
        <f>Data_Table[[#This Row],[Price]]*Data_Table[[#This Row],[Units]]</f>
        <v>1791</v>
      </c>
      <c r="H3878" t="s">
        <v>7</v>
      </c>
      <c r="I3878" t="s">
        <v>10</v>
      </c>
      <c r="J3878" t="s">
        <v>27</v>
      </c>
    </row>
    <row r="3879" spans="1:10" x14ac:dyDescent="0.35">
      <c r="A3879" s="1">
        <v>43436</v>
      </c>
      <c r="B3879" t="s">
        <v>5</v>
      </c>
      <c r="C3879" t="s">
        <v>22</v>
      </c>
      <c r="D3879" t="s">
        <v>18</v>
      </c>
      <c r="E3879">
        <v>99</v>
      </c>
      <c r="F3879">
        <v>4</v>
      </c>
      <c r="G3879">
        <f>Data_Table[[#This Row],[Price]]*Data_Table[[#This Row],[Units]]</f>
        <v>396</v>
      </c>
      <c r="H3879" t="s">
        <v>7</v>
      </c>
      <c r="I3879" t="s">
        <v>10</v>
      </c>
      <c r="J3879" t="s">
        <v>28</v>
      </c>
    </row>
    <row r="3880" spans="1:10" x14ac:dyDescent="0.35">
      <c r="A3880" s="1">
        <v>43437</v>
      </c>
      <c r="B3880" t="s">
        <v>5</v>
      </c>
      <c r="C3880" t="s">
        <v>20</v>
      </c>
      <c r="D3880" t="s">
        <v>18</v>
      </c>
      <c r="E3880">
        <v>99</v>
      </c>
      <c r="F3880">
        <v>10</v>
      </c>
      <c r="G3880">
        <f>Data_Table[[#This Row],[Price]]*Data_Table[[#This Row],[Units]]</f>
        <v>990</v>
      </c>
      <c r="H3880" t="s">
        <v>7</v>
      </c>
      <c r="I3880" t="s">
        <v>10</v>
      </c>
      <c r="J3880" t="s">
        <v>29</v>
      </c>
    </row>
    <row r="3881" spans="1:10" x14ac:dyDescent="0.35">
      <c r="A3881" s="1">
        <v>43437</v>
      </c>
      <c r="B3881" t="s">
        <v>5</v>
      </c>
      <c r="C3881" t="s">
        <v>22</v>
      </c>
      <c r="D3881" t="s">
        <v>17</v>
      </c>
      <c r="E3881">
        <v>399</v>
      </c>
      <c r="F3881">
        <v>9</v>
      </c>
      <c r="G3881">
        <f>Data_Table[[#This Row],[Price]]*Data_Table[[#This Row],[Units]]</f>
        <v>3591</v>
      </c>
      <c r="H3881" t="s">
        <v>8</v>
      </c>
      <c r="I3881" t="s">
        <v>10</v>
      </c>
      <c r="J3881" t="s">
        <v>28</v>
      </c>
    </row>
    <row r="3882" spans="1:10" x14ac:dyDescent="0.35">
      <c r="A3882" s="1">
        <v>43438</v>
      </c>
      <c r="B3882" t="s">
        <v>5</v>
      </c>
      <c r="C3882" t="s">
        <v>23</v>
      </c>
      <c r="D3882" t="s">
        <v>14</v>
      </c>
      <c r="E3882">
        <v>299</v>
      </c>
      <c r="F3882">
        <v>6</v>
      </c>
      <c r="G3882">
        <f>Data_Table[[#This Row],[Price]]*Data_Table[[#This Row],[Units]]</f>
        <v>1794</v>
      </c>
      <c r="H3882" t="s">
        <v>7</v>
      </c>
      <c r="I3882" t="s">
        <v>10</v>
      </c>
      <c r="J3882" t="s">
        <v>29</v>
      </c>
    </row>
    <row r="3883" spans="1:10" x14ac:dyDescent="0.35">
      <c r="A3883" s="1">
        <v>43438</v>
      </c>
      <c r="B3883" t="s">
        <v>5</v>
      </c>
      <c r="C3883" t="s">
        <v>15</v>
      </c>
      <c r="D3883" t="s">
        <v>6</v>
      </c>
      <c r="E3883">
        <v>499</v>
      </c>
      <c r="F3883">
        <v>1</v>
      </c>
      <c r="G3883">
        <f>Data_Table[[#This Row],[Price]]*Data_Table[[#This Row],[Units]]</f>
        <v>499</v>
      </c>
      <c r="H3883" t="s">
        <v>7</v>
      </c>
      <c r="I3883" t="s">
        <v>10</v>
      </c>
      <c r="J3883" t="s">
        <v>27</v>
      </c>
    </row>
    <row r="3884" spans="1:10" x14ac:dyDescent="0.35">
      <c r="A3884" s="1">
        <v>43438</v>
      </c>
      <c r="B3884" t="s">
        <v>5</v>
      </c>
      <c r="C3884" t="s">
        <v>15</v>
      </c>
      <c r="D3884" t="s">
        <v>6</v>
      </c>
      <c r="E3884">
        <v>499</v>
      </c>
      <c r="F3884">
        <v>7</v>
      </c>
      <c r="G3884">
        <f>Data_Table[[#This Row],[Price]]*Data_Table[[#This Row],[Units]]</f>
        <v>3493</v>
      </c>
      <c r="H3884" t="s">
        <v>8</v>
      </c>
      <c r="I3884" t="s">
        <v>10</v>
      </c>
      <c r="J3884" t="s">
        <v>29</v>
      </c>
    </row>
    <row r="3885" spans="1:10" x14ac:dyDescent="0.35">
      <c r="A3885" s="1">
        <v>43439</v>
      </c>
      <c r="B3885" t="s">
        <v>5</v>
      </c>
      <c r="C3885" t="s">
        <v>19</v>
      </c>
      <c r="D3885" t="s">
        <v>21</v>
      </c>
      <c r="E3885">
        <v>199</v>
      </c>
      <c r="F3885">
        <v>1</v>
      </c>
      <c r="G3885">
        <f>Data_Table[[#This Row],[Price]]*Data_Table[[#This Row],[Units]]</f>
        <v>199</v>
      </c>
      <c r="H3885" t="s">
        <v>7</v>
      </c>
      <c r="I3885" t="s">
        <v>10</v>
      </c>
      <c r="J3885" t="s">
        <v>30</v>
      </c>
    </row>
    <row r="3886" spans="1:10" x14ac:dyDescent="0.35">
      <c r="A3886" s="1">
        <v>43439</v>
      </c>
      <c r="B3886" t="s">
        <v>5</v>
      </c>
      <c r="C3886" t="s">
        <v>19</v>
      </c>
      <c r="D3886" t="s">
        <v>14</v>
      </c>
      <c r="E3886">
        <v>299</v>
      </c>
      <c r="F3886">
        <v>4</v>
      </c>
      <c r="G3886">
        <f>Data_Table[[#This Row],[Price]]*Data_Table[[#This Row],[Units]]</f>
        <v>1196</v>
      </c>
      <c r="H3886" t="s">
        <v>7</v>
      </c>
      <c r="I3886" t="s">
        <v>10</v>
      </c>
      <c r="J3886" t="s">
        <v>28</v>
      </c>
    </row>
    <row r="3887" spans="1:10" x14ac:dyDescent="0.35">
      <c r="A3887" s="1">
        <v>43440</v>
      </c>
      <c r="B3887" t="s">
        <v>5</v>
      </c>
      <c r="C3887" t="s">
        <v>19</v>
      </c>
      <c r="D3887" t="s">
        <v>6</v>
      </c>
      <c r="E3887">
        <v>499</v>
      </c>
      <c r="F3887">
        <v>2</v>
      </c>
      <c r="G3887">
        <f>Data_Table[[#This Row],[Price]]*Data_Table[[#This Row],[Units]]</f>
        <v>998</v>
      </c>
      <c r="H3887" t="s">
        <v>7</v>
      </c>
      <c r="I3887" t="s">
        <v>9</v>
      </c>
      <c r="J3887" t="s">
        <v>27</v>
      </c>
    </row>
    <row r="3888" spans="1:10" x14ac:dyDescent="0.35">
      <c r="A3888" s="1">
        <v>43440</v>
      </c>
      <c r="B3888" t="s">
        <v>5</v>
      </c>
      <c r="C3888" t="s">
        <v>22</v>
      </c>
      <c r="D3888" t="s">
        <v>21</v>
      </c>
      <c r="E3888">
        <v>199</v>
      </c>
      <c r="F3888">
        <v>4</v>
      </c>
      <c r="G3888">
        <f>Data_Table[[#This Row],[Price]]*Data_Table[[#This Row],[Units]]</f>
        <v>796</v>
      </c>
      <c r="H3888" t="s">
        <v>7</v>
      </c>
      <c r="I3888" t="s">
        <v>10</v>
      </c>
      <c r="J3888" t="s">
        <v>29</v>
      </c>
    </row>
    <row r="3889" spans="1:10" x14ac:dyDescent="0.35">
      <c r="A3889" s="1">
        <v>43440</v>
      </c>
      <c r="B3889" t="s">
        <v>5</v>
      </c>
      <c r="C3889" t="s">
        <v>20</v>
      </c>
      <c r="D3889" t="s">
        <v>18</v>
      </c>
      <c r="E3889">
        <v>99</v>
      </c>
      <c r="F3889">
        <v>2</v>
      </c>
      <c r="G3889">
        <f>Data_Table[[#This Row],[Price]]*Data_Table[[#This Row],[Units]]</f>
        <v>198</v>
      </c>
      <c r="H3889" t="s">
        <v>8</v>
      </c>
      <c r="I3889" t="s">
        <v>10</v>
      </c>
      <c r="J3889" t="s">
        <v>29</v>
      </c>
    </row>
    <row r="3890" spans="1:10" x14ac:dyDescent="0.35">
      <c r="A3890" s="1">
        <v>43440</v>
      </c>
      <c r="B3890" t="s">
        <v>5</v>
      </c>
      <c r="C3890" t="s">
        <v>20</v>
      </c>
      <c r="D3890" t="s">
        <v>21</v>
      </c>
      <c r="E3890">
        <v>199</v>
      </c>
      <c r="F3890">
        <v>3</v>
      </c>
      <c r="G3890">
        <f>Data_Table[[#This Row],[Price]]*Data_Table[[#This Row],[Units]]</f>
        <v>597</v>
      </c>
      <c r="H3890" t="s">
        <v>8</v>
      </c>
      <c r="I3890" t="s">
        <v>10</v>
      </c>
      <c r="J3890" t="s">
        <v>29</v>
      </c>
    </row>
    <row r="3891" spans="1:10" x14ac:dyDescent="0.35">
      <c r="A3891" s="1">
        <v>43441</v>
      </c>
      <c r="B3891" t="s">
        <v>5</v>
      </c>
      <c r="C3891" t="s">
        <v>23</v>
      </c>
      <c r="D3891" t="s">
        <v>18</v>
      </c>
      <c r="E3891">
        <v>99</v>
      </c>
      <c r="F3891">
        <v>8</v>
      </c>
      <c r="G3891">
        <f>Data_Table[[#This Row],[Price]]*Data_Table[[#This Row],[Units]]</f>
        <v>792</v>
      </c>
      <c r="H3891" t="s">
        <v>7</v>
      </c>
      <c r="I3891" t="s">
        <v>10</v>
      </c>
      <c r="J3891" t="s">
        <v>29</v>
      </c>
    </row>
    <row r="3892" spans="1:10" x14ac:dyDescent="0.35">
      <c r="A3892" s="1">
        <v>43441</v>
      </c>
      <c r="B3892" t="s">
        <v>5</v>
      </c>
      <c r="C3892" t="s">
        <v>20</v>
      </c>
      <c r="D3892" t="s">
        <v>21</v>
      </c>
      <c r="E3892">
        <v>199</v>
      </c>
      <c r="F3892">
        <v>2</v>
      </c>
      <c r="G3892">
        <f>Data_Table[[#This Row],[Price]]*Data_Table[[#This Row],[Units]]</f>
        <v>398</v>
      </c>
      <c r="H3892" t="s">
        <v>7</v>
      </c>
      <c r="I3892" t="s">
        <v>10</v>
      </c>
      <c r="J3892" t="s">
        <v>30</v>
      </c>
    </row>
    <row r="3893" spans="1:10" x14ac:dyDescent="0.35">
      <c r="A3893" s="1">
        <v>43441</v>
      </c>
      <c r="B3893" t="s">
        <v>5</v>
      </c>
      <c r="C3893" t="s">
        <v>20</v>
      </c>
      <c r="D3893" t="s">
        <v>21</v>
      </c>
      <c r="E3893">
        <v>199</v>
      </c>
      <c r="F3893">
        <v>2</v>
      </c>
      <c r="G3893">
        <f>Data_Table[[#This Row],[Price]]*Data_Table[[#This Row],[Units]]</f>
        <v>398</v>
      </c>
      <c r="H3893" t="s">
        <v>7</v>
      </c>
      <c r="I3893" t="s">
        <v>10</v>
      </c>
      <c r="J3893" t="s">
        <v>29</v>
      </c>
    </row>
    <row r="3894" spans="1:10" x14ac:dyDescent="0.35">
      <c r="A3894" s="1">
        <v>43441</v>
      </c>
      <c r="B3894" t="s">
        <v>5</v>
      </c>
      <c r="C3894" t="s">
        <v>12</v>
      </c>
      <c r="D3894" t="s">
        <v>18</v>
      </c>
      <c r="E3894">
        <v>99</v>
      </c>
      <c r="F3894">
        <v>2</v>
      </c>
      <c r="G3894">
        <f>Data_Table[[#This Row],[Price]]*Data_Table[[#This Row],[Units]]</f>
        <v>198</v>
      </c>
      <c r="H3894" t="s">
        <v>8</v>
      </c>
      <c r="I3894" t="s">
        <v>10</v>
      </c>
      <c r="J3894" t="s">
        <v>31</v>
      </c>
    </row>
    <row r="3895" spans="1:10" x14ac:dyDescent="0.35">
      <c r="A3895" s="1">
        <v>43441</v>
      </c>
      <c r="B3895" t="s">
        <v>5</v>
      </c>
      <c r="C3895" t="s">
        <v>19</v>
      </c>
      <c r="D3895" t="s">
        <v>17</v>
      </c>
      <c r="E3895">
        <v>399</v>
      </c>
      <c r="F3895">
        <v>7</v>
      </c>
      <c r="G3895">
        <f>Data_Table[[#This Row],[Price]]*Data_Table[[#This Row],[Units]]</f>
        <v>2793</v>
      </c>
      <c r="H3895" t="s">
        <v>8</v>
      </c>
      <c r="I3895" t="s">
        <v>10</v>
      </c>
      <c r="J3895" t="s">
        <v>29</v>
      </c>
    </row>
    <row r="3896" spans="1:10" x14ac:dyDescent="0.35">
      <c r="A3896" s="1">
        <v>43441</v>
      </c>
      <c r="B3896" t="s">
        <v>5</v>
      </c>
      <c r="C3896" t="s">
        <v>22</v>
      </c>
      <c r="D3896" t="s">
        <v>17</v>
      </c>
      <c r="E3896">
        <v>399</v>
      </c>
      <c r="F3896">
        <v>8</v>
      </c>
      <c r="G3896">
        <f>Data_Table[[#This Row],[Price]]*Data_Table[[#This Row],[Units]]</f>
        <v>3192</v>
      </c>
      <c r="H3896" t="s">
        <v>7</v>
      </c>
      <c r="I3896" t="s">
        <v>10</v>
      </c>
      <c r="J3896" t="s">
        <v>28</v>
      </c>
    </row>
    <row r="3897" spans="1:10" x14ac:dyDescent="0.35">
      <c r="A3897" s="1">
        <v>43441</v>
      </c>
      <c r="B3897" t="s">
        <v>5</v>
      </c>
      <c r="C3897" t="s">
        <v>12</v>
      </c>
      <c r="D3897" t="s">
        <v>6</v>
      </c>
      <c r="E3897">
        <v>499</v>
      </c>
      <c r="F3897">
        <v>9</v>
      </c>
      <c r="G3897">
        <f>Data_Table[[#This Row],[Price]]*Data_Table[[#This Row],[Units]]</f>
        <v>4491</v>
      </c>
      <c r="H3897" t="s">
        <v>7</v>
      </c>
      <c r="I3897" t="s">
        <v>10</v>
      </c>
      <c r="J3897" t="s">
        <v>29</v>
      </c>
    </row>
    <row r="3898" spans="1:10" x14ac:dyDescent="0.35">
      <c r="A3898" s="1">
        <v>43442</v>
      </c>
      <c r="B3898" t="s">
        <v>5</v>
      </c>
      <c r="C3898" t="s">
        <v>24</v>
      </c>
      <c r="D3898" t="s">
        <v>17</v>
      </c>
      <c r="E3898">
        <v>399</v>
      </c>
      <c r="F3898">
        <v>9</v>
      </c>
      <c r="G3898">
        <f>Data_Table[[#This Row],[Price]]*Data_Table[[#This Row],[Units]]</f>
        <v>3591</v>
      </c>
      <c r="H3898" t="s">
        <v>7</v>
      </c>
      <c r="I3898" t="s">
        <v>10</v>
      </c>
      <c r="J3898" t="s">
        <v>27</v>
      </c>
    </row>
    <row r="3899" spans="1:10" x14ac:dyDescent="0.35">
      <c r="A3899" s="1">
        <v>43442</v>
      </c>
      <c r="B3899" t="s">
        <v>5</v>
      </c>
      <c r="C3899" t="s">
        <v>19</v>
      </c>
      <c r="D3899" t="s">
        <v>18</v>
      </c>
      <c r="E3899">
        <v>99</v>
      </c>
      <c r="F3899">
        <v>8</v>
      </c>
      <c r="G3899">
        <f>Data_Table[[#This Row],[Price]]*Data_Table[[#This Row],[Units]]</f>
        <v>792</v>
      </c>
      <c r="H3899" t="s">
        <v>7</v>
      </c>
      <c r="I3899" t="s">
        <v>9</v>
      </c>
      <c r="J3899" t="s">
        <v>29</v>
      </c>
    </row>
    <row r="3900" spans="1:10" x14ac:dyDescent="0.35">
      <c r="A3900" s="1">
        <v>43442</v>
      </c>
      <c r="B3900" t="s">
        <v>5</v>
      </c>
      <c r="C3900" t="s">
        <v>22</v>
      </c>
      <c r="D3900" t="s">
        <v>14</v>
      </c>
      <c r="E3900">
        <v>299</v>
      </c>
      <c r="F3900">
        <v>3</v>
      </c>
      <c r="G3900">
        <f>Data_Table[[#This Row],[Price]]*Data_Table[[#This Row],[Units]]</f>
        <v>897</v>
      </c>
      <c r="H3900" t="s">
        <v>7</v>
      </c>
      <c r="I3900" t="s">
        <v>10</v>
      </c>
      <c r="J3900" t="s">
        <v>30</v>
      </c>
    </row>
    <row r="3901" spans="1:10" x14ac:dyDescent="0.35">
      <c r="A3901" s="1">
        <v>43442</v>
      </c>
      <c r="B3901" t="s">
        <v>5</v>
      </c>
      <c r="C3901" t="s">
        <v>19</v>
      </c>
      <c r="D3901" t="s">
        <v>6</v>
      </c>
      <c r="E3901">
        <v>499</v>
      </c>
      <c r="F3901">
        <v>4</v>
      </c>
      <c r="G3901">
        <f>Data_Table[[#This Row],[Price]]*Data_Table[[#This Row],[Units]]</f>
        <v>1996</v>
      </c>
      <c r="H3901" t="s">
        <v>8</v>
      </c>
      <c r="I3901" t="s">
        <v>10</v>
      </c>
      <c r="J3901" t="s">
        <v>31</v>
      </c>
    </row>
    <row r="3902" spans="1:10" x14ac:dyDescent="0.35">
      <c r="A3902" s="1">
        <v>43442</v>
      </c>
      <c r="B3902" t="s">
        <v>5</v>
      </c>
      <c r="C3902" t="s">
        <v>22</v>
      </c>
      <c r="D3902" t="s">
        <v>6</v>
      </c>
      <c r="E3902">
        <v>499</v>
      </c>
      <c r="F3902">
        <v>4</v>
      </c>
      <c r="G3902">
        <f>Data_Table[[#This Row],[Price]]*Data_Table[[#This Row],[Units]]</f>
        <v>1996</v>
      </c>
      <c r="H3902" t="s">
        <v>8</v>
      </c>
      <c r="I3902" t="s">
        <v>9</v>
      </c>
      <c r="J3902" t="s">
        <v>29</v>
      </c>
    </row>
    <row r="3903" spans="1:10" x14ac:dyDescent="0.35">
      <c r="A3903" s="1">
        <v>43442</v>
      </c>
      <c r="B3903" t="s">
        <v>5</v>
      </c>
      <c r="C3903" t="s">
        <v>12</v>
      </c>
      <c r="D3903" t="s">
        <v>21</v>
      </c>
      <c r="E3903">
        <v>199</v>
      </c>
      <c r="F3903">
        <v>10</v>
      </c>
      <c r="G3903">
        <f>Data_Table[[#This Row],[Price]]*Data_Table[[#This Row],[Units]]</f>
        <v>1990</v>
      </c>
      <c r="H3903" t="s">
        <v>7</v>
      </c>
      <c r="I3903" t="s">
        <v>10</v>
      </c>
      <c r="J3903" t="s">
        <v>28</v>
      </c>
    </row>
    <row r="3904" spans="1:10" x14ac:dyDescent="0.35">
      <c r="A3904" s="1">
        <v>43443</v>
      </c>
      <c r="B3904" t="s">
        <v>5</v>
      </c>
      <c r="C3904" t="s">
        <v>19</v>
      </c>
      <c r="D3904" t="s">
        <v>17</v>
      </c>
      <c r="E3904">
        <v>399</v>
      </c>
      <c r="F3904">
        <v>6</v>
      </c>
      <c r="G3904">
        <f>Data_Table[[#This Row],[Price]]*Data_Table[[#This Row],[Units]]</f>
        <v>2394</v>
      </c>
      <c r="H3904" t="s">
        <v>8</v>
      </c>
      <c r="I3904" t="s">
        <v>10</v>
      </c>
      <c r="J3904" t="s">
        <v>29</v>
      </c>
    </row>
    <row r="3905" spans="1:10" x14ac:dyDescent="0.35">
      <c r="A3905" s="1">
        <v>43444</v>
      </c>
      <c r="B3905" t="s">
        <v>5</v>
      </c>
      <c r="C3905" t="s">
        <v>19</v>
      </c>
      <c r="D3905" t="s">
        <v>21</v>
      </c>
      <c r="E3905">
        <v>199</v>
      </c>
      <c r="F3905">
        <v>4</v>
      </c>
      <c r="G3905">
        <f>Data_Table[[#This Row],[Price]]*Data_Table[[#This Row],[Units]]</f>
        <v>796</v>
      </c>
      <c r="H3905" t="s">
        <v>8</v>
      </c>
      <c r="I3905" t="s">
        <v>10</v>
      </c>
      <c r="J3905" t="s">
        <v>27</v>
      </c>
    </row>
    <row r="3906" spans="1:10" x14ac:dyDescent="0.35">
      <c r="A3906" s="1">
        <v>43444</v>
      </c>
      <c r="B3906" t="s">
        <v>5</v>
      </c>
      <c r="C3906" t="s">
        <v>12</v>
      </c>
      <c r="D3906" t="s">
        <v>17</v>
      </c>
      <c r="E3906">
        <v>399</v>
      </c>
      <c r="F3906">
        <v>6</v>
      </c>
      <c r="G3906">
        <f>Data_Table[[#This Row],[Price]]*Data_Table[[#This Row],[Units]]</f>
        <v>2394</v>
      </c>
      <c r="H3906" t="s">
        <v>7</v>
      </c>
      <c r="I3906" t="s">
        <v>10</v>
      </c>
      <c r="J3906" t="s">
        <v>29</v>
      </c>
    </row>
    <row r="3907" spans="1:10" x14ac:dyDescent="0.35">
      <c r="A3907" s="1">
        <v>43444</v>
      </c>
      <c r="B3907" t="s">
        <v>5</v>
      </c>
      <c r="C3907" t="s">
        <v>24</v>
      </c>
      <c r="D3907" t="s">
        <v>18</v>
      </c>
      <c r="E3907">
        <v>99</v>
      </c>
      <c r="F3907">
        <v>3</v>
      </c>
      <c r="G3907">
        <f>Data_Table[[#This Row],[Price]]*Data_Table[[#This Row],[Units]]</f>
        <v>297</v>
      </c>
      <c r="H3907" t="s">
        <v>8</v>
      </c>
      <c r="I3907" t="s">
        <v>10</v>
      </c>
      <c r="J3907" t="s">
        <v>30</v>
      </c>
    </row>
    <row r="3908" spans="1:10" x14ac:dyDescent="0.35">
      <c r="A3908" s="1">
        <v>43444</v>
      </c>
      <c r="B3908" t="s">
        <v>5</v>
      </c>
      <c r="C3908" t="s">
        <v>24</v>
      </c>
      <c r="D3908" t="s">
        <v>6</v>
      </c>
      <c r="E3908">
        <v>499</v>
      </c>
      <c r="F3908">
        <v>4</v>
      </c>
      <c r="G3908">
        <f>Data_Table[[#This Row],[Price]]*Data_Table[[#This Row],[Units]]</f>
        <v>1996</v>
      </c>
      <c r="H3908" t="s">
        <v>7</v>
      </c>
      <c r="I3908" t="s">
        <v>10</v>
      </c>
      <c r="J3908" t="s">
        <v>29</v>
      </c>
    </row>
    <row r="3909" spans="1:10" x14ac:dyDescent="0.35">
      <c r="A3909" s="1">
        <v>43445</v>
      </c>
      <c r="B3909" t="s">
        <v>5</v>
      </c>
      <c r="C3909" t="s">
        <v>19</v>
      </c>
      <c r="D3909" t="s">
        <v>17</v>
      </c>
      <c r="E3909">
        <v>399</v>
      </c>
      <c r="F3909">
        <v>9</v>
      </c>
      <c r="G3909">
        <f>Data_Table[[#This Row],[Price]]*Data_Table[[#This Row],[Units]]</f>
        <v>3591</v>
      </c>
      <c r="H3909" t="s">
        <v>8</v>
      </c>
      <c r="I3909" t="s">
        <v>10</v>
      </c>
      <c r="J3909" t="s">
        <v>30</v>
      </c>
    </row>
    <row r="3910" spans="1:10" x14ac:dyDescent="0.35">
      <c r="A3910" s="1">
        <v>43446</v>
      </c>
      <c r="B3910" t="s">
        <v>5</v>
      </c>
      <c r="C3910" t="s">
        <v>20</v>
      </c>
      <c r="D3910" t="s">
        <v>18</v>
      </c>
      <c r="E3910">
        <v>99</v>
      </c>
      <c r="F3910">
        <v>3</v>
      </c>
      <c r="G3910">
        <f>Data_Table[[#This Row],[Price]]*Data_Table[[#This Row],[Units]]</f>
        <v>297</v>
      </c>
      <c r="H3910" t="s">
        <v>7</v>
      </c>
      <c r="I3910" t="s">
        <v>10</v>
      </c>
      <c r="J3910" t="s">
        <v>29</v>
      </c>
    </row>
    <row r="3911" spans="1:10" x14ac:dyDescent="0.35">
      <c r="A3911" s="1">
        <v>43446</v>
      </c>
      <c r="B3911" t="s">
        <v>5</v>
      </c>
      <c r="C3911" t="s">
        <v>20</v>
      </c>
      <c r="D3911" t="s">
        <v>18</v>
      </c>
      <c r="E3911">
        <v>99</v>
      </c>
      <c r="F3911">
        <v>5</v>
      </c>
      <c r="G3911">
        <f>Data_Table[[#This Row],[Price]]*Data_Table[[#This Row],[Units]]</f>
        <v>495</v>
      </c>
      <c r="H3911" t="s">
        <v>8</v>
      </c>
      <c r="I3911" t="s">
        <v>10</v>
      </c>
      <c r="J3911" t="s">
        <v>27</v>
      </c>
    </row>
    <row r="3912" spans="1:10" x14ac:dyDescent="0.35">
      <c r="A3912" s="1">
        <v>43447</v>
      </c>
      <c r="B3912" t="s">
        <v>5</v>
      </c>
      <c r="C3912" t="s">
        <v>12</v>
      </c>
      <c r="D3912" t="s">
        <v>21</v>
      </c>
      <c r="E3912">
        <v>199</v>
      </c>
      <c r="F3912">
        <v>8</v>
      </c>
      <c r="G3912">
        <f>Data_Table[[#This Row],[Price]]*Data_Table[[#This Row],[Units]]</f>
        <v>1592</v>
      </c>
      <c r="H3912" t="s">
        <v>8</v>
      </c>
      <c r="I3912" t="s">
        <v>10</v>
      </c>
      <c r="J3912" t="s">
        <v>28</v>
      </c>
    </row>
    <row r="3913" spans="1:10" x14ac:dyDescent="0.35">
      <c r="A3913" s="1">
        <v>43448</v>
      </c>
      <c r="B3913" t="s">
        <v>5</v>
      </c>
      <c r="C3913" t="s">
        <v>20</v>
      </c>
      <c r="D3913" t="s">
        <v>18</v>
      </c>
      <c r="E3913">
        <v>99</v>
      </c>
      <c r="F3913">
        <v>8</v>
      </c>
      <c r="G3913">
        <f>Data_Table[[#This Row],[Price]]*Data_Table[[#This Row],[Units]]</f>
        <v>792</v>
      </c>
      <c r="H3913" t="s">
        <v>8</v>
      </c>
      <c r="I3913" t="s">
        <v>10</v>
      </c>
      <c r="J3913" t="s">
        <v>27</v>
      </c>
    </row>
    <row r="3914" spans="1:10" x14ac:dyDescent="0.35">
      <c r="A3914" s="1">
        <v>43448</v>
      </c>
      <c r="B3914" t="s">
        <v>5</v>
      </c>
      <c r="C3914" t="s">
        <v>19</v>
      </c>
      <c r="D3914" t="s">
        <v>14</v>
      </c>
      <c r="E3914">
        <v>299</v>
      </c>
      <c r="F3914">
        <v>6</v>
      </c>
      <c r="G3914">
        <f>Data_Table[[#This Row],[Price]]*Data_Table[[#This Row],[Units]]</f>
        <v>1794</v>
      </c>
      <c r="H3914" t="s">
        <v>7</v>
      </c>
      <c r="I3914" t="s">
        <v>10</v>
      </c>
      <c r="J3914" t="s">
        <v>28</v>
      </c>
    </row>
    <row r="3915" spans="1:10" x14ac:dyDescent="0.35">
      <c r="A3915" s="1">
        <v>43448</v>
      </c>
      <c r="B3915" t="s">
        <v>5</v>
      </c>
      <c r="C3915" t="s">
        <v>12</v>
      </c>
      <c r="D3915" t="s">
        <v>18</v>
      </c>
      <c r="E3915">
        <v>99</v>
      </c>
      <c r="F3915">
        <v>5</v>
      </c>
      <c r="G3915">
        <f>Data_Table[[#This Row],[Price]]*Data_Table[[#This Row],[Units]]</f>
        <v>495</v>
      </c>
      <c r="H3915" t="s">
        <v>7</v>
      </c>
      <c r="I3915" t="s">
        <v>9</v>
      </c>
      <c r="J3915" t="s">
        <v>29</v>
      </c>
    </row>
    <row r="3916" spans="1:10" x14ac:dyDescent="0.35">
      <c r="A3916" s="1">
        <v>43448</v>
      </c>
      <c r="B3916" t="s">
        <v>5</v>
      </c>
      <c r="C3916" t="s">
        <v>20</v>
      </c>
      <c r="D3916" t="s">
        <v>21</v>
      </c>
      <c r="E3916">
        <v>199</v>
      </c>
      <c r="F3916">
        <v>6</v>
      </c>
      <c r="G3916">
        <f>Data_Table[[#This Row],[Price]]*Data_Table[[#This Row],[Units]]</f>
        <v>1194</v>
      </c>
      <c r="H3916" t="s">
        <v>7</v>
      </c>
      <c r="I3916" t="s">
        <v>10</v>
      </c>
      <c r="J3916" t="s">
        <v>27</v>
      </c>
    </row>
    <row r="3917" spans="1:10" x14ac:dyDescent="0.35">
      <c r="A3917" s="1">
        <v>43448</v>
      </c>
      <c r="B3917" t="s">
        <v>5</v>
      </c>
      <c r="C3917" t="s">
        <v>20</v>
      </c>
      <c r="D3917" t="s">
        <v>18</v>
      </c>
      <c r="E3917">
        <v>99</v>
      </c>
      <c r="F3917">
        <v>9</v>
      </c>
      <c r="G3917">
        <f>Data_Table[[#This Row],[Price]]*Data_Table[[#This Row],[Units]]</f>
        <v>891</v>
      </c>
      <c r="H3917" t="s">
        <v>7</v>
      </c>
      <c r="I3917" t="s">
        <v>10</v>
      </c>
      <c r="J3917" t="s">
        <v>31</v>
      </c>
    </row>
    <row r="3918" spans="1:10" x14ac:dyDescent="0.35">
      <c r="A3918" s="1">
        <v>43449</v>
      </c>
      <c r="B3918" t="s">
        <v>5</v>
      </c>
      <c r="C3918" t="s">
        <v>20</v>
      </c>
      <c r="D3918" t="s">
        <v>6</v>
      </c>
      <c r="E3918">
        <v>499</v>
      </c>
      <c r="F3918">
        <v>2</v>
      </c>
      <c r="G3918">
        <f>Data_Table[[#This Row],[Price]]*Data_Table[[#This Row],[Units]]</f>
        <v>998</v>
      </c>
      <c r="H3918" t="s">
        <v>7</v>
      </c>
      <c r="I3918" t="s">
        <v>10</v>
      </c>
      <c r="J3918" t="s">
        <v>29</v>
      </c>
    </row>
    <row r="3919" spans="1:10" x14ac:dyDescent="0.35">
      <c r="A3919" s="1">
        <v>43449</v>
      </c>
      <c r="B3919" t="s">
        <v>5</v>
      </c>
      <c r="C3919" t="s">
        <v>20</v>
      </c>
      <c r="D3919" t="s">
        <v>14</v>
      </c>
      <c r="E3919">
        <v>299</v>
      </c>
      <c r="F3919">
        <v>3</v>
      </c>
      <c r="G3919">
        <f>Data_Table[[#This Row],[Price]]*Data_Table[[#This Row],[Units]]</f>
        <v>897</v>
      </c>
      <c r="H3919" t="s">
        <v>8</v>
      </c>
      <c r="I3919" t="s">
        <v>10</v>
      </c>
      <c r="J3919" t="s">
        <v>29</v>
      </c>
    </row>
    <row r="3920" spans="1:10" x14ac:dyDescent="0.35">
      <c r="A3920" s="1">
        <v>43449</v>
      </c>
      <c r="B3920" t="s">
        <v>5</v>
      </c>
      <c r="C3920" t="s">
        <v>19</v>
      </c>
      <c r="D3920" t="s">
        <v>14</v>
      </c>
      <c r="E3920">
        <v>299</v>
      </c>
      <c r="F3920">
        <v>8</v>
      </c>
      <c r="G3920">
        <f>Data_Table[[#This Row],[Price]]*Data_Table[[#This Row],[Units]]</f>
        <v>2392</v>
      </c>
      <c r="H3920" t="s">
        <v>7</v>
      </c>
      <c r="I3920" t="s">
        <v>10</v>
      </c>
      <c r="J3920" t="s">
        <v>31</v>
      </c>
    </row>
    <row r="3921" spans="1:10" x14ac:dyDescent="0.35">
      <c r="A3921" s="1">
        <v>43449</v>
      </c>
      <c r="B3921" t="s">
        <v>5</v>
      </c>
      <c r="C3921" t="s">
        <v>12</v>
      </c>
      <c r="D3921" t="s">
        <v>6</v>
      </c>
      <c r="E3921">
        <v>499</v>
      </c>
      <c r="F3921">
        <v>3</v>
      </c>
      <c r="G3921">
        <f>Data_Table[[#This Row],[Price]]*Data_Table[[#This Row],[Units]]</f>
        <v>1497</v>
      </c>
      <c r="H3921" t="s">
        <v>8</v>
      </c>
      <c r="I3921" t="s">
        <v>9</v>
      </c>
      <c r="J3921" t="s">
        <v>29</v>
      </c>
    </row>
    <row r="3922" spans="1:10" x14ac:dyDescent="0.35">
      <c r="A3922" s="1">
        <v>43449</v>
      </c>
      <c r="B3922" t="s">
        <v>5</v>
      </c>
      <c r="C3922" t="s">
        <v>23</v>
      </c>
      <c r="D3922" t="s">
        <v>17</v>
      </c>
      <c r="E3922">
        <v>399</v>
      </c>
      <c r="F3922">
        <v>2</v>
      </c>
      <c r="G3922">
        <f>Data_Table[[#This Row],[Price]]*Data_Table[[#This Row],[Units]]</f>
        <v>798</v>
      </c>
      <c r="H3922" t="s">
        <v>7</v>
      </c>
      <c r="I3922" t="s">
        <v>10</v>
      </c>
      <c r="J3922" t="s">
        <v>30</v>
      </c>
    </row>
    <row r="3923" spans="1:10" x14ac:dyDescent="0.35">
      <c r="A3923" s="1">
        <v>43449</v>
      </c>
      <c r="B3923" t="s">
        <v>5</v>
      </c>
      <c r="C3923" t="s">
        <v>12</v>
      </c>
      <c r="D3923" t="s">
        <v>6</v>
      </c>
      <c r="E3923">
        <v>499</v>
      </c>
      <c r="F3923">
        <v>8</v>
      </c>
      <c r="G3923">
        <f>Data_Table[[#This Row],[Price]]*Data_Table[[#This Row],[Units]]</f>
        <v>3992</v>
      </c>
      <c r="H3923" t="s">
        <v>8</v>
      </c>
      <c r="I3923" t="s">
        <v>10</v>
      </c>
      <c r="J3923" t="s">
        <v>29</v>
      </c>
    </row>
    <row r="3924" spans="1:10" x14ac:dyDescent="0.35">
      <c r="A3924" s="1">
        <v>43450</v>
      </c>
      <c r="B3924" t="s">
        <v>5</v>
      </c>
      <c r="C3924" t="s">
        <v>20</v>
      </c>
      <c r="D3924" t="s">
        <v>14</v>
      </c>
      <c r="E3924">
        <v>299</v>
      </c>
      <c r="F3924">
        <v>3</v>
      </c>
      <c r="G3924">
        <f>Data_Table[[#This Row],[Price]]*Data_Table[[#This Row],[Units]]</f>
        <v>897</v>
      </c>
      <c r="H3924" t="s">
        <v>7</v>
      </c>
      <c r="I3924" t="s">
        <v>10</v>
      </c>
      <c r="J3924" t="s">
        <v>30</v>
      </c>
    </row>
    <row r="3925" spans="1:10" x14ac:dyDescent="0.35">
      <c r="A3925" s="1">
        <v>43450</v>
      </c>
      <c r="B3925" t="s">
        <v>5</v>
      </c>
      <c r="C3925" t="s">
        <v>19</v>
      </c>
      <c r="D3925" t="s">
        <v>17</v>
      </c>
      <c r="E3925">
        <v>399</v>
      </c>
      <c r="F3925">
        <v>8</v>
      </c>
      <c r="G3925">
        <f>Data_Table[[#This Row],[Price]]*Data_Table[[#This Row],[Units]]</f>
        <v>3192</v>
      </c>
      <c r="H3925" t="s">
        <v>8</v>
      </c>
      <c r="I3925" t="s">
        <v>10</v>
      </c>
      <c r="J3925" t="s">
        <v>28</v>
      </c>
    </row>
    <row r="3926" spans="1:10" x14ac:dyDescent="0.35">
      <c r="A3926" s="1">
        <v>43450</v>
      </c>
      <c r="B3926" t="s">
        <v>5</v>
      </c>
      <c r="C3926" t="s">
        <v>15</v>
      </c>
      <c r="D3926" t="s">
        <v>14</v>
      </c>
      <c r="E3926">
        <v>299</v>
      </c>
      <c r="F3926">
        <v>3</v>
      </c>
      <c r="G3926">
        <f>Data_Table[[#This Row],[Price]]*Data_Table[[#This Row],[Units]]</f>
        <v>897</v>
      </c>
      <c r="H3926" t="s">
        <v>7</v>
      </c>
      <c r="I3926" t="s">
        <v>10</v>
      </c>
      <c r="J3926" t="s">
        <v>30</v>
      </c>
    </row>
    <row r="3927" spans="1:10" x14ac:dyDescent="0.35">
      <c r="A3927" s="1">
        <v>43450</v>
      </c>
      <c r="B3927" t="s">
        <v>5</v>
      </c>
      <c r="C3927" t="s">
        <v>15</v>
      </c>
      <c r="D3927" t="s">
        <v>14</v>
      </c>
      <c r="E3927">
        <v>299</v>
      </c>
      <c r="F3927">
        <v>8</v>
      </c>
      <c r="G3927">
        <f>Data_Table[[#This Row],[Price]]*Data_Table[[#This Row],[Units]]</f>
        <v>2392</v>
      </c>
      <c r="H3927" t="s">
        <v>7</v>
      </c>
      <c r="I3927" t="s">
        <v>10</v>
      </c>
      <c r="J3927" t="s">
        <v>29</v>
      </c>
    </row>
    <row r="3928" spans="1:10" x14ac:dyDescent="0.35">
      <c r="A3928" s="1">
        <v>43450</v>
      </c>
      <c r="B3928" t="s">
        <v>5</v>
      </c>
      <c r="C3928" t="s">
        <v>19</v>
      </c>
      <c r="D3928" t="s">
        <v>14</v>
      </c>
      <c r="E3928">
        <v>299</v>
      </c>
      <c r="F3928">
        <v>9</v>
      </c>
      <c r="G3928">
        <f>Data_Table[[#This Row],[Price]]*Data_Table[[#This Row],[Units]]</f>
        <v>2691</v>
      </c>
      <c r="H3928" t="s">
        <v>7</v>
      </c>
      <c r="I3928" t="s">
        <v>10</v>
      </c>
      <c r="J3928" t="s">
        <v>29</v>
      </c>
    </row>
    <row r="3929" spans="1:10" x14ac:dyDescent="0.35">
      <c r="A3929" s="1">
        <v>43450</v>
      </c>
      <c r="B3929" t="s">
        <v>5</v>
      </c>
      <c r="C3929" t="s">
        <v>23</v>
      </c>
      <c r="D3929" t="s">
        <v>6</v>
      </c>
      <c r="E3929">
        <v>499</v>
      </c>
      <c r="F3929">
        <v>3</v>
      </c>
      <c r="G3929">
        <f>Data_Table[[#This Row],[Price]]*Data_Table[[#This Row],[Units]]</f>
        <v>1497</v>
      </c>
      <c r="H3929" t="s">
        <v>8</v>
      </c>
      <c r="I3929" t="s">
        <v>10</v>
      </c>
      <c r="J3929" t="s">
        <v>29</v>
      </c>
    </row>
    <row r="3930" spans="1:10" x14ac:dyDescent="0.35">
      <c r="A3930" s="1">
        <v>43450</v>
      </c>
      <c r="B3930" t="s">
        <v>5</v>
      </c>
      <c r="C3930" t="s">
        <v>12</v>
      </c>
      <c r="D3930" t="s">
        <v>21</v>
      </c>
      <c r="E3930">
        <v>199</v>
      </c>
      <c r="F3930">
        <v>6</v>
      </c>
      <c r="G3930">
        <f>Data_Table[[#This Row],[Price]]*Data_Table[[#This Row],[Units]]</f>
        <v>1194</v>
      </c>
      <c r="H3930" t="s">
        <v>7</v>
      </c>
      <c r="I3930" t="s">
        <v>10</v>
      </c>
      <c r="J3930" t="s">
        <v>27</v>
      </c>
    </row>
    <row r="3931" spans="1:10" x14ac:dyDescent="0.35">
      <c r="A3931" s="1">
        <v>43450</v>
      </c>
      <c r="B3931" t="s">
        <v>5</v>
      </c>
      <c r="C3931" t="s">
        <v>22</v>
      </c>
      <c r="D3931" t="s">
        <v>17</v>
      </c>
      <c r="E3931">
        <v>399</v>
      </c>
      <c r="F3931">
        <v>3</v>
      </c>
      <c r="G3931">
        <f>Data_Table[[#This Row],[Price]]*Data_Table[[#This Row],[Units]]</f>
        <v>1197</v>
      </c>
      <c r="H3931" t="s">
        <v>7</v>
      </c>
      <c r="I3931" t="s">
        <v>10</v>
      </c>
      <c r="J3931" t="s">
        <v>30</v>
      </c>
    </row>
    <row r="3932" spans="1:10" x14ac:dyDescent="0.35">
      <c r="A3932" s="1">
        <v>43451</v>
      </c>
      <c r="B3932" t="s">
        <v>5</v>
      </c>
      <c r="C3932" t="s">
        <v>15</v>
      </c>
      <c r="D3932" t="s">
        <v>18</v>
      </c>
      <c r="E3932">
        <v>99</v>
      </c>
      <c r="F3932">
        <v>5</v>
      </c>
      <c r="G3932">
        <f>Data_Table[[#This Row],[Price]]*Data_Table[[#This Row],[Units]]</f>
        <v>495</v>
      </c>
      <c r="H3932" t="s">
        <v>8</v>
      </c>
      <c r="I3932" t="s">
        <v>10</v>
      </c>
      <c r="J3932" t="s">
        <v>29</v>
      </c>
    </row>
    <row r="3933" spans="1:10" x14ac:dyDescent="0.35">
      <c r="A3933" s="1">
        <v>43451</v>
      </c>
      <c r="B3933" t="s">
        <v>5</v>
      </c>
      <c r="C3933" t="s">
        <v>20</v>
      </c>
      <c r="D3933" t="s">
        <v>18</v>
      </c>
      <c r="E3933">
        <v>99</v>
      </c>
      <c r="F3933">
        <v>8</v>
      </c>
      <c r="G3933">
        <f>Data_Table[[#This Row],[Price]]*Data_Table[[#This Row],[Units]]</f>
        <v>792</v>
      </c>
      <c r="H3933" t="s">
        <v>7</v>
      </c>
      <c r="I3933" t="s">
        <v>10</v>
      </c>
      <c r="J3933" t="s">
        <v>31</v>
      </c>
    </row>
    <row r="3934" spans="1:10" x14ac:dyDescent="0.35">
      <c r="A3934" s="1">
        <v>43451</v>
      </c>
      <c r="B3934" t="s">
        <v>5</v>
      </c>
      <c r="C3934" t="s">
        <v>19</v>
      </c>
      <c r="D3934" t="s">
        <v>6</v>
      </c>
      <c r="E3934">
        <v>499</v>
      </c>
      <c r="F3934">
        <v>9</v>
      </c>
      <c r="G3934">
        <f>Data_Table[[#This Row],[Price]]*Data_Table[[#This Row],[Units]]</f>
        <v>4491</v>
      </c>
      <c r="H3934" t="s">
        <v>7</v>
      </c>
      <c r="I3934" t="s">
        <v>10</v>
      </c>
      <c r="J3934" t="s">
        <v>29</v>
      </c>
    </row>
    <row r="3935" spans="1:10" x14ac:dyDescent="0.35">
      <c r="A3935" s="1">
        <v>43451</v>
      </c>
      <c r="B3935" t="s">
        <v>5</v>
      </c>
      <c r="C3935" t="s">
        <v>12</v>
      </c>
      <c r="D3935" t="s">
        <v>21</v>
      </c>
      <c r="E3935">
        <v>199</v>
      </c>
      <c r="F3935">
        <v>1</v>
      </c>
      <c r="G3935">
        <f>Data_Table[[#This Row],[Price]]*Data_Table[[#This Row],[Units]]</f>
        <v>199</v>
      </c>
      <c r="H3935" t="s">
        <v>8</v>
      </c>
      <c r="I3935" t="s">
        <v>9</v>
      </c>
      <c r="J3935" t="s">
        <v>29</v>
      </c>
    </row>
    <row r="3936" spans="1:10" x14ac:dyDescent="0.35">
      <c r="A3936" s="1">
        <v>43451</v>
      </c>
      <c r="B3936" t="s">
        <v>5</v>
      </c>
      <c r="C3936" t="s">
        <v>12</v>
      </c>
      <c r="D3936" t="s">
        <v>17</v>
      </c>
      <c r="E3936">
        <v>399</v>
      </c>
      <c r="F3936">
        <v>2</v>
      </c>
      <c r="G3936">
        <f>Data_Table[[#This Row],[Price]]*Data_Table[[#This Row],[Units]]</f>
        <v>798</v>
      </c>
      <c r="H3936" t="s">
        <v>8</v>
      </c>
      <c r="I3936" t="s">
        <v>10</v>
      </c>
      <c r="J3936" t="s">
        <v>30</v>
      </c>
    </row>
    <row r="3937" spans="1:10" x14ac:dyDescent="0.35">
      <c r="A3937" s="1">
        <v>43451</v>
      </c>
      <c r="B3937" t="s">
        <v>5</v>
      </c>
      <c r="C3937" t="s">
        <v>23</v>
      </c>
      <c r="D3937" t="s">
        <v>17</v>
      </c>
      <c r="E3937">
        <v>399</v>
      </c>
      <c r="F3937">
        <v>10</v>
      </c>
      <c r="G3937">
        <f>Data_Table[[#This Row],[Price]]*Data_Table[[#This Row],[Units]]</f>
        <v>3990</v>
      </c>
      <c r="H3937" t="s">
        <v>7</v>
      </c>
      <c r="I3937" t="s">
        <v>10</v>
      </c>
      <c r="J3937" t="s">
        <v>28</v>
      </c>
    </row>
    <row r="3938" spans="1:10" x14ac:dyDescent="0.35">
      <c r="A3938" s="1">
        <v>43451</v>
      </c>
      <c r="B3938" t="s">
        <v>5</v>
      </c>
      <c r="C3938" t="s">
        <v>19</v>
      </c>
      <c r="D3938" t="s">
        <v>17</v>
      </c>
      <c r="E3938">
        <v>399</v>
      </c>
      <c r="F3938">
        <v>1</v>
      </c>
      <c r="G3938">
        <f>Data_Table[[#This Row],[Price]]*Data_Table[[#This Row],[Units]]</f>
        <v>399</v>
      </c>
      <c r="H3938" t="s">
        <v>7</v>
      </c>
      <c r="I3938" t="s">
        <v>10</v>
      </c>
      <c r="J3938" t="s">
        <v>27</v>
      </c>
    </row>
    <row r="3939" spans="1:10" x14ac:dyDescent="0.35">
      <c r="A3939" s="1">
        <v>43452</v>
      </c>
      <c r="B3939" t="s">
        <v>5</v>
      </c>
      <c r="C3939" t="s">
        <v>19</v>
      </c>
      <c r="D3939" t="s">
        <v>18</v>
      </c>
      <c r="E3939">
        <v>99</v>
      </c>
      <c r="F3939">
        <v>3</v>
      </c>
      <c r="G3939">
        <f>Data_Table[[#This Row],[Price]]*Data_Table[[#This Row],[Units]]</f>
        <v>297</v>
      </c>
      <c r="H3939" t="s">
        <v>7</v>
      </c>
      <c r="I3939" t="s">
        <v>9</v>
      </c>
      <c r="J3939" t="s">
        <v>31</v>
      </c>
    </row>
    <row r="3940" spans="1:10" x14ac:dyDescent="0.35">
      <c r="A3940" s="1">
        <v>43452</v>
      </c>
      <c r="B3940" t="s">
        <v>5</v>
      </c>
      <c r="C3940" t="s">
        <v>23</v>
      </c>
      <c r="D3940" t="s">
        <v>21</v>
      </c>
      <c r="E3940">
        <v>199</v>
      </c>
      <c r="F3940">
        <v>7</v>
      </c>
      <c r="G3940">
        <f>Data_Table[[#This Row],[Price]]*Data_Table[[#This Row],[Units]]</f>
        <v>1393</v>
      </c>
      <c r="H3940" t="s">
        <v>7</v>
      </c>
      <c r="I3940" t="s">
        <v>10</v>
      </c>
      <c r="J3940" t="s">
        <v>29</v>
      </c>
    </row>
    <row r="3941" spans="1:10" x14ac:dyDescent="0.35">
      <c r="A3941" s="1">
        <v>43452</v>
      </c>
      <c r="B3941" t="s">
        <v>5</v>
      </c>
      <c r="C3941" t="s">
        <v>12</v>
      </c>
      <c r="D3941" t="s">
        <v>14</v>
      </c>
      <c r="E3941">
        <v>299</v>
      </c>
      <c r="F3941">
        <v>10</v>
      </c>
      <c r="G3941">
        <f>Data_Table[[#This Row],[Price]]*Data_Table[[#This Row],[Units]]</f>
        <v>2990</v>
      </c>
      <c r="H3941" t="s">
        <v>8</v>
      </c>
      <c r="I3941" t="s">
        <v>10</v>
      </c>
      <c r="J3941" t="s">
        <v>27</v>
      </c>
    </row>
    <row r="3942" spans="1:10" x14ac:dyDescent="0.35">
      <c r="A3942" s="1">
        <v>43452</v>
      </c>
      <c r="B3942" t="s">
        <v>5</v>
      </c>
      <c r="C3942" t="s">
        <v>23</v>
      </c>
      <c r="D3942" t="s">
        <v>6</v>
      </c>
      <c r="E3942">
        <v>499</v>
      </c>
      <c r="F3942">
        <v>2</v>
      </c>
      <c r="G3942">
        <f>Data_Table[[#This Row],[Price]]*Data_Table[[#This Row],[Units]]</f>
        <v>998</v>
      </c>
      <c r="H3942" t="s">
        <v>8</v>
      </c>
      <c r="I3942" t="s">
        <v>10</v>
      </c>
      <c r="J3942" t="s">
        <v>30</v>
      </c>
    </row>
    <row r="3943" spans="1:10" x14ac:dyDescent="0.35">
      <c r="A3943" s="1">
        <v>43452</v>
      </c>
      <c r="B3943" t="s">
        <v>5</v>
      </c>
      <c r="C3943" t="s">
        <v>15</v>
      </c>
      <c r="D3943" t="s">
        <v>6</v>
      </c>
      <c r="E3943">
        <v>499</v>
      </c>
      <c r="F3943">
        <v>6</v>
      </c>
      <c r="G3943">
        <f>Data_Table[[#This Row],[Price]]*Data_Table[[#This Row],[Units]]</f>
        <v>2994</v>
      </c>
      <c r="H3943" t="s">
        <v>8</v>
      </c>
      <c r="I3943" t="s">
        <v>10</v>
      </c>
      <c r="J3943" t="s">
        <v>29</v>
      </c>
    </row>
    <row r="3944" spans="1:10" x14ac:dyDescent="0.35">
      <c r="A3944" s="1">
        <v>43452</v>
      </c>
      <c r="B3944" t="s">
        <v>5</v>
      </c>
      <c r="C3944" t="s">
        <v>15</v>
      </c>
      <c r="D3944" t="s">
        <v>18</v>
      </c>
      <c r="E3944">
        <v>99</v>
      </c>
      <c r="F3944">
        <v>1</v>
      </c>
      <c r="G3944">
        <f>Data_Table[[#This Row],[Price]]*Data_Table[[#This Row],[Units]]</f>
        <v>99</v>
      </c>
      <c r="H3944" t="s">
        <v>7</v>
      </c>
      <c r="I3944" t="s">
        <v>10</v>
      </c>
      <c r="J3944" t="s">
        <v>29</v>
      </c>
    </row>
    <row r="3945" spans="1:10" x14ac:dyDescent="0.35">
      <c r="A3945" s="1">
        <v>43452</v>
      </c>
      <c r="B3945" t="s">
        <v>5</v>
      </c>
      <c r="C3945" t="s">
        <v>23</v>
      </c>
      <c r="D3945" t="s">
        <v>18</v>
      </c>
      <c r="E3945">
        <v>99</v>
      </c>
      <c r="F3945">
        <v>7</v>
      </c>
      <c r="G3945">
        <f>Data_Table[[#This Row],[Price]]*Data_Table[[#This Row],[Units]]</f>
        <v>693</v>
      </c>
      <c r="H3945" t="s">
        <v>7</v>
      </c>
      <c r="I3945" t="s">
        <v>10</v>
      </c>
      <c r="J3945" t="s">
        <v>31</v>
      </c>
    </row>
    <row r="3946" spans="1:10" x14ac:dyDescent="0.35">
      <c r="A3946" s="1">
        <v>43452</v>
      </c>
      <c r="B3946" t="s">
        <v>5</v>
      </c>
      <c r="C3946" t="s">
        <v>20</v>
      </c>
      <c r="D3946" t="s">
        <v>21</v>
      </c>
      <c r="E3946">
        <v>199</v>
      </c>
      <c r="F3946">
        <v>10</v>
      </c>
      <c r="G3946">
        <f>Data_Table[[#This Row],[Price]]*Data_Table[[#This Row],[Units]]</f>
        <v>1990</v>
      </c>
      <c r="H3946" t="s">
        <v>7</v>
      </c>
      <c r="I3946" t="s">
        <v>10</v>
      </c>
      <c r="J3946" t="s">
        <v>29</v>
      </c>
    </row>
    <row r="3947" spans="1:10" x14ac:dyDescent="0.35">
      <c r="A3947" s="1">
        <v>43452</v>
      </c>
      <c r="B3947" t="s">
        <v>5</v>
      </c>
      <c r="C3947" t="s">
        <v>24</v>
      </c>
      <c r="D3947" t="s">
        <v>14</v>
      </c>
      <c r="E3947">
        <v>299</v>
      </c>
      <c r="F3947">
        <v>10</v>
      </c>
      <c r="G3947">
        <f>Data_Table[[#This Row],[Price]]*Data_Table[[#This Row],[Units]]</f>
        <v>2990</v>
      </c>
      <c r="H3947" t="s">
        <v>7</v>
      </c>
      <c r="I3947" t="s">
        <v>10</v>
      </c>
      <c r="J3947" t="s">
        <v>27</v>
      </c>
    </row>
    <row r="3948" spans="1:10" x14ac:dyDescent="0.35">
      <c r="A3948" s="1">
        <v>43453</v>
      </c>
      <c r="B3948" t="s">
        <v>5</v>
      </c>
      <c r="C3948" t="s">
        <v>15</v>
      </c>
      <c r="D3948" t="s">
        <v>14</v>
      </c>
      <c r="E3948">
        <v>299</v>
      </c>
      <c r="F3948">
        <v>1</v>
      </c>
      <c r="G3948">
        <f>Data_Table[[#This Row],[Price]]*Data_Table[[#This Row],[Units]]</f>
        <v>299</v>
      </c>
      <c r="H3948" t="s">
        <v>8</v>
      </c>
      <c r="I3948" t="s">
        <v>10</v>
      </c>
      <c r="J3948" t="s">
        <v>29</v>
      </c>
    </row>
    <row r="3949" spans="1:10" x14ac:dyDescent="0.35">
      <c r="A3949" s="1">
        <v>43453</v>
      </c>
      <c r="B3949" t="s">
        <v>5</v>
      </c>
      <c r="C3949" t="s">
        <v>19</v>
      </c>
      <c r="D3949" t="s">
        <v>14</v>
      </c>
      <c r="E3949">
        <v>299</v>
      </c>
      <c r="F3949">
        <v>8</v>
      </c>
      <c r="G3949">
        <f>Data_Table[[#This Row],[Price]]*Data_Table[[#This Row],[Units]]</f>
        <v>2392</v>
      </c>
      <c r="H3949" t="s">
        <v>8</v>
      </c>
      <c r="I3949" t="s">
        <v>10</v>
      </c>
      <c r="J3949" t="s">
        <v>29</v>
      </c>
    </row>
    <row r="3950" spans="1:10" x14ac:dyDescent="0.35">
      <c r="A3950" s="1">
        <v>43453</v>
      </c>
      <c r="B3950" t="s">
        <v>5</v>
      </c>
      <c r="C3950" t="s">
        <v>20</v>
      </c>
      <c r="D3950" t="s">
        <v>18</v>
      </c>
      <c r="E3950">
        <v>99</v>
      </c>
      <c r="F3950">
        <v>5</v>
      </c>
      <c r="G3950">
        <f>Data_Table[[#This Row],[Price]]*Data_Table[[#This Row],[Units]]</f>
        <v>495</v>
      </c>
      <c r="H3950" t="s">
        <v>7</v>
      </c>
      <c r="I3950" t="s">
        <v>10</v>
      </c>
      <c r="J3950" t="s">
        <v>27</v>
      </c>
    </row>
    <row r="3951" spans="1:10" x14ac:dyDescent="0.35">
      <c r="A3951" s="1">
        <v>43453</v>
      </c>
      <c r="B3951" t="s">
        <v>5</v>
      </c>
      <c r="C3951" t="s">
        <v>19</v>
      </c>
      <c r="D3951" t="s">
        <v>6</v>
      </c>
      <c r="E3951">
        <v>499</v>
      </c>
      <c r="F3951">
        <v>4</v>
      </c>
      <c r="G3951">
        <f>Data_Table[[#This Row],[Price]]*Data_Table[[#This Row],[Units]]</f>
        <v>1996</v>
      </c>
      <c r="H3951" t="s">
        <v>7</v>
      </c>
      <c r="I3951" t="s">
        <v>9</v>
      </c>
      <c r="J3951" t="s">
        <v>28</v>
      </c>
    </row>
    <row r="3952" spans="1:10" x14ac:dyDescent="0.35">
      <c r="A3952" s="1">
        <v>43454</v>
      </c>
      <c r="B3952" t="s">
        <v>5</v>
      </c>
      <c r="C3952" t="s">
        <v>24</v>
      </c>
      <c r="D3952" t="s">
        <v>21</v>
      </c>
      <c r="E3952">
        <v>199</v>
      </c>
      <c r="F3952">
        <v>7</v>
      </c>
      <c r="G3952">
        <f>Data_Table[[#This Row],[Price]]*Data_Table[[#This Row],[Units]]</f>
        <v>1393</v>
      </c>
      <c r="H3952" t="s">
        <v>8</v>
      </c>
      <c r="I3952" t="s">
        <v>10</v>
      </c>
      <c r="J3952" t="s">
        <v>29</v>
      </c>
    </row>
    <row r="3953" spans="1:10" x14ac:dyDescent="0.35">
      <c r="A3953" s="1">
        <v>43454</v>
      </c>
      <c r="B3953" t="s">
        <v>5</v>
      </c>
      <c r="C3953" t="s">
        <v>22</v>
      </c>
      <c r="D3953" t="s">
        <v>18</v>
      </c>
      <c r="E3953">
        <v>99</v>
      </c>
      <c r="F3953">
        <v>5</v>
      </c>
      <c r="G3953">
        <f>Data_Table[[#This Row],[Price]]*Data_Table[[#This Row],[Units]]</f>
        <v>495</v>
      </c>
      <c r="H3953" t="s">
        <v>7</v>
      </c>
      <c r="I3953" t="s">
        <v>10</v>
      </c>
      <c r="J3953" t="s">
        <v>31</v>
      </c>
    </row>
    <row r="3954" spans="1:10" x14ac:dyDescent="0.35">
      <c r="A3954" s="1">
        <v>43454</v>
      </c>
      <c r="B3954" t="s">
        <v>5</v>
      </c>
      <c r="C3954" t="s">
        <v>20</v>
      </c>
      <c r="D3954" t="s">
        <v>21</v>
      </c>
      <c r="E3954">
        <v>199</v>
      </c>
      <c r="F3954">
        <v>5</v>
      </c>
      <c r="G3954">
        <f>Data_Table[[#This Row],[Price]]*Data_Table[[#This Row],[Units]]</f>
        <v>995</v>
      </c>
      <c r="H3954" t="s">
        <v>7</v>
      </c>
      <c r="I3954" t="s">
        <v>10</v>
      </c>
      <c r="J3954" t="s">
        <v>28</v>
      </c>
    </row>
    <row r="3955" spans="1:10" x14ac:dyDescent="0.35">
      <c r="A3955" s="1">
        <v>43454</v>
      </c>
      <c r="B3955" t="s">
        <v>5</v>
      </c>
      <c r="C3955" t="s">
        <v>23</v>
      </c>
      <c r="D3955" t="s">
        <v>18</v>
      </c>
      <c r="E3955">
        <v>99</v>
      </c>
      <c r="F3955">
        <v>8</v>
      </c>
      <c r="G3955">
        <f>Data_Table[[#This Row],[Price]]*Data_Table[[#This Row],[Units]]</f>
        <v>792</v>
      </c>
      <c r="H3955" t="s">
        <v>7</v>
      </c>
      <c r="I3955" t="s">
        <v>10</v>
      </c>
      <c r="J3955" t="s">
        <v>29</v>
      </c>
    </row>
    <row r="3956" spans="1:10" x14ac:dyDescent="0.35">
      <c r="A3956" s="1">
        <v>43454</v>
      </c>
      <c r="B3956" t="s">
        <v>5</v>
      </c>
      <c r="C3956" t="s">
        <v>24</v>
      </c>
      <c r="D3956" t="s">
        <v>14</v>
      </c>
      <c r="E3956">
        <v>299</v>
      </c>
      <c r="F3956">
        <v>9</v>
      </c>
      <c r="G3956">
        <f>Data_Table[[#This Row],[Price]]*Data_Table[[#This Row],[Units]]</f>
        <v>2691</v>
      </c>
      <c r="H3956" t="s">
        <v>8</v>
      </c>
      <c r="I3956" t="s">
        <v>10</v>
      </c>
      <c r="J3956" t="s">
        <v>31</v>
      </c>
    </row>
    <row r="3957" spans="1:10" x14ac:dyDescent="0.35">
      <c r="A3957" s="1">
        <v>43454</v>
      </c>
      <c r="B3957" t="s">
        <v>5</v>
      </c>
      <c r="C3957" t="s">
        <v>12</v>
      </c>
      <c r="D3957" t="s">
        <v>18</v>
      </c>
      <c r="E3957">
        <v>99</v>
      </c>
      <c r="F3957">
        <v>5</v>
      </c>
      <c r="G3957">
        <f>Data_Table[[#This Row],[Price]]*Data_Table[[#This Row],[Units]]</f>
        <v>495</v>
      </c>
      <c r="H3957" t="s">
        <v>7</v>
      </c>
      <c r="I3957" t="s">
        <v>10</v>
      </c>
      <c r="J3957" t="s">
        <v>27</v>
      </c>
    </row>
    <row r="3958" spans="1:10" x14ac:dyDescent="0.35">
      <c r="A3958" s="1">
        <v>43454</v>
      </c>
      <c r="B3958" t="s">
        <v>5</v>
      </c>
      <c r="C3958" t="s">
        <v>22</v>
      </c>
      <c r="D3958" t="s">
        <v>6</v>
      </c>
      <c r="E3958">
        <v>499</v>
      </c>
      <c r="F3958">
        <v>10</v>
      </c>
      <c r="G3958">
        <f>Data_Table[[#This Row],[Price]]*Data_Table[[#This Row],[Units]]</f>
        <v>4990</v>
      </c>
      <c r="H3958" t="s">
        <v>7</v>
      </c>
      <c r="I3958" t="s">
        <v>10</v>
      </c>
      <c r="J3958" t="s">
        <v>29</v>
      </c>
    </row>
    <row r="3959" spans="1:10" x14ac:dyDescent="0.35">
      <c r="A3959" s="1">
        <v>43454</v>
      </c>
      <c r="B3959" t="s">
        <v>5</v>
      </c>
      <c r="C3959" t="s">
        <v>12</v>
      </c>
      <c r="D3959" t="s">
        <v>14</v>
      </c>
      <c r="E3959">
        <v>299</v>
      </c>
      <c r="F3959">
        <v>9</v>
      </c>
      <c r="G3959">
        <f>Data_Table[[#This Row],[Price]]*Data_Table[[#This Row],[Units]]</f>
        <v>2691</v>
      </c>
      <c r="H3959" t="s">
        <v>7</v>
      </c>
      <c r="I3959" t="s">
        <v>10</v>
      </c>
      <c r="J3959" t="s">
        <v>29</v>
      </c>
    </row>
    <row r="3960" spans="1:10" x14ac:dyDescent="0.35">
      <c r="A3960" s="1">
        <v>43455</v>
      </c>
      <c r="B3960" t="s">
        <v>5</v>
      </c>
      <c r="C3960" t="s">
        <v>19</v>
      </c>
      <c r="D3960" t="s">
        <v>17</v>
      </c>
      <c r="E3960">
        <v>399</v>
      </c>
      <c r="F3960">
        <v>4</v>
      </c>
      <c r="G3960">
        <f>Data_Table[[#This Row],[Price]]*Data_Table[[#This Row],[Units]]</f>
        <v>1596</v>
      </c>
      <c r="H3960" t="s">
        <v>7</v>
      </c>
      <c r="I3960" t="s">
        <v>10</v>
      </c>
      <c r="J3960" t="s">
        <v>31</v>
      </c>
    </row>
    <row r="3961" spans="1:10" x14ac:dyDescent="0.35">
      <c r="A3961" s="1">
        <v>43456</v>
      </c>
      <c r="B3961" t="s">
        <v>5</v>
      </c>
      <c r="C3961" t="s">
        <v>19</v>
      </c>
      <c r="D3961" t="s">
        <v>21</v>
      </c>
      <c r="E3961">
        <v>199</v>
      </c>
      <c r="F3961">
        <v>7</v>
      </c>
      <c r="G3961">
        <f>Data_Table[[#This Row],[Price]]*Data_Table[[#This Row],[Units]]</f>
        <v>1393</v>
      </c>
      <c r="H3961" t="s">
        <v>7</v>
      </c>
      <c r="I3961" t="s">
        <v>10</v>
      </c>
      <c r="J3961" t="s">
        <v>30</v>
      </c>
    </row>
    <row r="3962" spans="1:10" x14ac:dyDescent="0.35">
      <c r="A3962" s="1">
        <v>43456</v>
      </c>
      <c r="B3962" t="s">
        <v>5</v>
      </c>
      <c r="C3962" t="s">
        <v>22</v>
      </c>
      <c r="D3962" t="s">
        <v>21</v>
      </c>
      <c r="E3962">
        <v>199</v>
      </c>
      <c r="F3962">
        <v>8</v>
      </c>
      <c r="G3962">
        <f>Data_Table[[#This Row],[Price]]*Data_Table[[#This Row],[Units]]</f>
        <v>1592</v>
      </c>
      <c r="H3962" t="s">
        <v>7</v>
      </c>
      <c r="I3962" t="s">
        <v>10</v>
      </c>
      <c r="J3962" t="s">
        <v>27</v>
      </c>
    </row>
    <row r="3963" spans="1:10" x14ac:dyDescent="0.35">
      <c r="A3963" s="1">
        <v>43456</v>
      </c>
      <c r="B3963" t="s">
        <v>5</v>
      </c>
      <c r="C3963" t="s">
        <v>22</v>
      </c>
      <c r="D3963" t="s">
        <v>14</v>
      </c>
      <c r="E3963">
        <v>299</v>
      </c>
      <c r="F3963">
        <v>8</v>
      </c>
      <c r="G3963">
        <f>Data_Table[[#This Row],[Price]]*Data_Table[[#This Row],[Units]]</f>
        <v>2392</v>
      </c>
      <c r="H3963" t="s">
        <v>7</v>
      </c>
      <c r="I3963" t="s">
        <v>9</v>
      </c>
      <c r="J3963" t="s">
        <v>30</v>
      </c>
    </row>
    <row r="3964" spans="1:10" x14ac:dyDescent="0.35">
      <c r="A3964" s="1">
        <v>43456</v>
      </c>
      <c r="B3964" t="s">
        <v>5</v>
      </c>
      <c r="C3964" t="s">
        <v>12</v>
      </c>
      <c r="D3964" t="s">
        <v>18</v>
      </c>
      <c r="E3964">
        <v>99</v>
      </c>
      <c r="F3964">
        <v>3</v>
      </c>
      <c r="G3964">
        <f>Data_Table[[#This Row],[Price]]*Data_Table[[#This Row],[Units]]</f>
        <v>297</v>
      </c>
      <c r="H3964" t="s">
        <v>8</v>
      </c>
      <c r="I3964" t="s">
        <v>10</v>
      </c>
      <c r="J3964" t="s">
        <v>31</v>
      </c>
    </row>
    <row r="3965" spans="1:10" x14ac:dyDescent="0.35">
      <c r="A3965" s="1">
        <v>43456</v>
      </c>
      <c r="B3965" t="s">
        <v>5</v>
      </c>
      <c r="C3965" t="s">
        <v>23</v>
      </c>
      <c r="D3965" t="s">
        <v>18</v>
      </c>
      <c r="E3965">
        <v>99</v>
      </c>
      <c r="F3965">
        <v>2</v>
      </c>
      <c r="G3965">
        <f>Data_Table[[#This Row],[Price]]*Data_Table[[#This Row],[Units]]</f>
        <v>198</v>
      </c>
      <c r="H3965" t="s">
        <v>8</v>
      </c>
      <c r="I3965" t="s">
        <v>10</v>
      </c>
      <c r="J3965" t="s">
        <v>29</v>
      </c>
    </row>
    <row r="3966" spans="1:10" x14ac:dyDescent="0.35">
      <c r="A3966" s="1">
        <v>43456</v>
      </c>
      <c r="B3966" t="s">
        <v>5</v>
      </c>
      <c r="C3966" t="s">
        <v>22</v>
      </c>
      <c r="D3966" t="s">
        <v>17</v>
      </c>
      <c r="E3966">
        <v>399</v>
      </c>
      <c r="F3966">
        <v>10</v>
      </c>
      <c r="G3966">
        <f>Data_Table[[#This Row],[Price]]*Data_Table[[#This Row],[Units]]</f>
        <v>3990</v>
      </c>
      <c r="H3966" t="s">
        <v>7</v>
      </c>
      <c r="I3966" t="s">
        <v>10</v>
      </c>
      <c r="J3966" t="s">
        <v>29</v>
      </c>
    </row>
    <row r="3967" spans="1:10" x14ac:dyDescent="0.35">
      <c r="A3967" s="1">
        <v>43456</v>
      </c>
      <c r="B3967" t="s">
        <v>5</v>
      </c>
      <c r="C3967" t="s">
        <v>22</v>
      </c>
      <c r="D3967" t="s">
        <v>18</v>
      </c>
      <c r="E3967">
        <v>99</v>
      </c>
      <c r="F3967">
        <v>3</v>
      </c>
      <c r="G3967">
        <f>Data_Table[[#This Row],[Price]]*Data_Table[[#This Row],[Units]]</f>
        <v>297</v>
      </c>
      <c r="H3967" t="s">
        <v>8</v>
      </c>
      <c r="I3967" t="s">
        <v>10</v>
      </c>
      <c r="J3967" t="s">
        <v>27</v>
      </c>
    </row>
    <row r="3968" spans="1:10" x14ac:dyDescent="0.35">
      <c r="A3968" s="1">
        <v>43457</v>
      </c>
      <c r="B3968" t="s">
        <v>5</v>
      </c>
      <c r="C3968" t="s">
        <v>22</v>
      </c>
      <c r="D3968" t="s">
        <v>18</v>
      </c>
      <c r="E3968">
        <v>99</v>
      </c>
      <c r="F3968">
        <v>4</v>
      </c>
      <c r="G3968">
        <f>Data_Table[[#This Row],[Price]]*Data_Table[[#This Row],[Units]]</f>
        <v>396</v>
      </c>
      <c r="H3968" t="s">
        <v>7</v>
      </c>
      <c r="I3968" t="s">
        <v>10</v>
      </c>
      <c r="J3968" t="s">
        <v>27</v>
      </c>
    </row>
    <row r="3969" spans="1:10" x14ac:dyDescent="0.35">
      <c r="A3969" s="1">
        <v>43457</v>
      </c>
      <c r="B3969" t="s">
        <v>5</v>
      </c>
      <c r="C3969" t="s">
        <v>20</v>
      </c>
      <c r="D3969" t="s">
        <v>18</v>
      </c>
      <c r="E3969">
        <v>99</v>
      </c>
      <c r="F3969">
        <v>7</v>
      </c>
      <c r="G3969">
        <f>Data_Table[[#This Row],[Price]]*Data_Table[[#This Row],[Units]]</f>
        <v>693</v>
      </c>
      <c r="H3969" t="s">
        <v>7</v>
      </c>
      <c r="I3969" t="s">
        <v>9</v>
      </c>
      <c r="J3969" t="s">
        <v>27</v>
      </c>
    </row>
    <row r="3970" spans="1:10" x14ac:dyDescent="0.35">
      <c r="A3970" s="1">
        <v>43457</v>
      </c>
      <c r="B3970" t="s">
        <v>5</v>
      </c>
      <c r="C3970" t="s">
        <v>23</v>
      </c>
      <c r="D3970" t="s">
        <v>17</v>
      </c>
      <c r="E3970">
        <v>399</v>
      </c>
      <c r="F3970">
        <v>3</v>
      </c>
      <c r="G3970">
        <f>Data_Table[[#This Row],[Price]]*Data_Table[[#This Row],[Units]]</f>
        <v>1197</v>
      </c>
      <c r="H3970" t="s">
        <v>7</v>
      </c>
      <c r="I3970" t="s">
        <v>9</v>
      </c>
      <c r="J3970" t="s">
        <v>28</v>
      </c>
    </row>
    <row r="3971" spans="1:10" x14ac:dyDescent="0.35">
      <c r="A3971" s="1">
        <v>43458</v>
      </c>
      <c r="B3971" t="s">
        <v>5</v>
      </c>
      <c r="C3971" t="s">
        <v>23</v>
      </c>
      <c r="D3971" t="s">
        <v>6</v>
      </c>
      <c r="E3971">
        <v>499</v>
      </c>
      <c r="F3971">
        <v>3</v>
      </c>
      <c r="G3971">
        <f>Data_Table[[#This Row],[Price]]*Data_Table[[#This Row],[Units]]</f>
        <v>1497</v>
      </c>
      <c r="H3971" t="s">
        <v>7</v>
      </c>
      <c r="I3971" t="s">
        <v>10</v>
      </c>
      <c r="J3971" t="s">
        <v>29</v>
      </c>
    </row>
    <row r="3972" spans="1:10" x14ac:dyDescent="0.35">
      <c r="A3972" s="1">
        <v>43458</v>
      </c>
      <c r="B3972" t="s">
        <v>5</v>
      </c>
      <c r="C3972" t="s">
        <v>24</v>
      </c>
      <c r="D3972" t="s">
        <v>6</v>
      </c>
      <c r="E3972">
        <v>499</v>
      </c>
      <c r="F3972">
        <v>6</v>
      </c>
      <c r="G3972">
        <f>Data_Table[[#This Row],[Price]]*Data_Table[[#This Row],[Units]]</f>
        <v>2994</v>
      </c>
      <c r="H3972" t="s">
        <v>7</v>
      </c>
      <c r="I3972" t="s">
        <v>10</v>
      </c>
      <c r="J3972" t="s">
        <v>29</v>
      </c>
    </row>
    <row r="3973" spans="1:10" x14ac:dyDescent="0.35">
      <c r="A3973" s="1">
        <v>43458</v>
      </c>
      <c r="B3973" t="s">
        <v>5</v>
      </c>
      <c r="C3973" t="s">
        <v>15</v>
      </c>
      <c r="D3973" t="s">
        <v>14</v>
      </c>
      <c r="E3973">
        <v>299</v>
      </c>
      <c r="F3973">
        <v>2</v>
      </c>
      <c r="G3973">
        <f>Data_Table[[#This Row],[Price]]*Data_Table[[#This Row],[Units]]</f>
        <v>598</v>
      </c>
      <c r="H3973" t="s">
        <v>7</v>
      </c>
      <c r="I3973" t="s">
        <v>10</v>
      </c>
      <c r="J3973" t="s">
        <v>31</v>
      </c>
    </row>
    <row r="3974" spans="1:10" x14ac:dyDescent="0.35">
      <c r="A3974" s="1">
        <v>43458</v>
      </c>
      <c r="B3974" t="s">
        <v>5</v>
      </c>
      <c r="C3974" t="s">
        <v>15</v>
      </c>
      <c r="D3974" t="s">
        <v>6</v>
      </c>
      <c r="E3974">
        <v>499</v>
      </c>
      <c r="F3974">
        <v>6</v>
      </c>
      <c r="G3974">
        <f>Data_Table[[#This Row],[Price]]*Data_Table[[#This Row],[Units]]</f>
        <v>2994</v>
      </c>
      <c r="H3974" t="s">
        <v>7</v>
      </c>
      <c r="I3974" t="s">
        <v>10</v>
      </c>
      <c r="J3974" t="s">
        <v>28</v>
      </c>
    </row>
    <row r="3975" spans="1:10" x14ac:dyDescent="0.35">
      <c r="A3975" s="1">
        <v>43458</v>
      </c>
      <c r="B3975" t="s">
        <v>5</v>
      </c>
      <c r="C3975" t="s">
        <v>23</v>
      </c>
      <c r="D3975" t="s">
        <v>18</v>
      </c>
      <c r="E3975">
        <v>99</v>
      </c>
      <c r="F3975">
        <v>7</v>
      </c>
      <c r="G3975">
        <f>Data_Table[[#This Row],[Price]]*Data_Table[[#This Row],[Units]]</f>
        <v>693</v>
      </c>
      <c r="H3975" t="s">
        <v>7</v>
      </c>
      <c r="I3975" t="s">
        <v>9</v>
      </c>
      <c r="J3975" t="s">
        <v>29</v>
      </c>
    </row>
    <row r="3976" spans="1:10" x14ac:dyDescent="0.35">
      <c r="A3976" s="1">
        <v>43458</v>
      </c>
      <c r="B3976" t="s">
        <v>5</v>
      </c>
      <c r="C3976" t="s">
        <v>20</v>
      </c>
      <c r="D3976" t="s">
        <v>6</v>
      </c>
      <c r="E3976">
        <v>499</v>
      </c>
      <c r="F3976">
        <v>9</v>
      </c>
      <c r="G3976">
        <f>Data_Table[[#This Row],[Price]]*Data_Table[[#This Row],[Units]]</f>
        <v>4491</v>
      </c>
      <c r="H3976" t="s">
        <v>8</v>
      </c>
      <c r="I3976" t="s">
        <v>10</v>
      </c>
      <c r="J3976" t="s">
        <v>31</v>
      </c>
    </row>
    <row r="3977" spans="1:10" x14ac:dyDescent="0.35">
      <c r="A3977" s="1">
        <v>43459</v>
      </c>
      <c r="B3977" t="s">
        <v>5</v>
      </c>
      <c r="C3977" t="s">
        <v>24</v>
      </c>
      <c r="D3977" t="s">
        <v>6</v>
      </c>
      <c r="E3977">
        <v>499</v>
      </c>
      <c r="F3977">
        <v>6</v>
      </c>
      <c r="G3977">
        <f>Data_Table[[#This Row],[Price]]*Data_Table[[#This Row],[Units]]</f>
        <v>2994</v>
      </c>
      <c r="H3977" t="s">
        <v>7</v>
      </c>
      <c r="I3977" t="s">
        <v>10</v>
      </c>
      <c r="J3977" t="s">
        <v>31</v>
      </c>
    </row>
    <row r="3978" spans="1:10" x14ac:dyDescent="0.35">
      <c r="A3978" s="1">
        <v>43459</v>
      </c>
      <c r="B3978" t="s">
        <v>5</v>
      </c>
      <c r="C3978" t="s">
        <v>20</v>
      </c>
      <c r="D3978" t="s">
        <v>18</v>
      </c>
      <c r="E3978">
        <v>99</v>
      </c>
      <c r="F3978">
        <v>10</v>
      </c>
      <c r="G3978">
        <f>Data_Table[[#This Row],[Price]]*Data_Table[[#This Row],[Units]]</f>
        <v>990</v>
      </c>
      <c r="H3978" t="s">
        <v>7</v>
      </c>
      <c r="I3978" t="s">
        <v>10</v>
      </c>
      <c r="J3978" t="s">
        <v>28</v>
      </c>
    </row>
    <row r="3979" spans="1:10" x14ac:dyDescent="0.35">
      <c r="A3979" s="1">
        <v>43460</v>
      </c>
      <c r="B3979" t="s">
        <v>5</v>
      </c>
      <c r="C3979" t="s">
        <v>15</v>
      </c>
      <c r="D3979" t="s">
        <v>18</v>
      </c>
      <c r="E3979">
        <v>99</v>
      </c>
      <c r="F3979">
        <v>5</v>
      </c>
      <c r="G3979">
        <f>Data_Table[[#This Row],[Price]]*Data_Table[[#This Row],[Units]]</f>
        <v>495</v>
      </c>
      <c r="H3979" t="s">
        <v>7</v>
      </c>
      <c r="I3979" t="s">
        <v>9</v>
      </c>
      <c r="J3979" t="s">
        <v>29</v>
      </c>
    </row>
    <row r="3980" spans="1:10" x14ac:dyDescent="0.35">
      <c r="A3980" s="1">
        <v>43460</v>
      </c>
      <c r="B3980" t="s">
        <v>5</v>
      </c>
      <c r="C3980" t="s">
        <v>24</v>
      </c>
      <c r="D3980" t="s">
        <v>21</v>
      </c>
      <c r="E3980">
        <v>199</v>
      </c>
      <c r="F3980">
        <v>1</v>
      </c>
      <c r="G3980">
        <f>Data_Table[[#This Row],[Price]]*Data_Table[[#This Row],[Units]]</f>
        <v>199</v>
      </c>
      <c r="H3980" t="s">
        <v>8</v>
      </c>
      <c r="I3980" t="s">
        <v>10</v>
      </c>
      <c r="J3980" t="s">
        <v>27</v>
      </c>
    </row>
    <row r="3981" spans="1:10" x14ac:dyDescent="0.35">
      <c r="A3981" s="1">
        <v>43460</v>
      </c>
      <c r="B3981" t="s">
        <v>5</v>
      </c>
      <c r="C3981" t="s">
        <v>22</v>
      </c>
      <c r="D3981" t="s">
        <v>14</v>
      </c>
      <c r="E3981">
        <v>299</v>
      </c>
      <c r="F3981">
        <v>8</v>
      </c>
      <c r="G3981">
        <f>Data_Table[[#This Row],[Price]]*Data_Table[[#This Row],[Units]]</f>
        <v>2392</v>
      </c>
      <c r="H3981" t="s">
        <v>8</v>
      </c>
      <c r="I3981" t="s">
        <v>10</v>
      </c>
      <c r="J3981" t="s">
        <v>30</v>
      </c>
    </row>
    <row r="3982" spans="1:10" x14ac:dyDescent="0.35">
      <c r="A3982" s="1">
        <v>43461</v>
      </c>
      <c r="B3982" t="s">
        <v>5</v>
      </c>
      <c r="C3982" t="s">
        <v>19</v>
      </c>
      <c r="D3982" t="s">
        <v>17</v>
      </c>
      <c r="E3982">
        <v>399</v>
      </c>
      <c r="F3982">
        <v>3</v>
      </c>
      <c r="G3982">
        <f>Data_Table[[#This Row],[Price]]*Data_Table[[#This Row],[Units]]</f>
        <v>1197</v>
      </c>
      <c r="H3982" t="s">
        <v>7</v>
      </c>
      <c r="I3982" t="s">
        <v>9</v>
      </c>
      <c r="J3982" t="s">
        <v>29</v>
      </c>
    </row>
    <row r="3983" spans="1:10" x14ac:dyDescent="0.35">
      <c r="A3983" s="1">
        <v>43461</v>
      </c>
      <c r="B3983" t="s">
        <v>5</v>
      </c>
      <c r="C3983" t="s">
        <v>22</v>
      </c>
      <c r="D3983" t="s">
        <v>6</v>
      </c>
      <c r="E3983">
        <v>499</v>
      </c>
      <c r="F3983">
        <v>6</v>
      </c>
      <c r="G3983">
        <f>Data_Table[[#This Row],[Price]]*Data_Table[[#This Row],[Units]]</f>
        <v>2994</v>
      </c>
      <c r="H3983" t="s">
        <v>7</v>
      </c>
      <c r="I3983" t="s">
        <v>10</v>
      </c>
      <c r="J3983" t="s">
        <v>28</v>
      </c>
    </row>
    <row r="3984" spans="1:10" x14ac:dyDescent="0.35">
      <c r="A3984" s="1">
        <v>43461</v>
      </c>
      <c r="B3984" t="s">
        <v>5</v>
      </c>
      <c r="C3984" t="s">
        <v>15</v>
      </c>
      <c r="D3984" t="s">
        <v>6</v>
      </c>
      <c r="E3984">
        <v>499</v>
      </c>
      <c r="F3984">
        <v>1</v>
      </c>
      <c r="G3984">
        <f>Data_Table[[#This Row],[Price]]*Data_Table[[#This Row],[Units]]</f>
        <v>499</v>
      </c>
      <c r="H3984" t="s">
        <v>8</v>
      </c>
      <c r="I3984" t="s">
        <v>10</v>
      </c>
      <c r="J3984" t="s">
        <v>29</v>
      </c>
    </row>
    <row r="3985" spans="1:10" x14ac:dyDescent="0.35">
      <c r="A3985" s="1">
        <v>43461</v>
      </c>
      <c r="B3985" t="s">
        <v>5</v>
      </c>
      <c r="C3985" t="s">
        <v>23</v>
      </c>
      <c r="D3985" t="s">
        <v>18</v>
      </c>
      <c r="E3985">
        <v>99</v>
      </c>
      <c r="F3985">
        <v>6</v>
      </c>
      <c r="G3985">
        <f>Data_Table[[#This Row],[Price]]*Data_Table[[#This Row],[Units]]</f>
        <v>594</v>
      </c>
      <c r="H3985" t="s">
        <v>7</v>
      </c>
      <c r="I3985" t="s">
        <v>10</v>
      </c>
      <c r="J3985" t="s">
        <v>30</v>
      </c>
    </row>
    <row r="3986" spans="1:10" x14ac:dyDescent="0.35">
      <c r="A3986" s="1">
        <v>43461</v>
      </c>
      <c r="B3986" t="s">
        <v>5</v>
      </c>
      <c r="C3986" t="s">
        <v>15</v>
      </c>
      <c r="D3986" t="s">
        <v>14</v>
      </c>
      <c r="E3986">
        <v>299</v>
      </c>
      <c r="F3986">
        <v>4</v>
      </c>
      <c r="G3986">
        <f>Data_Table[[#This Row],[Price]]*Data_Table[[#This Row],[Units]]</f>
        <v>1196</v>
      </c>
      <c r="H3986" t="s">
        <v>7</v>
      </c>
      <c r="I3986" t="s">
        <v>10</v>
      </c>
      <c r="J3986" t="s">
        <v>27</v>
      </c>
    </row>
    <row r="3987" spans="1:10" x14ac:dyDescent="0.35">
      <c r="A3987" s="1">
        <v>43461</v>
      </c>
      <c r="B3987" t="s">
        <v>5</v>
      </c>
      <c r="C3987" t="s">
        <v>24</v>
      </c>
      <c r="D3987" t="s">
        <v>18</v>
      </c>
      <c r="E3987">
        <v>99</v>
      </c>
      <c r="F3987">
        <v>8</v>
      </c>
      <c r="G3987">
        <f>Data_Table[[#This Row],[Price]]*Data_Table[[#This Row],[Units]]</f>
        <v>792</v>
      </c>
      <c r="H3987" t="s">
        <v>8</v>
      </c>
      <c r="I3987" t="s">
        <v>10</v>
      </c>
      <c r="J3987" t="s">
        <v>29</v>
      </c>
    </row>
    <row r="3988" spans="1:10" x14ac:dyDescent="0.35">
      <c r="A3988" s="1">
        <v>43461</v>
      </c>
      <c r="B3988" t="s">
        <v>5</v>
      </c>
      <c r="C3988" t="s">
        <v>19</v>
      </c>
      <c r="D3988" t="s">
        <v>21</v>
      </c>
      <c r="E3988">
        <v>199</v>
      </c>
      <c r="F3988">
        <v>10</v>
      </c>
      <c r="G3988">
        <f>Data_Table[[#This Row],[Price]]*Data_Table[[#This Row],[Units]]</f>
        <v>1990</v>
      </c>
      <c r="H3988" t="s">
        <v>7</v>
      </c>
      <c r="I3988" t="s">
        <v>10</v>
      </c>
      <c r="J3988" t="s">
        <v>31</v>
      </c>
    </row>
    <row r="3989" spans="1:10" x14ac:dyDescent="0.35">
      <c r="A3989" s="1">
        <v>43461</v>
      </c>
      <c r="B3989" t="s">
        <v>5</v>
      </c>
      <c r="C3989" t="s">
        <v>20</v>
      </c>
      <c r="D3989" t="s">
        <v>17</v>
      </c>
      <c r="E3989">
        <v>399</v>
      </c>
      <c r="F3989">
        <v>1</v>
      </c>
      <c r="G3989">
        <f>Data_Table[[#This Row],[Price]]*Data_Table[[#This Row],[Units]]</f>
        <v>399</v>
      </c>
      <c r="H3989" t="s">
        <v>8</v>
      </c>
      <c r="I3989" t="s">
        <v>10</v>
      </c>
      <c r="J3989" t="s">
        <v>29</v>
      </c>
    </row>
    <row r="3990" spans="1:10" x14ac:dyDescent="0.35">
      <c r="A3990" s="1">
        <v>43462</v>
      </c>
      <c r="B3990" t="s">
        <v>5</v>
      </c>
      <c r="C3990" t="s">
        <v>22</v>
      </c>
      <c r="D3990" t="s">
        <v>18</v>
      </c>
      <c r="E3990">
        <v>99</v>
      </c>
      <c r="F3990">
        <v>2</v>
      </c>
      <c r="G3990">
        <f>Data_Table[[#This Row],[Price]]*Data_Table[[#This Row],[Units]]</f>
        <v>198</v>
      </c>
      <c r="H3990" t="s">
        <v>7</v>
      </c>
      <c r="I3990" t="s">
        <v>10</v>
      </c>
      <c r="J3990" t="s">
        <v>27</v>
      </c>
    </row>
    <row r="3991" spans="1:10" x14ac:dyDescent="0.35">
      <c r="A3991" s="1">
        <v>43463</v>
      </c>
      <c r="B3991" t="s">
        <v>5</v>
      </c>
      <c r="C3991" t="s">
        <v>19</v>
      </c>
      <c r="D3991" t="s">
        <v>17</v>
      </c>
      <c r="E3991">
        <v>399</v>
      </c>
      <c r="F3991">
        <v>1</v>
      </c>
      <c r="G3991">
        <f>Data_Table[[#This Row],[Price]]*Data_Table[[#This Row],[Units]]</f>
        <v>399</v>
      </c>
      <c r="H3991" t="s">
        <v>7</v>
      </c>
      <c r="I3991" t="s">
        <v>10</v>
      </c>
      <c r="J3991" t="s">
        <v>29</v>
      </c>
    </row>
    <row r="3992" spans="1:10" x14ac:dyDescent="0.35">
      <c r="A3992" s="1">
        <v>43463</v>
      </c>
      <c r="B3992" t="s">
        <v>5</v>
      </c>
      <c r="C3992" t="s">
        <v>12</v>
      </c>
      <c r="D3992" t="s">
        <v>6</v>
      </c>
      <c r="E3992">
        <v>499</v>
      </c>
      <c r="F3992">
        <v>5</v>
      </c>
      <c r="G3992">
        <f>Data_Table[[#This Row],[Price]]*Data_Table[[#This Row],[Units]]</f>
        <v>2495</v>
      </c>
      <c r="H3992" t="s">
        <v>7</v>
      </c>
      <c r="I3992" t="s">
        <v>10</v>
      </c>
      <c r="J3992" t="s">
        <v>29</v>
      </c>
    </row>
    <row r="3993" spans="1:10" x14ac:dyDescent="0.35">
      <c r="A3993" s="1">
        <v>43463</v>
      </c>
      <c r="B3993" t="s">
        <v>5</v>
      </c>
      <c r="C3993" t="s">
        <v>24</v>
      </c>
      <c r="D3993" t="s">
        <v>17</v>
      </c>
      <c r="E3993">
        <v>399</v>
      </c>
      <c r="F3993">
        <v>2</v>
      </c>
      <c r="G3993">
        <f>Data_Table[[#This Row],[Price]]*Data_Table[[#This Row],[Units]]</f>
        <v>798</v>
      </c>
      <c r="H3993" t="s">
        <v>7</v>
      </c>
      <c r="I3993" t="s">
        <v>10</v>
      </c>
      <c r="J3993" t="s">
        <v>29</v>
      </c>
    </row>
    <row r="3994" spans="1:10" x14ac:dyDescent="0.35">
      <c r="A3994" s="1">
        <v>43463</v>
      </c>
      <c r="B3994" t="s">
        <v>5</v>
      </c>
      <c r="C3994" t="s">
        <v>12</v>
      </c>
      <c r="D3994" t="s">
        <v>21</v>
      </c>
      <c r="E3994">
        <v>199</v>
      </c>
      <c r="F3994">
        <v>6</v>
      </c>
      <c r="G3994">
        <f>Data_Table[[#This Row],[Price]]*Data_Table[[#This Row],[Units]]</f>
        <v>1194</v>
      </c>
      <c r="H3994" t="s">
        <v>7</v>
      </c>
      <c r="I3994" t="s">
        <v>10</v>
      </c>
      <c r="J3994" t="s">
        <v>27</v>
      </c>
    </row>
    <row r="3995" spans="1:10" x14ac:dyDescent="0.35">
      <c r="A3995" s="1">
        <v>43463</v>
      </c>
      <c r="B3995" t="s">
        <v>5</v>
      </c>
      <c r="C3995" t="s">
        <v>12</v>
      </c>
      <c r="D3995" t="s">
        <v>21</v>
      </c>
      <c r="E3995">
        <v>199</v>
      </c>
      <c r="F3995">
        <v>3</v>
      </c>
      <c r="G3995">
        <f>Data_Table[[#This Row],[Price]]*Data_Table[[#This Row],[Units]]</f>
        <v>597</v>
      </c>
      <c r="H3995" t="s">
        <v>7</v>
      </c>
      <c r="I3995" t="s">
        <v>10</v>
      </c>
      <c r="J3995" t="s">
        <v>28</v>
      </c>
    </row>
    <row r="3996" spans="1:10" x14ac:dyDescent="0.35">
      <c r="A3996" s="1">
        <v>43463</v>
      </c>
      <c r="B3996" t="s">
        <v>5</v>
      </c>
      <c r="C3996" t="s">
        <v>15</v>
      </c>
      <c r="D3996" t="s">
        <v>14</v>
      </c>
      <c r="E3996">
        <v>299</v>
      </c>
      <c r="F3996">
        <v>5</v>
      </c>
      <c r="G3996">
        <f>Data_Table[[#This Row],[Price]]*Data_Table[[#This Row],[Units]]</f>
        <v>1495</v>
      </c>
      <c r="H3996" t="s">
        <v>7</v>
      </c>
      <c r="I3996" t="s">
        <v>10</v>
      </c>
      <c r="J3996" t="s">
        <v>29</v>
      </c>
    </row>
    <row r="3997" spans="1:10" x14ac:dyDescent="0.35">
      <c r="A3997" s="1">
        <v>43463</v>
      </c>
      <c r="B3997" t="s">
        <v>5</v>
      </c>
      <c r="C3997" t="s">
        <v>24</v>
      </c>
      <c r="D3997" t="s">
        <v>17</v>
      </c>
      <c r="E3997">
        <v>399</v>
      </c>
      <c r="F3997">
        <v>6</v>
      </c>
      <c r="G3997">
        <f>Data_Table[[#This Row],[Price]]*Data_Table[[#This Row],[Units]]</f>
        <v>2394</v>
      </c>
      <c r="H3997" t="s">
        <v>8</v>
      </c>
      <c r="I3997" t="s">
        <v>10</v>
      </c>
      <c r="J3997" t="s">
        <v>27</v>
      </c>
    </row>
    <row r="3998" spans="1:10" x14ac:dyDescent="0.35">
      <c r="A3998" s="1">
        <v>43463</v>
      </c>
      <c r="B3998" t="s">
        <v>5</v>
      </c>
      <c r="C3998" t="s">
        <v>23</v>
      </c>
      <c r="D3998" t="s">
        <v>18</v>
      </c>
      <c r="E3998">
        <v>99</v>
      </c>
      <c r="F3998">
        <v>5</v>
      </c>
      <c r="G3998">
        <f>Data_Table[[#This Row],[Price]]*Data_Table[[#This Row],[Units]]</f>
        <v>495</v>
      </c>
      <c r="H3998" t="s">
        <v>7</v>
      </c>
      <c r="I3998" t="s">
        <v>10</v>
      </c>
      <c r="J3998" t="s">
        <v>29</v>
      </c>
    </row>
    <row r="3999" spans="1:10" x14ac:dyDescent="0.35">
      <c r="A3999" s="1">
        <v>43464</v>
      </c>
      <c r="B3999" t="s">
        <v>5</v>
      </c>
      <c r="C3999" t="s">
        <v>19</v>
      </c>
      <c r="D3999" t="s">
        <v>21</v>
      </c>
      <c r="E3999">
        <v>199</v>
      </c>
      <c r="F3999">
        <v>4</v>
      </c>
      <c r="G3999">
        <f>Data_Table[[#This Row],[Price]]*Data_Table[[#This Row],[Units]]</f>
        <v>796</v>
      </c>
      <c r="H3999" t="s">
        <v>7</v>
      </c>
      <c r="I3999" t="s">
        <v>10</v>
      </c>
      <c r="J3999" t="s">
        <v>29</v>
      </c>
    </row>
    <row r="4000" spans="1:10" x14ac:dyDescent="0.35">
      <c r="A4000" s="1">
        <v>43464</v>
      </c>
      <c r="B4000" t="s">
        <v>5</v>
      </c>
      <c r="C4000" t="s">
        <v>20</v>
      </c>
      <c r="D4000" t="s">
        <v>21</v>
      </c>
      <c r="E4000">
        <v>199</v>
      </c>
      <c r="F4000">
        <v>1</v>
      </c>
      <c r="G4000">
        <f>Data_Table[[#This Row],[Price]]*Data_Table[[#This Row],[Units]]</f>
        <v>199</v>
      </c>
      <c r="H4000" t="s">
        <v>7</v>
      </c>
      <c r="I4000" t="s">
        <v>10</v>
      </c>
      <c r="J4000" t="s">
        <v>29</v>
      </c>
    </row>
    <row r="4001" spans="1:10" x14ac:dyDescent="0.35">
      <c r="A4001" s="1">
        <v>43464</v>
      </c>
      <c r="B4001" t="s">
        <v>5</v>
      </c>
      <c r="C4001" t="s">
        <v>24</v>
      </c>
      <c r="D4001" t="s">
        <v>17</v>
      </c>
      <c r="E4001">
        <v>399</v>
      </c>
      <c r="F4001">
        <v>4</v>
      </c>
      <c r="G4001">
        <f>Data_Table[[#This Row],[Price]]*Data_Table[[#This Row],[Units]]</f>
        <v>1596</v>
      </c>
      <c r="H4001" t="s">
        <v>8</v>
      </c>
      <c r="I4001" t="s">
        <v>10</v>
      </c>
      <c r="J4001" t="s">
        <v>30</v>
      </c>
    </row>
    <row r="4002" spans="1:10" x14ac:dyDescent="0.35">
      <c r="A4002" s="1">
        <v>43464</v>
      </c>
      <c r="B4002" t="s">
        <v>5</v>
      </c>
      <c r="C4002" t="s">
        <v>24</v>
      </c>
      <c r="D4002" t="s">
        <v>14</v>
      </c>
      <c r="E4002">
        <v>299</v>
      </c>
      <c r="F4002">
        <v>9</v>
      </c>
      <c r="G4002">
        <f>Data_Table[[#This Row],[Price]]*Data_Table[[#This Row],[Units]]</f>
        <v>2691</v>
      </c>
      <c r="H4002" t="s">
        <v>7</v>
      </c>
      <c r="I4002" t="s">
        <v>10</v>
      </c>
      <c r="J4002" t="s">
        <v>29</v>
      </c>
    </row>
    <row r="4003" spans="1:10" x14ac:dyDescent="0.35">
      <c r="A4003" s="1">
        <v>43464</v>
      </c>
      <c r="B4003" t="s">
        <v>5</v>
      </c>
      <c r="C4003" t="s">
        <v>15</v>
      </c>
      <c r="D4003" t="s">
        <v>17</v>
      </c>
      <c r="E4003">
        <v>399</v>
      </c>
      <c r="F4003">
        <v>3</v>
      </c>
      <c r="G4003">
        <f>Data_Table[[#This Row],[Price]]*Data_Table[[#This Row],[Units]]</f>
        <v>1197</v>
      </c>
      <c r="H4003" t="s">
        <v>7</v>
      </c>
      <c r="I4003" t="s">
        <v>10</v>
      </c>
      <c r="J4003" t="s">
        <v>29</v>
      </c>
    </row>
    <row r="4004" spans="1:10" x14ac:dyDescent="0.35">
      <c r="A4004" s="1">
        <v>43464</v>
      </c>
      <c r="B4004" t="s">
        <v>5</v>
      </c>
      <c r="C4004" t="s">
        <v>15</v>
      </c>
      <c r="D4004" t="s">
        <v>17</v>
      </c>
      <c r="E4004">
        <v>399</v>
      </c>
      <c r="F4004">
        <v>10</v>
      </c>
      <c r="G4004">
        <f>Data_Table[[#This Row],[Price]]*Data_Table[[#This Row],[Units]]</f>
        <v>3990</v>
      </c>
      <c r="H4004" t="s">
        <v>7</v>
      </c>
      <c r="I4004" t="s">
        <v>10</v>
      </c>
      <c r="J4004" t="s">
        <v>29</v>
      </c>
    </row>
    <row r="4005" spans="1:10" x14ac:dyDescent="0.35">
      <c r="A4005" s="1">
        <v>43464</v>
      </c>
      <c r="B4005" t="s">
        <v>5</v>
      </c>
      <c r="C4005" t="s">
        <v>19</v>
      </c>
      <c r="D4005" t="s">
        <v>17</v>
      </c>
      <c r="E4005">
        <v>399</v>
      </c>
      <c r="F4005">
        <v>4</v>
      </c>
      <c r="G4005">
        <f>Data_Table[[#This Row],[Price]]*Data_Table[[#This Row],[Units]]</f>
        <v>1596</v>
      </c>
      <c r="H4005" t="s">
        <v>7</v>
      </c>
      <c r="I4005" t="s">
        <v>10</v>
      </c>
      <c r="J4005" t="s">
        <v>27</v>
      </c>
    </row>
    <row r="4006" spans="1:10" x14ac:dyDescent="0.35">
      <c r="A4006" s="1">
        <v>43464</v>
      </c>
      <c r="B4006" t="s">
        <v>5</v>
      </c>
      <c r="C4006" t="s">
        <v>23</v>
      </c>
      <c r="D4006" t="s">
        <v>17</v>
      </c>
      <c r="E4006">
        <v>399</v>
      </c>
      <c r="F4006">
        <v>6</v>
      </c>
      <c r="G4006">
        <f>Data_Table[[#This Row],[Price]]*Data_Table[[#This Row],[Units]]</f>
        <v>2394</v>
      </c>
      <c r="H4006" t="s">
        <v>8</v>
      </c>
      <c r="I4006" t="s">
        <v>10</v>
      </c>
      <c r="J4006" t="s">
        <v>27</v>
      </c>
    </row>
    <row r="4007" spans="1:10" x14ac:dyDescent="0.35">
      <c r="A4007" s="1">
        <v>43464</v>
      </c>
      <c r="B4007" t="s">
        <v>5</v>
      </c>
      <c r="C4007" t="s">
        <v>23</v>
      </c>
      <c r="D4007" t="s">
        <v>18</v>
      </c>
      <c r="E4007">
        <v>99</v>
      </c>
      <c r="F4007">
        <v>9</v>
      </c>
      <c r="G4007">
        <f>Data_Table[[#This Row],[Price]]*Data_Table[[#This Row],[Units]]</f>
        <v>891</v>
      </c>
      <c r="H4007" t="s">
        <v>7</v>
      </c>
      <c r="I4007" t="s">
        <v>10</v>
      </c>
      <c r="J4007" t="s">
        <v>31</v>
      </c>
    </row>
    <row r="4008" spans="1:10" x14ac:dyDescent="0.35">
      <c r="A4008" s="1">
        <v>43464</v>
      </c>
      <c r="B4008" t="s">
        <v>5</v>
      </c>
      <c r="C4008" t="s">
        <v>20</v>
      </c>
      <c r="D4008" t="s">
        <v>6</v>
      </c>
      <c r="E4008">
        <v>499</v>
      </c>
      <c r="F4008">
        <v>2</v>
      </c>
      <c r="G4008">
        <f>Data_Table[[#This Row],[Price]]*Data_Table[[#This Row],[Units]]</f>
        <v>998</v>
      </c>
      <c r="H4008" t="s">
        <v>8</v>
      </c>
      <c r="I4008" t="s">
        <v>10</v>
      </c>
      <c r="J4008" t="s">
        <v>27</v>
      </c>
    </row>
    <row r="4009" spans="1:10" x14ac:dyDescent="0.35">
      <c r="A4009" s="1">
        <v>43464</v>
      </c>
      <c r="B4009" t="s">
        <v>5</v>
      </c>
      <c r="C4009" t="s">
        <v>24</v>
      </c>
      <c r="D4009" t="s">
        <v>17</v>
      </c>
      <c r="E4009">
        <v>399</v>
      </c>
      <c r="F4009">
        <v>5</v>
      </c>
      <c r="G4009">
        <f>Data_Table[[#This Row],[Price]]*Data_Table[[#This Row],[Units]]</f>
        <v>1995</v>
      </c>
      <c r="H4009" t="s">
        <v>7</v>
      </c>
      <c r="I4009" t="s">
        <v>10</v>
      </c>
      <c r="J4009" t="s">
        <v>29</v>
      </c>
    </row>
    <row r="4010" spans="1:10" x14ac:dyDescent="0.35">
      <c r="A4010" s="1">
        <v>43464</v>
      </c>
      <c r="B4010" t="s">
        <v>5</v>
      </c>
      <c r="C4010" t="s">
        <v>23</v>
      </c>
      <c r="D4010" t="s">
        <v>6</v>
      </c>
      <c r="E4010">
        <v>499</v>
      </c>
      <c r="F4010">
        <v>5</v>
      </c>
      <c r="G4010">
        <f>Data_Table[[#This Row],[Price]]*Data_Table[[#This Row],[Units]]</f>
        <v>2495</v>
      </c>
      <c r="H4010" t="s">
        <v>8</v>
      </c>
      <c r="I4010" t="s">
        <v>10</v>
      </c>
      <c r="J4010" t="s">
        <v>29</v>
      </c>
    </row>
    <row r="4011" spans="1:10" x14ac:dyDescent="0.35">
      <c r="A4011" s="1">
        <v>43464</v>
      </c>
      <c r="B4011" t="s">
        <v>5</v>
      </c>
      <c r="C4011" t="s">
        <v>22</v>
      </c>
      <c r="D4011" t="s">
        <v>21</v>
      </c>
      <c r="E4011">
        <v>199</v>
      </c>
      <c r="F4011">
        <v>1</v>
      </c>
      <c r="G4011">
        <f>Data_Table[[#This Row],[Price]]*Data_Table[[#This Row],[Units]]</f>
        <v>199</v>
      </c>
      <c r="H4011" t="s">
        <v>7</v>
      </c>
      <c r="I4011" t="s">
        <v>10</v>
      </c>
      <c r="J4011" t="s">
        <v>30</v>
      </c>
    </row>
    <row r="4012" spans="1:10" x14ac:dyDescent="0.35">
      <c r="A4012" s="1">
        <v>43464</v>
      </c>
      <c r="B4012" t="s">
        <v>5</v>
      </c>
      <c r="C4012" t="s">
        <v>24</v>
      </c>
      <c r="D4012" t="s">
        <v>6</v>
      </c>
      <c r="E4012">
        <v>499</v>
      </c>
      <c r="F4012">
        <v>6</v>
      </c>
      <c r="G4012">
        <f>Data_Table[[#This Row],[Price]]*Data_Table[[#This Row],[Units]]</f>
        <v>2994</v>
      </c>
      <c r="H4012" t="s">
        <v>7</v>
      </c>
      <c r="I4012" t="s">
        <v>10</v>
      </c>
      <c r="J4012" t="s">
        <v>29</v>
      </c>
    </row>
    <row r="4013" spans="1:10" x14ac:dyDescent="0.35">
      <c r="A4013" s="1">
        <v>43464</v>
      </c>
      <c r="B4013" t="s">
        <v>5</v>
      </c>
      <c r="C4013" t="s">
        <v>12</v>
      </c>
      <c r="D4013" t="s">
        <v>17</v>
      </c>
      <c r="E4013">
        <v>399</v>
      </c>
      <c r="F4013">
        <v>7</v>
      </c>
      <c r="G4013">
        <f>Data_Table[[#This Row],[Price]]*Data_Table[[#This Row],[Units]]</f>
        <v>2793</v>
      </c>
      <c r="H4013" t="s">
        <v>7</v>
      </c>
      <c r="I4013" t="s">
        <v>10</v>
      </c>
      <c r="J4013" t="s">
        <v>29</v>
      </c>
    </row>
    <row r="4014" spans="1:10" x14ac:dyDescent="0.35">
      <c r="A4014" s="1">
        <v>43464</v>
      </c>
      <c r="B4014" t="s">
        <v>5</v>
      </c>
      <c r="C4014" t="s">
        <v>15</v>
      </c>
      <c r="D4014" t="s">
        <v>6</v>
      </c>
      <c r="E4014">
        <v>499</v>
      </c>
      <c r="F4014">
        <v>6</v>
      </c>
      <c r="G4014">
        <f>Data_Table[[#This Row],[Price]]*Data_Table[[#This Row],[Units]]</f>
        <v>2994</v>
      </c>
      <c r="H4014" t="s">
        <v>7</v>
      </c>
      <c r="I4014" t="s">
        <v>10</v>
      </c>
      <c r="J4014" t="s">
        <v>28</v>
      </c>
    </row>
    <row r="4015" spans="1:10" x14ac:dyDescent="0.35">
      <c r="A4015" s="1">
        <v>43464</v>
      </c>
      <c r="B4015" t="s">
        <v>5</v>
      </c>
      <c r="C4015" t="s">
        <v>20</v>
      </c>
      <c r="D4015" t="s">
        <v>14</v>
      </c>
      <c r="E4015">
        <v>299</v>
      </c>
      <c r="F4015">
        <v>7</v>
      </c>
      <c r="G4015">
        <f>Data_Table[[#This Row],[Price]]*Data_Table[[#This Row],[Units]]</f>
        <v>2093</v>
      </c>
      <c r="H4015" t="s">
        <v>7</v>
      </c>
      <c r="I4015" t="s">
        <v>10</v>
      </c>
      <c r="J4015" t="s">
        <v>29</v>
      </c>
    </row>
    <row r="4016" spans="1:10" x14ac:dyDescent="0.35">
      <c r="A4016" s="1">
        <v>43464</v>
      </c>
      <c r="B4016" t="s">
        <v>5</v>
      </c>
      <c r="C4016" t="s">
        <v>15</v>
      </c>
      <c r="D4016" t="s">
        <v>18</v>
      </c>
      <c r="E4016">
        <v>99</v>
      </c>
      <c r="F4016">
        <v>1</v>
      </c>
      <c r="G4016">
        <f>Data_Table[[#This Row],[Price]]*Data_Table[[#This Row],[Units]]</f>
        <v>99</v>
      </c>
      <c r="H4016" t="s">
        <v>8</v>
      </c>
      <c r="I4016" t="s">
        <v>10</v>
      </c>
      <c r="J4016" t="s">
        <v>31</v>
      </c>
    </row>
    <row r="4017" spans="1:10" x14ac:dyDescent="0.35">
      <c r="A4017" s="1">
        <v>43464</v>
      </c>
      <c r="B4017" t="s">
        <v>5</v>
      </c>
      <c r="C4017" t="s">
        <v>12</v>
      </c>
      <c r="D4017" t="s">
        <v>6</v>
      </c>
      <c r="E4017">
        <v>499</v>
      </c>
      <c r="F4017">
        <v>8</v>
      </c>
      <c r="G4017">
        <f>Data_Table[[#This Row],[Price]]*Data_Table[[#This Row],[Units]]</f>
        <v>3992</v>
      </c>
      <c r="H4017" t="s">
        <v>7</v>
      </c>
      <c r="I4017" t="s">
        <v>10</v>
      </c>
      <c r="J4017" t="s">
        <v>27</v>
      </c>
    </row>
    <row r="4018" spans="1:10" x14ac:dyDescent="0.35">
      <c r="A4018" s="1">
        <v>43465</v>
      </c>
      <c r="B4018" t="s">
        <v>5</v>
      </c>
      <c r="C4018" t="s">
        <v>24</v>
      </c>
      <c r="D4018" t="s">
        <v>18</v>
      </c>
      <c r="E4018">
        <v>99</v>
      </c>
      <c r="F4018">
        <v>8</v>
      </c>
      <c r="G4018">
        <f>Data_Table[[#This Row],[Price]]*Data_Table[[#This Row],[Units]]</f>
        <v>792</v>
      </c>
      <c r="H4018" t="s">
        <v>7</v>
      </c>
      <c r="I4018" t="s">
        <v>10</v>
      </c>
      <c r="J4018" t="s">
        <v>29</v>
      </c>
    </row>
    <row r="4019" spans="1:10" x14ac:dyDescent="0.35">
      <c r="A4019" s="1">
        <v>43465</v>
      </c>
      <c r="B4019" t="s">
        <v>5</v>
      </c>
      <c r="C4019" t="s">
        <v>12</v>
      </c>
      <c r="D4019" t="s">
        <v>6</v>
      </c>
      <c r="E4019">
        <v>499</v>
      </c>
      <c r="F4019">
        <v>8</v>
      </c>
      <c r="G4019">
        <f>Data_Table[[#This Row],[Price]]*Data_Table[[#This Row],[Units]]</f>
        <v>3992</v>
      </c>
      <c r="H4019" t="s">
        <v>7</v>
      </c>
      <c r="I4019" t="s">
        <v>10</v>
      </c>
      <c r="J4019" t="s">
        <v>29</v>
      </c>
    </row>
    <row r="4020" spans="1:10" x14ac:dyDescent="0.35">
      <c r="A4020" s="1">
        <v>43465</v>
      </c>
      <c r="B4020" t="s">
        <v>5</v>
      </c>
      <c r="C4020" t="s">
        <v>22</v>
      </c>
      <c r="D4020" t="s">
        <v>17</v>
      </c>
      <c r="E4020">
        <v>399</v>
      </c>
      <c r="F4020">
        <v>6</v>
      </c>
      <c r="G4020">
        <f>Data_Table[[#This Row],[Price]]*Data_Table[[#This Row],[Units]]</f>
        <v>2394</v>
      </c>
      <c r="H4020" t="s">
        <v>8</v>
      </c>
      <c r="I4020" t="s">
        <v>10</v>
      </c>
      <c r="J4020" t="s">
        <v>30</v>
      </c>
    </row>
    <row r="4021" spans="1:10" x14ac:dyDescent="0.35">
      <c r="A4021" s="1">
        <v>43465</v>
      </c>
      <c r="B4021" t="s">
        <v>5</v>
      </c>
      <c r="C4021" t="s">
        <v>15</v>
      </c>
      <c r="D4021" t="s">
        <v>21</v>
      </c>
      <c r="E4021">
        <v>199</v>
      </c>
      <c r="F4021">
        <v>8</v>
      </c>
      <c r="G4021">
        <f>Data_Table[[#This Row],[Price]]*Data_Table[[#This Row],[Units]]</f>
        <v>1592</v>
      </c>
      <c r="H4021" t="s">
        <v>7</v>
      </c>
      <c r="I4021" t="s">
        <v>10</v>
      </c>
      <c r="J4021" t="s">
        <v>29</v>
      </c>
    </row>
    <row r="4022" spans="1:10" x14ac:dyDescent="0.35">
      <c r="A4022" s="1">
        <v>43465</v>
      </c>
      <c r="B4022" t="s">
        <v>5</v>
      </c>
      <c r="C4022" t="s">
        <v>20</v>
      </c>
      <c r="D4022" t="s">
        <v>17</v>
      </c>
      <c r="E4022">
        <v>399</v>
      </c>
      <c r="F4022">
        <v>9</v>
      </c>
      <c r="G4022">
        <f>Data_Table[[#This Row],[Price]]*Data_Table[[#This Row],[Units]]</f>
        <v>3591</v>
      </c>
      <c r="H4022" t="s">
        <v>7</v>
      </c>
      <c r="I4022" t="s">
        <v>10</v>
      </c>
      <c r="J4022" t="s">
        <v>30</v>
      </c>
    </row>
    <row r="4023" spans="1:10" x14ac:dyDescent="0.35">
      <c r="A4023" s="1">
        <v>43465</v>
      </c>
      <c r="B4023" t="s">
        <v>5</v>
      </c>
      <c r="C4023" t="s">
        <v>12</v>
      </c>
      <c r="D4023" t="s">
        <v>14</v>
      </c>
      <c r="E4023">
        <v>299</v>
      </c>
      <c r="F4023">
        <v>2</v>
      </c>
      <c r="G4023">
        <f>Data_Table[[#This Row],[Price]]*Data_Table[[#This Row],[Units]]</f>
        <v>598</v>
      </c>
      <c r="H4023" t="s">
        <v>7</v>
      </c>
      <c r="I4023" t="s">
        <v>10</v>
      </c>
      <c r="J4023" t="s">
        <v>28</v>
      </c>
    </row>
    <row r="4024" spans="1:10" x14ac:dyDescent="0.35">
      <c r="A4024" s="1">
        <v>43465</v>
      </c>
      <c r="B4024" t="s">
        <v>5</v>
      </c>
      <c r="C4024" t="s">
        <v>24</v>
      </c>
      <c r="D4024" t="s">
        <v>6</v>
      </c>
      <c r="E4024">
        <v>499</v>
      </c>
      <c r="F4024">
        <v>10</v>
      </c>
      <c r="G4024">
        <f>Data_Table[[#This Row],[Price]]*Data_Table[[#This Row],[Units]]</f>
        <v>4990</v>
      </c>
      <c r="H4024" t="s">
        <v>8</v>
      </c>
      <c r="I4024" t="s">
        <v>10</v>
      </c>
      <c r="J4024" t="s">
        <v>29</v>
      </c>
    </row>
    <row r="4025" spans="1:10" x14ac:dyDescent="0.35">
      <c r="A4025" s="1">
        <v>43466</v>
      </c>
      <c r="B4025" t="s">
        <v>5</v>
      </c>
      <c r="C4025" t="s">
        <v>24</v>
      </c>
      <c r="D4025" t="s">
        <v>17</v>
      </c>
      <c r="E4025">
        <v>399</v>
      </c>
      <c r="F4025">
        <v>6</v>
      </c>
      <c r="G4025">
        <f>Data_Table[[#This Row],[Price]]*Data_Table[[#This Row],[Units]]</f>
        <v>2394</v>
      </c>
      <c r="H4025" t="s">
        <v>8</v>
      </c>
      <c r="I4025" t="s">
        <v>10</v>
      </c>
      <c r="J4025" t="s">
        <v>30</v>
      </c>
    </row>
    <row r="4026" spans="1:10" x14ac:dyDescent="0.35">
      <c r="A4026" s="1">
        <v>43466</v>
      </c>
      <c r="B4026" t="s">
        <v>5</v>
      </c>
      <c r="C4026" t="s">
        <v>19</v>
      </c>
      <c r="D4026" t="s">
        <v>6</v>
      </c>
      <c r="E4026">
        <v>499</v>
      </c>
      <c r="F4026">
        <v>8</v>
      </c>
      <c r="G4026">
        <f>Data_Table[[#This Row],[Price]]*Data_Table[[#This Row],[Units]]</f>
        <v>3992</v>
      </c>
      <c r="H4026" t="s">
        <v>8</v>
      </c>
      <c r="I4026" t="s">
        <v>10</v>
      </c>
      <c r="J4026" t="s">
        <v>28</v>
      </c>
    </row>
    <row r="4027" spans="1:10" x14ac:dyDescent="0.35">
      <c r="A4027" s="1">
        <v>43466</v>
      </c>
      <c r="B4027" t="s">
        <v>5</v>
      </c>
      <c r="C4027" t="s">
        <v>22</v>
      </c>
      <c r="D4027" t="s">
        <v>14</v>
      </c>
      <c r="E4027">
        <v>299</v>
      </c>
      <c r="F4027">
        <v>8</v>
      </c>
      <c r="G4027">
        <f>Data_Table[[#This Row],[Price]]*Data_Table[[#This Row],[Units]]</f>
        <v>2392</v>
      </c>
      <c r="H4027" t="s">
        <v>7</v>
      </c>
      <c r="I4027" t="s">
        <v>10</v>
      </c>
      <c r="J4027" t="s">
        <v>30</v>
      </c>
    </row>
    <row r="4028" spans="1:10" x14ac:dyDescent="0.35">
      <c r="A4028" s="1">
        <v>43467</v>
      </c>
      <c r="B4028" t="s">
        <v>5</v>
      </c>
      <c r="C4028" t="s">
        <v>22</v>
      </c>
      <c r="D4028" t="s">
        <v>6</v>
      </c>
      <c r="E4028">
        <v>499</v>
      </c>
      <c r="F4028">
        <v>3</v>
      </c>
      <c r="G4028">
        <f>Data_Table[[#This Row],[Price]]*Data_Table[[#This Row],[Units]]</f>
        <v>1497</v>
      </c>
      <c r="H4028" t="s">
        <v>8</v>
      </c>
      <c r="I4028" t="s">
        <v>10</v>
      </c>
      <c r="J4028" t="s">
        <v>30</v>
      </c>
    </row>
    <row r="4029" spans="1:10" x14ac:dyDescent="0.35">
      <c r="A4029" s="1">
        <v>43467</v>
      </c>
      <c r="B4029" t="s">
        <v>5</v>
      </c>
      <c r="C4029" t="s">
        <v>22</v>
      </c>
      <c r="D4029" t="s">
        <v>14</v>
      </c>
      <c r="E4029">
        <v>299</v>
      </c>
      <c r="F4029">
        <v>10</v>
      </c>
      <c r="G4029">
        <f>Data_Table[[#This Row],[Price]]*Data_Table[[#This Row],[Units]]</f>
        <v>2990</v>
      </c>
      <c r="H4029" t="s">
        <v>7</v>
      </c>
      <c r="I4029" t="s">
        <v>10</v>
      </c>
      <c r="J4029" t="s">
        <v>29</v>
      </c>
    </row>
    <row r="4030" spans="1:10" x14ac:dyDescent="0.35">
      <c r="A4030" s="1">
        <v>43467</v>
      </c>
      <c r="B4030" t="s">
        <v>5</v>
      </c>
      <c r="C4030" t="s">
        <v>23</v>
      </c>
      <c r="D4030" t="s">
        <v>6</v>
      </c>
      <c r="E4030">
        <v>499</v>
      </c>
      <c r="F4030">
        <v>6</v>
      </c>
      <c r="G4030">
        <f>Data_Table[[#This Row],[Price]]*Data_Table[[#This Row],[Units]]</f>
        <v>2994</v>
      </c>
      <c r="H4030" t="s">
        <v>7</v>
      </c>
      <c r="I4030" t="s">
        <v>10</v>
      </c>
      <c r="J4030" t="s">
        <v>29</v>
      </c>
    </row>
    <row r="4031" spans="1:10" x14ac:dyDescent="0.35">
      <c r="A4031" s="1">
        <v>43467</v>
      </c>
      <c r="B4031" t="s">
        <v>5</v>
      </c>
      <c r="C4031" t="s">
        <v>15</v>
      </c>
      <c r="D4031" t="s">
        <v>21</v>
      </c>
      <c r="E4031">
        <v>199</v>
      </c>
      <c r="F4031">
        <v>6</v>
      </c>
      <c r="G4031">
        <f>Data_Table[[#This Row],[Price]]*Data_Table[[#This Row],[Units]]</f>
        <v>1194</v>
      </c>
      <c r="H4031" t="s">
        <v>7</v>
      </c>
      <c r="I4031" t="s">
        <v>10</v>
      </c>
      <c r="J4031" t="s">
        <v>27</v>
      </c>
    </row>
    <row r="4032" spans="1:10" x14ac:dyDescent="0.35">
      <c r="A4032" s="1">
        <v>43468</v>
      </c>
      <c r="B4032" t="s">
        <v>5</v>
      </c>
      <c r="C4032" t="s">
        <v>22</v>
      </c>
      <c r="D4032" t="s">
        <v>17</v>
      </c>
      <c r="E4032">
        <v>399</v>
      </c>
      <c r="F4032">
        <v>2</v>
      </c>
      <c r="G4032">
        <f>Data_Table[[#This Row],[Price]]*Data_Table[[#This Row],[Units]]</f>
        <v>798</v>
      </c>
      <c r="H4032" t="s">
        <v>7</v>
      </c>
      <c r="I4032" t="s">
        <v>10</v>
      </c>
      <c r="J4032" t="s">
        <v>30</v>
      </c>
    </row>
    <row r="4033" spans="1:10" x14ac:dyDescent="0.35">
      <c r="A4033" s="1">
        <v>43469</v>
      </c>
      <c r="B4033" t="s">
        <v>5</v>
      </c>
      <c r="C4033" t="s">
        <v>15</v>
      </c>
      <c r="D4033" t="s">
        <v>21</v>
      </c>
      <c r="E4033">
        <v>199</v>
      </c>
      <c r="F4033">
        <v>10</v>
      </c>
      <c r="G4033">
        <f>Data_Table[[#This Row],[Price]]*Data_Table[[#This Row],[Units]]</f>
        <v>1990</v>
      </c>
      <c r="H4033" t="s">
        <v>7</v>
      </c>
      <c r="I4033" t="s">
        <v>10</v>
      </c>
      <c r="J4033" t="s">
        <v>30</v>
      </c>
    </row>
    <row r="4034" spans="1:10" x14ac:dyDescent="0.35">
      <c r="A4034" s="1">
        <v>43470</v>
      </c>
      <c r="B4034" t="s">
        <v>5</v>
      </c>
      <c r="C4034" t="s">
        <v>15</v>
      </c>
      <c r="D4034" t="s">
        <v>17</v>
      </c>
      <c r="E4034">
        <v>399</v>
      </c>
      <c r="F4034">
        <v>10</v>
      </c>
      <c r="G4034">
        <f>Data_Table[[#This Row],[Price]]*Data_Table[[#This Row],[Units]]</f>
        <v>3990</v>
      </c>
      <c r="H4034" t="s">
        <v>7</v>
      </c>
      <c r="I4034" t="s">
        <v>10</v>
      </c>
      <c r="J4034" t="s">
        <v>27</v>
      </c>
    </row>
    <row r="4035" spans="1:10" x14ac:dyDescent="0.35">
      <c r="A4035" s="1">
        <v>43470</v>
      </c>
      <c r="B4035" t="s">
        <v>5</v>
      </c>
      <c r="C4035" t="s">
        <v>22</v>
      </c>
      <c r="D4035" t="s">
        <v>17</v>
      </c>
      <c r="E4035">
        <v>399</v>
      </c>
      <c r="F4035">
        <v>3</v>
      </c>
      <c r="G4035">
        <f>Data_Table[[#This Row],[Price]]*Data_Table[[#This Row],[Units]]</f>
        <v>1197</v>
      </c>
      <c r="H4035" t="s">
        <v>7</v>
      </c>
      <c r="I4035" t="s">
        <v>10</v>
      </c>
      <c r="J4035" t="s">
        <v>29</v>
      </c>
    </row>
    <row r="4036" spans="1:10" x14ac:dyDescent="0.35">
      <c r="A4036" s="1">
        <v>43470</v>
      </c>
      <c r="B4036" t="s">
        <v>5</v>
      </c>
      <c r="C4036" t="s">
        <v>20</v>
      </c>
      <c r="D4036" t="s">
        <v>14</v>
      </c>
      <c r="E4036">
        <v>299</v>
      </c>
      <c r="F4036">
        <v>9</v>
      </c>
      <c r="G4036">
        <f>Data_Table[[#This Row],[Price]]*Data_Table[[#This Row],[Units]]</f>
        <v>2691</v>
      </c>
      <c r="H4036" t="s">
        <v>7</v>
      </c>
      <c r="I4036" t="s">
        <v>10</v>
      </c>
      <c r="J4036" t="s">
        <v>27</v>
      </c>
    </row>
    <row r="4037" spans="1:10" x14ac:dyDescent="0.35">
      <c r="A4037" s="1">
        <v>43470</v>
      </c>
      <c r="B4037" t="s">
        <v>5</v>
      </c>
      <c r="C4037" t="s">
        <v>19</v>
      </c>
      <c r="D4037" t="s">
        <v>14</v>
      </c>
      <c r="E4037">
        <v>299</v>
      </c>
      <c r="F4037">
        <v>5</v>
      </c>
      <c r="G4037">
        <f>Data_Table[[#This Row],[Price]]*Data_Table[[#This Row],[Units]]</f>
        <v>1495</v>
      </c>
      <c r="H4037" t="s">
        <v>7</v>
      </c>
      <c r="I4037" t="s">
        <v>10</v>
      </c>
      <c r="J4037" t="s">
        <v>30</v>
      </c>
    </row>
    <row r="4038" spans="1:10" x14ac:dyDescent="0.35">
      <c r="A4038" s="1">
        <v>43470</v>
      </c>
      <c r="B4038" t="s">
        <v>5</v>
      </c>
      <c r="C4038" t="s">
        <v>12</v>
      </c>
      <c r="D4038" t="s">
        <v>18</v>
      </c>
      <c r="E4038">
        <v>99</v>
      </c>
      <c r="F4038">
        <v>10</v>
      </c>
      <c r="G4038">
        <f>Data_Table[[#This Row],[Price]]*Data_Table[[#This Row],[Units]]</f>
        <v>990</v>
      </c>
      <c r="H4038" t="s">
        <v>7</v>
      </c>
      <c r="I4038" t="s">
        <v>10</v>
      </c>
      <c r="J4038" t="s">
        <v>27</v>
      </c>
    </row>
    <row r="4039" spans="1:10" x14ac:dyDescent="0.35">
      <c r="A4039" s="1">
        <v>43470</v>
      </c>
      <c r="B4039" t="s">
        <v>5</v>
      </c>
      <c r="C4039" t="s">
        <v>15</v>
      </c>
      <c r="D4039" t="s">
        <v>6</v>
      </c>
      <c r="E4039">
        <v>499</v>
      </c>
      <c r="F4039">
        <v>10</v>
      </c>
      <c r="G4039">
        <f>Data_Table[[#This Row],[Price]]*Data_Table[[#This Row],[Units]]</f>
        <v>4990</v>
      </c>
      <c r="H4039" t="s">
        <v>7</v>
      </c>
      <c r="I4039" t="s">
        <v>10</v>
      </c>
      <c r="J4039" t="s">
        <v>30</v>
      </c>
    </row>
    <row r="4040" spans="1:10" x14ac:dyDescent="0.35">
      <c r="A4040" s="1">
        <v>43470</v>
      </c>
      <c r="B4040" t="s">
        <v>5</v>
      </c>
      <c r="C4040" t="s">
        <v>24</v>
      </c>
      <c r="D4040" t="s">
        <v>6</v>
      </c>
      <c r="E4040">
        <v>499</v>
      </c>
      <c r="F4040">
        <v>10</v>
      </c>
      <c r="G4040">
        <f>Data_Table[[#This Row],[Price]]*Data_Table[[#This Row],[Units]]</f>
        <v>4990</v>
      </c>
      <c r="H4040" t="s">
        <v>7</v>
      </c>
      <c r="I4040" t="s">
        <v>10</v>
      </c>
      <c r="J4040" t="s">
        <v>29</v>
      </c>
    </row>
    <row r="4041" spans="1:10" x14ac:dyDescent="0.35">
      <c r="A4041" s="1">
        <v>43470</v>
      </c>
      <c r="B4041" t="s">
        <v>5</v>
      </c>
      <c r="C4041" t="s">
        <v>24</v>
      </c>
      <c r="D4041" t="s">
        <v>17</v>
      </c>
      <c r="E4041">
        <v>399</v>
      </c>
      <c r="F4041">
        <v>4</v>
      </c>
      <c r="G4041">
        <f>Data_Table[[#This Row],[Price]]*Data_Table[[#This Row],[Units]]</f>
        <v>1596</v>
      </c>
      <c r="H4041" t="s">
        <v>8</v>
      </c>
      <c r="I4041" t="s">
        <v>10</v>
      </c>
      <c r="J4041" t="s">
        <v>29</v>
      </c>
    </row>
    <row r="4042" spans="1:10" x14ac:dyDescent="0.35">
      <c r="A4042" s="1">
        <v>43470</v>
      </c>
      <c r="B4042" t="s">
        <v>5</v>
      </c>
      <c r="C4042" t="s">
        <v>15</v>
      </c>
      <c r="D4042" t="s">
        <v>21</v>
      </c>
      <c r="E4042">
        <v>199</v>
      </c>
      <c r="F4042">
        <v>5</v>
      </c>
      <c r="G4042">
        <f>Data_Table[[#This Row],[Price]]*Data_Table[[#This Row],[Units]]</f>
        <v>995</v>
      </c>
      <c r="H4042" t="s">
        <v>8</v>
      </c>
      <c r="I4042" t="s">
        <v>10</v>
      </c>
      <c r="J4042" t="s">
        <v>30</v>
      </c>
    </row>
    <row r="4043" spans="1:10" x14ac:dyDescent="0.35">
      <c r="A4043" s="1">
        <v>43471</v>
      </c>
      <c r="B4043" t="s">
        <v>5</v>
      </c>
      <c r="C4043" t="s">
        <v>20</v>
      </c>
      <c r="D4043" t="s">
        <v>6</v>
      </c>
      <c r="E4043">
        <v>499</v>
      </c>
      <c r="F4043">
        <v>6</v>
      </c>
      <c r="G4043">
        <f>Data_Table[[#This Row],[Price]]*Data_Table[[#This Row],[Units]]</f>
        <v>2994</v>
      </c>
      <c r="H4043" t="s">
        <v>7</v>
      </c>
      <c r="I4043" t="s">
        <v>10</v>
      </c>
      <c r="J4043" t="s">
        <v>30</v>
      </c>
    </row>
    <row r="4044" spans="1:10" x14ac:dyDescent="0.35">
      <c r="A4044" s="1">
        <v>43471</v>
      </c>
      <c r="B4044" t="s">
        <v>5</v>
      </c>
      <c r="C4044" t="s">
        <v>12</v>
      </c>
      <c r="D4044" t="s">
        <v>14</v>
      </c>
      <c r="E4044">
        <v>299</v>
      </c>
      <c r="F4044">
        <v>6</v>
      </c>
      <c r="G4044">
        <f>Data_Table[[#This Row],[Price]]*Data_Table[[#This Row],[Units]]</f>
        <v>1794</v>
      </c>
      <c r="H4044" t="s">
        <v>7</v>
      </c>
      <c r="I4044" t="s">
        <v>10</v>
      </c>
      <c r="J4044" t="s">
        <v>31</v>
      </c>
    </row>
    <row r="4045" spans="1:10" x14ac:dyDescent="0.35">
      <c r="A4045" s="1">
        <v>43471</v>
      </c>
      <c r="B4045" t="s">
        <v>5</v>
      </c>
      <c r="C4045" t="s">
        <v>20</v>
      </c>
      <c r="D4045" t="s">
        <v>18</v>
      </c>
      <c r="E4045">
        <v>99</v>
      </c>
      <c r="F4045">
        <v>6</v>
      </c>
      <c r="G4045">
        <f>Data_Table[[#This Row],[Price]]*Data_Table[[#This Row],[Units]]</f>
        <v>594</v>
      </c>
      <c r="H4045" t="s">
        <v>7</v>
      </c>
      <c r="I4045" t="s">
        <v>10</v>
      </c>
      <c r="J4045" t="s">
        <v>27</v>
      </c>
    </row>
    <row r="4046" spans="1:10" x14ac:dyDescent="0.35">
      <c r="A4046" s="1">
        <v>43472</v>
      </c>
      <c r="B4046" t="s">
        <v>5</v>
      </c>
      <c r="C4046" t="s">
        <v>23</v>
      </c>
      <c r="D4046" t="s">
        <v>17</v>
      </c>
      <c r="E4046">
        <v>399</v>
      </c>
      <c r="F4046">
        <v>4</v>
      </c>
      <c r="G4046">
        <f>Data_Table[[#This Row],[Price]]*Data_Table[[#This Row],[Units]]</f>
        <v>1596</v>
      </c>
      <c r="H4046" t="s">
        <v>8</v>
      </c>
      <c r="I4046" t="s">
        <v>10</v>
      </c>
      <c r="J4046" t="s">
        <v>29</v>
      </c>
    </row>
    <row r="4047" spans="1:10" x14ac:dyDescent="0.35">
      <c r="A4047" s="1">
        <v>43472</v>
      </c>
      <c r="B4047" t="s">
        <v>5</v>
      </c>
      <c r="C4047" t="s">
        <v>20</v>
      </c>
      <c r="D4047" t="s">
        <v>6</v>
      </c>
      <c r="E4047">
        <v>499</v>
      </c>
      <c r="F4047">
        <v>9</v>
      </c>
      <c r="G4047">
        <f>Data_Table[[#This Row],[Price]]*Data_Table[[#This Row],[Units]]</f>
        <v>4491</v>
      </c>
      <c r="H4047" t="s">
        <v>7</v>
      </c>
      <c r="I4047" t="s">
        <v>10</v>
      </c>
      <c r="J4047" t="s">
        <v>29</v>
      </c>
    </row>
    <row r="4048" spans="1:10" x14ac:dyDescent="0.35">
      <c r="A4048" s="1">
        <v>43473</v>
      </c>
      <c r="B4048" t="s">
        <v>5</v>
      </c>
      <c r="C4048" t="s">
        <v>24</v>
      </c>
      <c r="D4048" t="s">
        <v>6</v>
      </c>
      <c r="E4048">
        <v>499</v>
      </c>
      <c r="F4048">
        <v>5</v>
      </c>
      <c r="G4048">
        <f>Data_Table[[#This Row],[Price]]*Data_Table[[#This Row],[Units]]</f>
        <v>2495</v>
      </c>
      <c r="H4048" t="s">
        <v>7</v>
      </c>
      <c r="I4048" t="s">
        <v>10</v>
      </c>
      <c r="J4048" t="s">
        <v>27</v>
      </c>
    </row>
    <row r="4049" spans="1:10" x14ac:dyDescent="0.35">
      <c r="A4049" s="1">
        <v>43474</v>
      </c>
      <c r="B4049" t="s">
        <v>5</v>
      </c>
      <c r="C4049" t="s">
        <v>23</v>
      </c>
      <c r="D4049" t="s">
        <v>18</v>
      </c>
      <c r="E4049">
        <v>99</v>
      </c>
      <c r="F4049">
        <v>10</v>
      </c>
      <c r="G4049">
        <f>Data_Table[[#This Row],[Price]]*Data_Table[[#This Row],[Units]]</f>
        <v>990</v>
      </c>
      <c r="H4049" t="s">
        <v>7</v>
      </c>
      <c r="I4049" t="s">
        <v>10</v>
      </c>
      <c r="J4049" t="s">
        <v>31</v>
      </c>
    </row>
    <row r="4050" spans="1:10" x14ac:dyDescent="0.35">
      <c r="A4050" s="1">
        <v>43474</v>
      </c>
      <c r="B4050" t="s">
        <v>5</v>
      </c>
      <c r="C4050" t="s">
        <v>19</v>
      </c>
      <c r="D4050" t="s">
        <v>14</v>
      </c>
      <c r="E4050">
        <v>299</v>
      </c>
      <c r="F4050">
        <v>6</v>
      </c>
      <c r="G4050">
        <f>Data_Table[[#This Row],[Price]]*Data_Table[[#This Row],[Units]]</f>
        <v>1794</v>
      </c>
      <c r="H4050" t="s">
        <v>7</v>
      </c>
      <c r="I4050" t="s">
        <v>10</v>
      </c>
      <c r="J4050" t="s">
        <v>29</v>
      </c>
    </row>
    <row r="4051" spans="1:10" x14ac:dyDescent="0.35">
      <c r="A4051" s="1">
        <v>43474</v>
      </c>
      <c r="B4051" t="s">
        <v>5</v>
      </c>
      <c r="C4051" t="s">
        <v>12</v>
      </c>
      <c r="D4051" t="s">
        <v>17</v>
      </c>
      <c r="E4051">
        <v>399</v>
      </c>
      <c r="F4051">
        <v>9</v>
      </c>
      <c r="G4051">
        <f>Data_Table[[#This Row],[Price]]*Data_Table[[#This Row],[Units]]</f>
        <v>3591</v>
      </c>
      <c r="H4051" t="s">
        <v>8</v>
      </c>
      <c r="I4051" t="s">
        <v>10</v>
      </c>
      <c r="J4051" t="s">
        <v>28</v>
      </c>
    </row>
    <row r="4052" spans="1:10" x14ac:dyDescent="0.35">
      <c r="A4052" s="1">
        <v>43474</v>
      </c>
      <c r="B4052" t="s">
        <v>5</v>
      </c>
      <c r="C4052" t="s">
        <v>23</v>
      </c>
      <c r="D4052" t="s">
        <v>14</v>
      </c>
      <c r="E4052">
        <v>299</v>
      </c>
      <c r="F4052">
        <v>7</v>
      </c>
      <c r="G4052">
        <f>Data_Table[[#This Row],[Price]]*Data_Table[[#This Row],[Units]]</f>
        <v>2093</v>
      </c>
      <c r="H4052" t="s">
        <v>7</v>
      </c>
      <c r="I4052" t="s">
        <v>10</v>
      </c>
      <c r="J4052" t="s">
        <v>29</v>
      </c>
    </row>
    <row r="4053" spans="1:10" x14ac:dyDescent="0.35">
      <c r="A4053" s="1">
        <v>43474</v>
      </c>
      <c r="B4053" t="s">
        <v>5</v>
      </c>
      <c r="C4053" t="s">
        <v>23</v>
      </c>
      <c r="D4053" t="s">
        <v>6</v>
      </c>
      <c r="E4053">
        <v>499</v>
      </c>
      <c r="F4053">
        <v>5</v>
      </c>
      <c r="G4053">
        <f>Data_Table[[#This Row],[Price]]*Data_Table[[#This Row],[Units]]</f>
        <v>2495</v>
      </c>
      <c r="H4053" t="s">
        <v>8</v>
      </c>
      <c r="I4053" t="s">
        <v>9</v>
      </c>
      <c r="J4053" t="s">
        <v>30</v>
      </c>
    </row>
    <row r="4054" spans="1:10" x14ac:dyDescent="0.35">
      <c r="A4054" s="1">
        <v>43474</v>
      </c>
      <c r="B4054" t="s">
        <v>5</v>
      </c>
      <c r="C4054" t="s">
        <v>12</v>
      </c>
      <c r="D4054" t="s">
        <v>6</v>
      </c>
      <c r="E4054">
        <v>499</v>
      </c>
      <c r="F4054">
        <v>1</v>
      </c>
      <c r="G4054">
        <f>Data_Table[[#This Row],[Price]]*Data_Table[[#This Row],[Units]]</f>
        <v>499</v>
      </c>
      <c r="H4054" t="s">
        <v>7</v>
      </c>
      <c r="I4054" t="s">
        <v>10</v>
      </c>
      <c r="J4054" t="s">
        <v>29</v>
      </c>
    </row>
    <row r="4055" spans="1:10" x14ac:dyDescent="0.35">
      <c r="A4055" s="1">
        <v>43474</v>
      </c>
      <c r="B4055" t="s">
        <v>5</v>
      </c>
      <c r="C4055" t="s">
        <v>15</v>
      </c>
      <c r="D4055" t="s">
        <v>14</v>
      </c>
      <c r="E4055">
        <v>299</v>
      </c>
      <c r="F4055">
        <v>4</v>
      </c>
      <c r="G4055">
        <f>Data_Table[[#This Row],[Price]]*Data_Table[[#This Row],[Units]]</f>
        <v>1196</v>
      </c>
      <c r="H4055" t="s">
        <v>7</v>
      </c>
      <c r="I4055" t="s">
        <v>10</v>
      </c>
      <c r="J4055" t="s">
        <v>28</v>
      </c>
    </row>
    <row r="4056" spans="1:10" x14ac:dyDescent="0.35">
      <c r="A4056" s="1">
        <v>43475</v>
      </c>
      <c r="B4056" t="s">
        <v>5</v>
      </c>
      <c r="C4056" t="s">
        <v>12</v>
      </c>
      <c r="D4056" t="s">
        <v>17</v>
      </c>
      <c r="E4056">
        <v>399</v>
      </c>
      <c r="F4056">
        <v>1</v>
      </c>
      <c r="G4056">
        <f>Data_Table[[#This Row],[Price]]*Data_Table[[#This Row],[Units]]</f>
        <v>399</v>
      </c>
      <c r="H4056" t="s">
        <v>8</v>
      </c>
      <c r="I4056" t="s">
        <v>10</v>
      </c>
      <c r="J4056" t="s">
        <v>30</v>
      </c>
    </row>
    <row r="4057" spans="1:10" x14ac:dyDescent="0.35">
      <c r="A4057" s="1">
        <v>43475</v>
      </c>
      <c r="B4057" t="s">
        <v>5</v>
      </c>
      <c r="C4057" t="s">
        <v>24</v>
      </c>
      <c r="D4057" t="s">
        <v>6</v>
      </c>
      <c r="E4057">
        <v>499</v>
      </c>
      <c r="F4057">
        <v>10</v>
      </c>
      <c r="G4057">
        <f>Data_Table[[#This Row],[Price]]*Data_Table[[#This Row],[Units]]</f>
        <v>4990</v>
      </c>
      <c r="H4057" t="s">
        <v>8</v>
      </c>
      <c r="I4057" t="s">
        <v>10</v>
      </c>
      <c r="J4057" t="s">
        <v>29</v>
      </c>
    </row>
    <row r="4058" spans="1:10" x14ac:dyDescent="0.35">
      <c r="A4058" s="1">
        <v>43475</v>
      </c>
      <c r="B4058" t="s">
        <v>5</v>
      </c>
      <c r="C4058" t="s">
        <v>23</v>
      </c>
      <c r="D4058" t="s">
        <v>18</v>
      </c>
      <c r="E4058">
        <v>99</v>
      </c>
      <c r="F4058">
        <v>6</v>
      </c>
      <c r="G4058">
        <f>Data_Table[[#This Row],[Price]]*Data_Table[[#This Row],[Units]]</f>
        <v>594</v>
      </c>
      <c r="H4058" t="s">
        <v>7</v>
      </c>
      <c r="I4058" t="s">
        <v>9</v>
      </c>
      <c r="J4058" t="s">
        <v>30</v>
      </c>
    </row>
    <row r="4059" spans="1:10" x14ac:dyDescent="0.35">
      <c r="A4059" s="1">
        <v>43475</v>
      </c>
      <c r="B4059" t="s">
        <v>5</v>
      </c>
      <c r="C4059" t="s">
        <v>24</v>
      </c>
      <c r="D4059" t="s">
        <v>6</v>
      </c>
      <c r="E4059">
        <v>499</v>
      </c>
      <c r="F4059">
        <v>4</v>
      </c>
      <c r="G4059">
        <f>Data_Table[[#This Row],[Price]]*Data_Table[[#This Row],[Units]]</f>
        <v>1996</v>
      </c>
      <c r="H4059" t="s">
        <v>7</v>
      </c>
      <c r="I4059" t="s">
        <v>10</v>
      </c>
      <c r="J4059" t="s">
        <v>31</v>
      </c>
    </row>
    <row r="4060" spans="1:10" x14ac:dyDescent="0.35">
      <c r="A4060" s="1">
        <v>43475</v>
      </c>
      <c r="B4060" t="s">
        <v>5</v>
      </c>
      <c r="C4060" t="s">
        <v>22</v>
      </c>
      <c r="D4060" t="s">
        <v>14</v>
      </c>
      <c r="E4060">
        <v>299</v>
      </c>
      <c r="F4060">
        <v>5</v>
      </c>
      <c r="G4060">
        <f>Data_Table[[#This Row],[Price]]*Data_Table[[#This Row],[Units]]</f>
        <v>1495</v>
      </c>
      <c r="H4060" t="s">
        <v>7</v>
      </c>
      <c r="I4060" t="s">
        <v>10</v>
      </c>
      <c r="J4060" t="s">
        <v>28</v>
      </c>
    </row>
    <row r="4061" spans="1:10" x14ac:dyDescent="0.35">
      <c r="A4061" s="1">
        <v>43475</v>
      </c>
      <c r="B4061" t="s">
        <v>5</v>
      </c>
      <c r="C4061" t="s">
        <v>22</v>
      </c>
      <c r="D4061" t="s">
        <v>21</v>
      </c>
      <c r="E4061">
        <v>199</v>
      </c>
      <c r="F4061">
        <v>5</v>
      </c>
      <c r="G4061">
        <f>Data_Table[[#This Row],[Price]]*Data_Table[[#This Row],[Units]]</f>
        <v>995</v>
      </c>
      <c r="H4061" t="s">
        <v>7</v>
      </c>
      <c r="I4061" t="s">
        <v>10</v>
      </c>
      <c r="J4061" t="s">
        <v>28</v>
      </c>
    </row>
    <row r="4062" spans="1:10" x14ac:dyDescent="0.35">
      <c r="A4062" s="1">
        <v>43476</v>
      </c>
      <c r="B4062" t="s">
        <v>5</v>
      </c>
      <c r="C4062" t="s">
        <v>24</v>
      </c>
      <c r="D4062" t="s">
        <v>14</v>
      </c>
      <c r="E4062">
        <v>299</v>
      </c>
      <c r="F4062">
        <v>2</v>
      </c>
      <c r="G4062">
        <f>Data_Table[[#This Row],[Price]]*Data_Table[[#This Row],[Units]]</f>
        <v>598</v>
      </c>
      <c r="H4062" t="s">
        <v>8</v>
      </c>
      <c r="I4062" t="s">
        <v>10</v>
      </c>
      <c r="J4062" t="s">
        <v>28</v>
      </c>
    </row>
    <row r="4063" spans="1:10" x14ac:dyDescent="0.35">
      <c r="A4063" s="1">
        <v>43476</v>
      </c>
      <c r="B4063" t="s">
        <v>5</v>
      </c>
      <c r="C4063" t="s">
        <v>22</v>
      </c>
      <c r="D4063" t="s">
        <v>18</v>
      </c>
      <c r="E4063">
        <v>99</v>
      </c>
      <c r="F4063">
        <v>7</v>
      </c>
      <c r="G4063">
        <f>Data_Table[[#This Row],[Price]]*Data_Table[[#This Row],[Units]]</f>
        <v>693</v>
      </c>
      <c r="H4063" t="s">
        <v>7</v>
      </c>
      <c r="I4063" t="s">
        <v>10</v>
      </c>
      <c r="J4063" t="s">
        <v>27</v>
      </c>
    </row>
    <row r="4064" spans="1:10" x14ac:dyDescent="0.35">
      <c r="A4064" s="1">
        <v>43476</v>
      </c>
      <c r="B4064" t="s">
        <v>5</v>
      </c>
      <c r="C4064" t="s">
        <v>22</v>
      </c>
      <c r="D4064" t="s">
        <v>6</v>
      </c>
      <c r="E4064">
        <v>499</v>
      </c>
      <c r="F4064">
        <v>10</v>
      </c>
      <c r="G4064">
        <f>Data_Table[[#This Row],[Price]]*Data_Table[[#This Row],[Units]]</f>
        <v>4990</v>
      </c>
      <c r="H4064" t="s">
        <v>8</v>
      </c>
      <c r="I4064" t="s">
        <v>10</v>
      </c>
      <c r="J4064" t="s">
        <v>31</v>
      </c>
    </row>
    <row r="4065" spans="1:10" x14ac:dyDescent="0.35">
      <c r="A4065" s="1">
        <v>43476</v>
      </c>
      <c r="B4065" t="s">
        <v>5</v>
      </c>
      <c r="C4065" t="s">
        <v>19</v>
      </c>
      <c r="D4065" t="s">
        <v>6</v>
      </c>
      <c r="E4065">
        <v>499</v>
      </c>
      <c r="F4065">
        <v>8</v>
      </c>
      <c r="G4065">
        <f>Data_Table[[#This Row],[Price]]*Data_Table[[#This Row],[Units]]</f>
        <v>3992</v>
      </c>
      <c r="H4065" t="s">
        <v>8</v>
      </c>
      <c r="I4065" t="s">
        <v>10</v>
      </c>
      <c r="J4065" t="s">
        <v>29</v>
      </c>
    </row>
    <row r="4066" spans="1:10" x14ac:dyDescent="0.35">
      <c r="A4066" s="1">
        <v>43476</v>
      </c>
      <c r="B4066" t="s">
        <v>5</v>
      </c>
      <c r="C4066" t="s">
        <v>15</v>
      </c>
      <c r="D4066" t="s">
        <v>21</v>
      </c>
      <c r="E4066">
        <v>199</v>
      </c>
      <c r="F4066">
        <v>7</v>
      </c>
      <c r="G4066">
        <f>Data_Table[[#This Row],[Price]]*Data_Table[[#This Row],[Units]]</f>
        <v>1393</v>
      </c>
      <c r="H4066" t="s">
        <v>7</v>
      </c>
      <c r="I4066" t="s">
        <v>10</v>
      </c>
      <c r="J4066" t="s">
        <v>30</v>
      </c>
    </row>
    <row r="4067" spans="1:10" x14ac:dyDescent="0.35">
      <c r="A4067" s="1">
        <v>43476</v>
      </c>
      <c r="B4067" t="s">
        <v>5</v>
      </c>
      <c r="C4067" t="s">
        <v>23</v>
      </c>
      <c r="D4067" t="s">
        <v>21</v>
      </c>
      <c r="E4067">
        <v>199</v>
      </c>
      <c r="F4067">
        <v>4</v>
      </c>
      <c r="G4067">
        <f>Data_Table[[#This Row],[Price]]*Data_Table[[#This Row],[Units]]</f>
        <v>796</v>
      </c>
      <c r="H4067" t="s">
        <v>7</v>
      </c>
      <c r="I4067" t="s">
        <v>10</v>
      </c>
      <c r="J4067" t="s">
        <v>29</v>
      </c>
    </row>
    <row r="4068" spans="1:10" x14ac:dyDescent="0.35">
      <c r="A4068" s="1">
        <v>43476</v>
      </c>
      <c r="B4068" t="s">
        <v>5</v>
      </c>
      <c r="C4068" t="s">
        <v>19</v>
      </c>
      <c r="D4068" t="s">
        <v>17</v>
      </c>
      <c r="E4068">
        <v>399</v>
      </c>
      <c r="F4068">
        <v>3</v>
      </c>
      <c r="G4068">
        <f>Data_Table[[#This Row],[Price]]*Data_Table[[#This Row],[Units]]</f>
        <v>1197</v>
      </c>
      <c r="H4068" t="s">
        <v>7</v>
      </c>
      <c r="I4068" t="s">
        <v>10</v>
      </c>
      <c r="J4068" t="s">
        <v>28</v>
      </c>
    </row>
    <row r="4069" spans="1:10" x14ac:dyDescent="0.35">
      <c r="A4069" s="1">
        <v>43476</v>
      </c>
      <c r="B4069" t="s">
        <v>5</v>
      </c>
      <c r="C4069" t="s">
        <v>19</v>
      </c>
      <c r="D4069" t="s">
        <v>14</v>
      </c>
      <c r="E4069">
        <v>299</v>
      </c>
      <c r="F4069">
        <v>8</v>
      </c>
      <c r="G4069">
        <f>Data_Table[[#This Row],[Price]]*Data_Table[[#This Row],[Units]]</f>
        <v>2392</v>
      </c>
      <c r="H4069" t="s">
        <v>7</v>
      </c>
      <c r="I4069" t="s">
        <v>10</v>
      </c>
      <c r="J4069" t="s">
        <v>30</v>
      </c>
    </row>
    <row r="4070" spans="1:10" x14ac:dyDescent="0.35">
      <c r="A4070" s="1">
        <v>43476</v>
      </c>
      <c r="B4070" t="s">
        <v>5</v>
      </c>
      <c r="C4070" t="s">
        <v>12</v>
      </c>
      <c r="D4070" t="s">
        <v>21</v>
      </c>
      <c r="E4070">
        <v>199</v>
      </c>
      <c r="F4070">
        <v>10</v>
      </c>
      <c r="G4070">
        <f>Data_Table[[#This Row],[Price]]*Data_Table[[#This Row],[Units]]</f>
        <v>1990</v>
      </c>
      <c r="H4070" t="s">
        <v>8</v>
      </c>
      <c r="I4070" t="s">
        <v>9</v>
      </c>
      <c r="J4070" t="s">
        <v>27</v>
      </c>
    </row>
    <row r="4071" spans="1:10" x14ac:dyDescent="0.35">
      <c r="A4071" s="1">
        <v>43477</v>
      </c>
      <c r="B4071" t="s">
        <v>5</v>
      </c>
      <c r="C4071" t="s">
        <v>12</v>
      </c>
      <c r="D4071" t="s">
        <v>18</v>
      </c>
      <c r="E4071">
        <v>99</v>
      </c>
      <c r="F4071">
        <v>2</v>
      </c>
      <c r="G4071">
        <f>Data_Table[[#This Row],[Price]]*Data_Table[[#This Row],[Units]]</f>
        <v>198</v>
      </c>
      <c r="H4071" t="s">
        <v>7</v>
      </c>
      <c r="I4071" t="s">
        <v>9</v>
      </c>
      <c r="J4071" t="s">
        <v>31</v>
      </c>
    </row>
    <row r="4072" spans="1:10" x14ac:dyDescent="0.35">
      <c r="A4072" s="1">
        <v>43477</v>
      </c>
      <c r="B4072" t="s">
        <v>5</v>
      </c>
      <c r="C4072" t="s">
        <v>19</v>
      </c>
      <c r="D4072" t="s">
        <v>17</v>
      </c>
      <c r="E4072">
        <v>399</v>
      </c>
      <c r="F4072">
        <v>3</v>
      </c>
      <c r="G4072">
        <f>Data_Table[[#This Row],[Price]]*Data_Table[[#This Row],[Units]]</f>
        <v>1197</v>
      </c>
      <c r="H4072" t="s">
        <v>7</v>
      </c>
      <c r="I4072" t="s">
        <v>10</v>
      </c>
      <c r="J4072" t="s">
        <v>29</v>
      </c>
    </row>
    <row r="4073" spans="1:10" x14ac:dyDescent="0.35">
      <c r="A4073" s="1">
        <v>43477</v>
      </c>
      <c r="B4073" t="s">
        <v>5</v>
      </c>
      <c r="C4073" t="s">
        <v>19</v>
      </c>
      <c r="D4073" t="s">
        <v>21</v>
      </c>
      <c r="E4073">
        <v>199</v>
      </c>
      <c r="F4073">
        <v>4</v>
      </c>
      <c r="G4073">
        <f>Data_Table[[#This Row],[Price]]*Data_Table[[#This Row],[Units]]</f>
        <v>796</v>
      </c>
      <c r="H4073" t="s">
        <v>8</v>
      </c>
      <c r="I4073" t="s">
        <v>10</v>
      </c>
      <c r="J4073" t="s">
        <v>29</v>
      </c>
    </row>
    <row r="4074" spans="1:10" x14ac:dyDescent="0.35">
      <c r="A4074" s="1">
        <v>43477</v>
      </c>
      <c r="B4074" t="s">
        <v>5</v>
      </c>
      <c r="C4074" t="s">
        <v>23</v>
      </c>
      <c r="D4074" t="s">
        <v>21</v>
      </c>
      <c r="E4074">
        <v>199</v>
      </c>
      <c r="F4074">
        <v>1</v>
      </c>
      <c r="G4074">
        <f>Data_Table[[#This Row],[Price]]*Data_Table[[#This Row],[Units]]</f>
        <v>199</v>
      </c>
      <c r="H4074" t="s">
        <v>7</v>
      </c>
      <c r="I4074" t="s">
        <v>10</v>
      </c>
      <c r="J4074" t="s">
        <v>28</v>
      </c>
    </row>
    <row r="4075" spans="1:10" x14ac:dyDescent="0.35">
      <c r="A4075" s="1">
        <v>43477</v>
      </c>
      <c r="B4075" t="s">
        <v>5</v>
      </c>
      <c r="C4075" t="s">
        <v>23</v>
      </c>
      <c r="D4075" t="s">
        <v>21</v>
      </c>
      <c r="E4075">
        <v>199</v>
      </c>
      <c r="F4075">
        <v>2</v>
      </c>
      <c r="G4075">
        <f>Data_Table[[#This Row],[Price]]*Data_Table[[#This Row],[Units]]</f>
        <v>398</v>
      </c>
      <c r="H4075" t="s">
        <v>7</v>
      </c>
      <c r="I4075" t="s">
        <v>10</v>
      </c>
      <c r="J4075" t="s">
        <v>27</v>
      </c>
    </row>
    <row r="4076" spans="1:10" x14ac:dyDescent="0.35">
      <c r="A4076" s="1">
        <v>43477</v>
      </c>
      <c r="B4076" t="s">
        <v>5</v>
      </c>
      <c r="C4076" t="s">
        <v>24</v>
      </c>
      <c r="D4076" t="s">
        <v>17</v>
      </c>
      <c r="E4076">
        <v>399</v>
      </c>
      <c r="F4076">
        <v>1</v>
      </c>
      <c r="G4076">
        <f>Data_Table[[#This Row],[Price]]*Data_Table[[#This Row],[Units]]</f>
        <v>399</v>
      </c>
      <c r="H4076" t="s">
        <v>8</v>
      </c>
      <c r="I4076" t="s">
        <v>10</v>
      </c>
      <c r="J4076" t="s">
        <v>27</v>
      </c>
    </row>
    <row r="4077" spans="1:10" x14ac:dyDescent="0.35">
      <c r="A4077" s="1">
        <v>43477</v>
      </c>
      <c r="B4077" t="s">
        <v>5</v>
      </c>
      <c r="C4077" t="s">
        <v>12</v>
      </c>
      <c r="D4077" t="s">
        <v>18</v>
      </c>
      <c r="E4077">
        <v>99</v>
      </c>
      <c r="F4077">
        <v>6</v>
      </c>
      <c r="G4077">
        <f>Data_Table[[#This Row],[Price]]*Data_Table[[#This Row],[Units]]</f>
        <v>594</v>
      </c>
      <c r="H4077" t="s">
        <v>8</v>
      </c>
      <c r="I4077" t="s">
        <v>10</v>
      </c>
      <c r="J4077" t="s">
        <v>29</v>
      </c>
    </row>
    <row r="4078" spans="1:10" x14ac:dyDescent="0.35">
      <c r="A4078" s="1">
        <v>43477</v>
      </c>
      <c r="B4078" t="s">
        <v>5</v>
      </c>
      <c r="C4078" t="s">
        <v>12</v>
      </c>
      <c r="D4078" t="s">
        <v>18</v>
      </c>
      <c r="E4078">
        <v>99</v>
      </c>
      <c r="F4078">
        <v>8</v>
      </c>
      <c r="G4078">
        <f>Data_Table[[#This Row],[Price]]*Data_Table[[#This Row],[Units]]</f>
        <v>792</v>
      </c>
      <c r="H4078" t="s">
        <v>8</v>
      </c>
      <c r="I4078" t="s">
        <v>9</v>
      </c>
      <c r="J4078" t="s">
        <v>29</v>
      </c>
    </row>
    <row r="4079" spans="1:10" x14ac:dyDescent="0.35">
      <c r="A4079" s="1">
        <v>43478</v>
      </c>
      <c r="B4079" t="s">
        <v>5</v>
      </c>
      <c r="C4079" t="s">
        <v>20</v>
      </c>
      <c r="D4079" t="s">
        <v>6</v>
      </c>
      <c r="E4079">
        <v>499</v>
      </c>
      <c r="F4079">
        <v>1</v>
      </c>
      <c r="G4079">
        <f>Data_Table[[#This Row],[Price]]*Data_Table[[#This Row],[Units]]</f>
        <v>499</v>
      </c>
      <c r="H4079" t="s">
        <v>7</v>
      </c>
      <c r="I4079" t="s">
        <v>10</v>
      </c>
      <c r="J4079" t="s">
        <v>30</v>
      </c>
    </row>
    <row r="4080" spans="1:10" x14ac:dyDescent="0.35">
      <c r="A4080" s="1">
        <v>43478</v>
      </c>
      <c r="B4080" t="s">
        <v>5</v>
      </c>
      <c r="C4080" t="s">
        <v>23</v>
      </c>
      <c r="D4080" t="s">
        <v>21</v>
      </c>
      <c r="E4080">
        <v>199</v>
      </c>
      <c r="F4080">
        <v>5</v>
      </c>
      <c r="G4080">
        <f>Data_Table[[#This Row],[Price]]*Data_Table[[#This Row],[Units]]</f>
        <v>995</v>
      </c>
      <c r="H4080" t="s">
        <v>8</v>
      </c>
      <c r="I4080" t="s">
        <v>10</v>
      </c>
      <c r="J4080" t="s">
        <v>27</v>
      </c>
    </row>
    <row r="4081" spans="1:10" x14ac:dyDescent="0.35">
      <c r="A4081" s="1">
        <v>43478</v>
      </c>
      <c r="B4081" t="s">
        <v>5</v>
      </c>
      <c r="C4081" t="s">
        <v>24</v>
      </c>
      <c r="D4081" t="s">
        <v>18</v>
      </c>
      <c r="E4081">
        <v>99</v>
      </c>
      <c r="F4081">
        <v>2</v>
      </c>
      <c r="G4081">
        <f>Data_Table[[#This Row],[Price]]*Data_Table[[#This Row],[Units]]</f>
        <v>198</v>
      </c>
      <c r="H4081" t="s">
        <v>7</v>
      </c>
      <c r="I4081" t="s">
        <v>10</v>
      </c>
      <c r="J4081" t="s">
        <v>28</v>
      </c>
    </row>
    <row r="4082" spans="1:10" x14ac:dyDescent="0.35">
      <c r="A4082" s="1">
        <v>43478</v>
      </c>
      <c r="B4082" t="s">
        <v>5</v>
      </c>
      <c r="C4082" t="s">
        <v>24</v>
      </c>
      <c r="D4082" t="s">
        <v>21</v>
      </c>
      <c r="E4082">
        <v>199</v>
      </c>
      <c r="F4082">
        <v>1</v>
      </c>
      <c r="G4082">
        <f>Data_Table[[#This Row],[Price]]*Data_Table[[#This Row],[Units]]</f>
        <v>199</v>
      </c>
      <c r="H4082" t="s">
        <v>7</v>
      </c>
      <c r="I4082" t="s">
        <v>10</v>
      </c>
      <c r="J4082" t="s">
        <v>29</v>
      </c>
    </row>
    <row r="4083" spans="1:10" x14ac:dyDescent="0.35">
      <c r="A4083" s="1">
        <v>43478</v>
      </c>
      <c r="B4083" t="s">
        <v>5</v>
      </c>
      <c r="C4083" t="s">
        <v>12</v>
      </c>
      <c r="D4083" t="s">
        <v>17</v>
      </c>
      <c r="E4083">
        <v>399</v>
      </c>
      <c r="F4083">
        <v>9</v>
      </c>
      <c r="G4083">
        <f>Data_Table[[#This Row],[Price]]*Data_Table[[#This Row],[Units]]</f>
        <v>3591</v>
      </c>
      <c r="H4083" t="s">
        <v>7</v>
      </c>
      <c r="I4083" t="s">
        <v>10</v>
      </c>
      <c r="J4083" t="s">
        <v>31</v>
      </c>
    </row>
    <row r="4084" spans="1:10" x14ac:dyDescent="0.35">
      <c r="A4084" s="1">
        <v>43478</v>
      </c>
      <c r="B4084" t="s">
        <v>5</v>
      </c>
      <c r="C4084" t="s">
        <v>23</v>
      </c>
      <c r="D4084" t="s">
        <v>17</v>
      </c>
      <c r="E4084">
        <v>399</v>
      </c>
      <c r="F4084">
        <v>4</v>
      </c>
      <c r="G4084">
        <f>Data_Table[[#This Row],[Price]]*Data_Table[[#This Row],[Units]]</f>
        <v>1596</v>
      </c>
      <c r="H4084" t="s">
        <v>7</v>
      </c>
      <c r="I4084" t="s">
        <v>10</v>
      </c>
      <c r="J4084" t="s">
        <v>29</v>
      </c>
    </row>
    <row r="4085" spans="1:10" x14ac:dyDescent="0.35">
      <c r="A4085" s="1">
        <v>43478</v>
      </c>
      <c r="B4085" t="s">
        <v>5</v>
      </c>
      <c r="C4085" t="s">
        <v>15</v>
      </c>
      <c r="D4085" t="s">
        <v>21</v>
      </c>
      <c r="E4085">
        <v>199</v>
      </c>
      <c r="F4085">
        <v>2</v>
      </c>
      <c r="G4085">
        <f>Data_Table[[#This Row],[Price]]*Data_Table[[#This Row],[Units]]</f>
        <v>398</v>
      </c>
      <c r="H4085" t="s">
        <v>7</v>
      </c>
      <c r="I4085" t="s">
        <v>9</v>
      </c>
      <c r="J4085" t="s">
        <v>29</v>
      </c>
    </row>
    <row r="4086" spans="1:10" x14ac:dyDescent="0.35">
      <c r="A4086" s="1">
        <v>43479</v>
      </c>
      <c r="B4086" t="s">
        <v>5</v>
      </c>
      <c r="C4086" t="s">
        <v>20</v>
      </c>
      <c r="D4086" t="s">
        <v>6</v>
      </c>
      <c r="E4086">
        <v>499</v>
      </c>
      <c r="F4086">
        <v>8</v>
      </c>
      <c r="G4086">
        <f>Data_Table[[#This Row],[Price]]*Data_Table[[#This Row],[Units]]</f>
        <v>3992</v>
      </c>
      <c r="H4086" t="s">
        <v>7</v>
      </c>
      <c r="I4086" t="s">
        <v>9</v>
      </c>
      <c r="J4086" t="s">
        <v>30</v>
      </c>
    </row>
    <row r="4087" spans="1:10" x14ac:dyDescent="0.35">
      <c r="A4087" s="1">
        <v>43480</v>
      </c>
      <c r="B4087" t="s">
        <v>5</v>
      </c>
      <c r="C4087" t="s">
        <v>19</v>
      </c>
      <c r="D4087" t="s">
        <v>17</v>
      </c>
      <c r="E4087">
        <v>399</v>
      </c>
      <c r="F4087">
        <v>6</v>
      </c>
      <c r="G4087">
        <f>Data_Table[[#This Row],[Price]]*Data_Table[[#This Row],[Units]]</f>
        <v>2394</v>
      </c>
      <c r="H4087" t="s">
        <v>7</v>
      </c>
      <c r="I4087" t="s">
        <v>10</v>
      </c>
      <c r="J4087" t="s">
        <v>29</v>
      </c>
    </row>
    <row r="4088" spans="1:10" x14ac:dyDescent="0.35">
      <c r="A4088" s="1">
        <v>43480</v>
      </c>
      <c r="B4088" t="s">
        <v>5</v>
      </c>
      <c r="C4088" t="s">
        <v>19</v>
      </c>
      <c r="D4088" t="s">
        <v>18</v>
      </c>
      <c r="E4088">
        <v>99</v>
      </c>
      <c r="F4088">
        <v>7</v>
      </c>
      <c r="G4088">
        <f>Data_Table[[#This Row],[Price]]*Data_Table[[#This Row],[Units]]</f>
        <v>693</v>
      </c>
      <c r="H4088" t="s">
        <v>8</v>
      </c>
      <c r="I4088" t="s">
        <v>10</v>
      </c>
      <c r="J4088" t="s">
        <v>30</v>
      </c>
    </row>
    <row r="4089" spans="1:10" x14ac:dyDescent="0.35">
      <c r="A4089" s="1">
        <v>43481</v>
      </c>
      <c r="B4089" t="s">
        <v>5</v>
      </c>
      <c r="C4089" t="s">
        <v>23</v>
      </c>
      <c r="D4089" t="s">
        <v>18</v>
      </c>
      <c r="E4089">
        <v>99</v>
      </c>
      <c r="F4089">
        <v>5</v>
      </c>
      <c r="G4089">
        <f>Data_Table[[#This Row],[Price]]*Data_Table[[#This Row],[Units]]</f>
        <v>495</v>
      </c>
      <c r="H4089" t="s">
        <v>7</v>
      </c>
      <c r="I4089" t="s">
        <v>9</v>
      </c>
      <c r="J4089" t="s">
        <v>29</v>
      </c>
    </row>
    <row r="4090" spans="1:10" x14ac:dyDescent="0.35">
      <c r="A4090" s="1">
        <v>43481</v>
      </c>
      <c r="B4090" t="s">
        <v>5</v>
      </c>
      <c r="C4090" t="s">
        <v>22</v>
      </c>
      <c r="D4090" t="s">
        <v>21</v>
      </c>
      <c r="E4090">
        <v>199</v>
      </c>
      <c r="F4090">
        <v>9</v>
      </c>
      <c r="G4090">
        <f>Data_Table[[#This Row],[Price]]*Data_Table[[#This Row],[Units]]</f>
        <v>1791</v>
      </c>
      <c r="H4090" t="s">
        <v>8</v>
      </c>
      <c r="I4090" t="s">
        <v>10</v>
      </c>
      <c r="J4090" t="s">
        <v>29</v>
      </c>
    </row>
    <row r="4091" spans="1:10" x14ac:dyDescent="0.35">
      <c r="A4091" s="1">
        <v>43482</v>
      </c>
      <c r="B4091" t="s">
        <v>5</v>
      </c>
      <c r="C4091" t="s">
        <v>23</v>
      </c>
      <c r="D4091" t="s">
        <v>17</v>
      </c>
      <c r="E4091">
        <v>399</v>
      </c>
      <c r="F4091">
        <v>9</v>
      </c>
      <c r="G4091">
        <f>Data_Table[[#This Row],[Price]]*Data_Table[[#This Row],[Units]]</f>
        <v>3591</v>
      </c>
      <c r="H4091" t="s">
        <v>7</v>
      </c>
      <c r="I4091" t="s">
        <v>10</v>
      </c>
      <c r="J4091" t="s">
        <v>29</v>
      </c>
    </row>
    <row r="4092" spans="1:10" x14ac:dyDescent="0.35">
      <c r="A4092" s="1">
        <v>43482</v>
      </c>
      <c r="B4092" t="s">
        <v>5</v>
      </c>
      <c r="C4092" t="s">
        <v>15</v>
      </c>
      <c r="D4092" t="s">
        <v>17</v>
      </c>
      <c r="E4092">
        <v>399</v>
      </c>
      <c r="F4092">
        <v>3</v>
      </c>
      <c r="G4092">
        <f>Data_Table[[#This Row],[Price]]*Data_Table[[#This Row],[Units]]</f>
        <v>1197</v>
      </c>
      <c r="H4092" t="s">
        <v>8</v>
      </c>
      <c r="I4092" t="s">
        <v>10</v>
      </c>
      <c r="J4092" t="s">
        <v>27</v>
      </c>
    </row>
    <row r="4093" spans="1:10" x14ac:dyDescent="0.35">
      <c r="A4093" s="1">
        <v>43482</v>
      </c>
      <c r="B4093" t="s">
        <v>5</v>
      </c>
      <c r="C4093" t="s">
        <v>24</v>
      </c>
      <c r="D4093" t="s">
        <v>14</v>
      </c>
      <c r="E4093">
        <v>299</v>
      </c>
      <c r="F4093">
        <v>10</v>
      </c>
      <c r="G4093">
        <f>Data_Table[[#This Row],[Price]]*Data_Table[[#This Row],[Units]]</f>
        <v>2990</v>
      </c>
      <c r="H4093" t="s">
        <v>7</v>
      </c>
      <c r="I4093" t="s">
        <v>9</v>
      </c>
      <c r="J4093" t="s">
        <v>27</v>
      </c>
    </row>
    <row r="4094" spans="1:10" x14ac:dyDescent="0.35">
      <c r="A4094" s="1">
        <v>43482</v>
      </c>
      <c r="B4094" t="s">
        <v>5</v>
      </c>
      <c r="C4094" t="s">
        <v>23</v>
      </c>
      <c r="D4094" t="s">
        <v>18</v>
      </c>
      <c r="E4094">
        <v>99</v>
      </c>
      <c r="F4094">
        <v>3</v>
      </c>
      <c r="G4094">
        <f>Data_Table[[#This Row],[Price]]*Data_Table[[#This Row],[Units]]</f>
        <v>297</v>
      </c>
      <c r="H4094" t="s">
        <v>7</v>
      </c>
      <c r="I4094" t="s">
        <v>10</v>
      </c>
      <c r="J4094" t="s">
        <v>30</v>
      </c>
    </row>
    <row r="4095" spans="1:10" x14ac:dyDescent="0.35">
      <c r="A4095" s="1">
        <v>43482</v>
      </c>
      <c r="B4095" t="s">
        <v>5</v>
      </c>
      <c r="C4095" t="s">
        <v>15</v>
      </c>
      <c r="D4095" t="s">
        <v>21</v>
      </c>
      <c r="E4095">
        <v>199</v>
      </c>
      <c r="F4095">
        <v>9</v>
      </c>
      <c r="G4095">
        <f>Data_Table[[#This Row],[Price]]*Data_Table[[#This Row],[Units]]</f>
        <v>1791</v>
      </c>
      <c r="H4095" t="s">
        <v>7</v>
      </c>
      <c r="I4095" t="s">
        <v>10</v>
      </c>
      <c r="J4095" t="s">
        <v>30</v>
      </c>
    </row>
    <row r="4096" spans="1:10" x14ac:dyDescent="0.35">
      <c r="A4096" s="1">
        <v>43482</v>
      </c>
      <c r="B4096" t="s">
        <v>5</v>
      </c>
      <c r="C4096" t="s">
        <v>15</v>
      </c>
      <c r="D4096" t="s">
        <v>21</v>
      </c>
      <c r="E4096">
        <v>199</v>
      </c>
      <c r="F4096">
        <v>2</v>
      </c>
      <c r="G4096">
        <f>Data_Table[[#This Row],[Price]]*Data_Table[[#This Row],[Units]]</f>
        <v>398</v>
      </c>
      <c r="H4096" t="s">
        <v>7</v>
      </c>
      <c r="I4096" t="s">
        <v>10</v>
      </c>
      <c r="J4096" t="s">
        <v>28</v>
      </c>
    </row>
    <row r="4097" spans="1:10" x14ac:dyDescent="0.35">
      <c r="A4097" s="1">
        <v>43482</v>
      </c>
      <c r="B4097" t="s">
        <v>5</v>
      </c>
      <c r="C4097" t="s">
        <v>22</v>
      </c>
      <c r="D4097" t="s">
        <v>21</v>
      </c>
      <c r="E4097">
        <v>199</v>
      </c>
      <c r="F4097">
        <v>5</v>
      </c>
      <c r="G4097">
        <f>Data_Table[[#This Row],[Price]]*Data_Table[[#This Row],[Units]]</f>
        <v>995</v>
      </c>
      <c r="H4097" t="s">
        <v>7</v>
      </c>
      <c r="I4097" t="s">
        <v>10</v>
      </c>
      <c r="J4097" t="s">
        <v>27</v>
      </c>
    </row>
    <row r="4098" spans="1:10" x14ac:dyDescent="0.35">
      <c r="A4098" s="1">
        <v>43482</v>
      </c>
      <c r="B4098" t="s">
        <v>5</v>
      </c>
      <c r="C4098" t="s">
        <v>24</v>
      </c>
      <c r="D4098" t="s">
        <v>14</v>
      </c>
      <c r="E4098">
        <v>299</v>
      </c>
      <c r="F4098">
        <v>8</v>
      </c>
      <c r="G4098">
        <f>Data_Table[[#This Row],[Price]]*Data_Table[[#This Row],[Units]]</f>
        <v>2392</v>
      </c>
      <c r="H4098" t="s">
        <v>7</v>
      </c>
      <c r="I4098" t="s">
        <v>10</v>
      </c>
      <c r="J4098" t="s">
        <v>27</v>
      </c>
    </row>
    <row r="4099" spans="1:10" x14ac:dyDescent="0.35">
      <c r="A4099" s="1">
        <v>43482</v>
      </c>
      <c r="B4099" t="s">
        <v>5</v>
      </c>
      <c r="C4099" t="s">
        <v>22</v>
      </c>
      <c r="D4099" t="s">
        <v>17</v>
      </c>
      <c r="E4099">
        <v>399</v>
      </c>
      <c r="F4099">
        <v>5</v>
      </c>
      <c r="G4099">
        <f>Data_Table[[#This Row],[Price]]*Data_Table[[#This Row],[Units]]</f>
        <v>1995</v>
      </c>
      <c r="H4099" t="s">
        <v>8</v>
      </c>
      <c r="I4099" t="s">
        <v>10</v>
      </c>
      <c r="J4099" t="s">
        <v>29</v>
      </c>
    </row>
    <row r="4100" spans="1:10" x14ac:dyDescent="0.35">
      <c r="A4100" s="1">
        <v>43482</v>
      </c>
      <c r="B4100" t="s">
        <v>5</v>
      </c>
      <c r="C4100" t="s">
        <v>15</v>
      </c>
      <c r="D4100" t="s">
        <v>6</v>
      </c>
      <c r="E4100">
        <v>499</v>
      </c>
      <c r="F4100">
        <v>2</v>
      </c>
      <c r="G4100">
        <f>Data_Table[[#This Row],[Price]]*Data_Table[[#This Row],[Units]]</f>
        <v>998</v>
      </c>
      <c r="H4100" t="s">
        <v>7</v>
      </c>
      <c r="I4100" t="s">
        <v>10</v>
      </c>
      <c r="J4100" t="s">
        <v>30</v>
      </c>
    </row>
    <row r="4101" spans="1:10" x14ac:dyDescent="0.35">
      <c r="A4101" s="1">
        <v>43482</v>
      </c>
      <c r="B4101" t="s">
        <v>5</v>
      </c>
      <c r="C4101" t="s">
        <v>19</v>
      </c>
      <c r="D4101" t="s">
        <v>18</v>
      </c>
      <c r="E4101">
        <v>99</v>
      </c>
      <c r="F4101">
        <v>10</v>
      </c>
      <c r="G4101">
        <f>Data_Table[[#This Row],[Price]]*Data_Table[[#This Row],[Units]]</f>
        <v>990</v>
      </c>
      <c r="H4101" t="s">
        <v>8</v>
      </c>
      <c r="I4101" t="s">
        <v>10</v>
      </c>
      <c r="J4101" t="s">
        <v>27</v>
      </c>
    </row>
    <row r="4102" spans="1:10" x14ac:dyDescent="0.35">
      <c r="A4102" s="1">
        <v>43482</v>
      </c>
      <c r="B4102" t="s">
        <v>5</v>
      </c>
      <c r="C4102" t="s">
        <v>23</v>
      </c>
      <c r="D4102" t="s">
        <v>18</v>
      </c>
      <c r="E4102">
        <v>99</v>
      </c>
      <c r="F4102">
        <v>5</v>
      </c>
      <c r="G4102">
        <f>Data_Table[[#This Row],[Price]]*Data_Table[[#This Row],[Units]]</f>
        <v>495</v>
      </c>
      <c r="H4102" t="s">
        <v>7</v>
      </c>
      <c r="I4102" t="s">
        <v>10</v>
      </c>
      <c r="J4102" t="s">
        <v>27</v>
      </c>
    </row>
    <row r="4103" spans="1:10" x14ac:dyDescent="0.35">
      <c r="A4103" s="1">
        <v>43482</v>
      </c>
      <c r="B4103" t="s">
        <v>5</v>
      </c>
      <c r="C4103" t="s">
        <v>24</v>
      </c>
      <c r="D4103" t="s">
        <v>18</v>
      </c>
      <c r="E4103">
        <v>99</v>
      </c>
      <c r="F4103">
        <v>4</v>
      </c>
      <c r="G4103">
        <f>Data_Table[[#This Row],[Price]]*Data_Table[[#This Row],[Units]]</f>
        <v>396</v>
      </c>
      <c r="H4103" t="s">
        <v>7</v>
      </c>
      <c r="I4103" t="s">
        <v>10</v>
      </c>
      <c r="J4103" t="s">
        <v>29</v>
      </c>
    </row>
    <row r="4104" spans="1:10" x14ac:dyDescent="0.35">
      <c r="A4104" s="1">
        <v>43482</v>
      </c>
      <c r="B4104" t="s">
        <v>5</v>
      </c>
      <c r="C4104" t="s">
        <v>22</v>
      </c>
      <c r="D4104" t="s">
        <v>14</v>
      </c>
      <c r="E4104">
        <v>299</v>
      </c>
      <c r="F4104">
        <v>2</v>
      </c>
      <c r="G4104">
        <f>Data_Table[[#This Row],[Price]]*Data_Table[[#This Row],[Units]]</f>
        <v>598</v>
      </c>
      <c r="H4104" t="s">
        <v>7</v>
      </c>
      <c r="I4104" t="s">
        <v>10</v>
      </c>
      <c r="J4104" t="s">
        <v>29</v>
      </c>
    </row>
    <row r="4105" spans="1:10" x14ac:dyDescent="0.35">
      <c r="A4105" s="1">
        <v>43482</v>
      </c>
      <c r="B4105" t="s">
        <v>5</v>
      </c>
      <c r="C4105" t="s">
        <v>15</v>
      </c>
      <c r="D4105" t="s">
        <v>6</v>
      </c>
      <c r="E4105">
        <v>499</v>
      </c>
      <c r="F4105">
        <v>4</v>
      </c>
      <c r="G4105">
        <f>Data_Table[[#This Row],[Price]]*Data_Table[[#This Row],[Units]]</f>
        <v>1996</v>
      </c>
      <c r="H4105" t="s">
        <v>7</v>
      </c>
      <c r="I4105" t="s">
        <v>9</v>
      </c>
      <c r="J4105" t="s">
        <v>29</v>
      </c>
    </row>
    <row r="4106" spans="1:10" x14ac:dyDescent="0.35">
      <c r="A4106" s="1">
        <v>43482</v>
      </c>
      <c r="B4106" t="s">
        <v>5</v>
      </c>
      <c r="C4106" t="s">
        <v>22</v>
      </c>
      <c r="D4106" t="s">
        <v>21</v>
      </c>
      <c r="E4106">
        <v>199</v>
      </c>
      <c r="F4106">
        <v>1</v>
      </c>
      <c r="G4106">
        <f>Data_Table[[#This Row],[Price]]*Data_Table[[#This Row],[Units]]</f>
        <v>199</v>
      </c>
      <c r="H4106" t="s">
        <v>7</v>
      </c>
      <c r="I4106" t="s">
        <v>10</v>
      </c>
      <c r="J4106" t="s">
        <v>27</v>
      </c>
    </row>
    <row r="4107" spans="1:10" x14ac:dyDescent="0.35">
      <c r="A4107" s="1">
        <v>43483</v>
      </c>
      <c r="B4107" t="s">
        <v>5</v>
      </c>
      <c r="C4107" t="s">
        <v>19</v>
      </c>
      <c r="D4107" t="s">
        <v>17</v>
      </c>
      <c r="E4107">
        <v>399</v>
      </c>
      <c r="F4107">
        <v>7</v>
      </c>
      <c r="G4107">
        <f>Data_Table[[#This Row],[Price]]*Data_Table[[#This Row],[Units]]</f>
        <v>2793</v>
      </c>
      <c r="H4107" t="s">
        <v>7</v>
      </c>
      <c r="I4107" t="s">
        <v>10</v>
      </c>
      <c r="J4107" t="s">
        <v>28</v>
      </c>
    </row>
    <row r="4108" spans="1:10" x14ac:dyDescent="0.35">
      <c r="A4108" s="1">
        <v>43483</v>
      </c>
      <c r="B4108" t="s">
        <v>5</v>
      </c>
      <c r="C4108" t="s">
        <v>24</v>
      </c>
      <c r="D4108" t="s">
        <v>6</v>
      </c>
      <c r="E4108">
        <v>499</v>
      </c>
      <c r="F4108">
        <v>2</v>
      </c>
      <c r="G4108">
        <f>Data_Table[[#This Row],[Price]]*Data_Table[[#This Row],[Units]]</f>
        <v>998</v>
      </c>
      <c r="H4108" t="s">
        <v>8</v>
      </c>
      <c r="I4108" t="s">
        <v>10</v>
      </c>
      <c r="J4108" t="s">
        <v>29</v>
      </c>
    </row>
    <row r="4109" spans="1:10" x14ac:dyDescent="0.35">
      <c r="A4109" s="1">
        <v>43484</v>
      </c>
      <c r="B4109" t="s">
        <v>5</v>
      </c>
      <c r="C4109" t="s">
        <v>22</v>
      </c>
      <c r="D4109" t="s">
        <v>6</v>
      </c>
      <c r="E4109">
        <v>499</v>
      </c>
      <c r="F4109">
        <v>6</v>
      </c>
      <c r="G4109">
        <f>Data_Table[[#This Row],[Price]]*Data_Table[[#This Row],[Units]]</f>
        <v>2994</v>
      </c>
      <c r="H4109" t="s">
        <v>7</v>
      </c>
      <c r="I4109" t="s">
        <v>10</v>
      </c>
      <c r="J4109" t="s">
        <v>29</v>
      </c>
    </row>
    <row r="4110" spans="1:10" x14ac:dyDescent="0.35">
      <c r="A4110" s="1">
        <v>43484</v>
      </c>
      <c r="B4110" t="s">
        <v>5</v>
      </c>
      <c r="C4110" t="s">
        <v>12</v>
      </c>
      <c r="D4110" t="s">
        <v>21</v>
      </c>
      <c r="E4110">
        <v>199</v>
      </c>
      <c r="F4110">
        <v>6</v>
      </c>
      <c r="G4110">
        <f>Data_Table[[#This Row],[Price]]*Data_Table[[#This Row],[Units]]</f>
        <v>1194</v>
      </c>
      <c r="H4110" t="s">
        <v>7</v>
      </c>
      <c r="I4110" t="s">
        <v>10</v>
      </c>
      <c r="J4110" t="s">
        <v>29</v>
      </c>
    </row>
    <row r="4111" spans="1:10" x14ac:dyDescent="0.35">
      <c r="A4111" s="1">
        <v>43484</v>
      </c>
      <c r="B4111" t="s">
        <v>5</v>
      </c>
      <c r="C4111" t="s">
        <v>12</v>
      </c>
      <c r="D4111" t="s">
        <v>21</v>
      </c>
      <c r="E4111">
        <v>199</v>
      </c>
      <c r="F4111">
        <v>3</v>
      </c>
      <c r="G4111">
        <f>Data_Table[[#This Row],[Price]]*Data_Table[[#This Row],[Units]]</f>
        <v>597</v>
      </c>
      <c r="H4111" t="s">
        <v>7</v>
      </c>
      <c r="I4111" t="s">
        <v>10</v>
      </c>
      <c r="J4111" t="s">
        <v>29</v>
      </c>
    </row>
    <row r="4112" spans="1:10" x14ac:dyDescent="0.35">
      <c r="A4112" s="1">
        <v>43484</v>
      </c>
      <c r="B4112" t="s">
        <v>5</v>
      </c>
      <c r="C4112" t="s">
        <v>19</v>
      </c>
      <c r="D4112" t="s">
        <v>21</v>
      </c>
      <c r="E4112">
        <v>199</v>
      </c>
      <c r="F4112">
        <v>10</v>
      </c>
      <c r="G4112">
        <f>Data_Table[[#This Row],[Price]]*Data_Table[[#This Row],[Units]]</f>
        <v>1990</v>
      </c>
      <c r="H4112" t="s">
        <v>7</v>
      </c>
      <c r="I4112" t="s">
        <v>10</v>
      </c>
      <c r="J4112" t="s">
        <v>29</v>
      </c>
    </row>
    <row r="4113" spans="1:10" x14ac:dyDescent="0.35">
      <c r="A4113" s="1">
        <v>43484</v>
      </c>
      <c r="B4113" t="s">
        <v>5</v>
      </c>
      <c r="C4113" t="s">
        <v>12</v>
      </c>
      <c r="D4113" t="s">
        <v>17</v>
      </c>
      <c r="E4113">
        <v>399</v>
      </c>
      <c r="F4113">
        <v>5</v>
      </c>
      <c r="G4113">
        <f>Data_Table[[#This Row],[Price]]*Data_Table[[#This Row],[Units]]</f>
        <v>1995</v>
      </c>
      <c r="H4113" t="s">
        <v>8</v>
      </c>
      <c r="I4113" t="s">
        <v>10</v>
      </c>
      <c r="J4113" t="s">
        <v>29</v>
      </c>
    </row>
    <row r="4114" spans="1:10" x14ac:dyDescent="0.35">
      <c r="A4114" s="1">
        <v>43484</v>
      </c>
      <c r="B4114" t="s">
        <v>5</v>
      </c>
      <c r="C4114" t="s">
        <v>23</v>
      </c>
      <c r="D4114" t="s">
        <v>17</v>
      </c>
      <c r="E4114">
        <v>399</v>
      </c>
      <c r="F4114">
        <v>10</v>
      </c>
      <c r="G4114">
        <f>Data_Table[[#This Row],[Price]]*Data_Table[[#This Row],[Units]]</f>
        <v>3990</v>
      </c>
      <c r="H4114" t="s">
        <v>7</v>
      </c>
      <c r="I4114" t="s">
        <v>10</v>
      </c>
      <c r="J4114" t="s">
        <v>27</v>
      </c>
    </row>
    <row r="4115" spans="1:10" x14ac:dyDescent="0.35">
      <c r="A4115" s="1">
        <v>43484</v>
      </c>
      <c r="B4115" t="s">
        <v>5</v>
      </c>
      <c r="C4115" t="s">
        <v>22</v>
      </c>
      <c r="D4115" t="s">
        <v>21</v>
      </c>
      <c r="E4115">
        <v>199</v>
      </c>
      <c r="F4115">
        <v>10</v>
      </c>
      <c r="G4115">
        <f>Data_Table[[#This Row],[Price]]*Data_Table[[#This Row],[Units]]</f>
        <v>1990</v>
      </c>
      <c r="H4115" t="s">
        <v>7</v>
      </c>
      <c r="I4115" t="s">
        <v>10</v>
      </c>
      <c r="J4115" t="s">
        <v>29</v>
      </c>
    </row>
    <row r="4116" spans="1:10" x14ac:dyDescent="0.35">
      <c r="A4116" s="1">
        <v>43484</v>
      </c>
      <c r="B4116" t="s">
        <v>5</v>
      </c>
      <c r="C4116" t="s">
        <v>22</v>
      </c>
      <c r="D4116" t="s">
        <v>17</v>
      </c>
      <c r="E4116">
        <v>399</v>
      </c>
      <c r="F4116">
        <v>6</v>
      </c>
      <c r="G4116">
        <f>Data_Table[[#This Row],[Price]]*Data_Table[[#This Row],[Units]]</f>
        <v>2394</v>
      </c>
      <c r="H4116" t="s">
        <v>8</v>
      </c>
      <c r="I4116" t="s">
        <v>10</v>
      </c>
      <c r="J4116" t="s">
        <v>28</v>
      </c>
    </row>
    <row r="4117" spans="1:10" x14ac:dyDescent="0.35">
      <c r="A4117" s="1">
        <v>43484</v>
      </c>
      <c r="B4117" t="s">
        <v>5</v>
      </c>
      <c r="C4117" t="s">
        <v>20</v>
      </c>
      <c r="D4117" t="s">
        <v>18</v>
      </c>
      <c r="E4117">
        <v>99</v>
      </c>
      <c r="F4117">
        <v>10</v>
      </c>
      <c r="G4117">
        <f>Data_Table[[#This Row],[Price]]*Data_Table[[#This Row],[Units]]</f>
        <v>990</v>
      </c>
      <c r="H4117" t="s">
        <v>8</v>
      </c>
      <c r="I4117" t="s">
        <v>10</v>
      </c>
      <c r="J4117" t="s">
        <v>29</v>
      </c>
    </row>
    <row r="4118" spans="1:10" x14ac:dyDescent="0.35">
      <c r="A4118" s="1">
        <v>43484</v>
      </c>
      <c r="B4118" t="s">
        <v>5</v>
      </c>
      <c r="C4118" t="s">
        <v>24</v>
      </c>
      <c r="D4118" t="s">
        <v>17</v>
      </c>
      <c r="E4118">
        <v>399</v>
      </c>
      <c r="F4118">
        <v>10</v>
      </c>
      <c r="G4118">
        <f>Data_Table[[#This Row],[Price]]*Data_Table[[#This Row],[Units]]</f>
        <v>3990</v>
      </c>
      <c r="H4118" t="s">
        <v>8</v>
      </c>
      <c r="I4118" t="s">
        <v>10</v>
      </c>
      <c r="J4118" t="s">
        <v>27</v>
      </c>
    </row>
    <row r="4119" spans="1:10" x14ac:dyDescent="0.35">
      <c r="A4119" s="1">
        <v>43484</v>
      </c>
      <c r="B4119" t="s">
        <v>5</v>
      </c>
      <c r="C4119" t="s">
        <v>19</v>
      </c>
      <c r="D4119" t="s">
        <v>14</v>
      </c>
      <c r="E4119">
        <v>299</v>
      </c>
      <c r="F4119">
        <v>8</v>
      </c>
      <c r="G4119">
        <f>Data_Table[[#This Row],[Price]]*Data_Table[[#This Row],[Units]]</f>
        <v>2392</v>
      </c>
      <c r="H4119" t="s">
        <v>7</v>
      </c>
      <c r="I4119" t="s">
        <v>10</v>
      </c>
      <c r="J4119" t="s">
        <v>27</v>
      </c>
    </row>
    <row r="4120" spans="1:10" x14ac:dyDescent="0.35">
      <c r="A4120" s="1">
        <v>43484</v>
      </c>
      <c r="B4120" t="s">
        <v>5</v>
      </c>
      <c r="C4120" t="s">
        <v>19</v>
      </c>
      <c r="D4120" t="s">
        <v>6</v>
      </c>
      <c r="E4120">
        <v>499</v>
      </c>
      <c r="F4120">
        <v>8</v>
      </c>
      <c r="G4120">
        <f>Data_Table[[#This Row],[Price]]*Data_Table[[#This Row],[Units]]</f>
        <v>3992</v>
      </c>
      <c r="H4120" t="s">
        <v>8</v>
      </c>
      <c r="I4120" t="s">
        <v>10</v>
      </c>
      <c r="J4120" t="s">
        <v>30</v>
      </c>
    </row>
    <row r="4121" spans="1:10" x14ac:dyDescent="0.35">
      <c r="A4121" s="1">
        <v>43484</v>
      </c>
      <c r="B4121" t="s">
        <v>5</v>
      </c>
      <c r="C4121" t="s">
        <v>20</v>
      </c>
      <c r="D4121" t="s">
        <v>14</v>
      </c>
      <c r="E4121">
        <v>299</v>
      </c>
      <c r="F4121">
        <v>10</v>
      </c>
      <c r="G4121">
        <f>Data_Table[[#This Row],[Price]]*Data_Table[[#This Row],[Units]]</f>
        <v>2990</v>
      </c>
      <c r="H4121" t="s">
        <v>7</v>
      </c>
      <c r="I4121" t="s">
        <v>10</v>
      </c>
      <c r="J4121" t="s">
        <v>30</v>
      </c>
    </row>
    <row r="4122" spans="1:10" x14ac:dyDescent="0.35">
      <c r="A4122" s="1">
        <v>43484</v>
      </c>
      <c r="B4122" t="s">
        <v>5</v>
      </c>
      <c r="C4122" t="s">
        <v>19</v>
      </c>
      <c r="D4122" t="s">
        <v>14</v>
      </c>
      <c r="E4122">
        <v>299</v>
      </c>
      <c r="F4122">
        <v>7</v>
      </c>
      <c r="G4122">
        <f>Data_Table[[#This Row],[Price]]*Data_Table[[#This Row],[Units]]</f>
        <v>2093</v>
      </c>
      <c r="H4122" t="s">
        <v>7</v>
      </c>
      <c r="I4122" t="s">
        <v>10</v>
      </c>
      <c r="J4122" t="s">
        <v>28</v>
      </c>
    </row>
    <row r="4123" spans="1:10" x14ac:dyDescent="0.35">
      <c r="A4123" s="1">
        <v>43484</v>
      </c>
      <c r="B4123" t="s">
        <v>5</v>
      </c>
      <c r="C4123" t="s">
        <v>12</v>
      </c>
      <c r="D4123" t="s">
        <v>6</v>
      </c>
      <c r="E4123">
        <v>499</v>
      </c>
      <c r="F4123">
        <v>5</v>
      </c>
      <c r="G4123">
        <f>Data_Table[[#This Row],[Price]]*Data_Table[[#This Row],[Units]]</f>
        <v>2495</v>
      </c>
      <c r="H4123" t="s">
        <v>7</v>
      </c>
      <c r="I4123" t="s">
        <v>10</v>
      </c>
      <c r="J4123" t="s">
        <v>29</v>
      </c>
    </row>
    <row r="4124" spans="1:10" x14ac:dyDescent="0.35">
      <c r="A4124" s="1">
        <v>43484</v>
      </c>
      <c r="B4124" t="s">
        <v>5</v>
      </c>
      <c r="C4124" t="s">
        <v>12</v>
      </c>
      <c r="D4124" t="s">
        <v>17</v>
      </c>
      <c r="E4124">
        <v>399</v>
      </c>
      <c r="F4124">
        <v>6</v>
      </c>
      <c r="G4124">
        <f>Data_Table[[#This Row],[Price]]*Data_Table[[#This Row],[Units]]</f>
        <v>2394</v>
      </c>
      <c r="H4124" t="s">
        <v>7</v>
      </c>
      <c r="I4124" t="s">
        <v>10</v>
      </c>
      <c r="J4124" t="s">
        <v>29</v>
      </c>
    </row>
    <row r="4125" spans="1:10" x14ac:dyDescent="0.35">
      <c r="A4125" s="1">
        <v>43484</v>
      </c>
      <c r="B4125" t="s">
        <v>5</v>
      </c>
      <c r="C4125" t="s">
        <v>19</v>
      </c>
      <c r="D4125" t="s">
        <v>6</v>
      </c>
      <c r="E4125">
        <v>499</v>
      </c>
      <c r="F4125">
        <v>4</v>
      </c>
      <c r="G4125">
        <f>Data_Table[[#This Row],[Price]]*Data_Table[[#This Row],[Units]]</f>
        <v>1996</v>
      </c>
      <c r="H4125" t="s">
        <v>8</v>
      </c>
      <c r="I4125" t="s">
        <v>10</v>
      </c>
      <c r="J4125" t="s">
        <v>29</v>
      </c>
    </row>
    <row r="4126" spans="1:10" x14ac:dyDescent="0.35">
      <c r="A4126" s="1">
        <v>43484</v>
      </c>
      <c r="B4126" t="s">
        <v>5</v>
      </c>
      <c r="C4126" t="s">
        <v>19</v>
      </c>
      <c r="D4126" t="s">
        <v>18</v>
      </c>
      <c r="E4126">
        <v>99</v>
      </c>
      <c r="F4126">
        <v>9</v>
      </c>
      <c r="G4126">
        <f>Data_Table[[#This Row],[Price]]*Data_Table[[#This Row],[Units]]</f>
        <v>891</v>
      </c>
      <c r="H4126" t="s">
        <v>8</v>
      </c>
      <c r="I4126" t="s">
        <v>10</v>
      </c>
      <c r="J4126" t="s">
        <v>29</v>
      </c>
    </row>
    <row r="4127" spans="1:10" x14ac:dyDescent="0.35">
      <c r="A4127" s="1">
        <v>43485</v>
      </c>
      <c r="B4127" t="s">
        <v>5</v>
      </c>
      <c r="C4127" t="s">
        <v>19</v>
      </c>
      <c r="D4127" t="s">
        <v>21</v>
      </c>
      <c r="E4127">
        <v>199</v>
      </c>
      <c r="F4127">
        <v>1</v>
      </c>
      <c r="G4127">
        <f>Data_Table[[#This Row],[Price]]*Data_Table[[#This Row],[Units]]</f>
        <v>199</v>
      </c>
      <c r="H4127" t="s">
        <v>7</v>
      </c>
      <c r="I4127" t="s">
        <v>10</v>
      </c>
      <c r="J4127" t="s">
        <v>30</v>
      </c>
    </row>
    <row r="4128" spans="1:10" x14ac:dyDescent="0.35">
      <c r="A4128" s="1">
        <v>43485</v>
      </c>
      <c r="B4128" t="s">
        <v>5</v>
      </c>
      <c r="C4128" t="s">
        <v>20</v>
      </c>
      <c r="D4128" t="s">
        <v>21</v>
      </c>
      <c r="E4128">
        <v>199</v>
      </c>
      <c r="F4128">
        <v>9</v>
      </c>
      <c r="G4128">
        <f>Data_Table[[#This Row],[Price]]*Data_Table[[#This Row],[Units]]</f>
        <v>1791</v>
      </c>
      <c r="H4128" t="s">
        <v>7</v>
      </c>
      <c r="I4128" t="s">
        <v>10</v>
      </c>
      <c r="J4128" t="s">
        <v>28</v>
      </c>
    </row>
    <row r="4129" spans="1:10" x14ac:dyDescent="0.35">
      <c r="A4129" s="1">
        <v>43485</v>
      </c>
      <c r="B4129" t="s">
        <v>5</v>
      </c>
      <c r="C4129" t="s">
        <v>12</v>
      </c>
      <c r="D4129" t="s">
        <v>18</v>
      </c>
      <c r="E4129">
        <v>99</v>
      </c>
      <c r="F4129">
        <v>2</v>
      </c>
      <c r="G4129">
        <f>Data_Table[[#This Row],[Price]]*Data_Table[[#This Row],[Units]]</f>
        <v>198</v>
      </c>
      <c r="H4129" t="s">
        <v>7</v>
      </c>
      <c r="I4129" t="s">
        <v>10</v>
      </c>
      <c r="J4129" t="s">
        <v>29</v>
      </c>
    </row>
    <row r="4130" spans="1:10" x14ac:dyDescent="0.35">
      <c r="A4130" s="1">
        <v>43485</v>
      </c>
      <c r="B4130" t="s">
        <v>5</v>
      </c>
      <c r="C4130" t="s">
        <v>19</v>
      </c>
      <c r="D4130" t="s">
        <v>14</v>
      </c>
      <c r="E4130">
        <v>299</v>
      </c>
      <c r="F4130">
        <v>5</v>
      </c>
      <c r="G4130">
        <f>Data_Table[[#This Row],[Price]]*Data_Table[[#This Row],[Units]]</f>
        <v>1495</v>
      </c>
      <c r="H4130" t="s">
        <v>7</v>
      </c>
      <c r="I4130" t="s">
        <v>10</v>
      </c>
      <c r="J4130" t="s">
        <v>29</v>
      </c>
    </row>
    <row r="4131" spans="1:10" x14ac:dyDescent="0.35">
      <c r="A4131" s="1">
        <v>43485</v>
      </c>
      <c r="B4131" t="s">
        <v>5</v>
      </c>
      <c r="C4131" t="s">
        <v>20</v>
      </c>
      <c r="D4131" t="s">
        <v>17</v>
      </c>
      <c r="E4131">
        <v>399</v>
      </c>
      <c r="F4131">
        <v>5</v>
      </c>
      <c r="G4131">
        <f>Data_Table[[#This Row],[Price]]*Data_Table[[#This Row],[Units]]</f>
        <v>1995</v>
      </c>
      <c r="H4131" t="s">
        <v>7</v>
      </c>
      <c r="I4131" t="s">
        <v>10</v>
      </c>
      <c r="J4131" t="s">
        <v>27</v>
      </c>
    </row>
    <row r="4132" spans="1:10" x14ac:dyDescent="0.35">
      <c r="A4132" s="1">
        <v>43485</v>
      </c>
      <c r="B4132" t="s">
        <v>5</v>
      </c>
      <c r="C4132" t="s">
        <v>23</v>
      </c>
      <c r="D4132" t="s">
        <v>21</v>
      </c>
      <c r="E4132">
        <v>199</v>
      </c>
      <c r="F4132">
        <v>6</v>
      </c>
      <c r="G4132">
        <f>Data_Table[[#This Row],[Price]]*Data_Table[[#This Row],[Units]]</f>
        <v>1194</v>
      </c>
      <c r="H4132" t="s">
        <v>7</v>
      </c>
      <c r="I4132" t="s">
        <v>9</v>
      </c>
      <c r="J4132" t="s">
        <v>29</v>
      </c>
    </row>
    <row r="4133" spans="1:10" x14ac:dyDescent="0.35">
      <c r="A4133" s="1">
        <v>43486</v>
      </c>
      <c r="B4133" t="s">
        <v>5</v>
      </c>
      <c r="C4133" t="s">
        <v>15</v>
      </c>
      <c r="D4133" t="s">
        <v>21</v>
      </c>
      <c r="E4133">
        <v>199</v>
      </c>
      <c r="F4133">
        <v>2</v>
      </c>
      <c r="G4133">
        <f>Data_Table[[#This Row],[Price]]*Data_Table[[#This Row],[Units]]</f>
        <v>398</v>
      </c>
      <c r="H4133" t="s">
        <v>8</v>
      </c>
      <c r="I4133" t="s">
        <v>10</v>
      </c>
      <c r="J4133" t="s">
        <v>28</v>
      </c>
    </row>
    <row r="4134" spans="1:10" x14ac:dyDescent="0.35">
      <c r="A4134" s="1">
        <v>43486</v>
      </c>
      <c r="B4134" t="s">
        <v>5</v>
      </c>
      <c r="C4134" t="s">
        <v>20</v>
      </c>
      <c r="D4134" t="s">
        <v>17</v>
      </c>
      <c r="E4134">
        <v>399</v>
      </c>
      <c r="F4134">
        <v>5</v>
      </c>
      <c r="G4134">
        <f>Data_Table[[#This Row],[Price]]*Data_Table[[#This Row],[Units]]</f>
        <v>1995</v>
      </c>
      <c r="H4134" t="s">
        <v>7</v>
      </c>
      <c r="I4134" t="s">
        <v>10</v>
      </c>
      <c r="J4134" t="s">
        <v>31</v>
      </c>
    </row>
    <row r="4135" spans="1:10" x14ac:dyDescent="0.35">
      <c r="A4135" s="1">
        <v>43486</v>
      </c>
      <c r="B4135" t="s">
        <v>5</v>
      </c>
      <c r="C4135" t="s">
        <v>15</v>
      </c>
      <c r="D4135" t="s">
        <v>6</v>
      </c>
      <c r="E4135">
        <v>499</v>
      </c>
      <c r="F4135">
        <v>6</v>
      </c>
      <c r="G4135">
        <f>Data_Table[[#This Row],[Price]]*Data_Table[[#This Row],[Units]]</f>
        <v>2994</v>
      </c>
      <c r="H4135" t="s">
        <v>7</v>
      </c>
      <c r="I4135" t="s">
        <v>10</v>
      </c>
      <c r="J4135" t="s">
        <v>29</v>
      </c>
    </row>
    <row r="4136" spans="1:10" x14ac:dyDescent="0.35">
      <c r="A4136" s="1">
        <v>43486</v>
      </c>
      <c r="B4136" t="s">
        <v>5</v>
      </c>
      <c r="C4136" t="s">
        <v>19</v>
      </c>
      <c r="D4136" t="s">
        <v>17</v>
      </c>
      <c r="E4136">
        <v>399</v>
      </c>
      <c r="F4136">
        <v>6</v>
      </c>
      <c r="G4136">
        <f>Data_Table[[#This Row],[Price]]*Data_Table[[#This Row],[Units]]</f>
        <v>2394</v>
      </c>
      <c r="H4136" t="s">
        <v>7</v>
      </c>
      <c r="I4136" t="s">
        <v>10</v>
      </c>
      <c r="J4136" t="s">
        <v>29</v>
      </c>
    </row>
    <row r="4137" spans="1:10" x14ac:dyDescent="0.35">
      <c r="A4137" s="1">
        <v>43487</v>
      </c>
      <c r="B4137" t="s">
        <v>5</v>
      </c>
      <c r="C4137" t="s">
        <v>12</v>
      </c>
      <c r="D4137" t="s">
        <v>6</v>
      </c>
      <c r="E4137">
        <v>499</v>
      </c>
      <c r="F4137">
        <v>4</v>
      </c>
      <c r="G4137">
        <f>Data_Table[[#This Row],[Price]]*Data_Table[[#This Row],[Units]]</f>
        <v>1996</v>
      </c>
      <c r="H4137" t="s">
        <v>8</v>
      </c>
      <c r="I4137" t="s">
        <v>10</v>
      </c>
      <c r="J4137" t="s">
        <v>29</v>
      </c>
    </row>
    <row r="4138" spans="1:10" x14ac:dyDescent="0.35">
      <c r="A4138" s="1">
        <v>43487</v>
      </c>
      <c r="B4138" t="s">
        <v>5</v>
      </c>
      <c r="C4138" t="s">
        <v>22</v>
      </c>
      <c r="D4138" t="s">
        <v>17</v>
      </c>
      <c r="E4138">
        <v>399</v>
      </c>
      <c r="F4138">
        <v>7</v>
      </c>
      <c r="G4138">
        <f>Data_Table[[#This Row],[Price]]*Data_Table[[#This Row],[Units]]</f>
        <v>2793</v>
      </c>
      <c r="H4138" t="s">
        <v>7</v>
      </c>
      <c r="I4138" t="s">
        <v>10</v>
      </c>
      <c r="J4138" t="s">
        <v>27</v>
      </c>
    </row>
    <row r="4139" spans="1:10" x14ac:dyDescent="0.35">
      <c r="A4139" s="1">
        <v>43487</v>
      </c>
      <c r="B4139" t="s">
        <v>5</v>
      </c>
      <c r="C4139" t="s">
        <v>19</v>
      </c>
      <c r="D4139" t="s">
        <v>18</v>
      </c>
      <c r="E4139">
        <v>99</v>
      </c>
      <c r="F4139">
        <v>3</v>
      </c>
      <c r="G4139">
        <f>Data_Table[[#This Row],[Price]]*Data_Table[[#This Row],[Units]]</f>
        <v>297</v>
      </c>
      <c r="H4139" t="s">
        <v>8</v>
      </c>
      <c r="I4139" t="s">
        <v>10</v>
      </c>
      <c r="J4139" t="s">
        <v>27</v>
      </c>
    </row>
    <row r="4140" spans="1:10" x14ac:dyDescent="0.35">
      <c r="A4140" s="1">
        <v>43487</v>
      </c>
      <c r="B4140" t="s">
        <v>5</v>
      </c>
      <c r="C4140" t="s">
        <v>15</v>
      </c>
      <c r="D4140" t="s">
        <v>6</v>
      </c>
      <c r="E4140">
        <v>499</v>
      </c>
      <c r="F4140">
        <v>7</v>
      </c>
      <c r="G4140">
        <f>Data_Table[[#This Row],[Price]]*Data_Table[[#This Row],[Units]]</f>
        <v>3493</v>
      </c>
      <c r="H4140" t="s">
        <v>7</v>
      </c>
      <c r="I4140" t="s">
        <v>10</v>
      </c>
      <c r="J4140" t="s">
        <v>29</v>
      </c>
    </row>
    <row r="4141" spans="1:10" x14ac:dyDescent="0.35">
      <c r="A4141" s="1">
        <v>43488</v>
      </c>
      <c r="B4141" t="s">
        <v>5</v>
      </c>
      <c r="C4141" t="s">
        <v>24</v>
      </c>
      <c r="D4141" t="s">
        <v>18</v>
      </c>
      <c r="E4141">
        <v>99</v>
      </c>
      <c r="F4141">
        <v>6</v>
      </c>
      <c r="G4141">
        <f>Data_Table[[#This Row],[Price]]*Data_Table[[#This Row],[Units]]</f>
        <v>594</v>
      </c>
      <c r="H4141" t="s">
        <v>7</v>
      </c>
      <c r="I4141" t="s">
        <v>10</v>
      </c>
      <c r="J4141" t="s">
        <v>29</v>
      </c>
    </row>
    <row r="4142" spans="1:10" x14ac:dyDescent="0.35">
      <c r="A4142" s="1">
        <v>43488</v>
      </c>
      <c r="B4142" t="s">
        <v>5</v>
      </c>
      <c r="C4142" t="s">
        <v>23</v>
      </c>
      <c r="D4142" t="s">
        <v>18</v>
      </c>
      <c r="E4142">
        <v>99</v>
      </c>
      <c r="F4142">
        <v>10</v>
      </c>
      <c r="G4142">
        <f>Data_Table[[#This Row],[Price]]*Data_Table[[#This Row],[Units]]</f>
        <v>990</v>
      </c>
      <c r="H4142" t="s">
        <v>7</v>
      </c>
      <c r="I4142" t="s">
        <v>10</v>
      </c>
      <c r="J4142" t="s">
        <v>30</v>
      </c>
    </row>
    <row r="4143" spans="1:10" x14ac:dyDescent="0.35">
      <c r="A4143" s="1">
        <v>43488</v>
      </c>
      <c r="B4143" t="s">
        <v>5</v>
      </c>
      <c r="C4143" t="s">
        <v>22</v>
      </c>
      <c r="D4143" t="s">
        <v>6</v>
      </c>
      <c r="E4143">
        <v>499</v>
      </c>
      <c r="F4143">
        <v>5</v>
      </c>
      <c r="G4143">
        <f>Data_Table[[#This Row],[Price]]*Data_Table[[#This Row],[Units]]</f>
        <v>2495</v>
      </c>
      <c r="H4143" t="s">
        <v>7</v>
      </c>
      <c r="I4143" t="s">
        <v>10</v>
      </c>
      <c r="J4143" t="s">
        <v>29</v>
      </c>
    </row>
    <row r="4144" spans="1:10" x14ac:dyDescent="0.35">
      <c r="A4144" s="1">
        <v>43489</v>
      </c>
      <c r="B4144" t="s">
        <v>5</v>
      </c>
      <c r="C4144" t="s">
        <v>12</v>
      </c>
      <c r="D4144" t="s">
        <v>6</v>
      </c>
      <c r="E4144">
        <v>499</v>
      </c>
      <c r="F4144">
        <v>10</v>
      </c>
      <c r="G4144">
        <f>Data_Table[[#This Row],[Price]]*Data_Table[[#This Row],[Units]]</f>
        <v>4990</v>
      </c>
      <c r="H4144" t="s">
        <v>7</v>
      </c>
      <c r="I4144" t="s">
        <v>10</v>
      </c>
      <c r="J4144" t="s">
        <v>27</v>
      </c>
    </row>
    <row r="4145" spans="1:10" x14ac:dyDescent="0.35">
      <c r="A4145" s="1">
        <v>43489</v>
      </c>
      <c r="B4145" t="s">
        <v>5</v>
      </c>
      <c r="C4145" t="s">
        <v>20</v>
      </c>
      <c r="D4145" t="s">
        <v>18</v>
      </c>
      <c r="E4145">
        <v>99</v>
      </c>
      <c r="F4145">
        <v>7</v>
      </c>
      <c r="G4145">
        <f>Data_Table[[#This Row],[Price]]*Data_Table[[#This Row],[Units]]</f>
        <v>693</v>
      </c>
      <c r="H4145" t="s">
        <v>8</v>
      </c>
      <c r="I4145" t="s">
        <v>10</v>
      </c>
      <c r="J4145" t="s">
        <v>30</v>
      </c>
    </row>
    <row r="4146" spans="1:10" x14ac:dyDescent="0.35">
      <c r="A4146" s="1">
        <v>43489</v>
      </c>
      <c r="B4146" t="s">
        <v>5</v>
      </c>
      <c r="C4146" t="s">
        <v>23</v>
      </c>
      <c r="D4146" t="s">
        <v>21</v>
      </c>
      <c r="E4146">
        <v>199</v>
      </c>
      <c r="F4146">
        <v>4</v>
      </c>
      <c r="G4146">
        <f>Data_Table[[#This Row],[Price]]*Data_Table[[#This Row],[Units]]</f>
        <v>796</v>
      </c>
      <c r="H4146" t="s">
        <v>7</v>
      </c>
      <c r="I4146" t="s">
        <v>9</v>
      </c>
      <c r="J4146" t="s">
        <v>28</v>
      </c>
    </row>
    <row r="4147" spans="1:10" x14ac:dyDescent="0.35">
      <c r="A4147" s="1">
        <v>43490</v>
      </c>
      <c r="B4147" t="s">
        <v>5</v>
      </c>
      <c r="C4147" t="s">
        <v>19</v>
      </c>
      <c r="D4147" t="s">
        <v>17</v>
      </c>
      <c r="E4147">
        <v>399</v>
      </c>
      <c r="F4147">
        <v>1</v>
      </c>
      <c r="G4147">
        <f>Data_Table[[#This Row],[Price]]*Data_Table[[#This Row],[Units]]</f>
        <v>399</v>
      </c>
      <c r="H4147" t="s">
        <v>8</v>
      </c>
      <c r="I4147" t="s">
        <v>10</v>
      </c>
      <c r="J4147" t="s">
        <v>27</v>
      </c>
    </row>
    <row r="4148" spans="1:10" x14ac:dyDescent="0.35">
      <c r="A4148" s="1">
        <v>43491</v>
      </c>
      <c r="B4148" t="s">
        <v>5</v>
      </c>
      <c r="C4148" t="s">
        <v>24</v>
      </c>
      <c r="D4148" t="s">
        <v>17</v>
      </c>
      <c r="E4148">
        <v>399</v>
      </c>
      <c r="F4148">
        <v>3</v>
      </c>
      <c r="G4148">
        <f>Data_Table[[#This Row],[Price]]*Data_Table[[#This Row],[Units]]</f>
        <v>1197</v>
      </c>
      <c r="H4148" t="s">
        <v>8</v>
      </c>
      <c r="I4148" t="s">
        <v>10</v>
      </c>
      <c r="J4148" t="s">
        <v>29</v>
      </c>
    </row>
    <row r="4149" spans="1:10" x14ac:dyDescent="0.35">
      <c r="A4149" s="1">
        <v>43491</v>
      </c>
      <c r="B4149" t="s">
        <v>5</v>
      </c>
      <c r="C4149" t="s">
        <v>22</v>
      </c>
      <c r="D4149" t="s">
        <v>14</v>
      </c>
      <c r="E4149">
        <v>299</v>
      </c>
      <c r="F4149">
        <v>7</v>
      </c>
      <c r="G4149">
        <f>Data_Table[[#This Row],[Price]]*Data_Table[[#This Row],[Units]]</f>
        <v>2093</v>
      </c>
      <c r="H4149" t="s">
        <v>7</v>
      </c>
      <c r="I4149" t="s">
        <v>10</v>
      </c>
      <c r="J4149" t="s">
        <v>27</v>
      </c>
    </row>
    <row r="4150" spans="1:10" x14ac:dyDescent="0.35">
      <c r="A4150" s="1">
        <v>43491</v>
      </c>
      <c r="B4150" t="s">
        <v>5</v>
      </c>
      <c r="C4150" t="s">
        <v>19</v>
      </c>
      <c r="D4150" t="s">
        <v>14</v>
      </c>
      <c r="E4150">
        <v>299</v>
      </c>
      <c r="F4150">
        <v>8</v>
      </c>
      <c r="G4150">
        <f>Data_Table[[#This Row],[Price]]*Data_Table[[#This Row],[Units]]</f>
        <v>2392</v>
      </c>
      <c r="H4150" t="s">
        <v>7</v>
      </c>
      <c r="I4150" t="s">
        <v>9</v>
      </c>
      <c r="J4150" t="s">
        <v>29</v>
      </c>
    </row>
    <row r="4151" spans="1:10" x14ac:dyDescent="0.35">
      <c r="A4151" s="1">
        <v>43492</v>
      </c>
      <c r="B4151" t="s">
        <v>5</v>
      </c>
      <c r="C4151" t="s">
        <v>19</v>
      </c>
      <c r="D4151" t="s">
        <v>14</v>
      </c>
      <c r="E4151">
        <v>299</v>
      </c>
      <c r="F4151">
        <v>10</v>
      </c>
      <c r="G4151">
        <f>Data_Table[[#This Row],[Price]]*Data_Table[[#This Row],[Units]]</f>
        <v>2990</v>
      </c>
      <c r="H4151" t="s">
        <v>7</v>
      </c>
      <c r="I4151" t="s">
        <v>10</v>
      </c>
      <c r="J4151" t="s">
        <v>29</v>
      </c>
    </row>
    <row r="4152" spans="1:10" x14ac:dyDescent="0.35">
      <c r="A4152" s="1">
        <v>43493</v>
      </c>
      <c r="B4152" t="s">
        <v>5</v>
      </c>
      <c r="C4152" t="s">
        <v>22</v>
      </c>
      <c r="D4152" t="s">
        <v>14</v>
      </c>
      <c r="E4152">
        <v>299</v>
      </c>
      <c r="F4152">
        <v>5</v>
      </c>
      <c r="G4152">
        <f>Data_Table[[#This Row],[Price]]*Data_Table[[#This Row],[Units]]</f>
        <v>1495</v>
      </c>
      <c r="H4152" t="s">
        <v>8</v>
      </c>
      <c r="I4152" t="s">
        <v>10</v>
      </c>
      <c r="J4152" t="s">
        <v>30</v>
      </c>
    </row>
    <row r="4153" spans="1:10" x14ac:dyDescent="0.35">
      <c r="A4153" s="1">
        <v>43494</v>
      </c>
      <c r="B4153" t="s">
        <v>5</v>
      </c>
      <c r="C4153" t="s">
        <v>24</v>
      </c>
      <c r="D4153" t="s">
        <v>18</v>
      </c>
      <c r="E4153">
        <v>99</v>
      </c>
      <c r="F4153">
        <v>5</v>
      </c>
      <c r="G4153">
        <f>Data_Table[[#This Row],[Price]]*Data_Table[[#This Row],[Units]]</f>
        <v>495</v>
      </c>
      <c r="H4153" t="s">
        <v>7</v>
      </c>
      <c r="I4153" t="s">
        <v>10</v>
      </c>
      <c r="J4153" t="s">
        <v>29</v>
      </c>
    </row>
    <row r="4154" spans="1:10" x14ac:dyDescent="0.35">
      <c r="A4154" s="1">
        <v>43494</v>
      </c>
      <c r="B4154" t="s">
        <v>5</v>
      </c>
      <c r="C4154" t="s">
        <v>24</v>
      </c>
      <c r="D4154" t="s">
        <v>18</v>
      </c>
      <c r="E4154">
        <v>99</v>
      </c>
      <c r="F4154">
        <v>10</v>
      </c>
      <c r="G4154">
        <f>Data_Table[[#This Row],[Price]]*Data_Table[[#This Row],[Units]]</f>
        <v>990</v>
      </c>
      <c r="H4154" t="s">
        <v>7</v>
      </c>
      <c r="I4154" t="s">
        <v>10</v>
      </c>
      <c r="J4154" t="s">
        <v>29</v>
      </c>
    </row>
    <row r="4155" spans="1:10" x14ac:dyDescent="0.35">
      <c r="A4155" s="1">
        <v>43494</v>
      </c>
      <c r="B4155" t="s">
        <v>5</v>
      </c>
      <c r="C4155" t="s">
        <v>23</v>
      </c>
      <c r="D4155" t="s">
        <v>18</v>
      </c>
      <c r="E4155">
        <v>99</v>
      </c>
      <c r="F4155">
        <v>1</v>
      </c>
      <c r="G4155">
        <f>Data_Table[[#This Row],[Price]]*Data_Table[[#This Row],[Units]]</f>
        <v>99</v>
      </c>
      <c r="H4155" t="s">
        <v>8</v>
      </c>
      <c r="I4155" t="s">
        <v>10</v>
      </c>
      <c r="J4155" t="s">
        <v>31</v>
      </c>
    </row>
    <row r="4156" spans="1:10" x14ac:dyDescent="0.35">
      <c r="A4156" s="1">
        <v>43494</v>
      </c>
      <c r="B4156" t="s">
        <v>5</v>
      </c>
      <c r="C4156" t="s">
        <v>15</v>
      </c>
      <c r="D4156" t="s">
        <v>17</v>
      </c>
      <c r="E4156">
        <v>399</v>
      </c>
      <c r="F4156">
        <v>5</v>
      </c>
      <c r="G4156">
        <f>Data_Table[[#This Row],[Price]]*Data_Table[[#This Row],[Units]]</f>
        <v>1995</v>
      </c>
      <c r="H4156" t="s">
        <v>7</v>
      </c>
      <c r="I4156" t="s">
        <v>10</v>
      </c>
      <c r="J4156" t="s">
        <v>29</v>
      </c>
    </row>
    <row r="4157" spans="1:10" x14ac:dyDescent="0.35">
      <c r="A4157" s="1">
        <v>43494</v>
      </c>
      <c r="B4157" t="s">
        <v>5</v>
      </c>
      <c r="C4157" t="s">
        <v>15</v>
      </c>
      <c r="D4157" t="s">
        <v>6</v>
      </c>
      <c r="E4157">
        <v>499</v>
      </c>
      <c r="F4157">
        <v>9</v>
      </c>
      <c r="G4157">
        <f>Data_Table[[#This Row],[Price]]*Data_Table[[#This Row],[Units]]</f>
        <v>4491</v>
      </c>
      <c r="H4157" t="s">
        <v>8</v>
      </c>
      <c r="I4157" t="s">
        <v>9</v>
      </c>
      <c r="J4157" t="s">
        <v>29</v>
      </c>
    </row>
    <row r="4158" spans="1:10" x14ac:dyDescent="0.35">
      <c r="A4158" s="1">
        <v>43494</v>
      </c>
      <c r="B4158" t="s">
        <v>5</v>
      </c>
      <c r="C4158" t="s">
        <v>20</v>
      </c>
      <c r="D4158" t="s">
        <v>14</v>
      </c>
      <c r="E4158">
        <v>299</v>
      </c>
      <c r="F4158">
        <v>10</v>
      </c>
      <c r="G4158">
        <f>Data_Table[[#This Row],[Price]]*Data_Table[[#This Row],[Units]]</f>
        <v>2990</v>
      </c>
      <c r="H4158" t="s">
        <v>7</v>
      </c>
      <c r="I4158" t="s">
        <v>9</v>
      </c>
      <c r="J4158" t="s">
        <v>30</v>
      </c>
    </row>
    <row r="4159" spans="1:10" x14ac:dyDescent="0.35">
      <c r="A4159" s="1">
        <v>43494</v>
      </c>
      <c r="B4159" t="s">
        <v>5</v>
      </c>
      <c r="C4159" t="s">
        <v>22</v>
      </c>
      <c r="D4159" t="s">
        <v>18</v>
      </c>
      <c r="E4159">
        <v>99</v>
      </c>
      <c r="F4159">
        <v>4</v>
      </c>
      <c r="G4159">
        <f>Data_Table[[#This Row],[Price]]*Data_Table[[#This Row],[Units]]</f>
        <v>396</v>
      </c>
      <c r="H4159" t="s">
        <v>7</v>
      </c>
      <c r="I4159" t="s">
        <v>10</v>
      </c>
      <c r="J4159" t="s">
        <v>28</v>
      </c>
    </row>
    <row r="4160" spans="1:10" x14ac:dyDescent="0.35">
      <c r="A4160" s="1">
        <v>43494</v>
      </c>
      <c r="B4160" t="s">
        <v>5</v>
      </c>
      <c r="C4160" t="s">
        <v>15</v>
      </c>
      <c r="D4160" t="s">
        <v>6</v>
      </c>
      <c r="E4160">
        <v>499</v>
      </c>
      <c r="F4160">
        <v>2</v>
      </c>
      <c r="G4160">
        <f>Data_Table[[#This Row],[Price]]*Data_Table[[#This Row],[Units]]</f>
        <v>998</v>
      </c>
      <c r="H4160" t="s">
        <v>7</v>
      </c>
      <c r="I4160" t="s">
        <v>10</v>
      </c>
      <c r="J4160" t="s">
        <v>28</v>
      </c>
    </row>
    <row r="4161" spans="1:10" x14ac:dyDescent="0.35">
      <c r="A4161" s="1">
        <v>43494</v>
      </c>
      <c r="B4161" t="s">
        <v>5</v>
      </c>
      <c r="C4161" t="s">
        <v>20</v>
      </c>
      <c r="D4161" t="s">
        <v>14</v>
      </c>
      <c r="E4161">
        <v>299</v>
      </c>
      <c r="F4161">
        <v>10</v>
      </c>
      <c r="G4161">
        <f>Data_Table[[#This Row],[Price]]*Data_Table[[#This Row],[Units]]</f>
        <v>2990</v>
      </c>
      <c r="H4161" t="s">
        <v>8</v>
      </c>
      <c r="I4161" t="s">
        <v>10</v>
      </c>
      <c r="J4161" t="s">
        <v>27</v>
      </c>
    </row>
    <row r="4162" spans="1:10" x14ac:dyDescent="0.35">
      <c r="A4162" s="1">
        <v>43494</v>
      </c>
      <c r="B4162" t="s">
        <v>5</v>
      </c>
      <c r="C4162" t="s">
        <v>22</v>
      </c>
      <c r="D4162" t="s">
        <v>21</v>
      </c>
      <c r="E4162">
        <v>199</v>
      </c>
      <c r="F4162">
        <v>7</v>
      </c>
      <c r="G4162">
        <f>Data_Table[[#This Row],[Price]]*Data_Table[[#This Row],[Units]]</f>
        <v>1393</v>
      </c>
      <c r="H4162" t="s">
        <v>7</v>
      </c>
      <c r="I4162" t="s">
        <v>10</v>
      </c>
      <c r="J4162" t="s">
        <v>30</v>
      </c>
    </row>
    <row r="4163" spans="1:10" x14ac:dyDescent="0.35">
      <c r="A4163" s="1">
        <v>43494</v>
      </c>
      <c r="B4163" t="s">
        <v>5</v>
      </c>
      <c r="C4163" t="s">
        <v>15</v>
      </c>
      <c r="D4163" t="s">
        <v>21</v>
      </c>
      <c r="E4163">
        <v>199</v>
      </c>
      <c r="F4163">
        <v>6</v>
      </c>
      <c r="G4163">
        <f>Data_Table[[#This Row],[Price]]*Data_Table[[#This Row],[Units]]</f>
        <v>1194</v>
      </c>
      <c r="H4163" t="s">
        <v>7</v>
      </c>
      <c r="I4163" t="s">
        <v>9</v>
      </c>
      <c r="J4163" t="s">
        <v>27</v>
      </c>
    </row>
    <row r="4164" spans="1:10" x14ac:dyDescent="0.35">
      <c r="A4164" s="1">
        <v>43494</v>
      </c>
      <c r="B4164" t="s">
        <v>5</v>
      </c>
      <c r="C4164" t="s">
        <v>22</v>
      </c>
      <c r="D4164" t="s">
        <v>6</v>
      </c>
      <c r="E4164">
        <v>499</v>
      </c>
      <c r="F4164">
        <v>6</v>
      </c>
      <c r="G4164">
        <f>Data_Table[[#This Row],[Price]]*Data_Table[[#This Row],[Units]]</f>
        <v>2994</v>
      </c>
      <c r="H4164" t="s">
        <v>7</v>
      </c>
      <c r="I4164" t="s">
        <v>10</v>
      </c>
      <c r="J4164" t="s">
        <v>30</v>
      </c>
    </row>
    <row r="4165" spans="1:10" x14ac:dyDescent="0.35">
      <c r="A4165" s="1">
        <v>43494</v>
      </c>
      <c r="B4165" t="s">
        <v>5</v>
      </c>
      <c r="C4165" t="s">
        <v>12</v>
      </c>
      <c r="D4165" t="s">
        <v>21</v>
      </c>
      <c r="E4165">
        <v>199</v>
      </c>
      <c r="F4165">
        <v>5</v>
      </c>
      <c r="G4165">
        <f>Data_Table[[#This Row],[Price]]*Data_Table[[#This Row],[Units]]</f>
        <v>995</v>
      </c>
      <c r="H4165" t="s">
        <v>7</v>
      </c>
      <c r="I4165" t="s">
        <v>10</v>
      </c>
      <c r="J4165" t="s">
        <v>27</v>
      </c>
    </row>
    <row r="4166" spans="1:10" x14ac:dyDescent="0.35">
      <c r="A4166" s="1">
        <v>43494</v>
      </c>
      <c r="B4166" t="s">
        <v>5</v>
      </c>
      <c r="C4166" t="s">
        <v>15</v>
      </c>
      <c r="D4166" t="s">
        <v>17</v>
      </c>
      <c r="E4166">
        <v>399</v>
      </c>
      <c r="F4166">
        <v>10</v>
      </c>
      <c r="G4166">
        <f>Data_Table[[#This Row],[Price]]*Data_Table[[#This Row],[Units]]</f>
        <v>3990</v>
      </c>
      <c r="H4166" t="s">
        <v>7</v>
      </c>
      <c r="I4166" t="s">
        <v>10</v>
      </c>
      <c r="J4166" t="s">
        <v>30</v>
      </c>
    </row>
    <row r="4167" spans="1:10" x14ac:dyDescent="0.35">
      <c r="A4167" s="1">
        <v>43494</v>
      </c>
      <c r="B4167" t="s">
        <v>5</v>
      </c>
      <c r="C4167" t="s">
        <v>24</v>
      </c>
      <c r="D4167" t="s">
        <v>18</v>
      </c>
      <c r="E4167">
        <v>99</v>
      </c>
      <c r="F4167">
        <v>9</v>
      </c>
      <c r="G4167">
        <f>Data_Table[[#This Row],[Price]]*Data_Table[[#This Row],[Units]]</f>
        <v>891</v>
      </c>
      <c r="H4167" t="s">
        <v>7</v>
      </c>
      <c r="I4167" t="s">
        <v>10</v>
      </c>
      <c r="J4167" t="s">
        <v>28</v>
      </c>
    </row>
    <row r="4168" spans="1:10" x14ac:dyDescent="0.35">
      <c r="A4168" s="1">
        <v>43494</v>
      </c>
      <c r="B4168" t="s">
        <v>5</v>
      </c>
      <c r="C4168" t="s">
        <v>19</v>
      </c>
      <c r="D4168" t="s">
        <v>6</v>
      </c>
      <c r="E4168">
        <v>499</v>
      </c>
      <c r="F4168">
        <v>5</v>
      </c>
      <c r="G4168">
        <f>Data_Table[[#This Row],[Price]]*Data_Table[[#This Row],[Units]]</f>
        <v>2495</v>
      </c>
      <c r="H4168" t="s">
        <v>7</v>
      </c>
      <c r="I4168" t="s">
        <v>10</v>
      </c>
      <c r="J4168" t="s">
        <v>29</v>
      </c>
    </row>
    <row r="4169" spans="1:10" x14ac:dyDescent="0.35">
      <c r="A4169" s="1">
        <v>43494</v>
      </c>
      <c r="B4169" t="s">
        <v>5</v>
      </c>
      <c r="C4169" t="s">
        <v>23</v>
      </c>
      <c r="D4169" t="s">
        <v>14</v>
      </c>
      <c r="E4169">
        <v>299</v>
      </c>
      <c r="F4169">
        <v>4</v>
      </c>
      <c r="G4169">
        <f>Data_Table[[#This Row],[Price]]*Data_Table[[#This Row],[Units]]</f>
        <v>1196</v>
      </c>
      <c r="H4169" t="s">
        <v>7</v>
      </c>
      <c r="I4169" t="s">
        <v>10</v>
      </c>
      <c r="J4169" t="s">
        <v>27</v>
      </c>
    </row>
    <row r="4170" spans="1:10" x14ac:dyDescent="0.35">
      <c r="A4170" s="1">
        <v>43495</v>
      </c>
      <c r="B4170" t="s">
        <v>5</v>
      </c>
      <c r="C4170" t="s">
        <v>20</v>
      </c>
      <c r="D4170" t="s">
        <v>14</v>
      </c>
      <c r="E4170">
        <v>299</v>
      </c>
      <c r="F4170">
        <v>7</v>
      </c>
      <c r="G4170">
        <f>Data_Table[[#This Row],[Price]]*Data_Table[[#This Row],[Units]]</f>
        <v>2093</v>
      </c>
      <c r="H4170" t="s">
        <v>7</v>
      </c>
      <c r="I4170" t="s">
        <v>10</v>
      </c>
      <c r="J4170" t="s">
        <v>27</v>
      </c>
    </row>
    <row r="4171" spans="1:10" x14ac:dyDescent="0.35">
      <c r="A4171" s="1">
        <v>43496</v>
      </c>
      <c r="B4171" t="s">
        <v>5</v>
      </c>
      <c r="C4171" t="s">
        <v>19</v>
      </c>
      <c r="D4171" t="s">
        <v>17</v>
      </c>
      <c r="E4171">
        <v>399</v>
      </c>
      <c r="F4171">
        <v>9</v>
      </c>
      <c r="G4171">
        <f>Data_Table[[#This Row],[Price]]*Data_Table[[#This Row],[Units]]</f>
        <v>3591</v>
      </c>
      <c r="H4171" t="s">
        <v>8</v>
      </c>
      <c r="I4171" t="s">
        <v>10</v>
      </c>
      <c r="J4171" t="s">
        <v>30</v>
      </c>
    </row>
    <row r="4172" spans="1:10" x14ac:dyDescent="0.35">
      <c r="A4172" s="1">
        <v>43496</v>
      </c>
      <c r="B4172" t="s">
        <v>5</v>
      </c>
      <c r="C4172" t="s">
        <v>20</v>
      </c>
      <c r="D4172" t="s">
        <v>6</v>
      </c>
      <c r="E4172">
        <v>499</v>
      </c>
      <c r="F4172">
        <v>8</v>
      </c>
      <c r="G4172">
        <f>Data_Table[[#This Row],[Price]]*Data_Table[[#This Row],[Units]]</f>
        <v>3992</v>
      </c>
      <c r="H4172" t="s">
        <v>7</v>
      </c>
      <c r="I4172" t="s">
        <v>10</v>
      </c>
      <c r="J4172" t="s">
        <v>29</v>
      </c>
    </row>
    <row r="4173" spans="1:10" x14ac:dyDescent="0.35">
      <c r="A4173" s="1">
        <v>43496</v>
      </c>
      <c r="B4173" t="s">
        <v>5</v>
      </c>
      <c r="C4173" t="s">
        <v>15</v>
      </c>
      <c r="D4173" t="s">
        <v>17</v>
      </c>
      <c r="E4173">
        <v>399</v>
      </c>
      <c r="F4173">
        <v>6</v>
      </c>
      <c r="G4173">
        <f>Data_Table[[#This Row],[Price]]*Data_Table[[#This Row],[Units]]</f>
        <v>2394</v>
      </c>
      <c r="H4173" t="s">
        <v>8</v>
      </c>
      <c r="I4173" t="s">
        <v>10</v>
      </c>
      <c r="J4173" t="s">
        <v>27</v>
      </c>
    </row>
    <row r="4174" spans="1:10" x14ac:dyDescent="0.35">
      <c r="A4174" s="1">
        <v>43496</v>
      </c>
      <c r="B4174" t="s">
        <v>5</v>
      </c>
      <c r="C4174" t="s">
        <v>20</v>
      </c>
      <c r="D4174" t="s">
        <v>17</v>
      </c>
      <c r="E4174">
        <v>399</v>
      </c>
      <c r="F4174">
        <v>9</v>
      </c>
      <c r="G4174">
        <f>Data_Table[[#This Row],[Price]]*Data_Table[[#This Row],[Units]]</f>
        <v>3591</v>
      </c>
      <c r="H4174" t="s">
        <v>8</v>
      </c>
      <c r="I4174" t="s">
        <v>10</v>
      </c>
      <c r="J4174" t="s">
        <v>30</v>
      </c>
    </row>
    <row r="4175" spans="1:10" x14ac:dyDescent="0.35">
      <c r="A4175" s="1">
        <v>43496</v>
      </c>
      <c r="B4175" t="s">
        <v>5</v>
      </c>
      <c r="C4175" t="s">
        <v>23</v>
      </c>
      <c r="D4175" t="s">
        <v>6</v>
      </c>
      <c r="E4175">
        <v>499</v>
      </c>
      <c r="F4175">
        <v>7</v>
      </c>
      <c r="G4175">
        <f>Data_Table[[#This Row],[Price]]*Data_Table[[#This Row],[Units]]</f>
        <v>3493</v>
      </c>
      <c r="H4175" t="s">
        <v>7</v>
      </c>
      <c r="I4175" t="s">
        <v>10</v>
      </c>
      <c r="J4175" t="s">
        <v>27</v>
      </c>
    </row>
    <row r="4176" spans="1:10" x14ac:dyDescent="0.35">
      <c r="A4176" s="1">
        <v>43496</v>
      </c>
      <c r="B4176" t="s">
        <v>5</v>
      </c>
      <c r="C4176" t="s">
        <v>12</v>
      </c>
      <c r="D4176" t="s">
        <v>17</v>
      </c>
      <c r="E4176">
        <v>399</v>
      </c>
      <c r="F4176">
        <v>5</v>
      </c>
      <c r="G4176">
        <f>Data_Table[[#This Row],[Price]]*Data_Table[[#This Row],[Units]]</f>
        <v>1995</v>
      </c>
      <c r="H4176" t="s">
        <v>7</v>
      </c>
      <c r="I4176" t="s">
        <v>9</v>
      </c>
      <c r="J4176" t="s">
        <v>27</v>
      </c>
    </row>
    <row r="4177" spans="1:10" x14ac:dyDescent="0.35">
      <c r="A4177" s="1">
        <v>43496</v>
      </c>
      <c r="B4177" t="s">
        <v>5</v>
      </c>
      <c r="C4177" t="s">
        <v>20</v>
      </c>
      <c r="D4177" t="s">
        <v>14</v>
      </c>
      <c r="E4177">
        <v>299</v>
      </c>
      <c r="F4177">
        <v>10</v>
      </c>
      <c r="G4177">
        <f>Data_Table[[#This Row],[Price]]*Data_Table[[#This Row],[Units]]</f>
        <v>2990</v>
      </c>
      <c r="H4177" t="s">
        <v>7</v>
      </c>
      <c r="I4177" t="s">
        <v>10</v>
      </c>
      <c r="J4177" t="s">
        <v>27</v>
      </c>
    </row>
    <row r="4178" spans="1:10" x14ac:dyDescent="0.35">
      <c r="A4178" s="1">
        <v>43496</v>
      </c>
      <c r="B4178" t="s">
        <v>5</v>
      </c>
      <c r="C4178" t="s">
        <v>22</v>
      </c>
      <c r="D4178" t="s">
        <v>14</v>
      </c>
      <c r="E4178">
        <v>299</v>
      </c>
      <c r="F4178">
        <v>4</v>
      </c>
      <c r="G4178">
        <f>Data_Table[[#This Row],[Price]]*Data_Table[[#This Row],[Units]]</f>
        <v>1196</v>
      </c>
      <c r="H4178" t="s">
        <v>7</v>
      </c>
      <c r="I4178" t="s">
        <v>10</v>
      </c>
      <c r="J4178" t="s">
        <v>30</v>
      </c>
    </row>
    <row r="4179" spans="1:10" x14ac:dyDescent="0.35">
      <c r="A4179" s="1">
        <v>43496</v>
      </c>
      <c r="B4179" t="s">
        <v>5</v>
      </c>
      <c r="C4179" t="s">
        <v>15</v>
      </c>
      <c r="D4179" t="s">
        <v>17</v>
      </c>
      <c r="E4179">
        <v>399</v>
      </c>
      <c r="F4179">
        <v>2</v>
      </c>
      <c r="G4179">
        <f>Data_Table[[#This Row],[Price]]*Data_Table[[#This Row],[Units]]</f>
        <v>798</v>
      </c>
      <c r="H4179" t="s">
        <v>7</v>
      </c>
      <c r="I4179" t="s">
        <v>10</v>
      </c>
      <c r="J4179" t="s">
        <v>29</v>
      </c>
    </row>
    <row r="4180" spans="1:10" x14ac:dyDescent="0.35">
      <c r="A4180" s="1">
        <v>43496</v>
      </c>
      <c r="B4180" t="s">
        <v>5</v>
      </c>
      <c r="C4180" t="s">
        <v>12</v>
      </c>
      <c r="D4180" t="s">
        <v>18</v>
      </c>
      <c r="E4180">
        <v>99</v>
      </c>
      <c r="F4180">
        <v>5</v>
      </c>
      <c r="G4180">
        <f>Data_Table[[#This Row],[Price]]*Data_Table[[#This Row],[Units]]</f>
        <v>495</v>
      </c>
      <c r="H4180" t="s">
        <v>7</v>
      </c>
      <c r="I4180" t="s">
        <v>10</v>
      </c>
      <c r="J4180" t="s">
        <v>27</v>
      </c>
    </row>
    <row r="4181" spans="1:10" x14ac:dyDescent="0.35">
      <c r="A4181" s="1">
        <v>43496</v>
      </c>
      <c r="B4181" t="s">
        <v>5</v>
      </c>
      <c r="C4181" t="s">
        <v>23</v>
      </c>
      <c r="D4181" t="s">
        <v>18</v>
      </c>
      <c r="E4181">
        <v>99</v>
      </c>
      <c r="F4181">
        <v>5</v>
      </c>
      <c r="G4181">
        <f>Data_Table[[#This Row],[Price]]*Data_Table[[#This Row],[Units]]</f>
        <v>495</v>
      </c>
      <c r="H4181" t="s">
        <v>7</v>
      </c>
      <c r="I4181" t="s">
        <v>10</v>
      </c>
      <c r="J4181" t="s">
        <v>27</v>
      </c>
    </row>
    <row r="4182" spans="1:10" x14ac:dyDescent="0.35">
      <c r="A4182" s="1">
        <v>43496</v>
      </c>
      <c r="B4182" t="s">
        <v>5</v>
      </c>
      <c r="C4182" t="s">
        <v>12</v>
      </c>
      <c r="D4182" t="s">
        <v>17</v>
      </c>
      <c r="E4182">
        <v>399</v>
      </c>
      <c r="F4182">
        <v>1</v>
      </c>
      <c r="G4182">
        <f>Data_Table[[#This Row],[Price]]*Data_Table[[#This Row],[Units]]</f>
        <v>399</v>
      </c>
      <c r="H4182" t="s">
        <v>8</v>
      </c>
      <c r="I4182" t="s">
        <v>9</v>
      </c>
      <c r="J4182" t="s">
        <v>29</v>
      </c>
    </row>
    <row r="4183" spans="1:10" x14ac:dyDescent="0.35">
      <c r="A4183" s="1">
        <v>43496</v>
      </c>
      <c r="B4183" t="s">
        <v>5</v>
      </c>
      <c r="C4183" t="s">
        <v>23</v>
      </c>
      <c r="D4183" t="s">
        <v>18</v>
      </c>
      <c r="E4183">
        <v>99</v>
      </c>
      <c r="F4183">
        <v>2</v>
      </c>
      <c r="G4183">
        <f>Data_Table[[#This Row],[Price]]*Data_Table[[#This Row],[Units]]</f>
        <v>198</v>
      </c>
      <c r="H4183" t="s">
        <v>7</v>
      </c>
      <c r="I4183" t="s">
        <v>10</v>
      </c>
      <c r="J4183" t="s">
        <v>27</v>
      </c>
    </row>
    <row r="4184" spans="1:10" x14ac:dyDescent="0.35">
      <c r="A4184" s="1">
        <v>43496</v>
      </c>
      <c r="B4184" t="s">
        <v>5</v>
      </c>
      <c r="C4184" t="s">
        <v>24</v>
      </c>
      <c r="D4184" t="s">
        <v>18</v>
      </c>
      <c r="E4184">
        <v>99</v>
      </c>
      <c r="F4184">
        <v>6</v>
      </c>
      <c r="G4184">
        <f>Data_Table[[#This Row],[Price]]*Data_Table[[#This Row],[Units]]</f>
        <v>594</v>
      </c>
      <c r="H4184" t="s">
        <v>7</v>
      </c>
      <c r="I4184" t="s">
        <v>10</v>
      </c>
      <c r="J4184" t="s">
        <v>30</v>
      </c>
    </row>
    <row r="4185" spans="1:10" x14ac:dyDescent="0.35">
      <c r="A4185" s="1">
        <v>43496</v>
      </c>
      <c r="B4185" t="s">
        <v>5</v>
      </c>
      <c r="C4185" t="s">
        <v>20</v>
      </c>
      <c r="D4185" t="s">
        <v>21</v>
      </c>
      <c r="E4185">
        <v>199</v>
      </c>
      <c r="F4185">
        <v>10</v>
      </c>
      <c r="G4185">
        <f>Data_Table[[#This Row],[Price]]*Data_Table[[#This Row],[Units]]</f>
        <v>1990</v>
      </c>
      <c r="H4185" t="s">
        <v>7</v>
      </c>
      <c r="I4185" t="s">
        <v>9</v>
      </c>
      <c r="J4185" t="s">
        <v>31</v>
      </c>
    </row>
    <row r="4186" spans="1:10" x14ac:dyDescent="0.35">
      <c r="A4186" s="1">
        <v>43497</v>
      </c>
      <c r="B4186" t="s">
        <v>5</v>
      </c>
      <c r="C4186" t="s">
        <v>20</v>
      </c>
      <c r="D4186" t="s">
        <v>14</v>
      </c>
      <c r="E4186">
        <v>299</v>
      </c>
      <c r="F4186">
        <v>9</v>
      </c>
      <c r="G4186">
        <f>Data_Table[[#This Row],[Price]]*Data_Table[[#This Row],[Units]]</f>
        <v>2691</v>
      </c>
      <c r="H4186" t="s">
        <v>7</v>
      </c>
      <c r="I4186" t="s">
        <v>10</v>
      </c>
      <c r="J4186" t="s">
        <v>28</v>
      </c>
    </row>
    <row r="4187" spans="1:10" x14ac:dyDescent="0.35">
      <c r="A4187" s="1">
        <v>43497</v>
      </c>
      <c r="B4187" t="s">
        <v>5</v>
      </c>
      <c r="C4187" t="s">
        <v>22</v>
      </c>
      <c r="D4187" t="s">
        <v>14</v>
      </c>
      <c r="E4187">
        <v>299</v>
      </c>
      <c r="F4187">
        <v>7</v>
      </c>
      <c r="G4187">
        <f>Data_Table[[#This Row],[Price]]*Data_Table[[#This Row],[Units]]</f>
        <v>2093</v>
      </c>
      <c r="H4187" t="s">
        <v>7</v>
      </c>
      <c r="I4187" t="s">
        <v>10</v>
      </c>
      <c r="J4187" t="s">
        <v>30</v>
      </c>
    </row>
    <row r="4188" spans="1:10" x14ac:dyDescent="0.35">
      <c r="A4188" s="1">
        <v>43497</v>
      </c>
      <c r="B4188" t="s">
        <v>5</v>
      </c>
      <c r="C4188" t="s">
        <v>22</v>
      </c>
      <c r="D4188" t="s">
        <v>18</v>
      </c>
      <c r="E4188">
        <v>99</v>
      </c>
      <c r="F4188">
        <v>8</v>
      </c>
      <c r="G4188">
        <f>Data_Table[[#This Row],[Price]]*Data_Table[[#This Row],[Units]]</f>
        <v>792</v>
      </c>
      <c r="H4188" t="s">
        <v>8</v>
      </c>
      <c r="I4188" t="s">
        <v>10</v>
      </c>
      <c r="J4188" t="s">
        <v>29</v>
      </c>
    </row>
    <row r="4189" spans="1:10" x14ac:dyDescent="0.35">
      <c r="A4189" s="1">
        <v>43497</v>
      </c>
      <c r="B4189" t="s">
        <v>5</v>
      </c>
      <c r="C4189" t="s">
        <v>22</v>
      </c>
      <c r="D4189" t="s">
        <v>21</v>
      </c>
      <c r="E4189">
        <v>199</v>
      </c>
      <c r="F4189">
        <v>5</v>
      </c>
      <c r="G4189">
        <f>Data_Table[[#This Row],[Price]]*Data_Table[[#This Row],[Units]]</f>
        <v>995</v>
      </c>
      <c r="H4189" t="s">
        <v>8</v>
      </c>
      <c r="I4189" t="s">
        <v>10</v>
      </c>
      <c r="J4189" t="s">
        <v>30</v>
      </c>
    </row>
    <row r="4190" spans="1:10" x14ac:dyDescent="0.35">
      <c r="A4190" s="1">
        <v>43497</v>
      </c>
      <c r="B4190" t="s">
        <v>5</v>
      </c>
      <c r="C4190" t="s">
        <v>20</v>
      </c>
      <c r="D4190" t="s">
        <v>6</v>
      </c>
      <c r="E4190">
        <v>499</v>
      </c>
      <c r="F4190">
        <v>7</v>
      </c>
      <c r="G4190">
        <f>Data_Table[[#This Row],[Price]]*Data_Table[[#This Row],[Units]]</f>
        <v>3493</v>
      </c>
      <c r="H4190" t="s">
        <v>7</v>
      </c>
      <c r="I4190" t="s">
        <v>10</v>
      </c>
      <c r="J4190" t="s">
        <v>29</v>
      </c>
    </row>
    <row r="4191" spans="1:10" x14ac:dyDescent="0.35">
      <c r="A4191" s="1">
        <v>43497</v>
      </c>
      <c r="B4191" t="s">
        <v>5</v>
      </c>
      <c r="C4191" t="s">
        <v>22</v>
      </c>
      <c r="D4191" t="s">
        <v>21</v>
      </c>
      <c r="E4191">
        <v>199</v>
      </c>
      <c r="F4191">
        <v>6</v>
      </c>
      <c r="G4191">
        <f>Data_Table[[#This Row],[Price]]*Data_Table[[#This Row],[Units]]</f>
        <v>1194</v>
      </c>
      <c r="H4191" t="s">
        <v>8</v>
      </c>
      <c r="I4191" t="s">
        <v>10</v>
      </c>
      <c r="J4191" t="s">
        <v>30</v>
      </c>
    </row>
    <row r="4192" spans="1:10" x14ac:dyDescent="0.35">
      <c r="A4192" s="1">
        <v>43497</v>
      </c>
      <c r="B4192" t="s">
        <v>5</v>
      </c>
      <c r="C4192" t="s">
        <v>12</v>
      </c>
      <c r="D4192" t="s">
        <v>18</v>
      </c>
      <c r="E4192">
        <v>99</v>
      </c>
      <c r="F4192">
        <v>10</v>
      </c>
      <c r="G4192">
        <f>Data_Table[[#This Row],[Price]]*Data_Table[[#This Row],[Units]]</f>
        <v>990</v>
      </c>
      <c r="H4192" t="s">
        <v>7</v>
      </c>
      <c r="I4192" t="s">
        <v>10</v>
      </c>
      <c r="J4192" t="s">
        <v>30</v>
      </c>
    </row>
    <row r="4193" spans="1:10" x14ac:dyDescent="0.35">
      <c r="A4193" s="1">
        <v>43498</v>
      </c>
      <c r="B4193" t="s">
        <v>5</v>
      </c>
      <c r="C4193" t="s">
        <v>12</v>
      </c>
      <c r="D4193" t="s">
        <v>18</v>
      </c>
      <c r="E4193">
        <v>99</v>
      </c>
      <c r="F4193">
        <v>7</v>
      </c>
      <c r="G4193">
        <f>Data_Table[[#This Row],[Price]]*Data_Table[[#This Row],[Units]]</f>
        <v>693</v>
      </c>
      <c r="H4193" t="s">
        <v>7</v>
      </c>
      <c r="I4193" t="s">
        <v>10</v>
      </c>
      <c r="J4193" t="s">
        <v>29</v>
      </c>
    </row>
    <row r="4194" spans="1:10" x14ac:dyDescent="0.35">
      <c r="A4194" s="1">
        <v>43498</v>
      </c>
      <c r="B4194" t="s">
        <v>5</v>
      </c>
      <c r="C4194" t="s">
        <v>23</v>
      </c>
      <c r="D4194" t="s">
        <v>17</v>
      </c>
      <c r="E4194">
        <v>399</v>
      </c>
      <c r="F4194">
        <v>4</v>
      </c>
      <c r="G4194">
        <f>Data_Table[[#This Row],[Price]]*Data_Table[[#This Row],[Units]]</f>
        <v>1596</v>
      </c>
      <c r="H4194" t="s">
        <v>7</v>
      </c>
      <c r="I4194" t="s">
        <v>10</v>
      </c>
      <c r="J4194" t="s">
        <v>31</v>
      </c>
    </row>
    <row r="4195" spans="1:10" x14ac:dyDescent="0.35">
      <c r="A4195" s="1">
        <v>43498</v>
      </c>
      <c r="B4195" t="s">
        <v>5</v>
      </c>
      <c r="C4195" t="s">
        <v>23</v>
      </c>
      <c r="D4195" t="s">
        <v>17</v>
      </c>
      <c r="E4195">
        <v>399</v>
      </c>
      <c r="F4195">
        <v>7</v>
      </c>
      <c r="G4195">
        <f>Data_Table[[#This Row],[Price]]*Data_Table[[#This Row],[Units]]</f>
        <v>2793</v>
      </c>
      <c r="H4195" t="s">
        <v>8</v>
      </c>
      <c r="I4195" t="s">
        <v>10</v>
      </c>
      <c r="J4195" t="s">
        <v>30</v>
      </c>
    </row>
    <row r="4196" spans="1:10" x14ac:dyDescent="0.35">
      <c r="A4196" s="1">
        <v>43498</v>
      </c>
      <c r="B4196" t="s">
        <v>5</v>
      </c>
      <c r="C4196" t="s">
        <v>22</v>
      </c>
      <c r="D4196" t="s">
        <v>17</v>
      </c>
      <c r="E4196">
        <v>399</v>
      </c>
      <c r="F4196">
        <v>10</v>
      </c>
      <c r="G4196">
        <f>Data_Table[[#This Row],[Price]]*Data_Table[[#This Row],[Units]]</f>
        <v>3990</v>
      </c>
      <c r="H4196" t="s">
        <v>7</v>
      </c>
      <c r="I4196" t="s">
        <v>10</v>
      </c>
      <c r="J4196" t="s">
        <v>29</v>
      </c>
    </row>
    <row r="4197" spans="1:10" x14ac:dyDescent="0.35">
      <c r="A4197" s="1">
        <v>43498</v>
      </c>
      <c r="B4197" t="s">
        <v>5</v>
      </c>
      <c r="C4197" t="s">
        <v>19</v>
      </c>
      <c r="D4197" t="s">
        <v>18</v>
      </c>
      <c r="E4197">
        <v>99</v>
      </c>
      <c r="F4197">
        <v>7</v>
      </c>
      <c r="G4197">
        <f>Data_Table[[#This Row],[Price]]*Data_Table[[#This Row],[Units]]</f>
        <v>693</v>
      </c>
      <c r="H4197" t="s">
        <v>7</v>
      </c>
      <c r="I4197" t="s">
        <v>10</v>
      </c>
      <c r="J4197" t="s">
        <v>28</v>
      </c>
    </row>
    <row r="4198" spans="1:10" x14ac:dyDescent="0.35">
      <c r="A4198" s="1">
        <v>43499</v>
      </c>
      <c r="B4198" t="s">
        <v>5</v>
      </c>
      <c r="C4198" t="s">
        <v>24</v>
      </c>
      <c r="D4198" t="s">
        <v>18</v>
      </c>
      <c r="E4198">
        <v>99</v>
      </c>
      <c r="F4198">
        <v>10</v>
      </c>
      <c r="G4198">
        <f>Data_Table[[#This Row],[Price]]*Data_Table[[#This Row],[Units]]</f>
        <v>990</v>
      </c>
      <c r="H4198" t="s">
        <v>7</v>
      </c>
      <c r="I4198" t="s">
        <v>10</v>
      </c>
      <c r="J4198" t="s">
        <v>29</v>
      </c>
    </row>
    <row r="4199" spans="1:10" x14ac:dyDescent="0.35">
      <c r="A4199" s="1">
        <v>43499</v>
      </c>
      <c r="B4199" t="s">
        <v>5</v>
      </c>
      <c r="C4199" t="s">
        <v>12</v>
      </c>
      <c r="D4199" t="s">
        <v>18</v>
      </c>
      <c r="E4199">
        <v>99</v>
      </c>
      <c r="F4199">
        <v>1</v>
      </c>
      <c r="G4199">
        <f>Data_Table[[#This Row],[Price]]*Data_Table[[#This Row],[Units]]</f>
        <v>99</v>
      </c>
      <c r="H4199" t="s">
        <v>7</v>
      </c>
      <c r="I4199" t="s">
        <v>10</v>
      </c>
      <c r="J4199" t="s">
        <v>31</v>
      </c>
    </row>
    <row r="4200" spans="1:10" x14ac:dyDescent="0.35">
      <c r="A4200" s="1">
        <v>43499</v>
      </c>
      <c r="B4200" t="s">
        <v>5</v>
      </c>
      <c r="C4200" t="s">
        <v>20</v>
      </c>
      <c r="D4200" t="s">
        <v>6</v>
      </c>
      <c r="E4200">
        <v>499</v>
      </c>
      <c r="F4200">
        <v>9</v>
      </c>
      <c r="G4200">
        <f>Data_Table[[#This Row],[Price]]*Data_Table[[#This Row],[Units]]</f>
        <v>4491</v>
      </c>
      <c r="H4200" t="s">
        <v>7</v>
      </c>
      <c r="I4200" t="s">
        <v>10</v>
      </c>
      <c r="J4200" t="s">
        <v>29</v>
      </c>
    </row>
    <row r="4201" spans="1:10" x14ac:dyDescent="0.35">
      <c r="A4201" s="1">
        <v>43499</v>
      </c>
      <c r="B4201" t="s">
        <v>5</v>
      </c>
      <c r="C4201" t="s">
        <v>22</v>
      </c>
      <c r="D4201" t="s">
        <v>6</v>
      </c>
      <c r="E4201">
        <v>499</v>
      </c>
      <c r="F4201">
        <v>4</v>
      </c>
      <c r="G4201">
        <f>Data_Table[[#This Row],[Price]]*Data_Table[[#This Row],[Units]]</f>
        <v>1996</v>
      </c>
      <c r="H4201" t="s">
        <v>7</v>
      </c>
      <c r="I4201" t="s">
        <v>10</v>
      </c>
      <c r="J4201" t="s">
        <v>27</v>
      </c>
    </row>
    <row r="4202" spans="1:10" x14ac:dyDescent="0.35">
      <c r="A4202" s="1">
        <v>43499</v>
      </c>
      <c r="B4202" t="s">
        <v>5</v>
      </c>
      <c r="C4202" t="s">
        <v>22</v>
      </c>
      <c r="D4202" t="s">
        <v>17</v>
      </c>
      <c r="E4202">
        <v>399</v>
      </c>
      <c r="F4202">
        <v>3</v>
      </c>
      <c r="G4202">
        <f>Data_Table[[#This Row],[Price]]*Data_Table[[#This Row],[Units]]</f>
        <v>1197</v>
      </c>
      <c r="H4202" t="s">
        <v>8</v>
      </c>
      <c r="I4202" t="s">
        <v>10</v>
      </c>
      <c r="J4202" t="s">
        <v>27</v>
      </c>
    </row>
    <row r="4203" spans="1:10" x14ac:dyDescent="0.35">
      <c r="A4203" s="1">
        <v>43499</v>
      </c>
      <c r="B4203" t="s">
        <v>5</v>
      </c>
      <c r="C4203" t="s">
        <v>15</v>
      </c>
      <c r="D4203" t="s">
        <v>14</v>
      </c>
      <c r="E4203">
        <v>299</v>
      </c>
      <c r="F4203">
        <v>5</v>
      </c>
      <c r="G4203">
        <f>Data_Table[[#This Row],[Price]]*Data_Table[[#This Row],[Units]]</f>
        <v>1495</v>
      </c>
      <c r="H4203" t="s">
        <v>7</v>
      </c>
      <c r="I4203" t="s">
        <v>10</v>
      </c>
      <c r="J4203" t="s">
        <v>31</v>
      </c>
    </row>
    <row r="4204" spans="1:10" x14ac:dyDescent="0.35">
      <c r="A4204" s="1">
        <v>43499</v>
      </c>
      <c r="B4204" t="s">
        <v>5</v>
      </c>
      <c r="C4204" t="s">
        <v>15</v>
      </c>
      <c r="D4204" t="s">
        <v>18</v>
      </c>
      <c r="E4204">
        <v>99</v>
      </c>
      <c r="F4204">
        <v>4</v>
      </c>
      <c r="G4204">
        <f>Data_Table[[#This Row],[Price]]*Data_Table[[#This Row],[Units]]</f>
        <v>396</v>
      </c>
      <c r="H4204" t="s">
        <v>7</v>
      </c>
      <c r="I4204" t="s">
        <v>10</v>
      </c>
      <c r="J4204" t="s">
        <v>29</v>
      </c>
    </row>
    <row r="4205" spans="1:10" x14ac:dyDescent="0.35">
      <c r="A4205" s="1">
        <v>43500</v>
      </c>
      <c r="B4205" t="s">
        <v>5</v>
      </c>
      <c r="C4205" t="s">
        <v>22</v>
      </c>
      <c r="D4205" t="s">
        <v>21</v>
      </c>
      <c r="E4205">
        <v>199</v>
      </c>
      <c r="F4205">
        <v>6</v>
      </c>
      <c r="G4205">
        <f>Data_Table[[#This Row],[Price]]*Data_Table[[#This Row],[Units]]</f>
        <v>1194</v>
      </c>
      <c r="H4205" t="s">
        <v>7</v>
      </c>
      <c r="I4205" t="s">
        <v>10</v>
      </c>
      <c r="J4205" t="s">
        <v>29</v>
      </c>
    </row>
    <row r="4206" spans="1:10" x14ac:dyDescent="0.35">
      <c r="A4206" s="1">
        <v>43501</v>
      </c>
      <c r="B4206" t="s">
        <v>5</v>
      </c>
      <c r="C4206" t="s">
        <v>15</v>
      </c>
      <c r="D4206" t="s">
        <v>6</v>
      </c>
      <c r="E4206">
        <v>499</v>
      </c>
      <c r="F4206">
        <v>3</v>
      </c>
      <c r="G4206">
        <f>Data_Table[[#This Row],[Price]]*Data_Table[[#This Row],[Units]]</f>
        <v>1497</v>
      </c>
      <c r="H4206" t="s">
        <v>8</v>
      </c>
      <c r="I4206" t="s">
        <v>9</v>
      </c>
      <c r="J4206" t="s">
        <v>29</v>
      </c>
    </row>
    <row r="4207" spans="1:10" x14ac:dyDescent="0.35">
      <c r="A4207" s="1">
        <v>43501</v>
      </c>
      <c r="B4207" t="s">
        <v>5</v>
      </c>
      <c r="C4207" t="s">
        <v>12</v>
      </c>
      <c r="D4207" t="s">
        <v>21</v>
      </c>
      <c r="E4207">
        <v>199</v>
      </c>
      <c r="F4207">
        <v>10</v>
      </c>
      <c r="G4207">
        <f>Data_Table[[#This Row],[Price]]*Data_Table[[#This Row],[Units]]</f>
        <v>1990</v>
      </c>
      <c r="H4207" t="s">
        <v>7</v>
      </c>
      <c r="I4207" t="s">
        <v>10</v>
      </c>
      <c r="J4207" t="s">
        <v>27</v>
      </c>
    </row>
    <row r="4208" spans="1:10" x14ac:dyDescent="0.35">
      <c r="A4208" s="1">
        <v>43501</v>
      </c>
      <c r="B4208" t="s">
        <v>5</v>
      </c>
      <c r="C4208" t="s">
        <v>15</v>
      </c>
      <c r="D4208" t="s">
        <v>14</v>
      </c>
      <c r="E4208">
        <v>299</v>
      </c>
      <c r="F4208">
        <v>6</v>
      </c>
      <c r="G4208">
        <f>Data_Table[[#This Row],[Price]]*Data_Table[[#This Row],[Units]]</f>
        <v>1794</v>
      </c>
      <c r="H4208" t="s">
        <v>7</v>
      </c>
      <c r="I4208" t="s">
        <v>10</v>
      </c>
      <c r="J4208" t="s">
        <v>31</v>
      </c>
    </row>
    <row r="4209" spans="1:10" x14ac:dyDescent="0.35">
      <c r="A4209" s="1">
        <v>43502</v>
      </c>
      <c r="B4209" t="s">
        <v>5</v>
      </c>
      <c r="C4209" t="s">
        <v>12</v>
      </c>
      <c r="D4209" t="s">
        <v>17</v>
      </c>
      <c r="E4209">
        <v>399</v>
      </c>
      <c r="F4209">
        <v>2</v>
      </c>
      <c r="G4209">
        <f>Data_Table[[#This Row],[Price]]*Data_Table[[#This Row],[Units]]</f>
        <v>798</v>
      </c>
      <c r="H4209" t="s">
        <v>7</v>
      </c>
      <c r="I4209" t="s">
        <v>10</v>
      </c>
      <c r="J4209" t="s">
        <v>28</v>
      </c>
    </row>
    <row r="4210" spans="1:10" x14ac:dyDescent="0.35">
      <c r="A4210" s="1">
        <v>43502</v>
      </c>
      <c r="B4210" t="s">
        <v>5</v>
      </c>
      <c r="C4210" t="s">
        <v>19</v>
      </c>
      <c r="D4210" t="s">
        <v>14</v>
      </c>
      <c r="E4210">
        <v>299</v>
      </c>
      <c r="F4210">
        <v>9</v>
      </c>
      <c r="G4210">
        <f>Data_Table[[#This Row],[Price]]*Data_Table[[#This Row],[Units]]</f>
        <v>2691</v>
      </c>
      <c r="H4210" t="s">
        <v>7</v>
      </c>
      <c r="I4210" t="s">
        <v>10</v>
      </c>
      <c r="J4210" t="s">
        <v>29</v>
      </c>
    </row>
    <row r="4211" spans="1:10" x14ac:dyDescent="0.35">
      <c r="A4211" s="1">
        <v>43502</v>
      </c>
      <c r="B4211" t="s">
        <v>5</v>
      </c>
      <c r="C4211" t="s">
        <v>22</v>
      </c>
      <c r="D4211" t="s">
        <v>21</v>
      </c>
      <c r="E4211">
        <v>199</v>
      </c>
      <c r="F4211">
        <v>3</v>
      </c>
      <c r="G4211">
        <f>Data_Table[[#This Row],[Price]]*Data_Table[[#This Row],[Units]]</f>
        <v>597</v>
      </c>
      <c r="H4211" t="s">
        <v>7</v>
      </c>
      <c r="I4211" t="s">
        <v>10</v>
      </c>
      <c r="J4211" t="s">
        <v>27</v>
      </c>
    </row>
    <row r="4212" spans="1:10" x14ac:dyDescent="0.35">
      <c r="A4212" s="1">
        <v>43503</v>
      </c>
      <c r="B4212" t="s">
        <v>5</v>
      </c>
      <c r="C4212" t="s">
        <v>19</v>
      </c>
      <c r="D4212" t="s">
        <v>14</v>
      </c>
      <c r="E4212">
        <v>299</v>
      </c>
      <c r="F4212">
        <v>2</v>
      </c>
      <c r="G4212">
        <f>Data_Table[[#This Row],[Price]]*Data_Table[[#This Row],[Units]]</f>
        <v>598</v>
      </c>
      <c r="H4212" t="s">
        <v>7</v>
      </c>
      <c r="I4212" t="s">
        <v>10</v>
      </c>
      <c r="J4212" t="s">
        <v>29</v>
      </c>
    </row>
    <row r="4213" spans="1:10" x14ac:dyDescent="0.35">
      <c r="A4213" s="1">
        <v>43503</v>
      </c>
      <c r="B4213" t="s">
        <v>5</v>
      </c>
      <c r="C4213" t="s">
        <v>12</v>
      </c>
      <c r="D4213" t="s">
        <v>6</v>
      </c>
      <c r="E4213">
        <v>499</v>
      </c>
      <c r="F4213">
        <v>3</v>
      </c>
      <c r="G4213">
        <f>Data_Table[[#This Row],[Price]]*Data_Table[[#This Row],[Units]]</f>
        <v>1497</v>
      </c>
      <c r="H4213" t="s">
        <v>7</v>
      </c>
      <c r="I4213" t="s">
        <v>10</v>
      </c>
      <c r="J4213" t="s">
        <v>29</v>
      </c>
    </row>
    <row r="4214" spans="1:10" x14ac:dyDescent="0.35">
      <c r="A4214" s="1">
        <v>43504</v>
      </c>
      <c r="B4214" t="s">
        <v>5</v>
      </c>
      <c r="C4214" t="s">
        <v>24</v>
      </c>
      <c r="D4214" t="s">
        <v>21</v>
      </c>
      <c r="E4214">
        <v>199</v>
      </c>
      <c r="F4214">
        <v>8</v>
      </c>
      <c r="G4214">
        <f>Data_Table[[#This Row],[Price]]*Data_Table[[#This Row],[Units]]</f>
        <v>1592</v>
      </c>
      <c r="H4214" t="s">
        <v>7</v>
      </c>
      <c r="I4214" t="s">
        <v>10</v>
      </c>
      <c r="J4214" t="s">
        <v>30</v>
      </c>
    </row>
    <row r="4215" spans="1:10" x14ac:dyDescent="0.35">
      <c r="A4215" s="1">
        <v>43505</v>
      </c>
      <c r="B4215" t="s">
        <v>5</v>
      </c>
      <c r="C4215" t="s">
        <v>15</v>
      </c>
      <c r="D4215" t="s">
        <v>21</v>
      </c>
      <c r="E4215">
        <v>199</v>
      </c>
      <c r="F4215">
        <v>5</v>
      </c>
      <c r="G4215">
        <f>Data_Table[[#This Row],[Price]]*Data_Table[[#This Row],[Units]]</f>
        <v>995</v>
      </c>
      <c r="H4215" t="s">
        <v>7</v>
      </c>
      <c r="I4215" t="s">
        <v>10</v>
      </c>
      <c r="J4215" t="s">
        <v>29</v>
      </c>
    </row>
    <row r="4216" spans="1:10" x14ac:dyDescent="0.35">
      <c r="A4216" s="1">
        <v>43506</v>
      </c>
      <c r="B4216" t="s">
        <v>5</v>
      </c>
      <c r="C4216" t="s">
        <v>22</v>
      </c>
      <c r="D4216" t="s">
        <v>18</v>
      </c>
      <c r="E4216">
        <v>99</v>
      </c>
      <c r="F4216">
        <v>3</v>
      </c>
      <c r="G4216">
        <f>Data_Table[[#This Row],[Price]]*Data_Table[[#This Row],[Units]]</f>
        <v>297</v>
      </c>
      <c r="H4216" t="s">
        <v>7</v>
      </c>
      <c r="I4216" t="s">
        <v>10</v>
      </c>
      <c r="J4216" t="s">
        <v>29</v>
      </c>
    </row>
    <row r="4217" spans="1:10" x14ac:dyDescent="0.35">
      <c r="A4217" s="1">
        <v>43507</v>
      </c>
      <c r="B4217" t="s">
        <v>5</v>
      </c>
      <c r="C4217" t="s">
        <v>19</v>
      </c>
      <c r="D4217" t="s">
        <v>6</v>
      </c>
      <c r="E4217">
        <v>499</v>
      </c>
      <c r="F4217">
        <v>5</v>
      </c>
      <c r="G4217">
        <f>Data_Table[[#This Row],[Price]]*Data_Table[[#This Row],[Units]]</f>
        <v>2495</v>
      </c>
      <c r="H4217" t="s">
        <v>7</v>
      </c>
      <c r="I4217" t="s">
        <v>10</v>
      </c>
      <c r="J4217" t="s">
        <v>29</v>
      </c>
    </row>
    <row r="4218" spans="1:10" x14ac:dyDescent="0.35">
      <c r="A4218" s="1">
        <v>43507</v>
      </c>
      <c r="B4218" t="s">
        <v>5</v>
      </c>
      <c r="C4218" t="s">
        <v>12</v>
      </c>
      <c r="D4218" t="s">
        <v>21</v>
      </c>
      <c r="E4218">
        <v>199</v>
      </c>
      <c r="F4218">
        <v>2</v>
      </c>
      <c r="G4218">
        <f>Data_Table[[#This Row],[Price]]*Data_Table[[#This Row],[Units]]</f>
        <v>398</v>
      </c>
      <c r="H4218" t="s">
        <v>7</v>
      </c>
      <c r="I4218" t="s">
        <v>9</v>
      </c>
      <c r="J4218" t="s">
        <v>29</v>
      </c>
    </row>
    <row r="4219" spans="1:10" x14ac:dyDescent="0.35">
      <c r="A4219" s="1">
        <v>43507</v>
      </c>
      <c r="B4219" t="s">
        <v>5</v>
      </c>
      <c r="C4219" t="s">
        <v>12</v>
      </c>
      <c r="D4219" t="s">
        <v>18</v>
      </c>
      <c r="E4219">
        <v>99</v>
      </c>
      <c r="F4219">
        <v>3</v>
      </c>
      <c r="G4219">
        <f>Data_Table[[#This Row],[Price]]*Data_Table[[#This Row],[Units]]</f>
        <v>297</v>
      </c>
      <c r="H4219" t="s">
        <v>7</v>
      </c>
      <c r="I4219" t="s">
        <v>10</v>
      </c>
      <c r="J4219" t="s">
        <v>27</v>
      </c>
    </row>
    <row r="4220" spans="1:10" x14ac:dyDescent="0.35">
      <c r="A4220" s="1">
        <v>43507</v>
      </c>
      <c r="B4220" t="s">
        <v>5</v>
      </c>
      <c r="C4220" t="s">
        <v>24</v>
      </c>
      <c r="D4220" t="s">
        <v>21</v>
      </c>
      <c r="E4220">
        <v>199</v>
      </c>
      <c r="F4220">
        <v>7</v>
      </c>
      <c r="G4220">
        <f>Data_Table[[#This Row],[Price]]*Data_Table[[#This Row],[Units]]</f>
        <v>1393</v>
      </c>
      <c r="H4220" t="s">
        <v>7</v>
      </c>
      <c r="I4220" t="s">
        <v>10</v>
      </c>
      <c r="J4220" t="s">
        <v>29</v>
      </c>
    </row>
    <row r="4221" spans="1:10" x14ac:dyDescent="0.35">
      <c r="A4221" s="1">
        <v>43507</v>
      </c>
      <c r="B4221" t="s">
        <v>5</v>
      </c>
      <c r="C4221" t="s">
        <v>15</v>
      </c>
      <c r="D4221" t="s">
        <v>18</v>
      </c>
      <c r="E4221">
        <v>99</v>
      </c>
      <c r="F4221">
        <v>10</v>
      </c>
      <c r="G4221">
        <f>Data_Table[[#This Row],[Price]]*Data_Table[[#This Row],[Units]]</f>
        <v>990</v>
      </c>
      <c r="H4221" t="s">
        <v>8</v>
      </c>
      <c r="I4221" t="s">
        <v>10</v>
      </c>
      <c r="J4221" t="s">
        <v>29</v>
      </c>
    </row>
    <row r="4222" spans="1:10" x14ac:dyDescent="0.35">
      <c r="A4222" s="1">
        <v>43507</v>
      </c>
      <c r="B4222" t="s">
        <v>5</v>
      </c>
      <c r="C4222" t="s">
        <v>23</v>
      </c>
      <c r="D4222" t="s">
        <v>18</v>
      </c>
      <c r="E4222">
        <v>99</v>
      </c>
      <c r="F4222">
        <v>8</v>
      </c>
      <c r="G4222">
        <f>Data_Table[[#This Row],[Price]]*Data_Table[[#This Row],[Units]]</f>
        <v>792</v>
      </c>
      <c r="H4222" t="s">
        <v>7</v>
      </c>
      <c r="I4222" t="s">
        <v>10</v>
      </c>
      <c r="J4222" t="s">
        <v>30</v>
      </c>
    </row>
    <row r="4223" spans="1:10" x14ac:dyDescent="0.35">
      <c r="A4223" s="1">
        <v>43507</v>
      </c>
      <c r="B4223" t="s">
        <v>5</v>
      </c>
      <c r="C4223" t="s">
        <v>22</v>
      </c>
      <c r="D4223" t="s">
        <v>21</v>
      </c>
      <c r="E4223">
        <v>199</v>
      </c>
      <c r="F4223">
        <v>8</v>
      </c>
      <c r="G4223">
        <f>Data_Table[[#This Row],[Price]]*Data_Table[[#This Row],[Units]]</f>
        <v>1592</v>
      </c>
      <c r="H4223" t="s">
        <v>8</v>
      </c>
      <c r="I4223" t="s">
        <v>10</v>
      </c>
      <c r="J4223" t="s">
        <v>28</v>
      </c>
    </row>
    <row r="4224" spans="1:10" x14ac:dyDescent="0.35">
      <c r="A4224" s="1">
        <v>43507</v>
      </c>
      <c r="B4224" t="s">
        <v>5</v>
      </c>
      <c r="C4224" t="s">
        <v>12</v>
      </c>
      <c r="D4224" t="s">
        <v>6</v>
      </c>
      <c r="E4224">
        <v>499</v>
      </c>
      <c r="F4224">
        <v>3</v>
      </c>
      <c r="G4224">
        <f>Data_Table[[#This Row],[Price]]*Data_Table[[#This Row],[Units]]</f>
        <v>1497</v>
      </c>
      <c r="H4224" t="s">
        <v>7</v>
      </c>
      <c r="I4224" t="s">
        <v>9</v>
      </c>
      <c r="J4224" t="s">
        <v>29</v>
      </c>
    </row>
    <row r="4225" spans="1:10" x14ac:dyDescent="0.35">
      <c r="A4225" s="1">
        <v>43508</v>
      </c>
      <c r="B4225" t="s">
        <v>5</v>
      </c>
      <c r="C4225" t="s">
        <v>22</v>
      </c>
      <c r="D4225" t="s">
        <v>6</v>
      </c>
      <c r="E4225">
        <v>499</v>
      </c>
      <c r="F4225">
        <v>5</v>
      </c>
      <c r="G4225">
        <f>Data_Table[[#This Row],[Price]]*Data_Table[[#This Row],[Units]]</f>
        <v>2495</v>
      </c>
      <c r="H4225" t="s">
        <v>7</v>
      </c>
      <c r="I4225" t="s">
        <v>10</v>
      </c>
      <c r="J4225" t="s">
        <v>31</v>
      </c>
    </row>
    <row r="4226" spans="1:10" x14ac:dyDescent="0.35">
      <c r="A4226" s="1">
        <v>43508</v>
      </c>
      <c r="B4226" t="s">
        <v>5</v>
      </c>
      <c r="C4226" t="s">
        <v>23</v>
      </c>
      <c r="D4226" t="s">
        <v>21</v>
      </c>
      <c r="E4226">
        <v>199</v>
      </c>
      <c r="F4226">
        <v>7</v>
      </c>
      <c r="G4226">
        <f>Data_Table[[#This Row],[Price]]*Data_Table[[#This Row],[Units]]</f>
        <v>1393</v>
      </c>
      <c r="H4226" t="s">
        <v>8</v>
      </c>
      <c r="I4226" t="s">
        <v>10</v>
      </c>
      <c r="J4226" t="s">
        <v>28</v>
      </c>
    </row>
    <row r="4227" spans="1:10" x14ac:dyDescent="0.35">
      <c r="A4227" s="1">
        <v>43508</v>
      </c>
      <c r="B4227" t="s">
        <v>5</v>
      </c>
      <c r="C4227" t="s">
        <v>23</v>
      </c>
      <c r="D4227" t="s">
        <v>17</v>
      </c>
      <c r="E4227">
        <v>399</v>
      </c>
      <c r="F4227">
        <v>9</v>
      </c>
      <c r="G4227">
        <f>Data_Table[[#This Row],[Price]]*Data_Table[[#This Row],[Units]]</f>
        <v>3591</v>
      </c>
      <c r="H4227" t="s">
        <v>8</v>
      </c>
      <c r="I4227" t="s">
        <v>10</v>
      </c>
      <c r="J4227" t="s">
        <v>29</v>
      </c>
    </row>
    <row r="4228" spans="1:10" x14ac:dyDescent="0.35">
      <c r="A4228" s="1">
        <v>43509</v>
      </c>
      <c r="B4228" t="s">
        <v>5</v>
      </c>
      <c r="C4228" t="s">
        <v>20</v>
      </c>
      <c r="D4228" t="s">
        <v>14</v>
      </c>
      <c r="E4228">
        <v>299</v>
      </c>
      <c r="F4228">
        <v>10</v>
      </c>
      <c r="G4228">
        <f>Data_Table[[#This Row],[Price]]*Data_Table[[#This Row],[Units]]</f>
        <v>2990</v>
      </c>
      <c r="H4228" t="s">
        <v>7</v>
      </c>
      <c r="I4228" t="s">
        <v>10</v>
      </c>
      <c r="J4228" t="s">
        <v>30</v>
      </c>
    </row>
    <row r="4229" spans="1:10" x14ac:dyDescent="0.35">
      <c r="A4229" s="1">
        <v>43509</v>
      </c>
      <c r="B4229" t="s">
        <v>5</v>
      </c>
      <c r="C4229" t="s">
        <v>12</v>
      </c>
      <c r="D4229" t="s">
        <v>21</v>
      </c>
      <c r="E4229">
        <v>199</v>
      </c>
      <c r="F4229">
        <v>10</v>
      </c>
      <c r="G4229">
        <f>Data_Table[[#This Row],[Price]]*Data_Table[[#This Row],[Units]]</f>
        <v>1990</v>
      </c>
      <c r="H4229" t="s">
        <v>7</v>
      </c>
      <c r="I4229" t="s">
        <v>10</v>
      </c>
      <c r="J4229" t="s">
        <v>27</v>
      </c>
    </row>
    <row r="4230" spans="1:10" x14ac:dyDescent="0.35">
      <c r="A4230" s="1">
        <v>43510</v>
      </c>
      <c r="B4230" t="s">
        <v>5</v>
      </c>
      <c r="C4230" t="s">
        <v>24</v>
      </c>
      <c r="D4230" t="s">
        <v>14</v>
      </c>
      <c r="E4230">
        <v>299</v>
      </c>
      <c r="F4230">
        <v>6</v>
      </c>
      <c r="G4230">
        <f>Data_Table[[#This Row],[Price]]*Data_Table[[#This Row],[Units]]</f>
        <v>1794</v>
      </c>
      <c r="H4230" t="s">
        <v>7</v>
      </c>
      <c r="I4230" t="s">
        <v>10</v>
      </c>
      <c r="J4230" t="s">
        <v>28</v>
      </c>
    </row>
    <row r="4231" spans="1:10" x14ac:dyDescent="0.35">
      <c r="A4231" s="1">
        <v>43510</v>
      </c>
      <c r="B4231" t="s">
        <v>5</v>
      </c>
      <c r="C4231" t="s">
        <v>15</v>
      </c>
      <c r="D4231" t="s">
        <v>17</v>
      </c>
      <c r="E4231">
        <v>399</v>
      </c>
      <c r="F4231">
        <v>3</v>
      </c>
      <c r="G4231">
        <f>Data_Table[[#This Row],[Price]]*Data_Table[[#This Row],[Units]]</f>
        <v>1197</v>
      </c>
      <c r="H4231" t="s">
        <v>8</v>
      </c>
      <c r="I4231" t="s">
        <v>10</v>
      </c>
      <c r="J4231" t="s">
        <v>27</v>
      </c>
    </row>
    <row r="4232" spans="1:10" x14ac:dyDescent="0.35">
      <c r="A4232" s="1">
        <v>43510</v>
      </c>
      <c r="B4232" t="s">
        <v>5</v>
      </c>
      <c r="C4232" t="s">
        <v>22</v>
      </c>
      <c r="D4232" t="s">
        <v>6</v>
      </c>
      <c r="E4232">
        <v>499</v>
      </c>
      <c r="F4232">
        <v>8</v>
      </c>
      <c r="G4232">
        <f>Data_Table[[#This Row],[Price]]*Data_Table[[#This Row],[Units]]</f>
        <v>3992</v>
      </c>
      <c r="H4232" t="s">
        <v>7</v>
      </c>
      <c r="I4232" t="s">
        <v>10</v>
      </c>
      <c r="J4232" t="s">
        <v>27</v>
      </c>
    </row>
    <row r="4233" spans="1:10" x14ac:dyDescent="0.35">
      <c r="A4233" s="1">
        <v>43510</v>
      </c>
      <c r="B4233" t="s">
        <v>5</v>
      </c>
      <c r="C4233" t="s">
        <v>20</v>
      </c>
      <c r="D4233" t="s">
        <v>6</v>
      </c>
      <c r="E4233">
        <v>499</v>
      </c>
      <c r="F4233">
        <v>4</v>
      </c>
      <c r="G4233">
        <f>Data_Table[[#This Row],[Price]]*Data_Table[[#This Row],[Units]]</f>
        <v>1996</v>
      </c>
      <c r="H4233" t="s">
        <v>7</v>
      </c>
      <c r="I4233" t="s">
        <v>10</v>
      </c>
      <c r="J4233" t="s">
        <v>29</v>
      </c>
    </row>
    <row r="4234" spans="1:10" x14ac:dyDescent="0.35">
      <c r="A4234" s="1">
        <v>43510</v>
      </c>
      <c r="B4234" t="s">
        <v>5</v>
      </c>
      <c r="C4234" t="s">
        <v>22</v>
      </c>
      <c r="D4234" t="s">
        <v>17</v>
      </c>
      <c r="E4234">
        <v>399</v>
      </c>
      <c r="F4234">
        <v>5</v>
      </c>
      <c r="G4234">
        <f>Data_Table[[#This Row],[Price]]*Data_Table[[#This Row],[Units]]</f>
        <v>1995</v>
      </c>
      <c r="H4234" t="s">
        <v>7</v>
      </c>
      <c r="I4234" t="s">
        <v>9</v>
      </c>
      <c r="J4234" t="s">
        <v>31</v>
      </c>
    </row>
    <row r="4235" spans="1:10" x14ac:dyDescent="0.35">
      <c r="A4235" s="1">
        <v>43511</v>
      </c>
      <c r="B4235" t="s">
        <v>5</v>
      </c>
      <c r="C4235" t="s">
        <v>12</v>
      </c>
      <c r="D4235" t="s">
        <v>21</v>
      </c>
      <c r="E4235">
        <v>199</v>
      </c>
      <c r="F4235">
        <v>2</v>
      </c>
      <c r="G4235">
        <f>Data_Table[[#This Row],[Price]]*Data_Table[[#This Row],[Units]]</f>
        <v>398</v>
      </c>
      <c r="H4235" t="s">
        <v>7</v>
      </c>
      <c r="I4235" t="s">
        <v>10</v>
      </c>
      <c r="J4235" t="s">
        <v>29</v>
      </c>
    </row>
    <row r="4236" spans="1:10" x14ac:dyDescent="0.35">
      <c r="A4236" s="1">
        <v>43511</v>
      </c>
      <c r="B4236" t="s">
        <v>5</v>
      </c>
      <c r="C4236" t="s">
        <v>12</v>
      </c>
      <c r="D4236" t="s">
        <v>21</v>
      </c>
      <c r="E4236">
        <v>199</v>
      </c>
      <c r="F4236">
        <v>5</v>
      </c>
      <c r="G4236">
        <f>Data_Table[[#This Row],[Price]]*Data_Table[[#This Row],[Units]]</f>
        <v>995</v>
      </c>
      <c r="H4236" t="s">
        <v>7</v>
      </c>
      <c r="I4236" t="s">
        <v>10</v>
      </c>
      <c r="J4236" t="s">
        <v>27</v>
      </c>
    </row>
    <row r="4237" spans="1:10" x14ac:dyDescent="0.35">
      <c r="A4237" s="1">
        <v>43511</v>
      </c>
      <c r="B4237" t="s">
        <v>5</v>
      </c>
      <c r="C4237" t="s">
        <v>15</v>
      </c>
      <c r="D4237" t="s">
        <v>17</v>
      </c>
      <c r="E4237">
        <v>399</v>
      </c>
      <c r="F4237">
        <v>6</v>
      </c>
      <c r="G4237">
        <f>Data_Table[[#This Row],[Price]]*Data_Table[[#This Row],[Units]]</f>
        <v>2394</v>
      </c>
      <c r="H4237" t="s">
        <v>8</v>
      </c>
      <c r="I4237" t="s">
        <v>10</v>
      </c>
      <c r="J4237" t="s">
        <v>30</v>
      </c>
    </row>
    <row r="4238" spans="1:10" x14ac:dyDescent="0.35">
      <c r="A4238" s="1">
        <v>43511</v>
      </c>
      <c r="B4238" t="s">
        <v>5</v>
      </c>
      <c r="C4238" t="s">
        <v>24</v>
      </c>
      <c r="D4238" t="s">
        <v>17</v>
      </c>
      <c r="E4238">
        <v>399</v>
      </c>
      <c r="F4238">
        <v>2</v>
      </c>
      <c r="G4238">
        <f>Data_Table[[#This Row],[Price]]*Data_Table[[#This Row],[Units]]</f>
        <v>798</v>
      </c>
      <c r="H4238" t="s">
        <v>8</v>
      </c>
      <c r="I4238" t="s">
        <v>10</v>
      </c>
      <c r="J4238" t="s">
        <v>29</v>
      </c>
    </row>
    <row r="4239" spans="1:10" x14ac:dyDescent="0.35">
      <c r="A4239" s="1">
        <v>43511</v>
      </c>
      <c r="B4239" t="s">
        <v>5</v>
      </c>
      <c r="C4239" t="s">
        <v>23</v>
      </c>
      <c r="D4239" t="s">
        <v>17</v>
      </c>
      <c r="E4239">
        <v>399</v>
      </c>
      <c r="F4239">
        <v>2</v>
      </c>
      <c r="G4239">
        <f>Data_Table[[#This Row],[Price]]*Data_Table[[#This Row],[Units]]</f>
        <v>798</v>
      </c>
      <c r="H4239" t="s">
        <v>8</v>
      </c>
      <c r="I4239" t="s">
        <v>10</v>
      </c>
      <c r="J4239" t="s">
        <v>29</v>
      </c>
    </row>
    <row r="4240" spans="1:10" x14ac:dyDescent="0.35">
      <c r="A4240" s="1">
        <v>43511</v>
      </c>
      <c r="B4240" t="s">
        <v>5</v>
      </c>
      <c r="C4240" t="s">
        <v>12</v>
      </c>
      <c r="D4240" t="s">
        <v>18</v>
      </c>
      <c r="E4240">
        <v>99</v>
      </c>
      <c r="F4240">
        <v>1</v>
      </c>
      <c r="G4240">
        <f>Data_Table[[#This Row],[Price]]*Data_Table[[#This Row],[Units]]</f>
        <v>99</v>
      </c>
      <c r="H4240" t="s">
        <v>7</v>
      </c>
      <c r="I4240" t="s">
        <v>10</v>
      </c>
      <c r="J4240" t="s">
        <v>30</v>
      </c>
    </row>
    <row r="4241" spans="1:10" x14ac:dyDescent="0.35">
      <c r="A4241" s="1">
        <v>43511</v>
      </c>
      <c r="B4241" t="s">
        <v>5</v>
      </c>
      <c r="C4241" t="s">
        <v>24</v>
      </c>
      <c r="D4241" t="s">
        <v>14</v>
      </c>
      <c r="E4241">
        <v>299</v>
      </c>
      <c r="F4241">
        <v>5</v>
      </c>
      <c r="G4241">
        <f>Data_Table[[#This Row],[Price]]*Data_Table[[#This Row],[Units]]</f>
        <v>1495</v>
      </c>
      <c r="H4241" t="s">
        <v>7</v>
      </c>
      <c r="I4241" t="s">
        <v>10</v>
      </c>
      <c r="J4241" t="s">
        <v>27</v>
      </c>
    </row>
    <row r="4242" spans="1:10" x14ac:dyDescent="0.35">
      <c r="A4242" s="1">
        <v>43511</v>
      </c>
      <c r="B4242" t="s">
        <v>5</v>
      </c>
      <c r="C4242" t="s">
        <v>22</v>
      </c>
      <c r="D4242" t="s">
        <v>14</v>
      </c>
      <c r="E4242">
        <v>299</v>
      </c>
      <c r="F4242">
        <v>8</v>
      </c>
      <c r="G4242">
        <f>Data_Table[[#This Row],[Price]]*Data_Table[[#This Row],[Units]]</f>
        <v>2392</v>
      </c>
      <c r="H4242" t="s">
        <v>7</v>
      </c>
      <c r="I4242" t="s">
        <v>10</v>
      </c>
      <c r="J4242" t="s">
        <v>31</v>
      </c>
    </row>
    <row r="4243" spans="1:10" x14ac:dyDescent="0.35">
      <c r="A4243" s="1">
        <v>43512</v>
      </c>
      <c r="B4243" t="s">
        <v>5</v>
      </c>
      <c r="C4243" t="s">
        <v>15</v>
      </c>
      <c r="D4243" t="s">
        <v>17</v>
      </c>
      <c r="E4243">
        <v>399</v>
      </c>
      <c r="F4243">
        <v>4</v>
      </c>
      <c r="G4243">
        <f>Data_Table[[#This Row],[Price]]*Data_Table[[#This Row],[Units]]</f>
        <v>1596</v>
      </c>
      <c r="H4243" t="s">
        <v>7</v>
      </c>
      <c r="I4243" t="s">
        <v>10</v>
      </c>
      <c r="J4243" t="s">
        <v>27</v>
      </c>
    </row>
    <row r="4244" spans="1:10" x14ac:dyDescent="0.35">
      <c r="A4244" s="1">
        <v>43512</v>
      </c>
      <c r="B4244" t="s">
        <v>5</v>
      </c>
      <c r="C4244" t="s">
        <v>19</v>
      </c>
      <c r="D4244" t="s">
        <v>17</v>
      </c>
      <c r="E4244">
        <v>399</v>
      </c>
      <c r="F4244">
        <v>4</v>
      </c>
      <c r="G4244">
        <f>Data_Table[[#This Row],[Price]]*Data_Table[[#This Row],[Units]]</f>
        <v>1596</v>
      </c>
      <c r="H4244" t="s">
        <v>8</v>
      </c>
      <c r="I4244" t="s">
        <v>10</v>
      </c>
      <c r="J4244" t="s">
        <v>30</v>
      </c>
    </row>
    <row r="4245" spans="1:10" x14ac:dyDescent="0.35">
      <c r="A4245" s="1">
        <v>43512</v>
      </c>
      <c r="B4245" t="s">
        <v>5</v>
      </c>
      <c r="C4245" t="s">
        <v>23</v>
      </c>
      <c r="D4245" t="s">
        <v>17</v>
      </c>
      <c r="E4245">
        <v>399</v>
      </c>
      <c r="F4245">
        <v>1</v>
      </c>
      <c r="G4245">
        <f>Data_Table[[#This Row],[Price]]*Data_Table[[#This Row],[Units]]</f>
        <v>399</v>
      </c>
      <c r="H4245" t="s">
        <v>8</v>
      </c>
      <c r="I4245" t="s">
        <v>10</v>
      </c>
      <c r="J4245" t="s">
        <v>29</v>
      </c>
    </row>
    <row r="4246" spans="1:10" x14ac:dyDescent="0.35">
      <c r="A4246" s="1">
        <v>43513</v>
      </c>
      <c r="B4246" t="s">
        <v>5</v>
      </c>
      <c r="C4246" t="s">
        <v>22</v>
      </c>
      <c r="D4246" t="s">
        <v>21</v>
      </c>
      <c r="E4246">
        <v>199</v>
      </c>
      <c r="F4246">
        <v>1</v>
      </c>
      <c r="G4246">
        <f>Data_Table[[#This Row],[Price]]*Data_Table[[#This Row],[Units]]</f>
        <v>199</v>
      </c>
      <c r="H4246" t="s">
        <v>8</v>
      </c>
      <c r="I4246" t="s">
        <v>10</v>
      </c>
      <c r="J4246" t="s">
        <v>30</v>
      </c>
    </row>
    <row r="4247" spans="1:10" x14ac:dyDescent="0.35">
      <c r="A4247" s="1">
        <v>43513</v>
      </c>
      <c r="B4247" t="s">
        <v>5</v>
      </c>
      <c r="C4247" t="s">
        <v>22</v>
      </c>
      <c r="D4247" t="s">
        <v>21</v>
      </c>
      <c r="E4247">
        <v>199</v>
      </c>
      <c r="F4247">
        <v>7</v>
      </c>
      <c r="G4247">
        <f>Data_Table[[#This Row],[Price]]*Data_Table[[#This Row],[Units]]</f>
        <v>1393</v>
      </c>
      <c r="H4247" t="s">
        <v>7</v>
      </c>
      <c r="I4247" t="s">
        <v>10</v>
      </c>
      <c r="J4247" t="s">
        <v>30</v>
      </c>
    </row>
    <row r="4248" spans="1:10" x14ac:dyDescent="0.35">
      <c r="A4248" s="1">
        <v>43514</v>
      </c>
      <c r="B4248" t="s">
        <v>5</v>
      </c>
      <c r="C4248" t="s">
        <v>23</v>
      </c>
      <c r="D4248" t="s">
        <v>14</v>
      </c>
      <c r="E4248">
        <v>299</v>
      </c>
      <c r="F4248">
        <v>4</v>
      </c>
      <c r="G4248">
        <f>Data_Table[[#This Row],[Price]]*Data_Table[[#This Row],[Units]]</f>
        <v>1196</v>
      </c>
      <c r="H4248" t="s">
        <v>7</v>
      </c>
      <c r="I4248" t="s">
        <v>10</v>
      </c>
      <c r="J4248" t="s">
        <v>27</v>
      </c>
    </row>
    <row r="4249" spans="1:10" x14ac:dyDescent="0.35">
      <c r="A4249" s="1">
        <v>43515</v>
      </c>
      <c r="B4249" t="s">
        <v>5</v>
      </c>
      <c r="C4249" t="s">
        <v>22</v>
      </c>
      <c r="D4249" t="s">
        <v>21</v>
      </c>
      <c r="E4249">
        <v>199</v>
      </c>
      <c r="F4249">
        <v>1</v>
      </c>
      <c r="G4249">
        <f>Data_Table[[#This Row],[Price]]*Data_Table[[#This Row],[Units]]</f>
        <v>199</v>
      </c>
      <c r="H4249" t="s">
        <v>7</v>
      </c>
      <c r="I4249" t="s">
        <v>10</v>
      </c>
      <c r="J4249" t="s">
        <v>30</v>
      </c>
    </row>
    <row r="4250" spans="1:10" x14ac:dyDescent="0.35">
      <c r="A4250" s="1">
        <v>43515</v>
      </c>
      <c r="B4250" t="s">
        <v>5</v>
      </c>
      <c r="C4250" t="s">
        <v>15</v>
      </c>
      <c r="D4250" t="s">
        <v>17</v>
      </c>
      <c r="E4250">
        <v>399</v>
      </c>
      <c r="F4250">
        <v>1</v>
      </c>
      <c r="G4250">
        <f>Data_Table[[#This Row],[Price]]*Data_Table[[#This Row],[Units]]</f>
        <v>399</v>
      </c>
      <c r="H4250" t="s">
        <v>7</v>
      </c>
      <c r="I4250" t="s">
        <v>10</v>
      </c>
      <c r="J4250" t="s">
        <v>30</v>
      </c>
    </row>
    <row r="4251" spans="1:10" x14ac:dyDescent="0.35">
      <c r="A4251" s="1">
        <v>43515</v>
      </c>
      <c r="B4251" t="s">
        <v>5</v>
      </c>
      <c r="C4251" t="s">
        <v>15</v>
      </c>
      <c r="D4251" t="s">
        <v>6</v>
      </c>
      <c r="E4251">
        <v>499</v>
      </c>
      <c r="F4251">
        <v>10</v>
      </c>
      <c r="G4251">
        <f>Data_Table[[#This Row],[Price]]*Data_Table[[#This Row],[Units]]</f>
        <v>4990</v>
      </c>
      <c r="H4251" t="s">
        <v>8</v>
      </c>
      <c r="I4251" t="s">
        <v>10</v>
      </c>
      <c r="J4251" t="s">
        <v>30</v>
      </c>
    </row>
    <row r="4252" spans="1:10" x14ac:dyDescent="0.35">
      <c r="A4252" s="1">
        <v>43515</v>
      </c>
      <c r="B4252" t="s">
        <v>5</v>
      </c>
      <c r="C4252" t="s">
        <v>20</v>
      </c>
      <c r="D4252" t="s">
        <v>18</v>
      </c>
      <c r="E4252">
        <v>99</v>
      </c>
      <c r="F4252">
        <v>10</v>
      </c>
      <c r="G4252">
        <f>Data_Table[[#This Row],[Price]]*Data_Table[[#This Row],[Units]]</f>
        <v>990</v>
      </c>
      <c r="H4252" t="s">
        <v>7</v>
      </c>
      <c r="I4252" t="s">
        <v>10</v>
      </c>
      <c r="J4252" t="s">
        <v>27</v>
      </c>
    </row>
    <row r="4253" spans="1:10" x14ac:dyDescent="0.35">
      <c r="A4253" s="1">
        <v>43515</v>
      </c>
      <c r="B4253" t="s">
        <v>5</v>
      </c>
      <c r="C4253" t="s">
        <v>24</v>
      </c>
      <c r="D4253" t="s">
        <v>18</v>
      </c>
      <c r="E4253">
        <v>99</v>
      </c>
      <c r="F4253">
        <v>5</v>
      </c>
      <c r="G4253">
        <f>Data_Table[[#This Row],[Price]]*Data_Table[[#This Row],[Units]]</f>
        <v>495</v>
      </c>
      <c r="H4253" t="s">
        <v>8</v>
      </c>
      <c r="I4253" t="s">
        <v>10</v>
      </c>
      <c r="J4253" t="s">
        <v>30</v>
      </c>
    </row>
    <row r="4254" spans="1:10" x14ac:dyDescent="0.35">
      <c r="A4254" s="1">
        <v>43515</v>
      </c>
      <c r="B4254" t="s">
        <v>5</v>
      </c>
      <c r="C4254" t="s">
        <v>20</v>
      </c>
      <c r="D4254" t="s">
        <v>17</v>
      </c>
      <c r="E4254">
        <v>399</v>
      </c>
      <c r="F4254">
        <v>5</v>
      </c>
      <c r="G4254">
        <f>Data_Table[[#This Row],[Price]]*Data_Table[[#This Row],[Units]]</f>
        <v>1995</v>
      </c>
      <c r="H4254" t="s">
        <v>7</v>
      </c>
      <c r="I4254" t="s">
        <v>10</v>
      </c>
      <c r="J4254" t="s">
        <v>31</v>
      </c>
    </row>
    <row r="4255" spans="1:10" x14ac:dyDescent="0.35">
      <c r="A4255" s="1">
        <v>43515</v>
      </c>
      <c r="B4255" t="s">
        <v>5</v>
      </c>
      <c r="C4255" t="s">
        <v>22</v>
      </c>
      <c r="D4255" t="s">
        <v>14</v>
      </c>
      <c r="E4255">
        <v>299</v>
      </c>
      <c r="F4255">
        <v>1</v>
      </c>
      <c r="G4255">
        <f>Data_Table[[#This Row],[Price]]*Data_Table[[#This Row],[Units]]</f>
        <v>299</v>
      </c>
      <c r="H4255" t="s">
        <v>7</v>
      </c>
      <c r="I4255" t="s">
        <v>10</v>
      </c>
      <c r="J4255" t="s">
        <v>30</v>
      </c>
    </row>
    <row r="4256" spans="1:10" x14ac:dyDescent="0.35">
      <c r="A4256" s="1">
        <v>43515</v>
      </c>
      <c r="B4256" t="s">
        <v>5</v>
      </c>
      <c r="C4256" t="s">
        <v>15</v>
      </c>
      <c r="D4256" t="s">
        <v>14</v>
      </c>
      <c r="E4256">
        <v>299</v>
      </c>
      <c r="F4256">
        <v>1</v>
      </c>
      <c r="G4256">
        <f>Data_Table[[#This Row],[Price]]*Data_Table[[#This Row],[Units]]</f>
        <v>299</v>
      </c>
      <c r="H4256" t="s">
        <v>7</v>
      </c>
      <c r="I4256" t="s">
        <v>10</v>
      </c>
      <c r="J4256" t="s">
        <v>29</v>
      </c>
    </row>
    <row r="4257" spans="1:10" x14ac:dyDescent="0.35">
      <c r="A4257" s="1">
        <v>43515</v>
      </c>
      <c r="B4257" t="s">
        <v>5</v>
      </c>
      <c r="C4257" t="s">
        <v>19</v>
      </c>
      <c r="D4257" t="s">
        <v>17</v>
      </c>
      <c r="E4257">
        <v>399</v>
      </c>
      <c r="F4257">
        <v>3</v>
      </c>
      <c r="G4257">
        <f>Data_Table[[#This Row],[Price]]*Data_Table[[#This Row],[Units]]</f>
        <v>1197</v>
      </c>
      <c r="H4257" t="s">
        <v>7</v>
      </c>
      <c r="I4257" t="s">
        <v>10</v>
      </c>
      <c r="J4257" t="s">
        <v>31</v>
      </c>
    </row>
    <row r="4258" spans="1:10" x14ac:dyDescent="0.35">
      <c r="A4258" s="1">
        <v>43515</v>
      </c>
      <c r="B4258" t="s">
        <v>5</v>
      </c>
      <c r="C4258" t="s">
        <v>22</v>
      </c>
      <c r="D4258" t="s">
        <v>18</v>
      </c>
      <c r="E4258">
        <v>99</v>
      </c>
      <c r="F4258">
        <v>4</v>
      </c>
      <c r="G4258">
        <f>Data_Table[[#This Row],[Price]]*Data_Table[[#This Row],[Units]]</f>
        <v>396</v>
      </c>
      <c r="H4258" t="s">
        <v>8</v>
      </c>
      <c r="I4258" t="s">
        <v>10</v>
      </c>
      <c r="J4258" t="s">
        <v>28</v>
      </c>
    </row>
    <row r="4259" spans="1:10" x14ac:dyDescent="0.35">
      <c r="A4259" s="1">
        <v>43515</v>
      </c>
      <c r="B4259" t="s">
        <v>5</v>
      </c>
      <c r="C4259" t="s">
        <v>15</v>
      </c>
      <c r="D4259" t="s">
        <v>21</v>
      </c>
      <c r="E4259">
        <v>199</v>
      </c>
      <c r="F4259">
        <v>10</v>
      </c>
      <c r="G4259">
        <f>Data_Table[[#This Row],[Price]]*Data_Table[[#This Row],[Units]]</f>
        <v>1990</v>
      </c>
      <c r="H4259" t="s">
        <v>7</v>
      </c>
      <c r="I4259" t="s">
        <v>10</v>
      </c>
      <c r="J4259" t="s">
        <v>31</v>
      </c>
    </row>
    <row r="4260" spans="1:10" x14ac:dyDescent="0.35">
      <c r="A4260" s="1">
        <v>43516</v>
      </c>
      <c r="B4260" t="s">
        <v>5</v>
      </c>
      <c r="C4260" t="s">
        <v>22</v>
      </c>
      <c r="D4260" t="s">
        <v>18</v>
      </c>
      <c r="E4260">
        <v>99</v>
      </c>
      <c r="F4260">
        <v>5</v>
      </c>
      <c r="G4260">
        <f>Data_Table[[#This Row],[Price]]*Data_Table[[#This Row],[Units]]</f>
        <v>495</v>
      </c>
      <c r="H4260" t="s">
        <v>7</v>
      </c>
      <c r="I4260" t="s">
        <v>10</v>
      </c>
      <c r="J4260" t="s">
        <v>28</v>
      </c>
    </row>
    <row r="4261" spans="1:10" x14ac:dyDescent="0.35">
      <c r="A4261" s="1">
        <v>43516</v>
      </c>
      <c r="B4261" t="s">
        <v>5</v>
      </c>
      <c r="C4261" t="s">
        <v>15</v>
      </c>
      <c r="D4261" t="s">
        <v>21</v>
      </c>
      <c r="E4261">
        <v>199</v>
      </c>
      <c r="F4261">
        <v>3</v>
      </c>
      <c r="G4261">
        <f>Data_Table[[#This Row],[Price]]*Data_Table[[#This Row],[Units]]</f>
        <v>597</v>
      </c>
      <c r="H4261" t="s">
        <v>8</v>
      </c>
      <c r="I4261" t="s">
        <v>10</v>
      </c>
      <c r="J4261" t="s">
        <v>29</v>
      </c>
    </row>
    <row r="4262" spans="1:10" x14ac:dyDescent="0.35">
      <c r="A4262" s="1">
        <v>43516</v>
      </c>
      <c r="B4262" t="s">
        <v>5</v>
      </c>
      <c r="C4262" t="s">
        <v>12</v>
      </c>
      <c r="D4262" t="s">
        <v>6</v>
      </c>
      <c r="E4262">
        <v>499</v>
      </c>
      <c r="F4262">
        <v>6</v>
      </c>
      <c r="G4262">
        <f>Data_Table[[#This Row],[Price]]*Data_Table[[#This Row],[Units]]</f>
        <v>2994</v>
      </c>
      <c r="H4262" t="s">
        <v>7</v>
      </c>
      <c r="I4262" t="s">
        <v>10</v>
      </c>
      <c r="J4262" t="s">
        <v>29</v>
      </c>
    </row>
    <row r="4263" spans="1:10" x14ac:dyDescent="0.35">
      <c r="A4263" s="1">
        <v>43516</v>
      </c>
      <c r="B4263" t="s">
        <v>5</v>
      </c>
      <c r="C4263" t="s">
        <v>15</v>
      </c>
      <c r="D4263" t="s">
        <v>14</v>
      </c>
      <c r="E4263">
        <v>299</v>
      </c>
      <c r="F4263">
        <v>6</v>
      </c>
      <c r="G4263">
        <f>Data_Table[[#This Row],[Price]]*Data_Table[[#This Row],[Units]]</f>
        <v>1794</v>
      </c>
      <c r="H4263" t="s">
        <v>8</v>
      </c>
      <c r="I4263" t="s">
        <v>10</v>
      </c>
      <c r="J4263" t="s">
        <v>31</v>
      </c>
    </row>
    <row r="4264" spans="1:10" x14ac:dyDescent="0.35">
      <c r="A4264" s="1">
        <v>43516</v>
      </c>
      <c r="B4264" t="s">
        <v>5</v>
      </c>
      <c r="C4264" t="s">
        <v>20</v>
      </c>
      <c r="D4264" t="s">
        <v>17</v>
      </c>
      <c r="E4264">
        <v>399</v>
      </c>
      <c r="F4264">
        <v>2</v>
      </c>
      <c r="G4264">
        <f>Data_Table[[#This Row],[Price]]*Data_Table[[#This Row],[Units]]</f>
        <v>798</v>
      </c>
      <c r="H4264" t="s">
        <v>7</v>
      </c>
      <c r="I4264" t="s">
        <v>10</v>
      </c>
      <c r="J4264" t="s">
        <v>30</v>
      </c>
    </row>
    <row r="4265" spans="1:10" x14ac:dyDescent="0.35">
      <c r="A4265" s="1">
        <v>43516</v>
      </c>
      <c r="B4265" t="s">
        <v>5</v>
      </c>
      <c r="C4265" t="s">
        <v>23</v>
      </c>
      <c r="D4265" t="s">
        <v>14</v>
      </c>
      <c r="E4265">
        <v>299</v>
      </c>
      <c r="F4265">
        <v>5</v>
      </c>
      <c r="G4265">
        <f>Data_Table[[#This Row],[Price]]*Data_Table[[#This Row],[Units]]</f>
        <v>1495</v>
      </c>
      <c r="H4265" t="s">
        <v>8</v>
      </c>
      <c r="I4265" t="s">
        <v>10</v>
      </c>
      <c r="J4265" t="s">
        <v>29</v>
      </c>
    </row>
    <row r="4266" spans="1:10" x14ac:dyDescent="0.35">
      <c r="A4266" s="1">
        <v>43516</v>
      </c>
      <c r="B4266" t="s">
        <v>5</v>
      </c>
      <c r="C4266" t="s">
        <v>23</v>
      </c>
      <c r="D4266" t="s">
        <v>6</v>
      </c>
      <c r="E4266">
        <v>499</v>
      </c>
      <c r="F4266">
        <v>1</v>
      </c>
      <c r="G4266">
        <f>Data_Table[[#This Row],[Price]]*Data_Table[[#This Row],[Units]]</f>
        <v>499</v>
      </c>
      <c r="H4266" t="s">
        <v>8</v>
      </c>
      <c r="I4266" t="s">
        <v>10</v>
      </c>
      <c r="J4266" t="s">
        <v>30</v>
      </c>
    </row>
    <row r="4267" spans="1:10" x14ac:dyDescent="0.35">
      <c r="A4267" s="1">
        <v>43517</v>
      </c>
      <c r="B4267" t="s">
        <v>5</v>
      </c>
      <c r="C4267" t="s">
        <v>19</v>
      </c>
      <c r="D4267" t="s">
        <v>14</v>
      </c>
      <c r="E4267">
        <v>299</v>
      </c>
      <c r="F4267">
        <v>8</v>
      </c>
      <c r="G4267">
        <f>Data_Table[[#This Row],[Price]]*Data_Table[[#This Row],[Units]]</f>
        <v>2392</v>
      </c>
      <c r="H4267" t="s">
        <v>8</v>
      </c>
      <c r="I4267" t="s">
        <v>10</v>
      </c>
      <c r="J4267" t="s">
        <v>29</v>
      </c>
    </row>
    <row r="4268" spans="1:10" x14ac:dyDescent="0.35">
      <c r="A4268" s="1">
        <v>43517</v>
      </c>
      <c r="B4268" t="s">
        <v>5</v>
      </c>
      <c r="C4268" t="s">
        <v>12</v>
      </c>
      <c r="D4268" t="s">
        <v>14</v>
      </c>
      <c r="E4268">
        <v>299</v>
      </c>
      <c r="F4268">
        <v>1</v>
      </c>
      <c r="G4268">
        <f>Data_Table[[#This Row],[Price]]*Data_Table[[#This Row],[Units]]</f>
        <v>299</v>
      </c>
      <c r="H4268" t="s">
        <v>7</v>
      </c>
      <c r="I4268" t="s">
        <v>10</v>
      </c>
      <c r="J4268" t="s">
        <v>28</v>
      </c>
    </row>
    <row r="4269" spans="1:10" x14ac:dyDescent="0.35">
      <c r="A4269" s="1">
        <v>43517</v>
      </c>
      <c r="B4269" t="s">
        <v>5</v>
      </c>
      <c r="C4269" t="s">
        <v>19</v>
      </c>
      <c r="D4269" t="s">
        <v>17</v>
      </c>
      <c r="E4269">
        <v>399</v>
      </c>
      <c r="F4269">
        <v>7</v>
      </c>
      <c r="G4269">
        <f>Data_Table[[#This Row],[Price]]*Data_Table[[#This Row],[Units]]</f>
        <v>2793</v>
      </c>
      <c r="H4269" t="s">
        <v>7</v>
      </c>
      <c r="I4269" t="s">
        <v>10</v>
      </c>
      <c r="J4269" t="s">
        <v>30</v>
      </c>
    </row>
    <row r="4270" spans="1:10" x14ac:dyDescent="0.35">
      <c r="A4270" s="1">
        <v>43517</v>
      </c>
      <c r="B4270" t="s">
        <v>5</v>
      </c>
      <c r="C4270" t="s">
        <v>19</v>
      </c>
      <c r="D4270" t="s">
        <v>18</v>
      </c>
      <c r="E4270">
        <v>99</v>
      </c>
      <c r="F4270">
        <v>7</v>
      </c>
      <c r="G4270">
        <f>Data_Table[[#This Row],[Price]]*Data_Table[[#This Row],[Units]]</f>
        <v>693</v>
      </c>
      <c r="H4270" t="s">
        <v>8</v>
      </c>
      <c r="I4270" t="s">
        <v>10</v>
      </c>
      <c r="J4270" t="s">
        <v>27</v>
      </c>
    </row>
    <row r="4271" spans="1:10" x14ac:dyDescent="0.35">
      <c r="A4271" s="1">
        <v>43517</v>
      </c>
      <c r="B4271" t="s">
        <v>5</v>
      </c>
      <c r="C4271" t="s">
        <v>22</v>
      </c>
      <c r="D4271" t="s">
        <v>17</v>
      </c>
      <c r="E4271">
        <v>399</v>
      </c>
      <c r="F4271">
        <v>5</v>
      </c>
      <c r="G4271">
        <f>Data_Table[[#This Row],[Price]]*Data_Table[[#This Row],[Units]]</f>
        <v>1995</v>
      </c>
      <c r="H4271" t="s">
        <v>8</v>
      </c>
      <c r="I4271" t="s">
        <v>10</v>
      </c>
      <c r="J4271" t="s">
        <v>29</v>
      </c>
    </row>
    <row r="4272" spans="1:10" x14ac:dyDescent="0.35">
      <c r="A4272" s="1">
        <v>43518</v>
      </c>
      <c r="B4272" t="s">
        <v>5</v>
      </c>
      <c r="C4272" t="s">
        <v>12</v>
      </c>
      <c r="D4272" t="s">
        <v>17</v>
      </c>
      <c r="E4272">
        <v>399</v>
      </c>
      <c r="F4272">
        <v>2</v>
      </c>
      <c r="G4272">
        <f>Data_Table[[#This Row],[Price]]*Data_Table[[#This Row],[Units]]</f>
        <v>798</v>
      </c>
      <c r="H4272" t="s">
        <v>7</v>
      </c>
      <c r="I4272" t="s">
        <v>10</v>
      </c>
      <c r="J4272" t="s">
        <v>29</v>
      </c>
    </row>
    <row r="4273" spans="1:10" x14ac:dyDescent="0.35">
      <c r="A4273" s="1">
        <v>43518</v>
      </c>
      <c r="B4273" t="s">
        <v>5</v>
      </c>
      <c r="C4273" t="s">
        <v>23</v>
      </c>
      <c r="D4273" t="s">
        <v>14</v>
      </c>
      <c r="E4273">
        <v>299</v>
      </c>
      <c r="F4273">
        <v>8</v>
      </c>
      <c r="G4273">
        <f>Data_Table[[#This Row],[Price]]*Data_Table[[#This Row],[Units]]</f>
        <v>2392</v>
      </c>
      <c r="H4273" t="s">
        <v>8</v>
      </c>
      <c r="I4273" t="s">
        <v>10</v>
      </c>
      <c r="J4273" t="s">
        <v>31</v>
      </c>
    </row>
    <row r="4274" spans="1:10" x14ac:dyDescent="0.35">
      <c r="A4274" s="1">
        <v>43518</v>
      </c>
      <c r="B4274" t="s">
        <v>5</v>
      </c>
      <c r="C4274" t="s">
        <v>23</v>
      </c>
      <c r="D4274" t="s">
        <v>6</v>
      </c>
      <c r="E4274">
        <v>499</v>
      </c>
      <c r="F4274">
        <v>3</v>
      </c>
      <c r="G4274">
        <f>Data_Table[[#This Row],[Price]]*Data_Table[[#This Row],[Units]]</f>
        <v>1497</v>
      </c>
      <c r="H4274" t="s">
        <v>8</v>
      </c>
      <c r="I4274" t="s">
        <v>10</v>
      </c>
      <c r="J4274" t="s">
        <v>29</v>
      </c>
    </row>
    <row r="4275" spans="1:10" x14ac:dyDescent="0.35">
      <c r="A4275" s="1">
        <v>43518</v>
      </c>
      <c r="B4275" t="s">
        <v>5</v>
      </c>
      <c r="C4275" t="s">
        <v>19</v>
      </c>
      <c r="D4275" t="s">
        <v>17</v>
      </c>
      <c r="E4275">
        <v>399</v>
      </c>
      <c r="F4275">
        <v>6</v>
      </c>
      <c r="G4275">
        <f>Data_Table[[#This Row],[Price]]*Data_Table[[#This Row],[Units]]</f>
        <v>2394</v>
      </c>
      <c r="H4275" t="s">
        <v>7</v>
      </c>
      <c r="I4275" t="s">
        <v>10</v>
      </c>
      <c r="J4275" t="s">
        <v>30</v>
      </c>
    </row>
    <row r="4276" spans="1:10" x14ac:dyDescent="0.35">
      <c r="A4276" s="1">
        <v>43519</v>
      </c>
      <c r="B4276" t="s">
        <v>5</v>
      </c>
      <c r="C4276" t="s">
        <v>12</v>
      </c>
      <c r="D4276" t="s">
        <v>6</v>
      </c>
      <c r="E4276">
        <v>499</v>
      </c>
      <c r="F4276">
        <v>2</v>
      </c>
      <c r="G4276">
        <f>Data_Table[[#This Row],[Price]]*Data_Table[[#This Row],[Units]]</f>
        <v>998</v>
      </c>
      <c r="H4276" t="s">
        <v>7</v>
      </c>
      <c r="I4276" t="s">
        <v>10</v>
      </c>
      <c r="J4276" t="s">
        <v>27</v>
      </c>
    </row>
    <row r="4277" spans="1:10" x14ac:dyDescent="0.35">
      <c r="A4277" s="1">
        <v>43519</v>
      </c>
      <c r="B4277" t="s">
        <v>5</v>
      </c>
      <c r="C4277" t="s">
        <v>24</v>
      </c>
      <c r="D4277" t="s">
        <v>6</v>
      </c>
      <c r="E4277">
        <v>499</v>
      </c>
      <c r="F4277">
        <v>9</v>
      </c>
      <c r="G4277">
        <f>Data_Table[[#This Row],[Price]]*Data_Table[[#This Row],[Units]]</f>
        <v>4491</v>
      </c>
      <c r="H4277" t="s">
        <v>8</v>
      </c>
      <c r="I4277" t="s">
        <v>10</v>
      </c>
      <c r="J4277" t="s">
        <v>30</v>
      </c>
    </row>
    <row r="4278" spans="1:10" x14ac:dyDescent="0.35">
      <c r="A4278" s="1">
        <v>43519</v>
      </c>
      <c r="B4278" t="s">
        <v>5</v>
      </c>
      <c r="C4278" t="s">
        <v>15</v>
      </c>
      <c r="D4278" t="s">
        <v>21</v>
      </c>
      <c r="E4278">
        <v>199</v>
      </c>
      <c r="F4278">
        <v>10</v>
      </c>
      <c r="G4278">
        <f>Data_Table[[#This Row],[Price]]*Data_Table[[#This Row],[Units]]</f>
        <v>1990</v>
      </c>
      <c r="H4278" t="s">
        <v>7</v>
      </c>
      <c r="I4278" t="s">
        <v>10</v>
      </c>
      <c r="J4278" t="s">
        <v>30</v>
      </c>
    </row>
    <row r="4279" spans="1:10" x14ac:dyDescent="0.35">
      <c r="A4279" s="1">
        <v>43520</v>
      </c>
      <c r="B4279" t="s">
        <v>5</v>
      </c>
      <c r="C4279" t="s">
        <v>23</v>
      </c>
      <c r="D4279" t="s">
        <v>18</v>
      </c>
      <c r="E4279">
        <v>99</v>
      </c>
      <c r="F4279">
        <v>10</v>
      </c>
      <c r="G4279">
        <f>Data_Table[[#This Row],[Price]]*Data_Table[[#This Row],[Units]]</f>
        <v>990</v>
      </c>
      <c r="H4279" t="s">
        <v>8</v>
      </c>
      <c r="I4279" t="s">
        <v>10</v>
      </c>
      <c r="J4279" t="s">
        <v>30</v>
      </c>
    </row>
    <row r="4280" spans="1:10" x14ac:dyDescent="0.35">
      <c r="A4280" s="1">
        <v>43520</v>
      </c>
      <c r="B4280" t="s">
        <v>5</v>
      </c>
      <c r="C4280" t="s">
        <v>15</v>
      </c>
      <c r="D4280" t="s">
        <v>6</v>
      </c>
      <c r="E4280">
        <v>499</v>
      </c>
      <c r="F4280">
        <v>1</v>
      </c>
      <c r="G4280">
        <f>Data_Table[[#This Row],[Price]]*Data_Table[[#This Row],[Units]]</f>
        <v>499</v>
      </c>
      <c r="H4280" t="s">
        <v>7</v>
      </c>
      <c r="I4280" t="s">
        <v>10</v>
      </c>
      <c r="J4280" t="s">
        <v>30</v>
      </c>
    </row>
    <row r="4281" spans="1:10" x14ac:dyDescent="0.35">
      <c r="A4281" s="1">
        <v>43520</v>
      </c>
      <c r="B4281" t="s">
        <v>5</v>
      </c>
      <c r="C4281" t="s">
        <v>12</v>
      </c>
      <c r="D4281" t="s">
        <v>17</v>
      </c>
      <c r="E4281">
        <v>399</v>
      </c>
      <c r="F4281">
        <v>6</v>
      </c>
      <c r="G4281">
        <f>Data_Table[[#This Row],[Price]]*Data_Table[[#This Row],[Units]]</f>
        <v>2394</v>
      </c>
      <c r="H4281" t="s">
        <v>7</v>
      </c>
      <c r="I4281" t="s">
        <v>10</v>
      </c>
      <c r="J4281" t="s">
        <v>29</v>
      </c>
    </row>
    <row r="4282" spans="1:10" x14ac:dyDescent="0.35">
      <c r="A4282" s="1">
        <v>43521</v>
      </c>
      <c r="B4282" t="s">
        <v>5</v>
      </c>
      <c r="C4282" t="s">
        <v>12</v>
      </c>
      <c r="D4282" t="s">
        <v>21</v>
      </c>
      <c r="E4282">
        <v>199</v>
      </c>
      <c r="F4282">
        <v>5</v>
      </c>
      <c r="G4282">
        <f>Data_Table[[#This Row],[Price]]*Data_Table[[#This Row],[Units]]</f>
        <v>995</v>
      </c>
      <c r="H4282" t="s">
        <v>7</v>
      </c>
      <c r="I4282" t="s">
        <v>10</v>
      </c>
      <c r="J4282" t="s">
        <v>31</v>
      </c>
    </row>
    <row r="4283" spans="1:10" x14ac:dyDescent="0.35">
      <c r="A4283" s="1">
        <v>43521</v>
      </c>
      <c r="B4283" t="s">
        <v>5</v>
      </c>
      <c r="C4283" t="s">
        <v>15</v>
      </c>
      <c r="D4283" t="s">
        <v>6</v>
      </c>
      <c r="E4283">
        <v>499</v>
      </c>
      <c r="F4283">
        <v>6</v>
      </c>
      <c r="G4283">
        <f>Data_Table[[#This Row],[Price]]*Data_Table[[#This Row],[Units]]</f>
        <v>2994</v>
      </c>
      <c r="H4283" t="s">
        <v>7</v>
      </c>
      <c r="I4283" t="s">
        <v>9</v>
      </c>
      <c r="J4283" t="s">
        <v>31</v>
      </c>
    </row>
    <row r="4284" spans="1:10" x14ac:dyDescent="0.35">
      <c r="A4284" s="1">
        <v>43522</v>
      </c>
      <c r="B4284" t="s">
        <v>5</v>
      </c>
      <c r="C4284" t="s">
        <v>22</v>
      </c>
      <c r="D4284" t="s">
        <v>17</v>
      </c>
      <c r="E4284">
        <v>399</v>
      </c>
      <c r="F4284">
        <v>9</v>
      </c>
      <c r="G4284">
        <f>Data_Table[[#This Row],[Price]]*Data_Table[[#This Row],[Units]]</f>
        <v>3591</v>
      </c>
      <c r="H4284" t="s">
        <v>7</v>
      </c>
      <c r="I4284" t="s">
        <v>10</v>
      </c>
      <c r="J4284" t="s">
        <v>31</v>
      </c>
    </row>
    <row r="4285" spans="1:10" x14ac:dyDescent="0.35">
      <c r="A4285" s="1">
        <v>43523</v>
      </c>
      <c r="B4285" t="s">
        <v>5</v>
      </c>
      <c r="C4285" t="s">
        <v>22</v>
      </c>
      <c r="D4285" t="s">
        <v>17</v>
      </c>
      <c r="E4285">
        <v>399</v>
      </c>
      <c r="F4285">
        <v>1</v>
      </c>
      <c r="G4285">
        <f>Data_Table[[#This Row],[Price]]*Data_Table[[#This Row],[Units]]</f>
        <v>399</v>
      </c>
      <c r="H4285" t="s">
        <v>7</v>
      </c>
      <c r="I4285" t="s">
        <v>10</v>
      </c>
      <c r="J4285" t="s">
        <v>29</v>
      </c>
    </row>
    <row r="4286" spans="1:10" x14ac:dyDescent="0.35">
      <c r="A4286" s="1">
        <v>43523</v>
      </c>
      <c r="B4286" t="s">
        <v>5</v>
      </c>
      <c r="C4286" t="s">
        <v>15</v>
      </c>
      <c r="D4286" t="s">
        <v>6</v>
      </c>
      <c r="E4286">
        <v>499</v>
      </c>
      <c r="F4286">
        <v>7</v>
      </c>
      <c r="G4286">
        <f>Data_Table[[#This Row],[Price]]*Data_Table[[#This Row],[Units]]</f>
        <v>3493</v>
      </c>
      <c r="H4286" t="s">
        <v>7</v>
      </c>
      <c r="I4286" t="s">
        <v>10</v>
      </c>
      <c r="J4286" t="s">
        <v>27</v>
      </c>
    </row>
    <row r="4287" spans="1:10" x14ac:dyDescent="0.35">
      <c r="A4287" s="1">
        <v>43523</v>
      </c>
      <c r="B4287" t="s">
        <v>5</v>
      </c>
      <c r="C4287" t="s">
        <v>19</v>
      </c>
      <c r="D4287" t="s">
        <v>6</v>
      </c>
      <c r="E4287">
        <v>499</v>
      </c>
      <c r="F4287">
        <v>4</v>
      </c>
      <c r="G4287">
        <f>Data_Table[[#This Row],[Price]]*Data_Table[[#This Row],[Units]]</f>
        <v>1996</v>
      </c>
      <c r="H4287" t="s">
        <v>7</v>
      </c>
      <c r="I4287" t="s">
        <v>10</v>
      </c>
      <c r="J4287" t="s">
        <v>30</v>
      </c>
    </row>
    <row r="4288" spans="1:10" x14ac:dyDescent="0.35">
      <c r="A4288" s="1">
        <v>43523</v>
      </c>
      <c r="B4288" t="s">
        <v>5</v>
      </c>
      <c r="C4288" t="s">
        <v>20</v>
      </c>
      <c r="D4288" t="s">
        <v>14</v>
      </c>
      <c r="E4288">
        <v>299</v>
      </c>
      <c r="F4288">
        <v>4</v>
      </c>
      <c r="G4288">
        <f>Data_Table[[#This Row],[Price]]*Data_Table[[#This Row],[Units]]</f>
        <v>1196</v>
      </c>
      <c r="H4288" t="s">
        <v>7</v>
      </c>
      <c r="I4288" t="s">
        <v>10</v>
      </c>
      <c r="J4288" t="s">
        <v>31</v>
      </c>
    </row>
    <row r="4289" spans="1:10" x14ac:dyDescent="0.35">
      <c r="A4289" s="1">
        <v>43523</v>
      </c>
      <c r="B4289" t="s">
        <v>5</v>
      </c>
      <c r="C4289" t="s">
        <v>20</v>
      </c>
      <c r="D4289" t="s">
        <v>6</v>
      </c>
      <c r="E4289">
        <v>499</v>
      </c>
      <c r="F4289">
        <v>1</v>
      </c>
      <c r="G4289">
        <f>Data_Table[[#This Row],[Price]]*Data_Table[[#This Row],[Units]]</f>
        <v>499</v>
      </c>
      <c r="H4289" t="s">
        <v>7</v>
      </c>
      <c r="I4289" t="s">
        <v>10</v>
      </c>
      <c r="J4289" t="s">
        <v>29</v>
      </c>
    </row>
    <row r="4290" spans="1:10" x14ac:dyDescent="0.35">
      <c r="A4290" s="1">
        <v>43523</v>
      </c>
      <c r="B4290" t="s">
        <v>5</v>
      </c>
      <c r="C4290" t="s">
        <v>19</v>
      </c>
      <c r="D4290" t="s">
        <v>18</v>
      </c>
      <c r="E4290">
        <v>99</v>
      </c>
      <c r="F4290">
        <v>7</v>
      </c>
      <c r="G4290">
        <f>Data_Table[[#This Row],[Price]]*Data_Table[[#This Row],[Units]]</f>
        <v>693</v>
      </c>
      <c r="H4290" t="s">
        <v>8</v>
      </c>
      <c r="I4290" t="s">
        <v>10</v>
      </c>
      <c r="J4290" t="s">
        <v>28</v>
      </c>
    </row>
    <row r="4291" spans="1:10" x14ac:dyDescent="0.35">
      <c r="A4291" s="1">
        <v>43523</v>
      </c>
      <c r="B4291" t="s">
        <v>5</v>
      </c>
      <c r="C4291" t="s">
        <v>12</v>
      </c>
      <c r="D4291" t="s">
        <v>17</v>
      </c>
      <c r="E4291">
        <v>399</v>
      </c>
      <c r="F4291">
        <v>2</v>
      </c>
      <c r="G4291">
        <f>Data_Table[[#This Row],[Price]]*Data_Table[[#This Row],[Units]]</f>
        <v>798</v>
      </c>
      <c r="H4291" t="s">
        <v>7</v>
      </c>
      <c r="I4291" t="s">
        <v>9</v>
      </c>
      <c r="J4291" t="s">
        <v>29</v>
      </c>
    </row>
    <row r="4292" spans="1:10" x14ac:dyDescent="0.35">
      <c r="A4292" s="1">
        <v>43523</v>
      </c>
      <c r="B4292" t="s">
        <v>5</v>
      </c>
      <c r="C4292" t="s">
        <v>22</v>
      </c>
      <c r="D4292" t="s">
        <v>17</v>
      </c>
      <c r="E4292">
        <v>399</v>
      </c>
      <c r="F4292">
        <v>5</v>
      </c>
      <c r="G4292">
        <f>Data_Table[[#This Row],[Price]]*Data_Table[[#This Row],[Units]]</f>
        <v>1995</v>
      </c>
      <c r="H4292" t="s">
        <v>7</v>
      </c>
      <c r="I4292" t="s">
        <v>10</v>
      </c>
      <c r="J4292" t="s">
        <v>27</v>
      </c>
    </row>
    <row r="4293" spans="1:10" x14ac:dyDescent="0.35">
      <c r="A4293" s="1">
        <v>43523</v>
      </c>
      <c r="B4293" t="s">
        <v>5</v>
      </c>
      <c r="C4293" t="s">
        <v>19</v>
      </c>
      <c r="D4293" t="s">
        <v>14</v>
      </c>
      <c r="E4293">
        <v>299</v>
      </c>
      <c r="F4293">
        <v>7</v>
      </c>
      <c r="G4293">
        <f>Data_Table[[#This Row],[Price]]*Data_Table[[#This Row],[Units]]</f>
        <v>2093</v>
      </c>
      <c r="H4293" t="s">
        <v>7</v>
      </c>
      <c r="I4293" t="s">
        <v>10</v>
      </c>
      <c r="J4293" t="s">
        <v>29</v>
      </c>
    </row>
    <row r="4294" spans="1:10" x14ac:dyDescent="0.35">
      <c r="A4294" s="1">
        <v>43523</v>
      </c>
      <c r="B4294" t="s">
        <v>5</v>
      </c>
      <c r="C4294" t="s">
        <v>24</v>
      </c>
      <c r="D4294" t="s">
        <v>21</v>
      </c>
      <c r="E4294">
        <v>199</v>
      </c>
      <c r="F4294">
        <v>2</v>
      </c>
      <c r="G4294">
        <f>Data_Table[[#This Row],[Price]]*Data_Table[[#This Row],[Units]]</f>
        <v>398</v>
      </c>
      <c r="H4294" t="s">
        <v>8</v>
      </c>
      <c r="I4294" t="s">
        <v>10</v>
      </c>
      <c r="J4294" t="s">
        <v>31</v>
      </c>
    </row>
    <row r="4295" spans="1:10" x14ac:dyDescent="0.35">
      <c r="A4295" s="1">
        <v>43523</v>
      </c>
      <c r="B4295" t="s">
        <v>5</v>
      </c>
      <c r="C4295" t="s">
        <v>15</v>
      </c>
      <c r="D4295" t="s">
        <v>14</v>
      </c>
      <c r="E4295">
        <v>299</v>
      </c>
      <c r="F4295">
        <v>9</v>
      </c>
      <c r="G4295">
        <f>Data_Table[[#This Row],[Price]]*Data_Table[[#This Row],[Units]]</f>
        <v>2691</v>
      </c>
      <c r="H4295" t="s">
        <v>7</v>
      </c>
      <c r="I4295" t="s">
        <v>10</v>
      </c>
      <c r="J4295" t="s">
        <v>27</v>
      </c>
    </row>
    <row r="4296" spans="1:10" x14ac:dyDescent="0.35">
      <c r="A4296" s="1">
        <v>43524</v>
      </c>
      <c r="B4296" t="s">
        <v>5</v>
      </c>
      <c r="C4296" t="s">
        <v>22</v>
      </c>
      <c r="D4296" t="s">
        <v>21</v>
      </c>
      <c r="E4296">
        <v>199</v>
      </c>
      <c r="F4296">
        <v>2</v>
      </c>
      <c r="G4296">
        <f>Data_Table[[#This Row],[Price]]*Data_Table[[#This Row],[Units]]</f>
        <v>398</v>
      </c>
      <c r="H4296" t="s">
        <v>7</v>
      </c>
      <c r="I4296" t="s">
        <v>10</v>
      </c>
      <c r="J4296" t="s">
        <v>29</v>
      </c>
    </row>
    <row r="4297" spans="1:10" x14ac:dyDescent="0.35">
      <c r="A4297" s="1">
        <v>43524</v>
      </c>
      <c r="B4297" t="s">
        <v>5</v>
      </c>
      <c r="C4297" t="s">
        <v>23</v>
      </c>
      <c r="D4297" t="s">
        <v>21</v>
      </c>
      <c r="E4297">
        <v>199</v>
      </c>
      <c r="F4297">
        <v>6</v>
      </c>
      <c r="G4297">
        <f>Data_Table[[#This Row],[Price]]*Data_Table[[#This Row],[Units]]</f>
        <v>1194</v>
      </c>
      <c r="H4297" t="s">
        <v>7</v>
      </c>
      <c r="I4297" t="s">
        <v>10</v>
      </c>
      <c r="J4297" t="s">
        <v>30</v>
      </c>
    </row>
    <row r="4298" spans="1:10" x14ac:dyDescent="0.35">
      <c r="A4298" s="1">
        <v>43525</v>
      </c>
      <c r="B4298" t="s">
        <v>5</v>
      </c>
      <c r="C4298" t="s">
        <v>15</v>
      </c>
      <c r="D4298" t="s">
        <v>17</v>
      </c>
      <c r="E4298">
        <v>399</v>
      </c>
      <c r="F4298">
        <v>2</v>
      </c>
      <c r="G4298">
        <f>Data_Table[[#This Row],[Price]]*Data_Table[[#This Row],[Units]]</f>
        <v>798</v>
      </c>
      <c r="H4298" t="s">
        <v>7</v>
      </c>
      <c r="I4298" t="s">
        <v>10</v>
      </c>
      <c r="J4298" t="s">
        <v>29</v>
      </c>
    </row>
    <row r="4299" spans="1:10" x14ac:dyDescent="0.35">
      <c r="A4299" s="1">
        <v>43525</v>
      </c>
      <c r="B4299" t="s">
        <v>5</v>
      </c>
      <c r="C4299" t="s">
        <v>20</v>
      </c>
      <c r="D4299" t="s">
        <v>17</v>
      </c>
      <c r="E4299">
        <v>399</v>
      </c>
      <c r="F4299">
        <v>5</v>
      </c>
      <c r="G4299">
        <f>Data_Table[[#This Row],[Price]]*Data_Table[[#This Row],[Units]]</f>
        <v>1995</v>
      </c>
      <c r="H4299" t="s">
        <v>7</v>
      </c>
      <c r="I4299" t="s">
        <v>10</v>
      </c>
      <c r="J4299" t="s">
        <v>29</v>
      </c>
    </row>
    <row r="4300" spans="1:10" x14ac:dyDescent="0.35">
      <c r="A4300" s="1">
        <v>43525</v>
      </c>
      <c r="B4300" t="s">
        <v>5</v>
      </c>
      <c r="C4300" t="s">
        <v>23</v>
      </c>
      <c r="D4300" t="s">
        <v>18</v>
      </c>
      <c r="E4300">
        <v>99</v>
      </c>
      <c r="F4300">
        <v>3</v>
      </c>
      <c r="G4300">
        <f>Data_Table[[#This Row],[Price]]*Data_Table[[#This Row],[Units]]</f>
        <v>297</v>
      </c>
      <c r="H4300" t="s">
        <v>7</v>
      </c>
      <c r="I4300" t="s">
        <v>10</v>
      </c>
      <c r="J4300" t="s">
        <v>30</v>
      </c>
    </row>
    <row r="4301" spans="1:10" x14ac:dyDescent="0.35">
      <c r="A4301" s="1">
        <v>43525</v>
      </c>
      <c r="B4301" t="s">
        <v>5</v>
      </c>
      <c r="C4301" t="s">
        <v>24</v>
      </c>
      <c r="D4301" t="s">
        <v>21</v>
      </c>
      <c r="E4301">
        <v>199</v>
      </c>
      <c r="F4301">
        <v>8</v>
      </c>
      <c r="G4301">
        <f>Data_Table[[#This Row],[Price]]*Data_Table[[#This Row],[Units]]</f>
        <v>1592</v>
      </c>
      <c r="H4301" t="s">
        <v>7</v>
      </c>
      <c r="I4301" t="s">
        <v>10</v>
      </c>
      <c r="J4301" t="s">
        <v>28</v>
      </c>
    </row>
    <row r="4302" spans="1:10" x14ac:dyDescent="0.35">
      <c r="A4302" s="1">
        <v>43525</v>
      </c>
      <c r="B4302" t="s">
        <v>5</v>
      </c>
      <c r="C4302" t="s">
        <v>12</v>
      </c>
      <c r="D4302" t="s">
        <v>21</v>
      </c>
      <c r="E4302">
        <v>199</v>
      </c>
      <c r="F4302">
        <v>6</v>
      </c>
      <c r="G4302">
        <f>Data_Table[[#This Row],[Price]]*Data_Table[[#This Row],[Units]]</f>
        <v>1194</v>
      </c>
      <c r="H4302" t="s">
        <v>8</v>
      </c>
      <c r="I4302" t="s">
        <v>10</v>
      </c>
      <c r="J4302" t="s">
        <v>31</v>
      </c>
    </row>
    <row r="4303" spans="1:10" x14ac:dyDescent="0.35">
      <c r="A4303" s="1">
        <v>43526</v>
      </c>
      <c r="B4303" t="s">
        <v>5</v>
      </c>
      <c r="C4303" t="s">
        <v>12</v>
      </c>
      <c r="D4303" t="s">
        <v>6</v>
      </c>
      <c r="E4303">
        <v>499</v>
      </c>
      <c r="F4303">
        <v>8</v>
      </c>
      <c r="G4303">
        <f>Data_Table[[#This Row],[Price]]*Data_Table[[#This Row],[Units]]</f>
        <v>3992</v>
      </c>
      <c r="H4303" t="s">
        <v>7</v>
      </c>
      <c r="I4303" t="s">
        <v>9</v>
      </c>
      <c r="J4303" t="s">
        <v>29</v>
      </c>
    </row>
    <row r="4304" spans="1:10" x14ac:dyDescent="0.35">
      <c r="A4304" s="1">
        <v>43526</v>
      </c>
      <c r="B4304" t="s">
        <v>5</v>
      </c>
      <c r="C4304" t="s">
        <v>19</v>
      </c>
      <c r="D4304" t="s">
        <v>6</v>
      </c>
      <c r="E4304">
        <v>499</v>
      </c>
      <c r="F4304">
        <v>8</v>
      </c>
      <c r="G4304">
        <f>Data_Table[[#This Row],[Price]]*Data_Table[[#This Row],[Units]]</f>
        <v>3992</v>
      </c>
      <c r="H4304" t="s">
        <v>7</v>
      </c>
      <c r="I4304" t="s">
        <v>10</v>
      </c>
      <c r="J4304" t="s">
        <v>31</v>
      </c>
    </row>
    <row r="4305" spans="1:10" x14ac:dyDescent="0.35">
      <c r="A4305" s="1">
        <v>43526</v>
      </c>
      <c r="B4305" t="s">
        <v>5</v>
      </c>
      <c r="C4305" t="s">
        <v>12</v>
      </c>
      <c r="D4305" t="s">
        <v>18</v>
      </c>
      <c r="E4305">
        <v>99</v>
      </c>
      <c r="F4305">
        <v>2</v>
      </c>
      <c r="G4305">
        <f>Data_Table[[#This Row],[Price]]*Data_Table[[#This Row],[Units]]</f>
        <v>198</v>
      </c>
      <c r="H4305" t="s">
        <v>7</v>
      </c>
      <c r="I4305" t="s">
        <v>9</v>
      </c>
      <c r="J4305" t="s">
        <v>27</v>
      </c>
    </row>
    <row r="4306" spans="1:10" x14ac:dyDescent="0.35">
      <c r="A4306" s="1">
        <v>43527</v>
      </c>
      <c r="B4306" t="s">
        <v>5</v>
      </c>
      <c r="C4306" t="s">
        <v>23</v>
      </c>
      <c r="D4306" t="s">
        <v>18</v>
      </c>
      <c r="E4306">
        <v>99</v>
      </c>
      <c r="F4306">
        <v>4</v>
      </c>
      <c r="G4306">
        <f>Data_Table[[#This Row],[Price]]*Data_Table[[#This Row],[Units]]</f>
        <v>396</v>
      </c>
      <c r="H4306" t="s">
        <v>8</v>
      </c>
      <c r="I4306" t="s">
        <v>10</v>
      </c>
      <c r="J4306" t="s">
        <v>30</v>
      </c>
    </row>
    <row r="4307" spans="1:10" x14ac:dyDescent="0.35">
      <c r="A4307" s="1">
        <v>43527</v>
      </c>
      <c r="B4307" t="s">
        <v>5</v>
      </c>
      <c r="C4307" t="s">
        <v>24</v>
      </c>
      <c r="D4307" t="s">
        <v>21</v>
      </c>
      <c r="E4307">
        <v>199</v>
      </c>
      <c r="F4307">
        <v>8</v>
      </c>
      <c r="G4307">
        <f>Data_Table[[#This Row],[Price]]*Data_Table[[#This Row],[Units]]</f>
        <v>1592</v>
      </c>
      <c r="H4307" t="s">
        <v>7</v>
      </c>
      <c r="I4307" t="s">
        <v>10</v>
      </c>
      <c r="J4307" t="s">
        <v>29</v>
      </c>
    </row>
    <row r="4308" spans="1:10" x14ac:dyDescent="0.35">
      <c r="A4308" s="1">
        <v>43528</v>
      </c>
      <c r="B4308" t="s">
        <v>5</v>
      </c>
      <c r="C4308" t="s">
        <v>24</v>
      </c>
      <c r="D4308" t="s">
        <v>21</v>
      </c>
      <c r="E4308">
        <v>199</v>
      </c>
      <c r="F4308">
        <v>5</v>
      </c>
      <c r="G4308">
        <f>Data_Table[[#This Row],[Price]]*Data_Table[[#This Row],[Units]]</f>
        <v>995</v>
      </c>
      <c r="H4308" t="s">
        <v>8</v>
      </c>
      <c r="I4308" t="s">
        <v>10</v>
      </c>
      <c r="J4308" t="s">
        <v>29</v>
      </c>
    </row>
    <row r="4309" spans="1:10" x14ac:dyDescent="0.35">
      <c r="A4309" s="1">
        <v>43528</v>
      </c>
      <c r="B4309" t="s">
        <v>5</v>
      </c>
      <c r="C4309" t="s">
        <v>22</v>
      </c>
      <c r="D4309" t="s">
        <v>14</v>
      </c>
      <c r="E4309">
        <v>299</v>
      </c>
      <c r="F4309">
        <v>7</v>
      </c>
      <c r="G4309">
        <f>Data_Table[[#This Row],[Price]]*Data_Table[[#This Row],[Units]]</f>
        <v>2093</v>
      </c>
      <c r="H4309" t="s">
        <v>7</v>
      </c>
      <c r="I4309" t="s">
        <v>10</v>
      </c>
      <c r="J4309" t="s">
        <v>29</v>
      </c>
    </row>
    <row r="4310" spans="1:10" x14ac:dyDescent="0.35">
      <c r="A4310" s="1">
        <v>43528</v>
      </c>
      <c r="B4310" t="s">
        <v>5</v>
      </c>
      <c r="C4310" t="s">
        <v>20</v>
      </c>
      <c r="D4310" t="s">
        <v>6</v>
      </c>
      <c r="E4310">
        <v>499</v>
      </c>
      <c r="F4310">
        <v>3</v>
      </c>
      <c r="G4310">
        <f>Data_Table[[#This Row],[Price]]*Data_Table[[#This Row],[Units]]</f>
        <v>1497</v>
      </c>
      <c r="H4310" t="s">
        <v>7</v>
      </c>
      <c r="I4310" t="s">
        <v>10</v>
      </c>
      <c r="J4310" t="s">
        <v>30</v>
      </c>
    </row>
    <row r="4311" spans="1:10" x14ac:dyDescent="0.35">
      <c r="A4311" s="1">
        <v>43528</v>
      </c>
      <c r="B4311" t="s">
        <v>5</v>
      </c>
      <c r="C4311" t="s">
        <v>22</v>
      </c>
      <c r="D4311" t="s">
        <v>21</v>
      </c>
      <c r="E4311">
        <v>199</v>
      </c>
      <c r="F4311">
        <v>3</v>
      </c>
      <c r="G4311">
        <f>Data_Table[[#This Row],[Price]]*Data_Table[[#This Row],[Units]]</f>
        <v>597</v>
      </c>
      <c r="H4311" t="s">
        <v>7</v>
      </c>
      <c r="I4311" t="s">
        <v>10</v>
      </c>
      <c r="J4311" t="s">
        <v>27</v>
      </c>
    </row>
    <row r="4312" spans="1:10" x14ac:dyDescent="0.35">
      <c r="A4312" s="1">
        <v>43528</v>
      </c>
      <c r="B4312" t="s">
        <v>5</v>
      </c>
      <c r="C4312" t="s">
        <v>19</v>
      </c>
      <c r="D4312" t="s">
        <v>18</v>
      </c>
      <c r="E4312">
        <v>99</v>
      </c>
      <c r="F4312">
        <v>4</v>
      </c>
      <c r="G4312">
        <f>Data_Table[[#This Row],[Price]]*Data_Table[[#This Row],[Units]]</f>
        <v>396</v>
      </c>
      <c r="H4312" t="s">
        <v>7</v>
      </c>
      <c r="I4312" t="s">
        <v>9</v>
      </c>
      <c r="J4312" t="s">
        <v>29</v>
      </c>
    </row>
    <row r="4313" spans="1:10" x14ac:dyDescent="0.35">
      <c r="A4313" s="1">
        <v>43528</v>
      </c>
      <c r="B4313" t="s">
        <v>5</v>
      </c>
      <c r="C4313" t="s">
        <v>12</v>
      </c>
      <c r="D4313" t="s">
        <v>18</v>
      </c>
      <c r="E4313">
        <v>99</v>
      </c>
      <c r="F4313">
        <v>2</v>
      </c>
      <c r="G4313">
        <f>Data_Table[[#This Row],[Price]]*Data_Table[[#This Row],[Units]]</f>
        <v>198</v>
      </c>
      <c r="H4313" t="s">
        <v>7</v>
      </c>
      <c r="I4313" t="s">
        <v>10</v>
      </c>
      <c r="J4313" t="s">
        <v>29</v>
      </c>
    </row>
    <row r="4314" spans="1:10" x14ac:dyDescent="0.35">
      <c r="A4314" s="1">
        <v>43528</v>
      </c>
      <c r="B4314" t="s">
        <v>5</v>
      </c>
      <c r="C4314" t="s">
        <v>20</v>
      </c>
      <c r="D4314" t="s">
        <v>14</v>
      </c>
      <c r="E4314">
        <v>299</v>
      </c>
      <c r="F4314">
        <v>4</v>
      </c>
      <c r="G4314">
        <f>Data_Table[[#This Row],[Price]]*Data_Table[[#This Row],[Units]]</f>
        <v>1196</v>
      </c>
      <c r="H4314" t="s">
        <v>8</v>
      </c>
      <c r="I4314" t="s">
        <v>10</v>
      </c>
      <c r="J4314" t="s">
        <v>27</v>
      </c>
    </row>
    <row r="4315" spans="1:10" x14ac:dyDescent="0.35">
      <c r="A4315" s="1">
        <v>43528</v>
      </c>
      <c r="B4315" t="s">
        <v>5</v>
      </c>
      <c r="C4315" t="s">
        <v>20</v>
      </c>
      <c r="D4315" t="s">
        <v>6</v>
      </c>
      <c r="E4315">
        <v>499</v>
      </c>
      <c r="F4315">
        <v>3</v>
      </c>
      <c r="G4315">
        <f>Data_Table[[#This Row],[Price]]*Data_Table[[#This Row],[Units]]</f>
        <v>1497</v>
      </c>
      <c r="H4315" t="s">
        <v>7</v>
      </c>
      <c r="I4315" t="s">
        <v>10</v>
      </c>
      <c r="J4315" t="s">
        <v>29</v>
      </c>
    </row>
    <row r="4316" spans="1:10" x14ac:dyDescent="0.35">
      <c r="A4316" s="1">
        <v>43528</v>
      </c>
      <c r="B4316" t="s">
        <v>5</v>
      </c>
      <c r="C4316" t="s">
        <v>12</v>
      </c>
      <c r="D4316" t="s">
        <v>17</v>
      </c>
      <c r="E4316">
        <v>399</v>
      </c>
      <c r="F4316">
        <v>3</v>
      </c>
      <c r="G4316">
        <f>Data_Table[[#This Row],[Price]]*Data_Table[[#This Row],[Units]]</f>
        <v>1197</v>
      </c>
      <c r="H4316" t="s">
        <v>7</v>
      </c>
      <c r="I4316" t="s">
        <v>9</v>
      </c>
      <c r="J4316" t="s">
        <v>29</v>
      </c>
    </row>
    <row r="4317" spans="1:10" x14ac:dyDescent="0.35">
      <c r="A4317" s="1">
        <v>43529</v>
      </c>
      <c r="B4317" t="s">
        <v>5</v>
      </c>
      <c r="C4317" t="s">
        <v>12</v>
      </c>
      <c r="D4317" t="s">
        <v>21</v>
      </c>
      <c r="E4317">
        <v>199</v>
      </c>
      <c r="F4317">
        <v>7</v>
      </c>
      <c r="G4317">
        <f>Data_Table[[#This Row],[Price]]*Data_Table[[#This Row],[Units]]</f>
        <v>1393</v>
      </c>
      <c r="H4317" t="s">
        <v>7</v>
      </c>
      <c r="I4317" t="s">
        <v>10</v>
      </c>
      <c r="J4317" t="s">
        <v>29</v>
      </c>
    </row>
    <row r="4318" spans="1:10" x14ac:dyDescent="0.35">
      <c r="A4318" s="1">
        <v>43529</v>
      </c>
      <c r="B4318" t="s">
        <v>5</v>
      </c>
      <c r="C4318" t="s">
        <v>24</v>
      </c>
      <c r="D4318" t="s">
        <v>6</v>
      </c>
      <c r="E4318">
        <v>499</v>
      </c>
      <c r="F4318">
        <v>4</v>
      </c>
      <c r="G4318">
        <f>Data_Table[[#This Row],[Price]]*Data_Table[[#This Row],[Units]]</f>
        <v>1996</v>
      </c>
      <c r="H4318" t="s">
        <v>7</v>
      </c>
      <c r="I4318" t="s">
        <v>10</v>
      </c>
      <c r="J4318" t="s">
        <v>29</v>
      </c>
    </row>
    <row r="4319" spans="1:10" x14ac:dyDescent="0.35">
      <c r="A4319" s="1">
        <v>43530</v>
      </c>
      <c r="B4319" t="s">
        <v>5</v>
      </c>
      <c r="C4319" t="s">
        <v>15</v>
      </c>
      <c r="D4319" t="s">
        <v>6</v>
      </c>
      <c r="E4319">
        <v>499</v>
      </c>
      <c r="F4319">
        <v>7</v>
      </c>
      <c r="G4319">
        <f>Data_Table[[#This Row],[Price]]*Data_Table[[#This Row],[Units]]</f>
        <v>3493</v>
      </c>
      <c r="H4319" t="s">
        <v>8</v>
      </c>
      <c r="I4319" t="s">
        <v>10</v>
      </c>
      <c r="J4319" t="s">
        <v>27</v>
      </c>
    </row>
    <row r="4320" spans="1:10" x14ac:dyDescent="0.35">
      <c r="A4320" s="1">
        <v>43531</v>
      </c>
      <c r="B4320" t="s">
        <v>5</v>
      </c>
      <c r="C4320" t="s">
        <v>15</v>
      </c>
      <c r="D4320" t="s">
        <v>14</v>
      </c>
      <c r="E4320">
        <v>299</v>
      </c>
      <c r="F4320">
        <v>2</v>
      </c>
      <c r="G4320">
        <f>Data_Table[[#This Row],[Price]]*Data_Table[[#This Row],[Units]]</f>
        <v>598</v>
      </c>
      <c r="H4320" t="s">
        <v>8</v>
      </c>
      <c r="I4320" t="s">
        <v>10</v>
      </c>
      <c r="J4320" t="s">
        <v>29</v>
      </c>
    </row>
    <row r="4321" spans="1:10" x14ac:dyDescent="0.35">
      <c r="A4321" s="1">
        <v>43531</v>
      </c>
      <c r="B4321" t="s">
        <v>5</v>
      </c>
      <c r="C4321" t="s">
        <v>24</v>
      </c>
      <c r="D4321" t="s">
        <v>14</v>
      </c>
      <c r="E4321">
        <v>299</v>
      </c>
      <c r="F4321">
        <v>10</v>
      </c>
      <c r="G4321">
        <f>Data_Table[[#This Row],[Price]]*Data_Table[[#This Row],[Units]]</f>
        <v>2990</v>
      </c>
      <c r="H4321" t="s">
        <v>8</v>
      </c>
      <c r="I4321" t="s">
        <v>10</v>
      </c>
      <c r="J4321" t="s">
        <v>27</v>
      </c>
    </row>
    <row r="4322" spans="1:10" x14ac:dyDescent="0.35">
      <c r="A4322" s="1">
        <v>43532</v>
      </c>
      <c r="B4322" t="s">
        <v>5</v>
      </c>
      <c r="C4322" t="s">
        <v>24</v>
      </c>
      <c r="D4322" t="s">
        <v>18</v>
      </c>
      <c r="E4322">
        <v>99</v>
      </c>
      <c r="F4322">
        <v>4</v>
      </c>
      <c r="G4322">
        <f>Data_Table[[#This Row],[Price]]*Data_Table[[#This Row],[Units]]</f>
        <v>396</v>
      </c>
      <c r="H4322" t="s">
        <v>8</v>
      </c>
      <c r="I4322" t="s">
        <v>10</v>
      </c>
      <c r="J4322" t="s">
        <v>31</v>
      </c>
    </row>
    <row r="4323" spans="1:10" x14ac:dyDescent="0.35">
      <c r="A4323" s="1">
        <v>43532</v>
      </c>
      <c r="B4323" t="s">
        <v>5</v>
      </c>
      <c r="C4323" t="s">
        <v>24</v>
      </c>
      <c r="D4323" t="s">
        <v>17</v>
      </c>
      <c r="E4323">
        <v>399</v>
      </c>
      <c r="F4323">
        <v>4</v>
      </c>
      <c r="G4323">
        <f>Data_Table[[#This Row],[Price]]*Data_Table[[#This Row],[Units]]</f>
        <v>1596</v>
      </c>
      <c r="H4323" t="s">
        <v>7</v>
      </c>
      <c r="I4323" t="s">
        <v>10</v>
      </c>
      <c r="J4323" t="s">
        <v>30</v>
      </c>
    </row>
    <row r="4324" spans="1:10" x14ac:dyDescent="0.35">
      <c r="A4324" s="1">
        <v>43532</v>
      </c>
      <c r="B4324" t="s">
        <v>5</v>
      </c>
      <c r="C4324" t="s">
        <v>23</v>
      </c>
      <c r="D4324" t="s">
        <v>6</v>
      </c>
      <c r="E4324">
        <v>499</v>
      </c>
      <c r="F4324">
        <v>10</v>
      </c>
      <c r="G4324">
        <f>Data_Table[[#This Row],[Price]]*Data_Table[[#This Row],[Units]]</f>
        <v>4990</v>
      </c>
      <c r="H4324" t="s">
        <v>7</v>
      </c>
      <c r="I4324" t="s">
        <v>10</v>
      </c>
      <c r="J4324" t="s">
        <v>29</v>
      </c>
    </row>
    <row r="4325" spans="1:10" x14ac:dyDescent="0.35">
      <c r="A4325" s="1">
        <v>43533</v>
      </c>
      <c r="B4325" t="s">
        <v>5</v>
      </c>
      <c r="C4325" t="s">
        <v>19</v>
      </c>
      <c r="D4325" t="s">
        <v>6</v>
      </c>
      <c r="E4325">
        <v>499</v>
      </c>
      <c r="F4325">
        <v>10</v>
      </c>
      <c r="G4325">
        <f>Data_Table[[#This Row],[Price]]*Data_Table[[#This Row],[Units]]</f>
        <v>4990</v>
      </c>
      <c r="H4325" t="s">
        <v>8</v>
      </c>
      <c r="I4325" t="s">
        <v>10</v>
      </c>
      <c r="J4325" t="s">
        <v>28</v>
      </c>
    </row>
    <row r="4326" spans="1:10" x14ac:dyDescent="0.35">
      <c r="A4326" s="1">
        <v>43533</v>
      </c>
      <c r="B4326" t="s">
        <v>5</v>
      </c>
      <c r="C4326" t="s">
        <v>22</v>
      </c>
      <c r="D4326" t="s">
        <v>14</v>
      </c>
      <c r="E4326">
        <v>299</v>
      </c>
      <c r="F4326">
        <v>3</v>
      </c>
      <c r="G4326">
        <f>Data_Table[[#This Row],[Price]]*Data_Table[[#This Row],[Units]]</f>
        <v>897</v>
      </c>
      <c r="H4326" t="s">
        <v>7</v>
      </c>
      <c r="I4326" t="s">
        <v>10</v>
      </c>
      <c r="J4326" t="s">
        <v>29</v>
      </c>
    </row>
    <row r="4327" spans="1:10" x14ac:dyDescent="0.35">
      <c r="A4327" s="1">
        <v>43534</v>
      </c>
      <c r="B4327" t="s">
        <v>5</v>
      </c>
      <c r="C4327" t="s">
        <v>15</v>
      </c>
      <c r="D4327" t="s">
        <v>17</v>
      </c>
      <c r="E4327">
        <v>399</v>
      </c>
      <c r="F4327">
        <v>2</v>
      </c>
      <c r="G4327">
        <f>Data_Table[[#This Row],[Price]]*Data_Table[[#This Row],[Units]]</f>
        <v>798</v>
      </c>
      <c r="H4327" t="s">
        <v>7</v>
      </c>
      <c r="I4327" t="s">
        <v>10</v>
      </c>
      <c r="J4327" t="s">
        <v>30</v>
      </c>
    </row>
    <row r="4328" spans="1:10" x14ac:dyDescent="0.35">
      <c r="A4328" s="1">
        <v>43535</v>
      </c>
      <c r="B4328" t="s">
        <v>5</v>
      </c>
      <c r="C4328" t="s">
        <v>22</v>
      </c>
      <c r="D4328" t="s">
        <v>18</v>
      </c>
      <c r="E4328">
        <v>99</v>
      </c>
      <c r="F4328">
        <v>6</v>
      </c>
      <c r="G4328">
        <f>Data_Table[[#This Row],[Price]]*Data_Table[[#This Row],[Units]]</f>
        <v>594</v>
      </c>
      <c r="H4328" t="s">
        <v>7</v>
      </c>
      <c r="I4328" t="s">
        <v>10</v>
      </c>
      <c r="J4328" t="s">
        <v>30</v>
      </c>
    </row>
    <row r="4329" spans="1:10" x14ac:dyDescent="0.35">
      <c r="A4329" s="1">
        <v>43535</v>
      </c>
      <c r="B4329" t="s">
        <v>5</v>
      </c>
      <c r="C4329" t="s">
        <v>23</v>
      </c>
      <c r="D4329" t="s">
        <v>21</v>
      </c>
      <c r="E4329">
        <v>199</v>
      </c>
      <c r="F4329">
        <v>6</v>
      </c>
      <c r="G4329">
        <f>Data_Table[[#This Row],[Price]]*Data_Table[[#This Row],[Units]]</f>
        <v>1194</v>
      </c>
      <c r="H4329" t="s">
        <v>7</v>
      </c>
      <c r="I4329" t="s">
        <v>10</v>
      </c>
      <c r="J4329" t="s">
        <v>29</v>
      </c>
    </row>
    <row r="4330" spans="1:10" x14ac:dyDescent="0.35">
      <c r="A4330" s="1">
        <v>43535</v>
      </c>
      <c r="B4330" t="s">
        <v>5</v>
      </c>
      <c r="C4330" t="s">
        <v>19</v>
      </c>
      <c r="D4330" t="s">
        <v>14</v>
      </c>
      <c r="E4330">
        <v>299</v>
      </c>
      <c r="F4330">
        <v>9</v>
      </c>
      <c r="G4330">
        <f>Data_Table[[#This Row],[Price]]*Data_Table[[#This Row],[Units]]</f>
        <v>2691</v>
      </c>
      <c r="H4330" t="s">
        <v>7</v>
      </c>
      <c r="I4330" t="s">
        <v>10</v>
      </c>
      <c r="J4330" t="s">
        <v>28</v>
      </c>
    </row>
    <row r="4331" spans="1:10" x14ac:dyDescent="0.35">
      <c r="A4331" s="1">
        <v>43535</v>
      </c>
      <c r="B4331" t="s">
        <v>5</v>
      </c>
      <c r="C4331" t="s">
        <v>23</v>
      </c>
      <c r="D4331" t="s">
        <v>18</v>
      </c>
      <c r="E4331">
        <v>99</v>
      </c>
      <c r="F4331">
        <v>2</v>
      </c>
      <c r="G4331">
        <f>Data_Table[[#This Row],[Price]]*Data_Table[[#This Row],[Units]]</f>
        <v>198</v>
      </c>
      <c r="H4331" t="s">
        <v>8</v>
      </c>
      <c r="I4331" t="s">
        <v>10</v>
      </c>
      <c r="J4331" t="s">
        <v>29</v>
      </c>
    </row>
    <row r="4332" spans="1:10" x14ac:dyDescent="0.35">
      <c r="A4332" s="1">
        <v>43536</v>
      </c>
      <c r="B4332" t="s">
        <v>5</v>
      </c>
      <c r="C4332" t="s">
        <v>15</v>
      </c>
      <c r="D4332" t="s">
        <v>18</v>
      </c>
      <c r="E4332">
        <v>99</v>
      </c>
      <c r="F4332">
        <v>9</v>
      </c>
      <c r="G4332">
        <f>Data_Table[[#This Row],[Price]]*Data_Table[[#This Row],[Units]]</f>
        <v>891</v>
      </c>
      <c r="H4332" t="s">
        <v>7</v>
      </c>
      <c r="I4332" t="s">
        <v>10</v>
      </c>
      <c r="J4332" t="s">
        <v>29</v>
      </c>
    </row>
    <row r="4333" spans="1:10" x14ac:dyDescent="0.35">
      <c r="A4333" s="1">
        <v>43536</v>
      </c>
      <c r="B4333" t="s">
        <v>5</v>
      </c>
      <c r="C4333" t="s">
        <v>22</v>
      </c>
      <c r="D4333" t="s">
        <v>17</v>
      </c>
      <c r="E4333">
        <v>399</v>
      </c>
      <c r="F4333">
        <v>9</v>
      </c>
      <c r="G4333">
        <f>Data_Table[[#This Row],[Price]]*Data_Table[[#This Row],[Units]]</f>
        <v>3591</v>
      </c>
      <c r="H4333" t="s">
        <v>8</v>
      </c>
      <c r="I4333" t="s">
        <v>10</v>
      </c>
      <c r="J4333" t="s">
        <v>30</v>
      </c>
    </row>
    <row r="4334" spans="1:10" x14ac:dyDescent="0.35">
      <c r="A4334" s="1">
        <v>43536</v>
      </c>
      <c r="B4334" t="s">
        <v>5</v>
      </c>
      <c r="C4334" t="s">
        <v>19</v>
      </c>
      <c r="D4334" t="s">
        <v>18</v>
      </c>
      <c r="E4334">
        <v>99</v>
      </c>
      <c r="F4334">
        <v>1</v>
      </c>
      <c r="G4334">
        <f>Data_Table[[#This Row],[Price]]*Data_Table[[#This Row],[Units]]</f>
        <v>99</v>
      </c>
      <c r="H4334" t="s">
        <v>7</v>
      </c>
      <c r="I4334" t="s">
        <v>10</v>
      </c>
      <c r="J4334" t="s">
        <v>29</v>
      </c>
    </row>
    <row r="4335" spans="1:10" x14ac:dyDescent="0.35">
      <c r="A4335" s="1">
        <v>43536</v>
      </c>
      <c r="B4335" t="s">
        <v>5</v>
      </c>
      <c r="C4335" t="s">
        <v>20</v>
      </c>
      <c r="D4335" t="s">
        <v>18</v>
      </c>
      <c r="E4335">
        <v>99</v>
      </c>
      <c r="F4335">
        <v>1</v>
      </c>
      <c r="G4335">
        <f>Data_Table[[#This Row],[Price]]*Data_Table[[#This Row],[Units]]</f>
        <v>99</v>
      </c>
      <c r="H4335" t="s">
        <v>7</v>
      </c>
      <c r="I4335" t="s">
        <v>10</v>
      </c>
      <c r="J4335" t="s">
        <v>29</v>
      </c>
    </row>
    <row r="4336" spans="1:10" x14ac:dyDescent="0.35">
      <c r="A4336" s="1">
        <v>43536</v>
      </c>
      <c r="B4336" t="s">
        <v>5</v>
      </c>
      <c r="C4336" t="s">
        <v>23</v>
      </c>
      <c r="D4336" t="s">
        <v>17</v>
      </c>
      <c r="E4336">
        <v>399</v>
      </c>
      <c r="F4336">
        <v>8</v>
      </c>
      <c r="G4336">
        <f>Data_Table[[#This Row],[Price]]*Data_Table[[#This Row],[Units]]</f>
        <v>3192</v>
      </c>
      <c r="H4336" t="s">
        <v>7</v>
      </c>
      <c r="I4336" t="s">
        <v>10</v>
      </c>
      <c r="J4336" t="s">
        <v>29</v>
      </c>
    </row>
    <row r="4337" spans="1:10" x14ac:dyDescent="0.35">
      <c r="A4337" s="1">
        <v>43536</v>
      </c>
      <c r="B4337" t="s">
        <v>5</v>
      </c>
      <c r="C4337" t="s">
        <v>23</v>
      </c>
      <c r="D4337" t="s">
        <v>21</v>
      </c>
      <c r="E4337">
        <v>199</v>
      </c>
      <c r="F4337">
        <v>5</v>
      </c>
      <c r="G4337">
        <f>Data_Table[[#This Row],[Price]]*Data_Table[[#This Row],[Units]]</f>
        <v>995</v>
      </c>
      <c r="H4337" t="s">
        <v>8</v>
      </c>
      <c r="I4337" t="s">
        <v>10</v>
      </c>
      <c r="J4337" t="s">
        <v>29</v>
      </c>
    </row>
    <row r="4338" spans="1:10" x14ac:dyDescent="0.35">
      <c r="A4338" s="1">
        <v>43536</v>
      </c>
      <c r="B4338" t="s">
        <v>5</v>
      </c>
      <c r="C4338" t="s">
        <v>24</v>
      </c>
      <c r="D4338" t="s">
        <v>6</v>
      </c>
      <c r="E4338">
        <v>499</v>
      </c>
      <c r="F4338">
        <v>9</v>
      </c>
      <c r="G4338">
        <f>Data_Table[[#This Row],[Price]]*Data_Table[[#This Row],[Units]]</f>
        <v>4491</v>
      </c>
      <c r="H4338" t="s">
        <v>7</v>
      </c>
      <c r="I4338" t="s">
        <v>10</v>
      </c>
      <c r="J4338" t="s">
        <v>27</v>
      </c>
    </row>
    <row r="4339" spans="1:10" x14ac:dyDescent="0.35">
      <c r="A4339" s="1">
        <v>43536</v>
      </c>
      <c r="B4339" t="s">
        <v>5</v>
      </c>
      <c r="C4339" t="s">
        <v>22</v>
      </c>
      <c r="D4339" t="s">
        <v>17</v>
      </c>
      <c r="E4339">
        <v>399</v>
      </c>
      <c r="F4339">
        <v>10</v>
      </c>
      <c r="G4339">
        <f>Data_Table[[#This Row],[Price]]*Data_Table[[#This Row],[Units]]</f>
        <v>3990</v>
      </c>
      <c r="H4339" t="s">
        <v>8</v>
      </c>
      <c r="I4339" t="s">
        <v>10</v>
      </c>
      <c r="J4339" t="s">
        <v>28</v>
      </c>
    </row>
    <row r="4340" spans="1:10" x14ac:dyDescent="0.35">
      <c r="A4340" s="1">
        <v>43537</v>
      </c>
      <c r="B4340" t="s">
        <v>5</v>
      </c>
      <c r="C4340" t="s">
        <v>22</v>
      </c>
      <c r="D4340" t="s">
        <v>21</v>
      </c>
      <c r="E4340">
        <v>199</v>
      </c>
      <c r="F4340">
        <v>3</v>
      </c>
      <c r="G4340">
        <f>Data_Table[[#This Row],[Price]]*Data_Table[[#This Row],[Units]]</f>
        <v>597</v>
      </c>
      <c r="H4340" t="s">
        <v>7</v>
      </c>
      <c r="I4340" t="s">
        <v>10</v>
      </c>
      <c r="J4340" t="s">
        <v>29</v>
      </c>
    </row>
    <row r="4341" spans="1:10" x14ac:dyDescent="0.35">
      <c r="A4341" s="1">
        <v>43537</v>
      </c>
      <c r="B4341" t="s">
        <v>5</v>
      </c>
      <c r="C4341" t="s">
        <v>22</v>
      </c>
      <c r="D4341" t="s">
        <v>21</v>
      </c>
      <c r="E4341">
        <v>199</v>
      </c>
      <c r="F4341">
        <v>5</v>
      </c>
      <c r="G4341">
        <f>Data_Table[[#This Row],[Price]]*Data_Table[[#This Row],[Units]]</f>
        <v>995</v>
      </c>
      <c r="H4341" t="s">
        <v>7</v>
      </c>
      <c r="I4341" t="s">
        <v>10</v>
      </c>
      <c r="J4341" t="s">
        <v>29</v>
      </c>
    </row>
    <row r="4342" spans="1:10" x14ac:dyDescent="0.35">
      <c r="A4342" s="1">
        <v>43537</v>
      </c>
      <c r="B4342" t="s">
        <v>5</v>
      </c>
      <c r="C4342" t="s">
        <v>23</v>
      </c>
      <c r="D4342" t="s">
        <v>18</v>
      </c>
      <c r="E4342">
        <v>99</v>
      </c>
      <c r="F4342">
        <v>2</v>
      </c>
      <c r="G4342">
        <f>Data_Table[[#This Row],[Price]]*Data_Table[[#This Row],[Units]]</f>
        <v>198</v>
      </c>
      <c r="H4342" t="s">
        <v>7</v>
      </c>
      <c r="I4342" t="s">
        <v>10</v>
      </c>
      <c r="J4342" t="s">
        <v>29</v>
      </c>
    </row>
    <row r="4343" spans="1:10" x14ac:dyDescent="0.35">
      <c r="A4343" s="1">
        <v>43537</v>
      </c>
      <c r="B4343" t="s">
        <v>5</v>
      </c>
      <c r="C4343" t="s">
        <v>15</v>
      </c>
      <c r="D4343" t="s">
        <v>21</v>
      </c>
      <c r="E4343">
        <v>199</v>
      </c>
      <c r="F4343">
        <v>6</v>
      </c>
      <c r="G4343">
        <f>Data_Table[[#This Row],[Price]]*Data_Table[[#This Row],[Units]]</f>
        <v>1194</v>
      </c>
      <c r="H4343" t="s">
        <v>7</v>
      </c>
      <c r="I4343" t="s">
        <v>10</v>
      </c>
      <c r="J4343" t="s">
        <v>31</v>
      </c>
    </row>
    <row r="4344" spans="1:10" x14ac:dyDescent="0.35">
      <c r="A4344" s="1">
        <v>43537</v>
      </c>
      <c r="B4344" t="s">
        <v>5</v>
      </c>
      <c r="C4344" t="s">
        <v>15</v>
      </c>
      <c r="D4344" t="s">
        <v>17</v>
      </c>
      <c r="E4344">
        <v>399</v>
      </c>
      <c r="F4344">
        <v>1</v>
      </c>
      <c r="G4344">
        <f>Data_Table[[#This Row],[Price]]*Data_Table[[#This Row],[Units]]</f>
        <v>399</v>
      </c>
      <c r="H4344" t="s">
        <v>7</v>
      </c>
      <c r="I4344" t="s">
        <v>9</v>
      </c>
      <c r="J4344" t="s">
        <v>30</v>
      </c>
    </row>
    <row r="4345" spans="1:10" x14ac:dyDescent="0.35">
      <c r="A4345" s="1">
        <v>43537</v>
      </c>
      <c r="B4345" t="s">
        <v>5</v>
      </c>
      <c r="C4345" t="s">
        <v>22</v>
      </c>
      <c r="D4345" t="s">
        <v>17</v>
      </c>
      <c r="E4345">
        <v>399</v>
      </c>
      <c r="F4345">
        <v>8</v>
      </c>
      <c r="G4345">
        <f>Data_Table[[#This Row],[Price]]*Data_Table[[#This Row],[Units]]</f>
        <v>3192</v>
      </c>
      <c r="H4345" t="s">
        <v>8</v>
      </c>
      <c r="I4345" t="s">
        <v>9</v>
      </c>
      <c r="J4345" t="s">
        <v>30</v>
      </c>
    </row>
    <row r="4346" spans="1:10" x14ac:dyDescent="0.35">
      <c r="A4346" s="1">
        <v>43537</v>
      </c>
      <c r="B4346" t="s">
        <v>5</v>
      </c>
      <c r="C4346" t="s">
        <v>19</v>
      </c>
      <c r="D4346" t="s">
        <v>18</v>
      </c>
      <c r="E4346">
        <v>99</v>
      </c>
      <c r="F4346">
        <v>8</v>
      </c>
      <c r="G4346">
        <f>Data_Table[[#This Row],[Price]]*Data_Table[[#This Row],[Units]]</f>
        <v>792</v>
      </c>
      <c r="H4346" t="s">
        <v>8</v>
      </c>
      <c r="I4346" t="s">
        <v>10</v>
      </c>
      <c r="J4346" t="s">
        <v>27</v>
      </c>
    </row>
    <row r="4347" spans="1:10" x14ac:dyDescent="0.35">
      <c r="A4347" s="1">
        <v>43537</v>
      </c>
      <c r="B4347" t="s">
        <v>5</v>
      </c>
      <c r="C4347" t="s">
        <v>12</v>
      </c>
      <c r="D4347" t="s">
        <v>18</v>
      </c>
      <c r="E4347">
        <v>99</v>
      </c>
      <c r="F4347">
        <v>10</v>
      </c>
      <c r="G4347">
        <f>Data_Table[[#This Row],[Price]]*Data_Table[[#This Row],[Units]]</f>
        <v>990</v>
      </c>
      <c r="H4347" t="s">
        <v>8</v>
      </c>
      <c r="I4347" t="s">
        <v>10</v>
      </c>
      <c r="J4347" t="s">
        <v>29</v>
      </c>
    </row>
    <row r="4348" spans="1:10" x14ac:dyDescent="0.35">
      <c r="A4348" s="1">
        <v>43537</v>
      </c>
      <c r="B4348" t="s">
        <v>5</v>
      </c>
      <c r="C4348" t="s">
        <v>23</v>
      </c>
      <c r="D4348" t="s">
        <v>17</v>
      </c>
      <c r="E4348">
        <v>399</v>
      </c>
      <c r="F4348">
        <v>2</v>
      </c>
      <c r="G4348">
        <f>Data_Table[[#This Row],[Price]]*Data_Table[[#This Row],[Units]]</f>
        <v>798</v>
      </c>
      <c r="H4348" t="s">
        <v>8</v>
      </c>
      <c r="I4348" t="s">
        <v>10</v>
      </c>
      <c r="J4348" t="s">
        <v>27</v>
      </c>
    </row>
    <row r="4349" spans="1:10" x14ac:dyDescent="0.35">
      <c r="A4349" s="1">
        <v>43537</v>
      </c>
      <c r="B4349" t="s">
        <v>5</v>
      </c>
      <c r="C4349" t="s">
        <v>20</v>
      </c>
      <c r="D4349" t="s">
        <v>6</v>
      </c>
      <c r="E4349">
        <v>499</v>
      </c>
      <c r="F4349">
        <v>3</v>
      </c>
      <c r="G4349">
        <f>Data_Table[[#This Row],[Price]]*Data_Table[[#This Row],[Units]]</f>
        <v>1497</v>
      </c>
      <c r="H4349" t="s">
        <v>7</v>
      </c>
      <c r="I4349" t="s">
        <v>10</v>
      </c>
      <c r="J4349" t="s">
        <v>31</v>
      </c>
    </row>
    <row r="4350" spans="1:10" x14ac:dyDescent="0.35">
      <c r="A4350" s="1">
        <v>43537</v>
      </c>
      <c r="B4350" t="s">
        <v>5</v>
      </c>
      <c r="C4350" t="s">
        <v>19</v>
      </c>
      <c r="D4350" t="s">
        <v>17</v>
      </c>
      <c r="E4350">
        <v>399</v>
      </c>
      <c r="F4350">
        <v>7</v>
      </c>
      <c r="G4350">
        <f>Data_Table[[#This Row],[Price]]*Data_Table[[#This Row],[Units]]</f>
        <v>2793</v>
      </c>
      <c r="H4350" t="s">
        <v>7</v>
      </c>
      <c r="I4350" t="s">
        <v>10</v>
      </c>
      <c r="J4350" t="s">
        <v>29</v>
      </c>
    </row>
    <row r="4351" spans="1:10" x14ac:dyDescent="0.35">
      <c r="A4351" s="1">
        <v>43537</v>
      </c>
      <c r="B4351" t="s">
        <v>5</v>
      </c>
      <c r="C4351" t="s">
        <v>22</v>
      </c>
      <c r="D4351" t="s">
        <v>21</v>
      </c>
      <c r="E4351">
        <v>199</v>
      </c>
      <c r="F4351">
        <v>10</v>
      </c>
      <c r="G4351">
        <f>Data_Table[[#This Row],[Price]]*Data_Table[[#This Row],[Units]]</f>
        <v>1990</v>
      </c>
      <c r="H4351" t="s">
        <v>7</v>
      </c>
      <c r="I4351" t="s">
        <v>10</v>
      </c>
      <c r="J4351" t="s">
        <v>27</v>
      </c>
    </row>
    <row r="4352" spans="1:10" x14ac:dyDescent="0.35">
      <c r="A4352" s="1">
        <v>43537</v>
      </c>
      <c r="B4352" t="s">
        <v>5</v>
      </c>
      <c r="C4352" t="s">
        <v>22</v>
      </c>
      <c r="D4352" t="s">
        <v>21</v>
      </c>
      <c r="E4352">
        <v>199</v>
      </c>
      <c r="F4352">
        <v>6</v>
      </c>
      <c r="G4352">
        <f>Data_Table[[#This Row],[Price]]*Data_Table[[#This Row],[Units]]</f>
        <v>1194</v>
      </c>
      <c r="H4352" t="s">
        <v>8</v>
      </c>
      <c r="I4352" t="s">
        <v>9</v>
      </c>
      <c r="J4352" t="s">
        <v>31</v>
      </c>
    </row>
    <row r="4353" spans="1:10" x14ac:dyDescent="0.35">
      <c r="A4353" s="1">
        <v>43537</v>
      </c>
      <c r="B4353" t="s">
        <v>5</v>
      </c>
      <c r="C4353" t="s">
        <v>20</v>
      </c>
      <c r="D4353" t="s">
        <v>21</v>
      </c>
      <c r="E4353">
        <v>199</v>
      </c>
      <c r="F4353">
        <v>8</v>
      </c>
      <c r="G4353">
        <f>Data_Table[[#This Row],[Price]]*Data_Table[[#This Row],[Units]]</f>
        <v>1592</v>
      </c>
      <c r="H4353" t="s">
        <v>8</v>
      </c>
      <c r="I4353" t="s">
        <v>10</v>
      </c>
      <c r="J4353" t="s">
        <v>29</v>
      </c>
    </row>
    <row r="4354" spans="1:10" x14ac:dyDescent="0.35">
      <c r="A4354" s="1">
        <v>43537</v>
      </c>
      <c r="B4354" t="s">
        <v>5</v>
      </c>
      <c r="C4354" t="s">
        <v>15</v>
      </c>
      <c r="D4354" t="s">
        <v>14</v>
      </c>
      <c r="E4354">
        <v>299</v>
      </c>
      <c r="F4354">
        <v>7</v>
      </c>
      <c r="G4354">
        <f>Data_Table[[#This Row],[Price]]*Data_Table[[#This Row],[Units]]</f>
        <v>2093</v>
      </c>
      <c r="H4354" t="s">
        <v>8</v>
      </c>
      <c r="I4354" t="s">
        <v>10</v>
      </c>
      <c r="J4354" t="s">
        <v>30</v>
      </c>
    </row>
    <row r="4355" spans="1:10" x14ac:dyDescent="0.35">
      <c r="A4355" s="1">
        <v>43537</v>
      </c>
      <c r="B4355" t="s">
        <v>5</v>
      </c>
      <c r="C4355" t="s">
        <v>15</v>
      </c>
      <c r="D4355" t="s">
        <v>21</v>
      </c>
      <c r="E4355">
        <v>199</v>
      </c>
      <c r="F4355">
        <v>5</v>
      </c>
      <c r="G4355">
        <f>Data_Table[[#This Row],[Price]]*Data_Table[[#This Row],[Units]]</f>
        <v>995</v>
      </c>
      <c r="H4355" t="s">
        <v>7</v>
      </c>
      <c r="I4355" t="s">
        <v>10</v>
      </c>
      <c r="J4355" t="s">
        <v>29</v>
      </c>
    </row>
    <row r="4356" spans="1:10" x14ac:dyDescent="0.35">
      <c r="A4356" s="1">
        <v>43537</v>
      </c>
      <c r="B4356" t="s">
        <v>5</v>
      </c>
      <c r="C4356" t="s">
        <v>15</v>
      </c>
      <c r="D4356" t="s">
        <v>17</v>
      </c>
      <c r="E4356">
        <v>399</v>
      </c>
      <c r="F4356">
        <v>1</v>
      </c>
      <c r="G4356">
        <f>Data_Table[[#This Row],[Price]]*Data_Table[[#This Row],[Units]]</f>
        <v>399</v>
      </c>
      <c r="H4356" t="s">
        <v>7</v>
      </c>
      <c r="I4356" t="s">
        <v>9</v>
      </c>
      <c r="J4356" t="s">
        <v>29</v>
      </c>
    </row>
    <row r="4357" spans="1:10" x14ac:dyDescent="0.35">
      <c r="A4357" s="1">
        <v>43538</v>
      </c>
      <c r="B4357" t="s">
        <v>5</v>
      </c>
      <c r="C4357" t="s">
        <v>19</v>
      </c>
      <c r="D4357" t="s">
        <v>6</v>
      </c>
      <c r="E4357">
        <v>499</v>
      </c>
      <c r="F4357">
        <v>3</v>
      </c>
      <c r="G4357">
        <f>Data_Table[[#This Row],[Price]]*Data_Table[[#This Row],[Units]]</f>
        <v>1497</v>
      </c>
      <c r="H4357" t="s">
        <v>7</v>
      </c>
      <c r="I4357" t="s">
        <v>10</v>
      </c>
      <c r="J4357" t="s">
        <v>30</v>
      </c>
    </row>
    <row r="4358" spans="1:10" x14ac:dyDescent="0.35">
      <c r="A4358" s="1">
        <v>43538</v>
      </c>
      <c r="B4358" t="s">
        <v>5</v>
      </c>
      <c r="C4358" t="s">
        <v>15</v>
      </c>
      <c r="D4358" t="s">
        <v>14</v>
      </c>
      <c r="E4358">
        <v>299</v>
      </c>
      <c r="F4358">
        <v>9</v>
      </c>
      <c r="G4358">
        <f>Data_Table[[#This Row],[Price]]*Data_Table[[#This Row],[Units]]</f>
        <v>2691</v>
      </c>
      <c r="H4358" t="s">
        <v>8</v>
      </c>
      <c r="I4358" t="s">
        <v>10</v>
      </c>
      <c r="J4358" t="s">
        <v>29</v>
      </c>
    </row>
    <row r="4359" spans="1:10" x14ac:dyDescent="0.35">
      <c r="A4359" s="1">
        <v>43538</v>
      </c>
      <c r="B4359" t="s">
        <v>5</v>
      </c>
      <c r="C4359" t="s">
        <v>12</v>
      </c>
      <c r="D4359" t="s">
        <v>14</v>
      </c>
      <c r="E4359">
        <v>299</v>
      </c>
      <c r="F4359">
        <v>5</v>
      </c>
      <c r="G4359">
        <f>Data_Table[[#This Row],[Price]]*Data_Table[[#This Row],[Units]]</f>
        <v>1495</v>
      </c>
      <c r="H4359" t="s">
        <v>8</v>
      </c>
      <c r="I4359" t="s">
        <v>10</v>
      </c>
      <c r="J4359" t="s">
        <v>30</v>
      </c>
    </row>
    <row r="4360" spans="1:10" x14ac:dyDescent="0.35">
      <c r="A4360" s="1">
        <v>43538</v>
      </c>
      <c r="B4360" t="s">
        <v>5</v>
      </c>
      <c r="C4360" t="s">
        <v>15</v>
      </c>
      <c r="D4360" t="s">
        <v>17</v>
      </c>
      <c r="E4360">
        <v>399</v>
      </c>
      <c r="F4360">
        <v>6</v>
      </c>
      <c r="G4360">
        <f>Data_Table[[#This Row],[Price]]*Data_Table[[#This Row],[Units]]</f>
        <v>2394</v>
      </c>
      <c r="H4360" t="s">
        <v>7</v>
      </c>
      <c r="I4360" t="s">
        <v>10</v>
      </c>
      <c r="J4360" t="s">
        <v>29</v>
      </c>
    </row>
    <row r="4361" spans="1:10" x14ac:dyDescent="0.35">
      <c r="A4361" s="1">
        <v>43539</v>
      </c>
      <c r="B4361" t="s">
        <v>5</v>
      </c>
      <c r="C4361" t="s">
        <v>15</v>
      </c>
      <c r="D4361" t="s">
        <v>14</v>
      </c>
      <c r="E4361">
        <v>299</v>
      </c>
      <c r="F4361">
        <v>7</v>
      </c>
      <c r="G4361">
        <f>Data_Table[[#This Row],[Price]]*Data_Table[[#This Row],[Units]]</f>
        <v>2093</v>
      </c>
      <c r="H4361" t="s">
        <v>8</v>
      </c>
      <c r="I4361" t="s">
        <v>10</v>
      </c>
      <c r="J4361" t="s">
        <v>29</v>
      </c>
    </row>
    <row r="4362" spans="1:10" x14ac:dyDescent="0.35">
      <c r="A4362" s="1">
        <v>43539</v>
      </c>
      <c r="B4362" t="s">
        <v>5</v>
      </c>
      <c r="C4362" t="s">
        <v>20</v>
      </c>
      <c r="D4362" t="s">
        <v>17</v>
      </c>
      <c r="E4362">
        <v>399</v>
      </c>
      <c r="F4362">
        <v>10</v>
      </c>
      <c r="G4362">
        <f>Data_Table[[#This Row],[Price]]*Data_Table[[#This Row],[Units]]</f>
        <v>3990</v>
      </c>
      <c r="H4362" t="s">
        <v>7</v>
      </c>
      <c r="I4362" t="s">
        <v>10</v>
      </c>
      <c r="J4362" t="s">
        <v>29</v>
      </c>
    </row>
    <row r="4363" spans="1:10" x14ac:dyDescent="0.35">
      <c r="A4363" s="1">
        <v>43539</v>
      </c>
      <c r="B4363" t="s">
        <v>5</v>
      </c>
      <c r="C4363" t="s">
        <v>24</v>
      </c>
      <c r="D4363" t="s">
        <v>17</v>
      </c>
      <c r="E4363">
        <v>399</v>
      </c>
      <c r="F4363">
        <v>9</v>
      </c>
      <c r="G4363">
        <f>Data_Table[[#This Row],[Price]]*Data_Table[[#This Row],[Units]]</f>
        <v>3591</v>
      </c>
      <c r="H4363" t="s">
        <v>7</v>
      </c>
      <c r="I4363" t="s">
        <v>10</v>
      </c>
      <c r="J4363" t="s">
        <v>29</v>
      </c>
    </row>
    <row r="4364" spans="1:10" x14ac:dyDescent="0.35">
      <c r="A4364" s="1">
        <v>43539</v>
      </c>
      <c r="B4364" t="s">
        <v>5</v>
      </c>
      <c r="C4364" t="s">
        <v>23</v>
      </c>
      <c r="D4364" t="s">
        <v>14</v>
      </c>
      <c r="E4364">
        <v>299</v>
      </c>
      <c r="F4364">
        <v>1</v>
      </c>
      <c r="G4364">
        <f>Data_Table[[#This Row],[Price]]*Data_Table[[#This Row],[Units]]</f>
        <v>299</v>
      </c>
      <c r="H4364" t="s">
        <v>8</v>
      </c>
      <c r="I4364" t="s">
        <v>10</v>
      </c>
      <c r="J4364" t="s">
        <v>31</v>
      </c>
    </row>
    <row r="4365" spans="1:10" x14ac:dyDescent="0.35">
      <c r="A4365" s="1">
        <v>43539</v>
      </c>
      <c r="B4365" t="s">
        <v>5</v>
      </c>
      <c r="C4365" t="s">
        <v>22</v>
      </c>
      <c r="D4365" t="s">
        <v>17</v>
      </c>
      <c r="E4365">
        <v>399</v>
      </c>
      <c r="F4365">
        <v>10</v>
      </c>
      <c r="G4365">
        <f>Data_Table[[#This Row],[Price]]*Data_Table[[#This Row],[Units]]</f>
        <v>3990</v>
      </c>
      <c r="H4365" t="s">
        <v>7</v>
      </c>
      <c r="I4365" t="s">
        <v>10</v>
      </c>
      <c r="J4365" t="s">
        <v>31</v>
      </c>
    </row>
    <row r="4366" spans="1:10" x14ac:dyDescent="0.35">
      <c r="A4366" s="1">
        <v>43539</v>
      </c>
      <c r="B4366" t="s">
        <v>5</v>
      </c>
      <c r="C4366" t="s">
        <v>24</v>
      </c>
      <c r="D4366" t="s">
        <v>17</v>
      </c>
      <c r="E4366">
        <v>399</v>
      </c>
      <c r="F4366">
        <v>1</v>
      </c>
      <c r="G4366">
        <f>Data_Table[[#This Row],[Price]]*Data_Table[[#This Row],[Units]]</f>
        <v>399</v>
      </c>
      <c r="H4366" t="s">
        <v>8</v>
      </c>
      <c r="I4366" t="s">
        <v>10</v>
      </c>
      <c r="J4366" t="s">
        <v>28</v>
      </c>
    </row>
    <row r="4367" spans="1:10" x14ac:dyDescent="0.35">
      <c r="A4367" s="1">
        <v>43539</v>
      </c>
      <c r="B4367" t="s">
        <v>5</v>
      </c>
      <c r="C4367" t="s">
        <v>20</v>
      </c>
      <c r="D4367" t="s">
        <v>18</v>
      </c>
      <c r="E4367">
        <v>99</v>
      </c>
      <c r="F4367">
        <v>4</v>
      </c>
      <c r="G4367">
        <f>Data_Table[[#This Row],[Price]]*Data_Table[[#This Row],[Units]]</f>
        <v>396</v>
      </c>
      <c r="H4367" t="s">
        <v>7</v>
      </c>
      <c r="I4367" t="s">
        <v>10</v>
      </c>
      <c r="J4367" t="s">
        <v>29</v>
      </c>
    </row>
    <row r="4368" spans="1:10" x14ac:dyDescent="0.35">
      <c r="A4368" s="1">
        <v>43540</v>
      </c>
      <c r="B4368" t="s">
        <v>5</v>
      </c>
      <c r="C4368" t="s">
        <v>24</v>
      </c>
      <c r="D4368" t="s">
        <v>14</v>
      </c>
      <c r="E4368">
        <v>299</v>
      </c>
      <c r="F4368">
        <v>5</v>
      </c>
      <c r="G4368">
        <f>Data_Table[[#This Row],[Price]]*Data_Table[[#This Row],[Units]]</f>
        <v>1495</v>
      </c>
      <c r="H4368" t="s">
        <v>8</v>
      </c>
      <c r="I4368" t="s">
        <v>10</v>
      </c>
      <c r="J4368" t="s">
        <v>30</v>
      </c>
    </row>
    <row r="4369" spans="1:10" x14ac:dyDescent="0.35">
      <c r="A4369" s="1">
        <v>43540</v>
      </c>
      <c r="B4369" t="s">
        <v>5</v>
      </c>
      <c r="C4369" t="s">
        <v>24</v>
      </c>
      <c r="D4369" t="s">
        <v>21</v>
      </c>
      <c r="E4369">
        <v>199</v>
      </c>
      <c r="F4369">
        <v>9</v>
      </c>
      <c r="G4369">
        <f>Data_Table[[#This Row],[Price]]*Data_Table[[#This Row],[Units]]</f>
        <v>1791</v>
      </c>
      <c r="H4369" t="s">
        <v>7</v>
      </c>
      <c r="I4369" t="s">
        <v>10</v>
      </c>
      <c r="J4369" t="s">
        <v>29</v>
      </c>
    </row>
    <row r="4370" spans="1:10" x14ac:dyDescent="0.35">
      <c r="A4370" s="1">
        <v>43540</v>
      </c>
      <c r="B4370" t="s">
        <v>5</v>
      </c>
      <c r="C4370" t="s">
        <v>23</v>
      </c>
      <c r="D4370" t="s">
        <v>21</v>
      </c>
      <c r="E4370">
        <v>199</v>
      </c>
      <c r="F4370">
        <v>10</v>
      </c>
      <c r="G4370">
        <f>Data_Table[[#This Row],[Price]]*Data_Table[[#This Row],[Units]]</f>
        <v>1990</v>
      </c>
      <c r="H4370" t="s">
        <v>7</v>
      </c>
      <c r="I4370" t="s">
        <v>10</v>
      </c>
      <c r="J4370" t="s">
        <v>29</v>
      </c>
    </row>
    <row r="4371" spans="1:10" x14ac:dyDescent="0.35">
      <c r="A4371" s="1">
        <v>43540</v>
      </c>
      <c r="B4371" t="s">
        <v>5</v>
      </c>
      <c r="C4371" t="s">
        <v>22</v>
      </c>
      <c r="D4371" t="s">
        <v>17</v>
      </c>
      <c r="E4371">
        <v>399</v>
      </c>
      <c r="F4371">
        <v>2</v>
      </c>
      <c r="G4371">
        <f>Data_Table[[#This Row],[Price]]*Data_Table[[#This Row],[Units]]</f>
        <v>798</v>
      </c>
      <c r="H4371" t="s">
        <v>7</v>
      </c>
      <c r="I4371" t="s">
        <v>10</v>
      </c>
      <c r="J4371" t="s">
        <v>30</v>
      </c>
    </row>
    <row r="4372" spans="1:10" x14ac:dyDescent="0.35">
      <c r="A4372" s="1">
        <v>43540</v>
      </c>
      <c r="B4372" t="s">
        <v>5</v>
      </c>
      <c r="C4372" t="s">
        <v>23</v>
      </c>
      <c r="D4372" t="s">
        <v>6</v>
      </c>
      <c r="E4372">
        <v>499</v>
      </c>
      <c r="F4372">
        <v>6</v>
      </c>
      <c r="G4372">
        <f>Data_Table[[#This Row],[Price]]*Data_Table[[#This Row],[Units]]</f>
        <v>2994</v>
      </c>
      <c r="H4372" t="s">
        <v>7</v>
      </c>
      <c r="I4372" t="s">
        <v>9</v>
      </c>
      <c r="J4372" t="s">
        <v>29</v>
      </c>
    </row>
    <row r="4373" spans="1:10" x14ac:dyDescent="0.35">
      <c r="A4373" s="1">
        <v>43540</v>
      </c>
      <c r="B4373" t="s">
        <v>5</v>
      </c>
      <c r="C4373" t="s">
        <v>22</v>
      </c>
      <c r="D4373" t="s">
        <v>21</v>
      </c>
      <c r="E4373">
        <v>199</v>
      </c>
      <c r="F4373">
        <v>4</v>
      </c>
      <c r="G4373">
        <f>Data_Table[[#This Row],[Price]]*Data_Table[[#This Row],[Units]]</f>
        <v>796</v>
      </c>
      <c r="H4373" t="s">
        <v>7</v>
      </c>
      <c r="I4373" t="s">
        <v>10</v>
      </c>
      <c r="J4373" t="s">
        <v>28</v>
      </c>
    </row>
    <row r="4374" spans="1:10" x14ac:dyDescent="0.35">
      <c r="A4374" s="1">
        <v>43540</v>
      </c>
      <c r="B4374" t="s">
        <v>5</v>
      </c>
      <c r="C4374" t="s">
        <v>20</v>
      </c>
      <c r="D4374" t="s">
        <v>6</v>
      </c>
      <c r="E4374">
        <v>499</v>
      </c>
      <c r="F4374">
        <v>5</v>
      </c>
      <c r="G4374">
        <f>Data_Table[[#This Row],[Price]]*Data_Table[[#This Row],[Units]]</f>
        <v>2495</v>
      </c>
      <c r="H4374" t="s">
        <v>7</v>
      </c>
      <c r="I4374" t="s">
        <v>10</v>
      </c>
      <c r="J4374" t="s">
        <v>29</v>
      </c>
    </row>
    <row r="4375" spans="1:10" x14ac:dyDescent="0.35">
      <c r="A4375" s="1">
        <v>43541</v>
      </c>
      <c r="B4375" t="s">
        <v>5</v>
      </c>
      <c r="C4375" t="s">
        <v>23</v>
      </c>
      <c r="D4375" t="s">
        <v>14</v>
      </c>
      <c r="E4375">
        <v>299</v>
      </c>
      <c r="F4375">
        <v>9</v>
      </c>
      <c r="G4375">
        <f>Data_Table[[#This Row],[Price]]*Data_Table[[#This Row],[Units]]</f>
        <v>2691</v>
      </c>
      <c r="H4375" t="s">
        <v>8</v>
      </c>
      <c r="I4375" t="s">
        <v>10</v>
      </c>
      <c r="J4375" t="s">
        <v>27</v>
      </c>
    </row>
    <row r="4376" spans="1:10" x14ac:dyDescent="0.35">
      <c r="A4376" s="1">
        <v>43542</v>
      </c>
      <c r="B4376" t="s">
        <v>5</v>
      </c>
      <c r="C4376" t="s">
        <v>23</v>
      </c>
      <c r="D4376" t="s">
        <v>6</v>
      </c>
      <c r="E4376">
        <v>499</v>
      </c>
      <c r="F4376">
        <v>3</v>
      </c>
      <c r="G4376">
        <f>Data_Table[[#This Row],[Price]]*Data_Table[[#This Row],[Units]]</f>
        <v>1497</v>
      </c>
      <c r="H4376" t="s">
        <v>8</v>
      </c>
      <c r="I4376" t="s">
        <v>10</v>
      </c>
      <c r="J4376" t="s">
        <v>27</v>
      </c>
    </row>
    <row r="4377" spans="1:10" x14ac:dyDescent="0.35">
      <c r="A4377" s="1">
        <v>43542</v>
      </c>
      <c r="B4377" t="s">
        <v>5</v>
      </c>
      <c r="C4377" t="s">
        <v>24</v>
      </c>
      <c r="D4377" t="s">
        <v>21</v>
      </c>
      <c r="E4377">
        <v>199</v>
      </c>
      <c r="F4377">
        <v>4</v>
      </c>
      <c r="G4377">
        <f>Data_Table[[#This Row],[Price]]*Data_Table[[#This Row],[Units]]</f>
        <v>796</v>
      </c>
      <c r="H4377" t="s">
        <v>7</v>
      </c>
      <c r="I4377" t="s">
        <v>9</v>
      </c>
      <c r="J4377" t="s">
        <v>29</v>
      </c>
    </row>
    <row r="4378" spans="1:10" x14ac:dyDescent="0.35">
      <c r="A4378" s="1">
        <v>43543</v>
      </c>
      <c r="B4378" t="s">
        <v>5</v>
      </c>
      <c r="C4378" t="s">
        <v>23</v>
      </c>
      <c r="D4378" t="s">
        <v>14</v>
      </c>
      <c r="E4378">
        <v>299</v>
      </c>
      <c r="F4378">
        <v>7</v>
      </c>
      <c r="G4378">
        <f>Data_Table[[#This Row],[Price]]*Data_Table[[#This Row],[Units]]</f>
        <v>2093</v>
      </c>
      <c r="H4378" t="s">
        <v>7</v>
      </c>
      <c r="I4378" t="s">
        <v>10</v>
      </c>
      <c r="J4378" t="s">
        <v>27</v>
      </c>
    </row>
    <row r="4379" spans="1:10" x14ac:dyDescent="0.35">
      <c r="A4379" s="1">
        <v>43543</v>
      </c>
      <c r="B4379" t="s">
        <v>5</v>
      </c>
      <c r="C4379" t="s">
        <v>24</v>
      </c>
      <c r="D4379" t="s">
        <v>14</v>
      </c>
      <c r="E4379">
        <v>299</v>
      </c>
      <c r="F4379">
        <v>7</v>
      </c>
      <c r="G4379">
        <f>Data_Table[[#This Row],[Price]]*Data_Table[[#This Row],[Units]]</f>
        <v>2093</v>
      </c>
      <c r="H4379" t="s">
        <v>7</v>
      </c>
      <c r="I4379" t="s">
        <v>10</v>
      </c>
      <c r="J4379" t="s">
        <v>30</v>
      </c>
    </row>
    <row r="4380" spans="1:10" x14ac:dyDescent="0.35">
      <c r="A4380" s="1">
        <v>43543</v>
      </c>
      <c r="B4380" t="s">
        <v>5</v>
      </c>
      <c r="C4380" t="s">
        <v>23</v>
      </c>
      <c r="D4380" t="s">
        <v>18</v>
      </c>
      <c r="E4380">
        <v>99</v>
      </c>
      <c r="F4380">
        <v>6</v>
      </c>
      <c r="G4380">
        <f>Data_Table[[#This Row],[Price]]*Data_Table[[#This Row],[Units]]</f>
        <v>594</v>
      </c>
      <c r="H4380" t="s">
        <v>7</v>
      </c>
      <c r="I4380" t="s">
        <v>10</v>
      </c>
      <c r="J4380" t="s">
        <v>30</v>
      </c>
    </row>
    <row r="4381" spans="1:10" x14ac:dyDescent="0.35">
      <c r="A4381" s="1">
        <v>43543</v>
      </c>
      <c r="B4381" t="s">
        <v>5</v>
      </c>
      <c r="C4381" t="s">
        <v>12</v>
      </c>
      <c r="D4381" t="s">
        <v>21</v>
      </c>
      <c r="E4381">
        <v>199</v>
      </c>
      <c r="F4381">
        <v>9</v>
      </c>
      <c r="G4381">
        <f>Data_Table[[#This Row],[Price]]*Data_Table[[#This Row],[Units]]</f>
        <v>1791</v>
      </c>
      <c r="H4381" t="s">
        <v>7</v>
      </c>
      <c r="I4381" t="s">
        <v>10</v>
      </c>
      <c r="J4381" t="s">
        <v>30</v>
      </c>
    </row>
    <row r="4382" spans="1:10" x14ac:dyDescent="0.35">
      <c r="A4382" s="1">
        <v>43543</v>
      </c>
      <c r="B4382" t="s">
        <v>5</v>
      </c>
      <c r="C4382" t="s">
        <v>22</v>
      </c>
      <c r="D4382" t="s">
        <v>14</v>
      </c>
      <c r="E4382">
        <v>299</v>
      </c>
      <c r="F4382">
        <v>4</v>
      </c>
      <c r="G4382">
        <f>Data_Table[[#This Row],[Price]]*Data_Table[[#This Row],[Units]]</f>
        <v>1196</v>
      </c>
      <c r="H4382" t="s">
        <v>8</v>
      </c>
      <c r="I4382" t="s">
        <v>10</v>
      </c>
      <c r="J4382" t="s">
        <v>29</v>
      </c>
    </row>
    <row r="4383" spans="1:10" x14ac:dyDescent="0.35">
      <c r="A4383" s="1">
        <v>43543</v>
      </c>
      <c r="B4383" t="s">
        <v>5</v>
      </c>
      <c r="C4383" t="s">
        <v>15</v>
      </c>
      <c r="D4383" t="s">
        <v>17</v>
      </c>
      <c r="E4383">
        <v>399</v>
      </c>
      <c r="F4383">
        <v>3</v>
      </c>
      <c r="G4383">
        <f>Data_Table[[#This Row],[Price]]*Data_Table[[#This Row],[Units]]</f>
        <v>1197</v>
      </c>
      <c r="H4383" t="s">
        <v>7</v>
      </c>
      <c r="I4383" t="s">
        <v>10</v>
      </c>
      <c r="J4383" t="s">
        <v>29</v>
      </c>
    </row>
    <row r="4384" spans="1:10" x14ac:dyDescent="0.35">
      <c r="A4384" s="1">
        <v>43544</v>
      </c>
      <c r="B4384" t="s">
        <v>5</v>
      </c>
      <c r="C4384" t="s">
        <v>22</v>
      </c>
      <c r="D4384" t="s">
        <v>18</v>
      </c>
      <c r="E4384">
        <v>99</v>
      </c>
      <c r="F4384">
        <v>5</v>
      </c>
      <c r="G4384">
        <f>Data_Table[[#This Row],[Price]]*Data_Table[[#This Row],[Units]]</f>
        <v>495</v>
      </c>
      <c r="H4384" t="s">
        <v>7</v>
      </c>
      <c r="I4384" t="s">
        <v>10</v>
      </c>
      <c r="J4384" t="s">
        <v>27</v>
      </c>
    </row>
    <row r="4385" spans="1:10" x14ac:dyDescent="0.35">
      <c r="A4385" s="1">
        <v>43545</v>
      </c>
      <c r="B4385" t="s">
        <v>5</v>
      </c>
      <c r="C4385" t="s">
        <v>23</v>
      </c>
      <c r="D4385" t="s">
        <v>21</v>
      </c>
      <c r="E4385">
        <v>199</v>
      </c>
      <c r="F4385">
        <v>7</v>
      </c>
      <c r="G4385">
        <f>Data_Table[[#This Row],[Price]]*Data_Table[[#This Row],[Units]]</f>
        <v>1393</v>
      </c>
      <c r="H4385" t="s">
        <v>8</v>
      </c>
      <c r="I4385" t="s">
        <v>10</v>
      </c>
      <c r="J4385" t="s">
        <v>27</v>
      </c>
    </row>
    <row r="4386" spans="1:10" x14ac:dyDescent="0.35">
      <c r="A4386" s="1">
        <v>43545</v>
      </c>
      <c r="B4386" t="s">
        <v>5</v>
      </c>
      <c r="C4386" t="s">
        <v>15</v>
      </c>
      <c r="D4386" t="s">
        <v>6</v>
      </c>
      <c r="E4386">
        <v>499</v>
      </c>
      <c r="F4386">
        <v>5</v>
      </c>
      <c r="G4386">
        <f>Data_Table[[#This Row],[Price]]*Data_Table[[#This Row],[Units]]</f>
        <v>2495</v>
      </c>
      <c r="H4386" t="s">
        <v>7</v>
      </c>
      <c r="I4386" t="s">
        <v>10</v>
      </c>
      <c r="J4386" t="s">
        <v>29</v>
      </c>
    </row>
    <row r="4387" spans="1:10" x14ac:dyDescent="0.35">
      <c r="A4387" s="1">
        <v>43545</v>
      </c>
      <c r="B4387" t="s">
        <v>5</v>
      </c>
      <c r="C4387" t="s">
        <v>24</v>
      </c>
      <c r="D4387" t="s">
        <v>17</v>
      </c>
      <c r="E4387">
        <v>399</v>
      </c>
      <c r="F4387">
        <v>8</v>
      </c>
      <c r="G4387">
        <f>Data_Table[[#This Row],[Price]]*Data_Table[[#This Row],[Units]]</f>
        <v>3192</v>
      </c>
      <c r="H4387" t="s">
        <v>7</v>
      </c>
      <c r="I4387" t="s">
        <v>10</v>
      </c>
      <c r="J4387" t="s">
        <v>29</v>
      </c>
    </row>
    <row r="4388" spans="1:10" x14ac:dyDescent="0.35">
      <c r="A4388" s="1">
        <v>43545</v>
      </c>
      <c r="B4388" t="s">
        <v>5</v>
      </c>
      <c r="C4388" t="s">
        <v>23</v>
      </c>
      <c r="D4388" t="s">
        <v>14</v>
      </c>
      <c r="E4388">
        <v>299</v>
      </c>
      <c r="F4388">
        <v>7</v>
      </c>
      <c r="G4388">
        <f>Data_Table[[#This Row],[Price]]*Data_Table[[#This Row],[Units]]</f>
        <v>2093</v>
      </c>
      <c r="H4388" t="s">
        <v>8</v>
      </c>
      <c r="I4388" t="s">
        <v>10</v>
      </c>
      <c r="J4388" t="s">
        <v>29</v>
      </c>
    </row>
    <row r="4389" spans="1:10" x14ac:dyDescent="0.35">
      <c r="A4389" s="1">
        <v>43545</v>
      </c>
      <c r="B4389" t="s">
        <v>5</v>
      </c>
      <c r="C4389" t="s">
        <v>19</v>
      </c>
      <c r="D4389" t="s">
        <v>21</v>
      </c>
      <c r="E4389">
        <v>199</v>
      </c>
      <c r="F4389">
        <v>7</v>
      </c>
      <c r="G4389">
        <f>Data_Table[[#This Row],[Price]]*Data_Table[[#This Row],[Units]]</f>
        <v>1393</v>
      </c>
      <c r="H4389" t="s">
        <v>8</v>
      </c>
      <c r="I4389" t="s">
        <v>10</v>
      </c>
      <c r="J4389" t="s">
        <v>28</v>
      </c>
    </row>
    <row r="4390" spans="1:10" x14ac:dyDescent="0.35">
      <c r="A4390" s="1">
        <v>43545</v>
      </c>
      <c r="B4390" t="s">
        <v>5</v>
      </c>
      <c r="C4390" t="s">
        <v>20</v>
      </c>
      <c r="D4390" t="s">
        <v>21</v>
      </c>
      <c r="E4390">
        <v>199</v>
      </c>
      <c r="F4390">
        <v>10</v>
      </c>
      <c r="G4390">
        <f>Data_Table[[#This Row],[Price]]*Data_Table[[#This Row],[Units]]</f>
        <v>1990</v>
      </c>
      <c r="H4390" t="s">
        <v>7</v>
      </c>
      <c r="I4390" t="s">
        <v>10</v>
      </c>
      <c r="J4390" t="s">
        <v>30</v>
      </c>
    </row>
    <row r="4391" spans="1:10" x14ac:dyDescent="0.35">
      <c r="A4391" s="1">
        <v>43546</v>
      </c>
      <c r="B4391" t="s">
        <v>5</v>
      </c>
      <c r="C4391" t="s">
        <v>24</v>
      </c>
      <c r="D4391" t="s">
        <v>21</v>
      </c>
      <c r="E4391">
        <v>199</v>
      </c>
      <c r="F4391">
        <v>9</v>
      </c>
      <c r="G4391">
        <f>Data_Table[[#This Row],[Price]]*Data_Table[[#This Row],[Units]]</f>
        <v>1791</v>
      </c>
      <c r="H4391" t="s">
        <v>7</v>
      </c>
      <c r="I4391" t="s">
        <v>10</v>
      </c>
      <c r="J4391" t="s">
        <v>27</v>
      </c>
    </row>
    <row r="4392" spans="1:10" x14ac:dyDescent="0.35">
      <c r="A4392" s="1">
        <v>43546</v>
      </c>
      <c r="B4392" t="s">
        <v>5</v>
      </c>
      <c r="C4392" t="s">
        <v>12</v>
      </c>
      <c r="D4392" t="s">
        <v>6</v>
      </c>
      <c r="E4392">
        <v>499</v>
      </c>
      <c r="F4392">
        <v>1</v>
      </c>
      <c r="G4392">
        <f>Data_Table[[#This Row],[Price]]*Data_Table[[#This Row],[Units]]</f>
        <v>499</v>
      </c>
      <c r="H4392" t="s">
        <v>8</v>
      </c>
      <c r="I4392" t="s">
        <v>10</v>
      </c>
      <c r="J4392" t="s">
        <v>29</v>
      </c>
    </row>
    <row r="4393" spans="1:10" x14ac:dyDescent="0.35">
      <c r="A4393" s="1">
        <v>43546</v>
      </c>
      <c r="B4393" t="s">
        <v>5</v>
      </c>
      <c r="C4393" t="s">
        <v>20</v>
      </c>
      <c r="D4393" t="s">
        <v>21</v>
      </c>
      <c r="E4393">
        <v>199</v>
      </c>
      <c r="F4393">
        <v>9</v>
      </c>
      <c r="G4393">
        <f>Data_Table[[#This Row],[Price]]*Data_Table[[#This Row],[Units]]</f>
        <v>1791</v>
      </c>
      <c r="H4393" t="s">
        <v>7</v>
      </c>
      <c r="I4393" t="s">
        <v>10</v>
      </c>
      <c r="J4393" t="s">
        <v>28</v>
      </c>
    </row>
    <row r="4394" spans="1:10" x14ac:dyDescent="0.35">
      <c r="A4394" s="1">
        <v>43546</v>
      </c>
      <c r="B4394" t="s">
        <v>5</v>
      </c>
      <c r="C4394" t="s">
        <v>15</v>
      </c>
      <c r="D4394" t="s">
        <v>21</v>
      </c>
      <c r="E4394">
        <v>199</v>
      </c>
      <c r="F4394">
        <v>7</v>
      </c>
      <c r="G4394">
        <f>Data_Table[[#This Row],[Price]]*Data_Table[[#This Row],[Units]]</f>
        <v>1393</v>
      </c>
      <c r="H4394" t="s">
        <v>7</v>
      </c>
      <c r="I4394" t="s">
        <v>10</v>
      </c>
      <c r="J4394" t="s">
        <v>28</v>
      </c>
    </row>
    <row r="4395" spans="1:10" x14ac:dyDescent="0.35">
      <c r="A4395" s="1">
        <v>43546</v>
      </c>
      <c r="B4395" t="s">
        <v>5</v>
      </c>
      <c r="C4395" t="s">
        <v>22</v>
      </c>
      <c r="D4395" t="s">
        <v>21</v>
      </c>
      <c r="E4395">
        <v>199</v>
      </c>
      <c r="F4395">
        <v>6</v>
      </c>
      <c r="G4395">
        <f>Data_Table[[#This Row],[Price]]*Data_Table[[#This Row],[Units]]</f>
        <v>1194</v>
      </c>
      <c r="H4395" t="s">
        <v>8</v>
      </c>
      <c r="I4395" t="s">
        <v>10</v>
      </c>
      <c r="J4395" t="s">
        <v>27</v>
      </c>
    </row>
    <row r="4396" spans="1:10" x14ac:dyDescent="0.35">
      <c r="A4396" s="1">
        <v>43546</v>
      </c>
      <c r="B4396" t="s">
        <v>5</v>
      </c>
      <c r="C4396" t="s">
        <v>20</v>
      </c>
      <c r="D4396" t="s">
        <v>6</v>
      </c>
      <c r="E4396">
        <v>499</v>
      </c>
      <c r="F4396">
        <v>8</v>
      </c>
      <c r="G4396">
        <f>Data_Table[[#This Row],[Price]]*Data_Table[[#This Row],[Units]]</f>
        <v>3992</v>
      </c>
      <c r="H4396" t="s">
        <v>8</v>
      </c>
      <c r="I4396" t="s">
        <v>10</v>
      </c>
      <c r="J4396" t="s">
        <v>29</v>
      </c>
    </row>
    <row r="4397" spans="1:10" x14ac:dyDescent="0.35">
      <c r="A4397" s="1">
        <v>43547</v>
      </c>
      <c r="B4397" t="s">
        <v>5</v>
      </c>
      <c r="C4397" t="s">
        <v>24</v>
      </c>
      <c r="D4397" t="s">
        <v>21</v>
      </c>
      <c r="E4397">
        <v>199</v>
      </c>
      <c r="F4397">
        <v>1</v>
      </c>
      <c r="G4397">
        <f>Data_Table[[#This Row],[Price]]*Data_Table[[#This Row],[Units]]</f>
        <v>199</v>
      </c>
      <c r="H4397" t="s">
        <v>7</v>
      </c>
      <c r="I4397" t="s">
        <v>10</v>
      </c>
      <c r="J4397" t="s">
        <v>29</v>
      </c>
    </row>
    <row r="4398" spans="1:10" x14ac:dyDescent="0.35">
      <c r="A4398" s="1">
        <v>43547</v>
      </c>
      <c r="B4398" t="s">
        <v>5</v>
      </c>
      <c r="C4398" t="s">
        <v>20</v>
      </c>
      <c r="D4398" t="s">
        <v>17</v>
      </c>
      <c r="E4398">
        <v>399</v>
      </c>
      <c r="F4398">
        <v>6</v>
      </c>
      <c r="G4398">
        <f>Data_Table[[#This Row],[Price]]*Data_Table[[#This Row],[Units]]</f>
        <v>2394</v>
      </c>
      <c r="H4398" t="s">
        <v>7</v>
      </c>
      <c r="I4398" t="s">
        <v>10</v>
      </c>
      <c r="J4398" t="s">
        <v>29</v>
      </c>
    </row>
    <row r="4399" spans="1:10" x14ac:dyDescent="0.35">
      <c r="A4399" s="1">
        <v>43547</v>
      </c>
      <c r="B4399" t="s">
        <v>5</v>
      </c>
      <c r="C4399" t="s">
        <v>12</v>
      </c>
      <c r="D4399" t="s">
        <v>17</v>
      </c>
      <c r="E4399">
        <v>399</v>
      </c>
      <c r="F4399">
        <v>8</v>
      </c>
      <c r="G4399">
        <f>Data_Table[[#This Row],[Price]]*Data_Table[[#This Row],[Units]]</f>
        <v>3192</v>
      </c>
      <c r="H4399" t="s">
        <v>7</v>
      </c>
      <c r="I4399" t="s">
        <v>10</v>
      </c>
      <c r="J4399" t="s">
        <v>31</v>
      </c>
    </row>
    <row r="4400" spans="1:10" x14ac:dyDescent="0.35">
      <c r="A4400" s="1">
        <v>43547</v>
      </c>
      <c r="B4400" t="s">
        <v>5</v>
      </c>
      <c r="C4400" t="s">
        <v>15</v>
      </c>
      <c r="D4400" t="s">
        <v>6</v>
      </c>
      <c r="E4400">
        <v>499</v>
      </c>
      <c r="F4400">
        <v>6</v>
      </c>
      <c r="G4400">
        <f>Data_Table[[#This Row],[Price]]*Data_Table[[#This Row],[Units]]</f>
        <v>2994</v>
      </c>
      <c r="H4400" t="s">
        <v>7</v>
      </c>
      <c r="I4400" t="s">
        <v>10</v>
      </c>
      <c r="J4400" t="s">
        <v>27</v>
      </c>
    </row>
    <row r="4401" spans="1:10" x14ac:dyDescent="0.35">
      <c r="A4401" s="1">
        <v>43547</v>
      </c>
      <c r="B4401" t="s">
        <v>5</v>
      </c>
      <c r="C4401" t="s">
        <v>12</v>
      </c>
      <c r="D4401" t="s">
        <v>14</v>
      </c>
      <c r="E4401">
        <v>299</v>
      </c>
      <c r="F4401">
        <v>2</v>
      </c>
      <c r="G4401">
        <f>Data_Table[[#This Row],[Price]]*Data_Table[[#This Row],[Units]]</f>
        <v>598</v>
      </c>
      <c r="H4401" t="s">
        <v>8</v>
      </c>
      <c r="I4401" t="s">
        <v>10</v>
      </c>
      <c r="J4401" t="s">
        <v>28</v>
      </c>
    </row>
    <row r="4402" spans="1:10" x14ac:dyDescent="0.35">
      <c r="A4402" s="1">
        <v>43547</v>
      </c>
      <c r="B4402" t="s">
        <v>5</v>
      </c>
      <c r="C4402" t="s">
        <v>19</v>
      </c>
      <c r="D4402" t="s">
        <v>21</v>
      </c>
      <c r="E4402">
        <v>199</v>
      </c>
      <c r="F4402">
        <v>5</v>
      </c>
      <c r="G4402">
        <f>Data_Table[[#This Row],[Price]]*Data_Table[[#This Row],[Units]]</f>
        <v>995</v>
      </c>
      <c r="H4402" t="s">
        <v>8</v>
      </c>
      <c r="I4402" t="s">
        <v>10</v>
      </c>
      <c r="J4402" t="s">
        <v>29</v>
      </c>
    </row>
    <row r="4403" spans="1:10" x14ac:dyDescent="0.35">
      <c r="A4403" s="1">
        <v>43547</v>
      </c>
      <c r="B4403" t="s">
        <v>5</v>
      </c>
      <c r="C4403" t="s">
        <v>24</v>
      </c>
      <c r="D4403" t="s">
        <v>21</v>
      </c>
      <c r="E4403">
        <v>199</v>
      </c>
      <c r="F4403">
        <v>4</v>
      </c>
      <c r="G4403">
        <f>Data_Table[[#This Row],[Price]]*Data_Table[[#This Row],[Units]]</f>
        <v>796</v>
      </c>
      <c r="H4403" t="s">
        <v>7</v>
      </c>
      <c r="I4403" t="s">
        <v>10</v>
      </c>
      <c r="J4403" t="s">
        <v>28</v>
      </c>
    </row>
    <row r="4404" spans="1:10" x14ac:dyDescent="0.35">
      <c r="A4404" s="1">
        <v>43548</v>
      </c>
      <c r="B4404" t="s">
        <v>5</v>
      </c>
      <c r="C4404" t="s">
        <v>23</v>
      </c>
      <c r="D4404" t="s">
        <v>18</v>
      </c>
      <c r="E4404">
        <v>99</v>
      </c>
      <c r="F4404">
        <v>4</v>
      </c>
      <c r="G4404">
        <f>Data_Table[[#This Row],[Price]]*Data_Table[[#This Row],[Units]]</f>
        <v>396</v>
      </c>
      <c r="H4404" t="s">
        <v>7</v>
      </c>
      <c r="I4404" t="s">
        <v>10</v>
      </c>
      <c r="J4404" t="s">
        <v>29</v>
      </c>
    </row>
    <row r="4405" spans="1:10" x14ac:dyDescent="0.35">
      <c r="A4405" s="1">
        <v>43548</v>
      </c>
      <c r="B4405" t="s">
        <v>5</v>
      </c>
      <c r="C4405" t="s">
        <v>24</v>
      </c>
      <c r="D4405" t="s">
        <v>18</v>
      </c>
      <c r="E4405">
        <v>99</v>
      </c>
      <c r="F4405">
        <v>3</v>
      </c>
      <c r="G4405">
        <f>Data_Table[[#This Row],[Price]]*Data_Table[[#This Row],[Units]]</f>
        <v>297</v>
      </c>
      <c r="H4405" t="s">
        <v>7</v>
      </c>
      <c r="I4405" t="s">
        <v>10</v>
      </c>
      <c r="J4405" t="s">
        <v>31</v>
      </c>
    </row>
    <row r="4406" spans="1:10" x14ac:dyDescent="0.35">
      <c r="A4406" s="1">
        <v>43548</v>
      </c>
      <c r="B4406" t="s">
        <v>5</v>
      </c>
      <c r="C4406" t="s">
        <v>15</v>
      </c>
      <c r="D4406" t="s">
        <v>21</v>
      </c>
      <c r="E4406">
        <v>199</v>
      </c>
      <c r="F4406">
        <v>4</v>
      </c>
      <c r="G4406">
        <f>Data_Table[[#This Row],[Price]]*Data_Table[[#This Row],[Units]]</f>
        <v>796</v>
      </c>
      <c r="H4406" t="s">
        <v>7</v>
      </c>
      <c r="I4406" t="s">
        <v>10</v>
      </c>
      <c r="J4406" t="s">
        <v>28</v>
      </c>
    </row>
    <row r="4407" spans="1:10" x14ac:dyDescent="0.35">
      <c r="A4407" s="1">
        <v>43548</v>
      </c>
      <c r="B4407" t="s">
        <v>5</v>
      </c>
      <c r="C4407" t="s">
        <v>19</v>
      </c>
      <c r="D4407" t="s">
        <v>6</v>
      </c>
      <c r="E4407">
        <v>499</v>
      </c>
      <c r="F4407">
        <v>3</v>
      </c>
      <c r="G4407">
        <f>Data_Table[[#This Row],[Price]]*Data_Table[[#This Row],[Units]]</f>
        <v>1497</v>
      </c>
      <c r="H4407" t="s">
        <v>7</v>
      </c>
      <c r="I4407" t="s">
        <v>10</v>
      </c>
      <c r="J4407" t="s">
        <v>30</v>
      </c>
    </row>
    <row r="4408" spans="1:10" x14ac:dyDescent="0.35">
      <c r="A4408" s="1">
        <v>43548</v>
      </c>
      <c r="B4408" t="s">
        <v>5</v>
      </c>
      <c r="C4408" t="s">
        <v>12</v>
      </c>
      <c r="D4408" t="s">
        <v>6</v>
      </c>
      <c r="E4408">
        <v>499</v>
      </c>
      <c r="F4408">
        <v>1</v>
      </c>
      <c r="G4408">
        <f>Data_Table[[#This Row],[Price]]*Data_Table[[#This Row],[Units]]</f>
        <v>499</v>
      </c>
      <c r="H4408" t="s">
        <v>8</v>
      </c>
      <c r="I4408" t="s">
        <v>10</v>
      </c>
      <c r="J4408" t="s">
        <v>29</v>
      </c>
    </row>
    <row r="4409" spans="1:10" x14ac:dyDescent="0.35">
      <c r="A4409" s="1">
        <v>43548</v>
      </c>
      <c r="B4409" t="s">
        <v>5</v>
      </c>
      <c r="C4409" t="s">
        <v>23</v>
      </c>
      <c r="D4409" t="s">
        <v>21</v>
      </c>
      <c r="E4409">
        <v>199</v>
      </c>
      <c r="F4409">
        <v>1</v>
      </c>
      <c r="G4409">
        <f>Data_Table[[#This Row],[Price]]*Data_Table[[#This Row],[Units]]</f>
        <v>199</v>
      </c>
      <c r="H4409" t="s">
        <v>7</v>
      </c>
      <c r="I4409" t="s">
        <v>10</v>
      </c>
      <c r="J4409" t="s">
        <v>30</v>
      </c>
    </row>
    <row r="4410" spans="1:10" x14ac:dyDescent="0.35">
      <c r="A4410" s="1">
        <v>43548</v>
      </c>
      <c r="B4410" t="s">
        <v>5</v>
      </c>
      <c r="C4410" t="s">
        <v>24</v>
      </c>
      <c r="D4410" t="s">
        <v>21</v>
      </c>
      <c r="E4410">
        <v>199</v>
      </c>
      <c r="F4410">
        <v>1</v>
      </c>
      <c r="G4410">
        <f>Data_Table[[#This Row],[Price]]*Data_Table[[#This Row],[Units]]</f>
        <v>199</v>
      </c>
      <c r="H4410" t="s">
        <v>8</v>
      </c>
      <c r="I4410" t="s">
        <v>10</v>
      </c>
      <c r="J4410" t="s">
        <v>28</v>
      </c>
    </row>
    <row r="4411" spans="1:10" x14ac:dyDescent="0.35">
      <c r="A4411" s="1">
        <v>43548</v>
      </c>
      <c r="B4411" t="s">
        <v>5</v>
      </c>
      <c r="C4411" t="s">
        <v>15</v>
      </c>
      <c r="D4411" t="s">
        <v>18</v>
      </c>
      <c r="E4411">
        <v>99</v>
      </c>
      <c r="F4411">
        <v>4</v>
      </c>
      <c r="G4411">
        <f>Data_Table[[#This Row],[Price]]*Data_Table[[#This Row],[Units]]</f>
        <v>396</v>
      </c>
      <c r="H4411" t="s">
        <v>7</v>
      </c>
      <c r="I4411" t="s">
        <v>10</v>
      </c>
      <c r="J4411" t="s">
        <v>29</v>
      </c>
    </row>
    <row r="4412" spans="1:10" x14ac:dyDescent="0.35">
      <c r="A4412" s="1">
        <v>43548</v>
      </c>
      <c r="B4412" t="s">
        <v>5</v>
      </c>
      <c r="C4412" t="s">
        <v>24</v>
      </c>
      <c r="D4412" t="s">
        <v>6</v>
      </c>
      <c r="E4412">
        <v>499</v>
      </c>
      <c r="F4412">
        <v>6</v>
      </c>
      <c r="G4412">
        <f>Data_Table[[#This Row],[Price]]*Data_Table[[#This Row],[Units]]</f>
        <v>2994</v>
      </c>
      <c r="H4412" t="s">
        <v>8</v>
      </c>
      <c r="I4412" t="s">
        <v>10</v>
      </c>
      <c r="J4412" t="s">
        <v>27</v>
      </c>
    </row>
    <row r="4413" spans="1:10" x14ac:dyDescent="0.35">
      <c r="A4413" s="1">
        <v>43548</v>
      </c>
      <c r="B4413" t="s">
        <v>5</v>
      </c>
      <c r="C4413" t="s">
        <v>22</v>
      </c>
      <c r="D4413" t="s">
        <v>17</v>
      </c>
      <c r="E4413">
        <v>399</v>
      </c>
      <c r="F4413">
        <v>5</v>
      </c>
      <c r="G4413">
        <f>Data_Table[[#This Row],[Price]]*Data_Table[[#This Row],[Units]]</f>
        <v>1995</v>
      </c>
      <c r="H4413" t="s">
        <v>8</v>
      </c>
      <c r="I4413" t="s">
        <v>10</v>
      </c>
      <c r="J4413" t="s">
        <v>27</v>
      </c>
    </row>
    <row r="4414" spans="1:10" x14ac:dyDescent="0.35">
      <c r="A4414" s="1">
        <v>43549</v>
      </c>
      <c r="B4414" t="s">
        <v>5</v>
      </c>
      <c r="C4414" t="s">
        <v>19</v>
      </c>
      <c r="D4414" t="s">
        <v>6</v>
      </c>
      <c r="E4414">
        <v>499</v>
      </c>
      <c r="F4414">
        <v>7</v>
      </c>
      <c r="G4414">
        <f>Data_Table[[#This Row],[Price]]*Data_Table[[#This Row],[Units]]</f>
        <v>3493</v>
      </c>
      <c r="H4414" t="s">
        <v>7</v>
      </c>
      <c r="I4414" t="s">
        <v>9</v>
      </c>
      <c r="J4414" t="s">
        <v>27</v>
      </c>
    </row>
    <row r="4415" spans="1:10" x14ac:dyDescent="0.35">
      <c r="A4415" s="1">
        <v>43550</v>
      </c>
      <c r="B4415" t="s">
        <v>5</v>
      </c>
      <c r="C4415" t="s">
        <v>19</v>
      </c>
      <c r="D4415" t="s">
        <v>17</v>
      </c>
      <c r="E4415">
        <v>399</v>
      </c>
      <c r="F4415">
        <v>7</v>
      </c>
      <c r="G4415">
        <f>Data_Table[[#This Row],[Price]]*Data_Table[[#This Row],[Units]]</f>
        <v>2793</v>
      </c>
      <c r="H4415" t="s">
        <v>8</v>
      </c>
      <c r="I4415" t="s">
        <v>10</v>
      </c>
      <c r="J4415" t="s">
        <v>27</v>
      </c>
    </row>
    <row r="4416" spans="1:10" x14ac:dyDescent="0.35">
      <c r="A4416" s="1">
        <v>43550</v>
      </c>
      <c r="B4416" t="s">
        <v>5</v>
      </c>
      <c r="C4416" t="s">
        <v>20</v>
      </c>
      <c r="D4416" t="s">
        <v>21</v>
      </c>
      <c r="E4416">
        <v>199</v>
      </c>
      <c r="F4416">
        <v>8</v>
      </c>
      <c r="G4416">
        <f>Data_Table[[#This Row],[Price]]*Data_Table[[#This Row],[Units]]</f>
        <v>1592</v>
      </c>
      <c r="H4416" t="s">
        <v>7</v>
      </c>
      <c r="I4416" t="s">
        <v>10</v>
      </c>
      <c r="J4416" t="s">
        <v>29</v>
      </c>
    </row>
    <row r="4417" spans="1:10" x14ac:dyDescent="0.35">
      <c r="A4417" s="1">
        <v>43550</v>
      </c>
      <c r="B4417" t="s">
        <v>5</v>
      </c>
      <c r="C4417" t="s">
        <v>19</v>
      </c>
      <c r="D4417" t="s">
        <v>18</v>
      </c>
      <c r="E4417">
        <v>99</v>
      </c>
      <c r="F4417">
        <v>6</v>
      </c>
      <c r="G4417">
        <f>Data_Table[[#This Row],[Price]]*Data_Table[[#This Row],[Units]]</f>
        <v>594</v>
      </c>
      <c r="H4417" t="s">
        <v>8</v>
      </c>
      <c r="I4417" t="s">
        <v>10</v>
      </c>
      <c r="J4417" t="s">
        <v>27</v>
      </c>
    </row>
    <row r="4418" spans="1:10" x14ac:dyDescent="0.35">
      <c r="A4418" s="1">
        <v>43551</v>
      </c>
      <c r="B4418" t="s">
        <v>5</v>
      </c>
      <c r="C4418" t="s">
        <v>19</v>
      </c>
      <c r="D4418" t="s">
        <v>14</v>
      </c>
      <c r="E4418">
        <v>299</v>
      </c>
      <c r="F4418">
        <v>9</v>
      </c>
      <c r="G4418">
        <f>Data_Table[[#This Row],[Price]]*Data_Table[[#This Row],[Units]]</f>
        <v>2691</v>
      </c>
      <c r="H4418" t="s">
        <v>8</v>
      </c>
      <c r="I4418" t="s">
        <v>9</v>
      </c>
      <c r="J4418" t="s">
        <v>28</v>
      </c>
    </row>
    <row r="4419" spans="1:10" x14ac:dyDescent="0.35">
      <c r="A4419" s="1">
        <v>43551</v>
      </c>
      <c r="B4419" t="s">
        <v>5</v>
      </c>
      <c r="C4419" t="s">
        <v>12</v>
      </c>
      <c r="D4419" t="s">
        <v>17</v>
      </c>
      <c r="E4419">
        <v>399</v>
      </c>
      <c r="F4419">
        <v>10</v>
      </c>
      <c r="G4419">
        <f>Data_Table[[#This Row],[Price]]*Data_Table[[#This Row],[Units]]</f>
        <v>3990</v>
      </c>
      <c r="H4419" t="s">
        <v>7</v>
      </c>
      <c r="I4419" t="s">
        <v>10</v>
      </c>
      <c r="J4419" t="s">
        <v>30</v>
      </c>
    </row>
    <row r="4420" spans="1:10" x14ac:dyDescent="0.35">
      <c r="A4420" s="1">
        <v>43551</v>
      </c>
      <c r="B4420" t="s">
        <v>5</v>
      </c>
      <c r="C4420" t="s">
        <v>20</v>
      </c>
      <c r="D4420" t="s">
        <v>6</v>
      </c>
      <c r="E4420">
        <v>499</v>
      </c>
      <c r="F4420">
        <v>7</v>
      </c>
      <c r="G4420">
        <f>Data_Table[[#This Row],[Price]]*Data_Table[[#This Row],[Units]]</f>
        <v>3493</v>
      </c>
      <c r="H4420" t="s">
        <v>8</v>
      </c>
      <c r="I4420" t="s">
        <v>10</v>
      </c>
      <c r="J4420" t="s">
        <v>29</v>
      </c>
    </row>
    <row r="4421" spans="1:10" x14ac:dyDescent="0.35">
      <c r="A4421" s="1">
        <v>43552</v>
      </c>
      <c r="B4421" t="s">
        <v>5</v>
      </c>
      <c r="C4421" t="s">
        <v>15</v>
      </c>
      <c r="D4421" t="s">
        <v>17</v>
      </c>
      <c r="E4421">
        <v>399</v>
      </c>
      <c r="F4421">
        <v>1</v>
      </c>
      <c r="G4421">
        <f>Data_Table[[#This Row],[Price]]*Data_Table[[#This Row],[Units]]</f>
        <v>399</v>
      </c>
      <c r="H4421" t="s">
        <v>7</v>
      </c>
      <c r="I4421" t="s">
        <v>10</v>
      </c>
      <c r="J4421" t="s">
        <v>30</v>
      </c>
    </row>
    <row r="4422" spans="1:10" x14ac:dyDescent="0.35">
      <c r="A4422" s="1">
        <v>43552</v>
      </c>
      <c r="B4422" t="s">
        <v>5</v>
      </c>
      <c r="C4422" t="s">
        <v>23</v>
      </c>
      <c r="D4422" t="s">
        <v>6</v>
      </c>
      <c r="E4422">
        <v>499</v>
      </c>
      <c r="F4422">
        <v>7</v>
      </c>
      <c r="G4422">
        <f>Data_Table[[#This Row],[Price]]*Data_Table[[#This Row],[Units]]</f>
        <v>3493</v>
      </c>
      <c r="H4422" t="s">
        <v>8</v>
      </c>
      <c r="I4422" t="s">
        <v>10</v>
      </c>
      <c r="J4422" t="s">
        <v>31</v>
      </c>
    </row>
    <row r="4423" spans="1:10" x14ac:dyDescent="0.35">
      <c r="A4423" s="1">
        <v>43552</v>
      </c>
      <c r="B4423" t="s">
        <v>5</v>
      </c>
      <c r="C4423" t="s">
        <v>15</v>
      </c>
      <c r="D4423" t="s">
        <v>18</v>
      </c>
      <c r="E4423">
        <v>99</v>
      </c>
      <c r="F4423">
        <v>2</v>
      </c>
      <c r="G4423">
        <f>Data_Table[[#This Row],[Price]]*Data_Table[[#This Row],[Units]]</f>
        <v>198</v>
      </c>
      <c r="H4423" t="s">
        <v>8</v>
      </c>
      <c r="I4423" t="s">
        <v>10</v>
      </c>
      <c r="J4423" t="s">
        <v>31</v>
      </c>
    </row>
    <row r="4424" spans="1:10" x14ac:dyDescent="0.35">
      <c r="A4424" s="1">
        <v>43552</v>
      </c>
      <c r="B4424" t="s">
        <v>5</v>
      </c>
      <c r="C4424" t="s">
        <v>15</v>
      </c>
      <c r="D4424" t="s">
        <v>17</v>
      </c>
      <c r="E4424">
        <v>399</v>
      </c>
      <c r="F4424">
        <v>1</v>
      </c>
      <c r="G4424">
        <f>Data_Table[[#This Row],[Price]]*Data_Table[[#This Row],[Units]]</f>
        <v>399</v>
      </c>
      <c r="H4424" t="s">
        <v>7</v>
      </c>
      <c r="I4424" t="s">
        <v>10</v>
      </c>
      <c r="J4424" t="s">
        <v>31</v>
      </c>
    </row>
    <row r="4425" spans="1:10" x14ac:dyDescent="0.35">
      <c r="A4425" s="1">
        <v>43552</v>
      </c>
      <c r="B4425" t="s">
        <v>5</v>
      </c>
      <c r="C4425" t="s">
        <v>24</v>
      </c>
      <c r="D4425" t="s">
        <v>21</v>
      </c>
      <c r="E4425">
        <v>199</v>
      </c>
      <c r="F4425">
        <v>10</v>
      </c>
      <c r="G4425">
        <f>Data_Table[[#This Row],[Price]]*Data_Table[[#This Row],[Units]]</f>
        <v>1990</v>
      </c>
      <c r="H4425" t="s">
        <v>7</v>
      </c>
      <c r="I4425" t="s">
        <v>10</v>
      </c>
      <c r="J4425" t="s">
        <v>28</v>
      </c>
    </row>
    <row r="4426" spans="1:10" x14ac:dyDescent="0.35">
      <c r="A4426" s="1">
        <v>43552</v>
      </c>
      <c r="B4426" t="s">
        <v>5</v>
      </c>
      <c r="C4426" t="s">
        <v>24</v>
      </c>
      <c r="D4426" t="s">
        <v>14</v>
      </c>
      <c r="E4426">
        <v>299</v>
      </c>
      <c r="F4426">
        <v>9</v>
      </c>
      <c r="G4426">
        <f>Data_Table[[#This Row],[Price]]*Data_Table[[#This Row],[Units]]</f>
        <v>2691</v>
      </c>
      <c r="H4426" t="s">
        <v>7</v>
      </c>
      <c r="I4426" t="s">
        <v>10</v>
      </c>
      <c r="J4426" t="s">
        <v>29</v>
      </c>
    </row>
    <row r="4427" spans="1:10" x14ac:dyDescent="0.35">
      <c r="A4427" s="1">
        <v>43552</v>
      </c>
      <c r="B4427" t="s">
        <v>5</v>
      </c>
      <c r="C4427" t="s">
        <v>12</v>
      </c>
      <c r="D4427" t="s">
        <v>6</v>
      </c>
      <c r="E4427">
        <v>499</v>
      </c>
      <c r="F4427">
        <v>3</v>
      </c>
      <c r="G4427">
        <f>Data_Table[[#This Row],[Price]]*Data_Table[[#This Row],[Units]]</f>
        <v>1497</v>
      </c>
      <c r="H4427" t="s">
        <v>7</v>
      </c>
      <c r="I4427" t="s">
        <v>10</v>
      </c>
      <c r="J4427" t="s">
        <v>27</v>
      </c>
    </row>
    <row r="4428" spans="1:10" x14ac:dyDescent="0.35">
      <c r="A4428" s="1">
        <v>43552</v>
      </c>
      <c r="B4428" t="s">
        <v>5</v>
      </c>
      <c r="C4428" t="s">
        <v>20</v>
      </c>
      <c r="D4428" t="s">
        <v>18</v>
      </c>
      <c r="E4428">
        <v>99</v>
      </c>
      <c r="F4428">
        <v>10</v>
      </c>
      <c r="G4428">
        <f>Data_Table[[#This Row],[Price]]*Data_Table[[#This Row],[Units]]</f>
        <v>990</v>
      </c>
      <c r="H4428" t="s">
        <v>7</v>
      </c>
      <c r="I4428" t="s">
        <v>10</v>
      </c>
      <c r="J4428" t="s">
        <v>30</v>
      </c>
    </row>
    <row r="4429" spans="1:10" x14ac:dyDescent="0.35">
      <c r="A4429" s="1">
        <v>43552</v>
      </c>
      <c r="B4429" t="s">
        <v>5</v>
      </c>
      <c r="C4429" t="s">
        <v>23</v>
      </c>
      <c r="D4429" t="s">
        <v>17</v>
      </c>
      <c r="E4429">
        <v>399</v>
      </c>
      <c r="F4429">
        <v>2</v>
      </c>
      <c r="G4429">
        <f>Data_Table[[#This Row],[Price]]*Data_Table[[#This Row],[Units]]</f>
        <v>798</v>
      </c>
      <c r="H4429" t="s">
        <v>7</v>
      </c>
      <c r="I4429" t="s">
        <v>10</v>
      </c>
      <c r="J4429" t="s">
        <v>29</v>
      </c>
    </row>
    <row r="4430" spans="1:10" x14ac:dyDescent="0.35">
      <c r="A4430" s="1">
        <v>43552</v>
      </c>
      <c r="B4430" t="s">
        <v>5</v>
      </c>
      <c r="C4430" t="s">
        <v>12</v>
      </c>
      <c r="D4430" t="s">
        <v>18</v>
      </c>
      <c r="E4430">
        <v>99</v>
      </c>
      <c r="F4430">
        <v>6</v>
      </c>
      <c r="G4430">
        <f>Data_Table[[#This Row],[Price]]*Data_Table[[#This Row],[Units]]</f>
        <v>594</v>
      </c>
      <c r="H4430" t="s">
        <v>7</v>
      </c>
      <c r="I4430" t="s">
        <v>10</v>
      </c>
      <c r="J4430" t="s">
        <v>30</v>
      </c>
    </row>
    <row r="4431" spans="1:10" x14ac:dyDescent="0.35">
      <c r="A4431" s="1">
        <v>43553</v>
      </c>
      <c r="B4431" t="s">
        <v>5</v>
      </c>
      <c r="C4431" t="s">
        <v>22</v>
      </c>
      <c r="D4431" t="s">
        <v>14</v>
      </c>
      <c r="E4431">
        <v>299</v>
      </c>
      <c r="F4431">
        <v>1</v>
      </c>
      <c r="G4431">
        <f>Data_Table[[#This Row],[Price]]*Data_Table[[#This Row],[Units]]</f>
        <v>299</v>
      </c>
      <c r="H4431" t="s">
        <v>8</v>
      </c>
      <c r="I4431" t="s">
        <v>9</v>
      </c>
      <c r="J4431" t="s">
        <v>31</v>
      </c>
    </row>
    <row r="4432" spans="1:10" x14ac:dyDescent="0.35">
      <c r="A4432" s="1">
        <v>43553</v>
      </c>
      <c r="B4432" t="s">
        <v>5</v>
      </c>
      <c r="C4432" t="s">
        <v>23</v>
      </c>
      <c r="D4432" t="s">
        <v>21</v>
      </c>
      <c r="E4432">
        <v>199</v>
      </c>
      <c r="F4432">
        <v>2</v>
      </c>
      <c r="G4432">
        <f>Data_Table[[#This Row],[Price]]*Data_Table[[#This Row],[Units]]</f>
        <v>398</v>
      </c>
      <c r="H4432" t="s">
        <v>7</v>
      </c>
      <c r="I4432" t="s">
        <v>10</v>
      </c>
      <c r="J4432" t="s">
        <v>29</v>
      </c>
    </row>
    <row r="4433" spans="1:10" x14ac:dyDescent="0.35">
      <c r="A4433" s="1">
        <v>43554</v>
      </c>
      <c r="B4433" t="s">
        <v>5</v>
      </c>
      <c r="C4433" t="s">
        <v>20</v>
      </c>
      <c r="D4433" t="s">
        <v>6</v>
      </c>
      <c r="E4433">
        <v>499</v>
      </c>
      <c r="F4433">
        <v>6</v>
      </c>
      <c r="G4433">
        <f>Data_Table[[#This Row],[Price]]*Data_Table[[#This Row],[Units]]</f>
        <v>2994</v>
      </c>
      <c r="H4433" t="s">
        <v>7</v>
      </c>
      <c r="I4433" t="s">
        <v>10</v>
      </c>
      <c r="J4433" t="s">
        <v>30</v>
      </c>
    </row>
    <row r="4434" spans="1:10" x14ac:dyDescent="0.35">
      <c r="A4434" s="1">
        <v>43554</v>
      </c>
      <c r="B4434" t="s">
        <v>5</v>
      </c>
      <c r="C4434" t="s">
        <v>20</v>
      </c>
      <c r="D4434" t="s">
        <v>6</v>
      </c>
      <c r="E4434">
        <v>499</v>
      </c>
      <c r="F4434">
        <v>6</v>
      </c>
      <c r="G4434">
        <f>Data_Table[[#This Row],[Price]]*Data_Table[[#This Row],[Units]]</f>
        <v>2994</v>
      </c>
      <c r="H4434" t="s">
        <v>7</v>
      </c>
      <c r="I4434" t="s">
        <v>10</v>
      </c>
      <c r="J4434" t="s">
        <v>30</v>
      </c>
    </row>
    <row r="4435" spans="1:10" x14ac:dyDescent="0.35">
      <c r="A4435" s="1">
        <v>43555</v>
      </c>
      <c r="B4435" t="s">
        <v>5</v>
      </c>
      <c r="C4435" t="s">
        <v>23</v>
      </c>
      <c r="D4435" t="s">
        <v>17</v>
      </c>
      <c r="E4435">
        <v>399</v>
      </c>
      <c r="F4435">
        <v>6</v>
      </c>
      <c r="G4435">
        <f>Data_Table[[#This Row],[Price]]*Data_Table[[#This Row],[Units]]</f>
        <v>2394</v>
      </c>
      <c r="H4435" t="s">
        <v>7</v>
      </c>
      <c r="I4435" t="s">
        <v>10</v>
      </c>
      <c r="J4435" t="s">
        <v>29</v>
      </c>
    </row>
    <row r="4436" spans="1:10" x14ac:dyDescent="0.35">
      <c r="A4436" s="1">
        <v>43555</v>
      </c>
      <c r="B4436" t="s">
        <v>5</v>
      </c>
      <c r="C4436" t="s">
        <v>24</v>
      </c>
      <c r="D4436" t="s">
        <v>6</v>
      </c>
      <c r="E4436">
        <v>499</v>
      </c>
      <c r="F4436">
        <v>7</v>
      </c>
      <c r="G4436">
        <f>Data_Table[[#This Row],[Price]]*Data_Table[[#This Row],[Units]]</f>
        <v>3493</v>
      </c>
      <c r="H4436" t="s">
        <v>7</v>
      </c>
      <c r="I4436" t="s">
        <v>10</v>
      </c>
      <c r="J4436" t="s">
        <v>29</v>
      </c>
    </row>
    <row r="4437" spans="1:10" x14ac:dyDescent="0.35">
      <c r="A4437" s="1">
        <v>43555</v>
      </c>
      <c r="B4437" t="s">
        <v>5</v>
      </c>
      <c r="C4437" t="s">
        <v>23</v>
      </c>
      <c r="D4437" t="s">
        <v>14</v>
      </c>
      <c r="E4437">
        <v>299</v>
      </c>
      <c r="F4437">
        <v>1</v>
      </c>
      <c r="G4437">
        <f>Data_Table[[#This Row],[Price]]*Data_Table[[#This Row],[Units]]</f>
        <v>299</v>
      </c>
      <c r="H4437" t="s">
        <v>7</v>
      </c>
      <c r="I4437" t="s">
        <v>9</v>
      </c>
      <c r="J4437" t="s">
        <v>29</v>
      </c>
    </row>
    <row r="4438" spans="1:10" x14ac:dyDescent="0.35">
      <c r="A4438" s="1">
        <v>43555</v>
      </c>
      <c r="B4438" t="s">
        <v>5</v>
      </c>
      <c r="C4438" t="s">
        <v>24</v>
      </c>
      <c r="D4438" t="s">
        <v>14</v>
      </c>
      <c r="E4438">
        <v>299</v>
      </c>
      <c r="F4438">
        <v>8</v>
      </c>
      <c r="G4438">
        <f>Data_Table[[#This Row],[Price]]*Data_Table[[#This Row],[Units]]</f>
        <v>2392</v>
      </c>
      <c r="H4438" t="s">
        <v>7</v>
      </c>
      <c r="I4438" t="s">
        <v>10</v>
      </c>
      <c r="J4438" t="s">
        <v>29</v>
      </c>
    </row>
    <row r="4439" spans="1:10" x14ac:dyDescent="0.35">
      <c r="A4439" s="1">
        <v>43555</v>
      </c>
      <c r="B4439" t="s">
        <v>5</v>
      </c>
      <c r="C4439" t="s">
        <v>19</v>
      </c>
      <c r="D4439" t="s">
        <v>6</v>
      </c>
      <c r="E4439">
        <v>499</v>
      </c>
      <c r="F4439">
        <v>6</v>
      </c>
      <c r="G4439">
        <f>Data_Table[[#This Row],[Price]]*Data_Table[[#This Row],[Units]]</f>
        <v>2994</v>
      </c>
      <c r="H4439" t="s">
        <v>8</v>
      </c>
      <c r="I4439" t="s">
        <v>10</v>
      </c>
      <c r="J4439" t="s">
        <v>30</v>
      </c>
    </row>
    <row r="4440" spans="1:10" x14ac:dyDescent="0.35">
      <c r="A4440" s="1">
        <v>43555</v>
      </c>
      <c r="B4440" t="s">
        <v>5</v>
      </c>
      <c r="C4440" t="s">
        <v>22</v>
      </c>
      <c r="D4440" t="s">
        <v>18</v>
      </c>
      <c r="E4440">
        <v>99</v>
      </c>
      <c r="F4440">
        <v>3</v>
      </c>
      <c r="G4440">
        <f>Data_Table[[#This Row],[Price]]*Data_Table[[#This Row],[Units]]</f>
        <v>297</v>
      </c>
      <c r="H4440" t="s">
        <v>8</v>
      </c>
      <c r="I4440" t="s">
        <v>10</v>
      </c>
      <c r="J4440" t="s">
        <v>30</v>
      </c>
    </row>
    <row r="4441" spans="1:10" x14ac:dyDescent="0.35">
      <c r="A4441" s="1">
        <v>43555</v>
      </c>
      <c r="B4441" t="s">
        <v>5</v>
      </c>
      <c r="C4441" t="s">
        <v>12</v>
      </c>
      <c r="D4441" t="s">
        <v>21</v>
      </c>
      <c r="E4441">
        <v>199</v>
      </c>
      <c r="F4441">
        <v>7</v>
      </c>
      <c r="G4441">
        <f>Data_Table[[#This Row],[Price]]*Data_Table[[#This Row],[Units]]</f>
        <v>1393</v>
      </c>
      <c r="H4441" t="s">
        <v>8</v>
      </c>
      <c r="I4441" t="s">
        <v>10</v>
      </c>
      <c r="J4441" t="s">
        <v>29</v>
      </c>
    </row>
    <row r="4442" spans="1:10" x14ac:dyDescent="0.35">
      <c r="A4442" s="1">
        <v>43555</v>
      </c>
      <c r="B4442" t="s">
        <v>5</v>
      </c>
      <c r="C4442" t="s">
        <v>15</v>
      </c>
      <c r="D4442" t="s">
        <v>17</v>
      </c>
      <c r="E4442">
        <v>399</v>
      </c>
      <c r="F4442">
        <v>1</v>
      </c>
      <c r="G4442">
        <f>Data_Table[[#This Row],[Price]]*Data_Table[[#This Row],[Units]]</f>
        <v>399</v>
      </c>
      <c r="H4442" t="s">
        <v>7</v>
      </c>
      <c r="I4442" t="s">
        <v>10</v>
      </c>
      <c r="J4442" t="s">
        <v>31</v>
      </c>
    </row>
    <row r="4443" spans="1:10" x14ac:dyDescent="0.35">
      <c r="A4443" s="1">
        <v>43555</v>
      </c>
      <c r="B4443" t="s">
        <v>5</v>
      </c>
      <c r="C4443" t="s">
        <v>22</v>
      </c>
      <c r="D4443" t="s">
        <v>6</v>
      </c>
      <c r="E4443">
        <v>499</v>
      </c>
      <c r="F4443">
        <v>2</v>
      </c>
      <c r="G4443">
        <f>Data_Table[[#This Row],[Price]]*Data_Table[[#This Row],[Units]]</f>
        <v>998</v>
      </c>
      <c r="H4443" t="s">
        <v>8</v>
      </c>
      <c r="I4443" t="s">
        <v>10</v>
      </c>
      <c r="J4443" t="s">
        <v>30</v>
      </c>
    </row>
    <row r="4444" spans="1:10" x14ac:dyDescent="0.35">
      <c r="A4444" s="1">
        <v>43555</v>
      </c>
      <c r="B4444" t="s">
        <v>5</v>
      </c>
      <c r="C4444" t="s">
        <v>15</v>
      </c>
      <c r="D4444" t="s">
        <v>14</v>
      </c>
      <c r="E4444">
        <v>299</v>
      </c>
      <c r="F4444">
        <v>1</v>
      </c>
      <c r="G4444">
        <f>Data_Table[[#This Row],[Price]]*Data_Table[[#This Row],[Units]]</f>
        <v>299</v>
      </c>
      <c r="H4444" t="s">
        <v>7</v>
      </c>
      <c r="I4444" t="s">
        <v>10</v>
      </c>
      <c r="J4444" t="s">
        <v>29</v>
      </c>
    </row>
    <row r="4445" spans="1:10" x14ac:dyDescent="0.35">
      <c r="A4445" s="1">
        <v>43555</v>
      </c>
      <c r="B4445" t="s">
        <v>5</v>
      </c>
      <c r="C4445" t="s">
        <v>19</v>
      </c>
      <c r="D4445" t="s">
        <v>18</v>
      </c>
      <c r="E4445">
        <v>99</v>
      </c>
      <c r="F4445">
        <v>2</v>
      </c>
      <c r="G4445">
        <f>Data_Table[[#This Row],[Price]]*Data_Table[[#This Row],[Units]]</f>
        <v>198</v>
      </c>
      <c r="H4445" t="s">
        <v>7</v>
      </c>
      <c r="I4445" t="s">
        <v>10</v>
      </c>
      <c r="J4445" t="s">
        <v>30</v>
      </c>
    </row>
    <row r="4446" spans="1:10" x14ac:dyDescent="0.35">
      <c r="A4446" s="1">
        <v>43556</v>
      </c>
      <c r="B4446" t="s">
        <v>5</v>
      </c>
      <c r="C4446" t="s">
        <v>19</v>
      </c>
      <c r="D4446" t="s">
        <v>21</v>
      </c>
      <c r="E4446">
        <v>199</v>
      </c>
      <c r="F4446">
        <v>4</v>
      </c>
      <c r="G4446">
        <f>Data_Table[[#This Row],[Price]]*Data_Table[[#This Row],[Units]]</f>
        <v>796</v>
      </c>
      <c r="H4446" t="s">
        <v>8</v>
      </c>
      <c r="I4446" t="s">
        <v>10</v>
      </c>
      <c r="J4446" t="s">
        <v>28</v>
      </c>
    </row>
    <row r="4447" spans="1:10" x14ac:dyDescent="0.35">
      <c r="A4447" s="1">
        <v>43556</v>
      </c>
      <c r="B4447" t="s">
        <v>5</v>
      </c>
      <c r="C4447" t="s">
        <v>22</v>
      </c>
      <c r="D4447" t="s">
        <v>6</v>
      </c>
      <c r="E4447">
        <v>499</v>
      </c>
      <c r="F4447">
        <v>10</v>
      </c>
      <c r="G4447">
        <f>Data_Table[[#This Row],[Price]]*Data_Table[[#This Row],[Units]]</f>
        <v>4990</v>
      </c>
      <c r="H4447" t="s">
        <v>7</v>
      </c>
      <c r="I4447" t="s">
        <v>10</v>
      </c>
      <c r="J4447" t="s">
        <v>29</v>
      </c>
    </row>
    <row r="4448" spans="1:10" x14ac:dyDescent="0.35">
      <c r="A4448" s="1">
        <v>43557</v>
      </c>
      <c r="B4448" t="s">
        <v>5</v>
      </c>
      <c r="C4448" t="s">
        <v>22</v>
      </c>
      <c r="D4448" t="s">
        <v>14</v>
      </c>
      <c r="E4448">
        <v>299</v>
      </c>
      <c r="F4448">
        <v>7</v>
      </c>
      <c r="G4448">
        <f>Data_Table[[#This Row],[Price]]*Data_Table[[#This Row],[Units]]</f>
        <v>2093</v>
      </c>
      <c r="H4448" t="s">
        <v>7</v>
      </c>
      <c r="I4448" t="s">
        <v>9</v>
      </c>
      <c r="J4448" t="s">
        <v>30</v>
      </c>
    </row>
    <row r="4449" spans="1:10" x14ac:dyDescent="0.35">
      <c r="A4449" s="1">
        <v>43557</v>
      </c>
      <c r="B4449" t="s">
        <v>5</v>
      </c>
      <c r="C4449" t="s">
        <v>24</v>
      </c>
      <c r="D4449" t="s">
        <v>14</v>
      </c>
      <c r="E4449">
        <v>299</v>
      </c>
      <c r="F4449">
        <v>4</v>
      </c>
      <c r="G4449">
        <f>Data_Table[[#This Row],[Price]]*Data_Table[[#This Row],[Units]]</f>
        <v>1196</v>
      </c>
      <c r="H4449" t="s">
        <v>7</v>
      </c>
      <c r="I4449" t="s">
        <v>10</v>
      </c>
      <c r="J4449" t="s">
        <v>30</v>
      </c>
    </row>
    <row r="4450" spans="1:10" x14ac:dyDescent="0.35">
      <c r="A4450" s="1">
        <v>43557</v>
      </c>
      <c r="B4450" t="s">
        <v>5</v>
      </c>
      <c r="C4450" t="s">
        <v>15</v>
      </c>
      <c r="D4450" t="s">
        <v>17</v>
      </c>
      <c r="E4450">
        <v>399</v>
      </c>
      <c r="F4450">
        <v>7</v>
      </c>
      <c r="G4450">
        <f>Data_Table[[#This Row],[Price]]*Data_Table[[#This Row],[Units]]</f>
        <v>2793</v>
      </c>
      <c r="H4450" t="s">
        <v>7</v>
      </c>
      <c r="I4450" t="s">
        <v>10</v>
      </c>
      <c r="J4450" t="s">
        <v>29</v>
      </c>
    </row>
    <row r="4451" spans="1:10" x14ac:dyDescent="0.35">
      <c r="A4451" s="1">
        <v>43557</v>
      </c>
      <c r="B4451" t="s">
        <v>5</v>
      </c>
      <c r="C4451" t="s">
        <v>15</v>
      </c>
      <c r="D4451" t="s">
        <v>6</v>
      </c>
      <c r="E4451">
        <v>499</v>
      </c>
      <c r="F4451">
        <v>2</v>
      </c>
      <c r="G4451">
        <f>Data_Table[[#This Row],[Price]]*Data_Table[[#This Row],[Units]]</f>
        <v>998</v>
      </c>
      <c r="H4451" t="s">
        <v>8</v>
      </c>
      <c r="I4451" t="s">
        <v>9</v>
      </c>
      <c r="J4451" t="s">
        <v>29</v>
      </c>
    </row>
    <row r="4452" spans="1:10" x14ac:dyDescent="0.35">
      <c r="A4452" s="1">
        <v>43557</v>
      </c>
      <c r="B4452" t="s">
        <v>5</v>
      </c>
      <c r="C4452" t="s">
        <v>20</v>
      </c>
      <c r="D4452" t="s">
        <v>14</v>
      </c>
      <c r="E4452">
        <v>299</v>
      </c>
      <c r="F4452">
        <v>3</v>
      </c>
      <c r="G4452">
        <f>Data_Table[[#This Row],[Price]]*Data_Table[[#This Row],[Units]]</f>
        <v>897</v>
      </c>
      <c r="H4452" t="s">
        <v>7</v>
      </c>
      <c r="I4452" t="s">
        <v>10</v>
      </c>
      <c r="J4452" t="s">
        <v>27</v>
      </c>
    </row>
    <row r="4453" spans="1:10" x14ac:dyDescent="0.35">
      <c r="A4453" s="1">
        <v>43558</v>
      </c>
      <c r="B4453" t="s">
        <v>5</v>
      </c>
      <c r="C4453" t="s">
        <v>12</v>
      </c>
      <c r="D4453" t="s">
        <v>18</v>
      </c>
      <c r="E4453">
        <v>99</v>
      </c>
      <c r="F4453">
        <v>5</v>
      </c>
      <c r="G4453">
        <f>Data_Table[[#This Row],[Price]]*Data_Table[[#This Row],[Units]]</f>
        <v>495</v>
      </c>
      <c r="H4453" t="s">
        <v>8</v>
      </c>
      <c r="I4453" t="s">
        <v>10</v>
      </c>
      <c r="J4453" t="s">
        <v>30</v>
      </c>
    </row>
    <row r="4454" spans="1:10" x14ac:dyDescent="0.35">
      <c r="A4454" s="1">
        <v>43558</v>
      </c>
      <c r="B4454" t="s">
        <v>5</v>
      </c>
      <c r="C4454" t="s">
        <v>12</v>
      </c>
      <c r="D4454" t="s">
        <v>14</v>
      </c>
      <c r="E4454">
        <v>299</v>
      </c>
      <c r="F4454">
        <v>8</v>
      </c>
      <c r="G4454">
        <f>Data_Table[[#This Row],[Price]]*Data_Table[[#This Row],[Units]]</f>
        <v>2392</v>
      </c>
      <c r="H4454" t="s">
        <v>7</v>
      </c>
      <c r="I4454" t="s">
        <v>10</v>
      </c>
      <c r="J4454" t="s">
        <v>28</v>
      </c>
    </row>
    <row r="4455" spans="1:10" x14ac:dyDescent="0.35">
      <c r="A4455" s="1">
        <v>43558</v>
      </c>
      <c r="B4455" t="s">
        <v>5</v>
      </c>
      <c r="C4455" t="s">
        <v>24</v>
      </c>
      <c r="D4455" t="s">
        <v>21</v>
      </c>
      <c r="E4455">
        <v>199</v>
      </c>
      <c r="F4455">
        <v>6</v>
      </c>
      <c r="G4455">
        <f>Data_Table[[#This Row],[Price]]*Data_Table[[#This Row],[Units]]</f>
        <v>1194</v>
      </c>
      <c r="H4455" t="s">
        <v>7</v>
      </c>
      <c r="I4455" t="s">
        <v>10</v>
      </c>
      <c r="J4455" t="s">
        <v>27</v>
      </c>
    </row>
    <row r="4456" spans="1:10" x14ac:dyDescent="0.35">
      <c r="A4456" s="1">
        <v>43558</v>
      </c>
      <c r="B4456" t="s">
        <v>5</v>
      </c>
      <c r="C4456" t="s">
        <v>22</v>
      </c>
      <c r="D4456" t="s">
        <v>18</v>
      </c>
      <c r="E4456">
        <v>99</v>
      </c>
      <c r="F4456">
        <v>7</v>
      </c>
      <c r="G4456">
        <f>Data_Table[[#This Row],[Price]]*Data_Table[[#This Row],[Units]]</f>
        <v>693</v>
      </c>
      <c r="H4456" t="s">
        <v>7</v>
      </c>
      <c r="I4456" t="s">
        <v>10</v>
      </c>
      <c r="J4456" t="s">
        <v>27</v>
      </c>
    </row>
    <row r="4457" spans="1:10" x14ac:dyDescent="0.35">
      <c r="A4457" s="1">
        <v>43558</v>
      </c>
      <c r="B4457" t="s">
        <v>5</v>
      </c>
      <c r="C4457" t="s">
        <v>15</v>
      </c>
      <c r="D4457" t="s">
        <v>18</v>
      </c>
      <c r="E4457">
        <v>99</v>
      </c>
      <c r="F4457">
        <v>1</v>
      </c>
      <c r="G4457">
        <f>Data_Table[[#This Row],[Price]]*Data_Table[[#This Row],[Units]]</f>
        <v>99</v>
      </c>
      <c r="H4457" t="s">
        <v>7</v>
      </c>
      <c r="I4457" t="s">
        <v>10</v>
      </c>
      <c r="J4457" t="s">
        <v>29</v>
      </c>
    </row>
    <row r="4458" spans="1:10" x14ac:dyDescent="0.35">
      <c r="A4458" s="1">
        <v>43559</v>
      </c>
      <c r="B4458" t="s">
        <v>5</v>
      </c>
      <c r="C4458" t="s">
        <v>23</v>
      </c>
      <c r="D4458" t="s">
        <v>14</v>
      </c>
      <c r="E4458">
        <v>299</v>
      </c>
      <c r="F4458">
        <v>7</v>
      </c>
      <c r="G4458">
        <f>Data_Table[[#This Row],[Price]]*Data_Table[[#This Row],[Units]]</f>
        <v>2093</v>
      </c>
      <c r="H4458" t="s">
        <v>7</v>
      </c>
      <c r="I4458" t="s">
        <v>10</v>
      </c>
      <c r="J4458" t="s">
        <v>29</v>
      </c>
    </row>
    <row r="4459" spans="1:10" x14ac:dyDescent="0.35">
      <c r="A4459" s="1">
        <v>43559</v>
      </c>
      <c r="B4459" t="s">
        <v>5</v>
      </c>
      <c r="C4459" t="s">
        <v>22</v>
      </c>
      <c r="D4459" t="s">
        <v>21</v>
      </c>
      <c r="E4459">
        <v>199</v>
      </c>
      <c r="F4459">
        <v>10</v>
      </c>
      <c r="G4459">
        <f>Data_Table[[#This Row],[Price]]*Data_Table[[#This Row],[Units]]</f>
        <v>1990</v>
      </c>
      <c r="H4459" t="s">
        <v>7</v>
      </c>
      <c r="I4459" t="s">
        <v>10</v>
      </c>
      <c r="J4459" t="s">
        <v>29</v>
      </c>
    </row>
    <row r="4460" spans="1:10" x14ac:dyDescent="0.35">
      <c r="A4460" s="1">
        <v>43559</v>
      </c>
      <c r="B4460" t="s">
        <v>5</v>
      </c>
      <c r="C4460" t="s">
        <v>23</v>
      </c>
      <c r="D4460" t="s">
        <v>17</v>
      </c>
      <c r="E4460">
        <v>399</v>
      </c>
      <c r="F4460">
        <v>7</v>
      </c>
      <c r="G4460">
        <f>Data_Table[[#This Row],[Price]]*Data_Table[[#This Row],[Units]]</f>
        <v>2793</v>
      </c>
      <c r="H4460" t="s">
        <v>7</v>
      </c>
      <c r="I4460" t="s">
        <v>10</v>
      </c>
      <c r="J4460" t="s">
        <v>27</v>
      </c>
    </row>
    <row r="4461" spans="1:10" x14ac:dyDescent="0.35">
      <c r="A4461" s="1">
        <v>43559</v>
      </c>
      <c r="B4461" t="s">
        <v>5</v>
      </c>
      <c r="C4461" t="s">
        <v>20</v>
      </c>
      <c r="D4461" t="s">
        <v>17</v>
      </c>
      <c r="E4461">
        <v>399</v>
      </c>
      <c r="F4461">
        <v>4</v>
      </c>
      <c r="G4461">
        <f>Data_Table[[#This Row],[Price]]*Data_Table[[#This Row],[Units]]</f>
        <v>1596</v>
      </c>
      <c r="H4461" t="s">
        <v>7</v>
      </c>
      <c r="I4461" t="s">
        <v>10</v>
      </c>
      <c r="J4461" t="s">
        <v>31</v>
      </c>
    </row>
    <row r="4462" spans="1:10" x14ac:dyDescent="0.35">
      <c r="A4462" s="1">
        <v>43559</v>
      </c>
      <c r="B4462" t="s">
        <v>5</v>
      </c>
      <c r="C4462" t="s">
        <v>15</v>
      </c>
      <c r="D4462" t="s">
        <v>14</v>
      </c>
      <c r="E4462">
        <v>299</v>
      </c>
      <c r="F4462">
        <v>1</v>
      </c>
      <c r="G4462">
        <f>Data_Table[[#This Row],[Price]]*Data_Table[[#This Row],[Units]]</f>
        <v>299</v>
      </c>
      <c r="H4462" t="s">
        <v>8</v>
      </c>
      <c r="I4462" t="s">
        <v>10</v>
      </c>
      <c r="J4462" t="s">
        <v>27</v>
      </c>
    </row>
    <row r="4463" spans="1:10" x14ac:dyDescent="0.35">
      <c r="A4463" s="1">
        <v>43559</v>
      </c>
      <c r="B4463" t="s">
        <v>5</v>
      </c>
      <c r="C4463" t="s">
        <v>19</v>
      </c>
      <c r="D4463" t="s">
        <v>14</v>
      </c>
      <c r="E4463">
        <v>299</v>
      </c>
      <c r="F4463">
        <v>5</v>
      </c>
      <c r="G4463">
        <f>Data_Table[[#This Row],[Price]]*Data_Table[[#This Row],[Units]]</f>
        <v>1495</v>
      </c>
      <c r="H4463" t="s">
        <v>7</v>
      </c>
      <c r="I4463" t="s">
        <v>10</v>
      </c>
      <c r="J4463" t="s">
        <v>27</v>
      </c>
    </row>
    <row r="4464" spans="1:10" x14ac:dyDescent="0.35">
      <c r="A4464" s="1">
        <v>43559</v>
      </c>
      <c r="B4464" t="s">
        <v>5</v>
      </c>
      <c r="C4464" t="s">
        <v>22</v>
      </c>
      <c r="D4464" t="s">
        <v>14</v>
      </c>
      <c r="E4464">
        <v>299</v>
      </c>
      <c r="F4464">
        <v>4</v>
      </c>
      <c r="G4464">
        <f>Data_Table[[#This Row],[Price]]*Data_Table[[#This Row],[Units]]</f>
        <v>1196</v>
      </c>
      <c r="H4464" t="s">
        <v>7</v>
      </c>
      <c r="I4464" t="s">
        <v>10</v>
      </c>
      <c r="J4464" t="s">
        <v>29</v>
      </c>
    </row>
    <row r="4465" spans="1:10" x14ac:dyDescent="0.35">
      <c r="A4465" s="1">
        <v>43559</v>
      </c>
      <c r="B4465" t="s">
        <v>5</v>
      </c>
      <c r="C4465" t="s">
        <v>20</v>
      </c>
      <c r="D4465" t="s">
        <v>17</v>
      </c>
      <c r="E4465">
        <v>399</v>
      </c>
      <c r="F4465">
        <v>10</v>
      </c>
      <c r="G4465">
        <f>Data_Table[[#This Row],[Price]]*Data_Table[[#This Row],[Units]]</f>
        <v>3990</v>
      </c>
      <c r="H4465" t="s">
        <v>7</v>
      </c>
      <c r="I4465" t="s">
        <v>10</v>
      </c>
      <c r="J4465" t="s">
        <v>28</v>
      </c>
    </row>
    <row r="4466" spans="1:10" x14ac:dyDescent="0.35">
      <c r="A4466" s="1">
        <v>43559</v>
      </c>
      <c r="B4466" t="s">
        <v>5</v>
      </c>
      <c r="C4466" t="s">
        <v>20</v>
      </c>
      <c r="D4466" t="s">
        <v>18</v>
      </c>
      <c r="E4466">
        <v>99</v>
      </c>
      <c r="F4466">
        <v>2</v>
      </c>
      <c r="G4466">
        <f>Data_Table[[#This Row],[Price]]*Data_Table[[#This Row],[Units]]</f>
        <v>198</v>
      </c>
      <c r="H4466" t="s">
        <v>8</v>
      </c>
      <c r="I4466" t="s">
        <v>10</v>
      </c>
      <c r="J4466" t="s">
        <v>30</v>
      </c>
    </row>
    <row r="4467" spans="1:10" x14ac:dyDescent="0.35">
      <c r="A4467" s="1">
        <v>43559</v>
      </c>
      <c r="B4467" t="s">
        <v>5</v>
      </c>
      <c r="C4467" t="s">
        <v>20</v>
      </c>
      <c r="D4467" t="s">
        <v>17</v>
      </c>
      <c r="E4467">
        <v>399</v>
      </c>
      <c r="F4467">
        <v>8</v>
      </c>
      <c r="G4467">
        <f>Data_Table[[#This Row],[Price]]*Data_Table[[#This Row],[Units]]</f>
        <v>3192</v>
      </c>
      <c r="H4467" t="s">
        <v>7</v>
      </c>
      <c r="I4467" t="s">
        <v>10</v>
      </c>
      <c r="J4467" t="s">
        <v>29</v>
      </c>
    </row>
    <row r="4468" spans="1:10" x14ac:dyDescent="0.35">
      <c r="A4468" s="1">
        <v>43559</v>
      </c>
      <c r="B4468" t="s">
        <v>5</v>
      </c>
      <c r="C4468" t="s">
        <v>23</v>
      </c>
      <c r="D4468" t="s">
        <v>21</v>
      </c>
      <c r="E4468">
        <v>199</v>
      </c>
      <c r="F4468">
        <v>6</v>
      </c>
      <c r="G4468">
        <f>Data_Table[[#This Row],[Price]]*Data_Table[[#This Row],[Units]]</f>
        <v>1194</v>
      </c>
      <c r="H4468" t="s">
        <v>8</v>
      </c>
      <c r="I4468" t="s">
        <v>10</v>
      </c>
      <c r="J4468" t="s">
        <v>27</v>
      </c>
    </row>
    <row r="4469" spans="1:10" x14ac:dyDescent="0.35">
      <c r="A4469" s="1">
        <v>43559</v>
      </c>
      <c r="B4469" t="s">
        <v>5</v>
      </c>
      <c r="C4469" t="s">
        <v>12</v>
      </c>
      <c r="D4469" t="s">
        <v>18</v>
      </c>
      <c r="E4469">
        <v>99</v>
      </c>
      <c r="F4469">
        <v>1</v>
      </c>
      <c r="G4469">
        <f>Data_Table[[#This Row],[Price]]*Data_Table[[#This Row],[Units]]</f>
        <v>99</v>
      </c>
      <c r="H4469" t="s">
        <v>8</v>
      </c>
      <c r="I4469" t="s">
        <v>10</v>
      </c>
      <c r="J4469" t="s">
        <v>27</v>
      </c>
    </row>
    <row r="4470" spans="1:10" x14ac:dyDescent="0.35">
      <c r="A4470" s="1">
        <v>43560</v>
      </c>
      <c r="B4470" t="s">
        <v>5</v>
      </c>
      <c r="C4470" t="s">
        <v>19</v>
      </c>
      <c r="D4470" t="s">
        <v>21</v>
      </c>
      <c r="E4470">
        <v>199</v>
      </c>
      <c r="F4470">
        <v>7</v>
      </c>
      <c r="G4470">
        <f>Data_Table[[#This Row],[Price]]*Data_Table[[#This Row],[Units]]</f>
        <v>1393</v>
      </c>
      <c r="H4470" t="s">
        <v>7</v>
      </c>
      <c r="I4470" t="s">
        <v>10</v>
      </c>
      <c r="J4470" t="s">
        <v>27</v>
      </c>
    </row>
    <row r="4471" spans="1:10" x14ac:dyDescent="0.35">
      <c r="A4471" s="1">
        <v>43560</v>
      </c>
      <c r="B4471" t="s">
        <v>5</v>
      </c>
      <c r="C4471" t="s">
        <v>19</v>
      </c>
      <c r="D4471" t="s">
        <v>21</v>
      </c>
      <c r="E4471">
        <v>199</v>
      </c>
      <c r="F4471">
        <v>10</v>
      </c>
      <c r="G4471">
        <f>Data_Table[[#This Row],[Price]]*Data_Table[[#This Row],[Units]]</f>
        <v>1990</v>
      </c>
      <c r="H4471" t="s">
        <v>7</v>
      </c>
      <c r="I4471" t="s">
        <v>10</v>
      </c>
      <c r="J4471" t="s">
        <v>27</v>
      </c>
    </row>
    <row r="4472" spans="1:10" x14ac:dyDescent="0.35">
      <c r="A4472" s="1">
        <v>43561</v>
      </c>
      <c r="B4472" t="s">
        <v>5</v>
      </c>
      <c r="C4472" t="s">
        <v>20</v>
      </c>
      <c r="D4472" t="s">
        <v>14</v>
      </c>
      <c r="E4472">
        <v>299</v>
      </c>
      <c r="F4472">
        <v>1</v>
      </c>
      <c r="G4472">
        <f>Data_Table[[#This Row],[Price]]*Data_Table[[#This Row],[Units]]</f>
        <v>299</v>
      </c>
      <c r="H4472" t="s">
        <v>7</v>
      </c>
      <c r="I4472" t="s">
        <v>10</v>
      </c>
      <c r="J4472" t="s">
        <v>28</v>
      </c>
    </row>
    <row r="4473" spans="1:10" x14ac:dyDescent="0.35">
      <c r="A4473" s="1">
        <v>43562</v>
      </c>
      <c r="B4473" t="s">
        <v>5</v>
      </c>
      <c r="C4473" t="s">
        <v>23</v>
      </c>
      <c r="D4473" t="s">
        <v>17</v>
      </c>
      <c r="E4473">
        <v>399</v>
      </c>
      <c r="F4473">
        <v>3</v>
      </c>
      <c r="G4473">
        <f>Data_Table[[#This Row],[Price]]*Data_Table[[#This Row],[Units]]</f>
        <v>1197</v>
      </c>
      <c r="H4473" t="s">
        <v>7</v>
      </c>
      <c r="I4473" t="s">
        <v>10</v>
      </c>
      <c r="J4473" t="s">
        <v>29</v>
      </c>
    </row>
    <row r="4474" spans="1:10" x14ac:dyDescent="0.35">
      <c r="A4474" s="1">
        <v>43562</v>
      </c>
      <c r="B4474" t="s">
        <v>5</v>
      </c>
      <c r="C4474" t="s">
        <v>15</v>
      </c>
      <c r="D4474" t="s">
        <v>21</v>
      </c>
      <c r="E4474">
        <v>199</v>
      </c>
      <c r="F4474">
        <v>6</v>
      </c>
      <c r="G4474">
        <f>Data_Table[[#This Row],[Price]]*Data_Table[[#This Row],[Units]]</f>
        <v>1194</v>
      </c>
      <c r="H4474" t="s">
        <v>8</v>
      </c>
      <c r="I4474" t="s">
        <v>10</v>
      </c>
      <c r="J4474" t="s">
        <v>29</v>
      </c>
    </row>
    <row r="4475" spans="1:10" x14ac:dyDescent="0.35">
      <c r="A4475" s="1">
        <v>43562</v>
      </c>
      <c r="B4475" t="s">
        <v>5</v>
      </c>
      <c r="C4475" t="s">
        <v>15</v>
      </c>
      <c r="D4475" t="s">
        <v>17</v>
      </c>
      <c r="E4475">
        <v>399</v>
      </c>
      <c r="F4475">
        <v>9</v>
      </c>
      <c r="G4475">
        <f>Data_Table[[#This Row],[Price]]*Data_Table[[#This Row],[Units]]</f>
        <v>3591</v>
      </c>
      <c r="H4475" t="s">
        <v>7</v>
      </c>
      <c r="I4475" t="s">
        <v>10</v>
      </c>
      <c r="J4475" t="s">
        <v>29</v>
      </c>
    </row>
    <row r="4476" spans="1:10" x14ac:dyDescent="0.35">
      <c r="A4476" s="1">
        <v>43562</v>
      </c>
      <c r="B4476" t="s">
        <v>5</v>
      </c>
      <c r="C4476" t="s">
        <v>23</v>
      </c>
      <c r="D4476" t="s">
        <v>17</v>
      </c>
      <c r="E4476">
        <v>399</v>
      </c>
      <c r="F4476">
        <v>10</v>
      </c>
      <c r="G4476">
        <f>Data_Table[[#This Row],[Price]]*Data_Table[[#This Row],[Units]]</f>
        <v>3990</v>
      </c>
      <c r="H4476" t="s">
        <v>8</v>
      </c>
      <c r="I4476" t="s">
        <v>10</v>
      </c>
      <c r="J4476" t="s">
        <v>30</v>
      </c>
    </row>
    <row r="4477" spans="1:10" x14ac:dyDescent="0.35">
      <c r="A4477" s="1">
        <v>43563</v>
      </c>
      <c r="B4477" t="s">
        <v>5</v>
      </c>
      <c r="C4477" t="s">
        <v>20</v>
      </c>
      <c r="D4477" t="s">
        <v>17</v>
      </c>
      <c r="E4477">
        <v>399</v>
      </c>
      <c r="F4477">
        <v>8</v>
      </c>
      <c r="G4477">
        <f>Data_Table[[#This Row],[Price]]*Data_Table[[#This Row],[Units]]</f>
        <v>3192</v>
      </c>
      <c r="H4477" t="s">
        <v>8</v>
      </c>
      <c r="I4477" t="s">
        <v>10</v>
      </c>
      <c r="J4477" t="s">
        <v>31</v>
      </c>
    </row>
    <row r="4478" spans="1:10" x14ac:dyDescent="0.35">
      <c r="A4478" s="1">
        <v>43563</v>
      </c>
      <c r="B4478" t="s">
        <v>5</v>
      </c>
      <c r="C4478" t="s">
        <v>12</v>
      </c>
      <c r="D4478" t="s">
        <v>14</v>
      </c>
      <c r="E4478">
        <v>299</v>
      </c>
      <c r="F4478">
        <v>7</v>
      </c>
      <c r="G4478">
        <f>Data_Table[[#This Row],[Price]]*Data_Table[[#This Row],[Units]]</f>
        <v>2093</v>
      </c>
      <c r="H4478" t="s">
        <v>7</v>
      </c>
      <c r="I4478" t="s">
        <v>10</v>
      </c>
      <c r="J4478" t="s">
        <v>30</v>
      </c>
    </row>
    <row r="4479" spans="1:10" x14ac:dyDescent="0.35">
      <c r="A4479" s="1">
        <v>43563</v>
      </c>
      <c r="B4479" t="s">
        <v>5</v>
      </c>
      <c r="C4479" t="s">
        <v>12</v>
      </c>
      <c r="D4479" t="s">
        <v>18</v>
      </c>
      <c r="E4479">
        <v>99</v>
      </c>
      <c r="F4479">
        <v>4</v>
      </c>
      <c r="G4479">
        <f>Data_Table[[#This Row],[Price]]*Data_Table[[#This Row],[Units]]</f>
        <v>396</v>
      </c>
      <c r="H4479" t="s">
        <v>7</v>
      </c>
      <c r="I4479" t="s">
        <v>10</v>
      </c>
      <c r="J4479" t="s">
        <v>30</v>
      </c>
    </row>
    <row r="4480" spans="1:10" x14ac:dyDescent="0.35">
      <c r="A4480" s="1">
        <v>43564</v>
      </c>
      <c r="B4480" t="s">
        <v>5</v>
      </c>
      <c r="C4480" t="s">
        <v>12</v>
      </c>
      <c r="D4480" t="s">
        <v>14</v>
      </c>
      <c r="E4480">
        <v>299</v>
      </c>
      <c r="F4480">
        <v>2</v>
      </c>
      <c r="G4480">
        <f>Data_Table[[#This Row],[Price]]*Data_Table[[#This Row],[Units]]</f>
        <v>598</v>
      </c>
      <c r="H4480" t="s">
        <v>7</v>
      </c>
      <c r="I4480" t="s">
        <v>10</v>
      </c>
      <c r="J4480" t="s">
        <v>31</v>
      </c>
    </row>
    <row r="4481" spans="1:10" x14ac:dyDescent="0.35">
      <c r="A4481" s="1">
        <v>43564</v>
      </c>
      <c r="B4481" t="s">
        <v>5</v>
      </c>
      <c r="C4481" t="s">
        <v>19</v>
      </c>
      <c r="D4481" t="s">
        <v>14</v>
      </c>
      <c r="E4481">
        <v>299</v>
      </c>
      <c r="F4481">
        <v>4</v>
      </c>
      <c r="G4481">
        <f>Data_Table[[#This Row],[Price]]*Data_Table[[#This Row],[Units]]</f>
        <v>1196</v>
      </c>
      <c r="H4481" t="s">
        <v>7</v>
      </c>
      <c r="I4481" t="s">
        <v>10</v>
      </c>
      <c r="J4481" t="s">
        <v>30</v>
      </c>
    </row>
    <row r="4482" spans="1:10" x14ac:dyDescent="0.35">
      <c r="A4482" s="1">
        <v>43565</v>
      </c>
      <c r="B4482" t="s">
        <v>5</v>
      </c>
      <c r="C4482" t="s">
        <v>23</v>
      </c>
      <c r="D4482" t="s">
        <v>17</v>
      </c>
      <c r="E4482">
        <v>399</v>
      </c>
      <c r="F4482">
        <v>1</v>
      </c>
      <c r="G4482">
        <f>Data_Table[[#This Row],[Price]]*Data_Table[[#This Row],[Units]]</f>
        <v>399</v>
      </c>
      <c r="H4482" t="s">
        <v>7</v>
      </c>
      <c r="I4482" t="s">
        <v>10</v>
      </c>
      <c r="J4482" t="s">
        <v>27</v>
      </c>
    </row>
    <row r="4483" spans="1:10" x14ac:dyDescent="0.35">
      <c r="A4483" s="1">
        <v>43565</v>
      </c>
      <c r="B4483" t="s">
        <v>5</v>
      </c>
      <c r="C4483" t="s">
        <v>15</v>
      </c>
      <c r="D4483" t="s">
        <v>18</v>
      </c>
      <c r="E4483">
        <v>99</v>
      </c>
      <c r="F4483">
        <v>5</v>
      </c>
      <c r="G4483">
        <f>Data_Table[[#This Row],[Price]]*Data_Table[[#This Row],[Units]]</f>
        <v>495</v>
      </c>
      <c r="H4483" t="s">
        <v>8</v>
      </c>
      <c r="I4483" t="s">
        <v>10</v>
      </c>
      <c r="J4483" t="s">
        <v>30</v>
      </c>
    </row>
    <row r="4484" spans="1:10" x14ac:dyDescent="0.35">
      <c r="A4484" s="1">
        <v>43565</v>
      </c>
      <c r="B4484" t="s">
        <v>5</v>
      </c>
      <c r="C4484" t="s">
        <v>19</v>
      </c>
      <c r="D4484" t="s">
        <v>18</v>
      </c>
      <c r="E4484">
        <v>99</v>
      </c>
      <c r="F4484">
        <v>4</v>
      </c>
      <c r="G4484">
        <f>Data_Table[[#This Row],[Price]]*Data_Table[[#This Row],[Units]]</f>
        <v>396</v>
      </c>
      <c r="H4484" t="s">
        <v>8</v>
      </c>
      <c r="I4484" t="s">
        <v>10</v>
      </c>
      <c r="J4484" t="s">
        <v>31</v>
      </c>
    </row>
    <row r="4485" spans="1:10" x14ac:dyDescent="0.35">
      <c r="A4485" s="1">
        <v>43565</v>
      </c>
      <c r="B4485" t="s">
        <v>5</v>
      </c>
      <c r="C4485" t="s">
        <v>19</v>
      </c>
      <c r="D4485" t="s">
        <v>6</v>
      </c>
      <c r="E4485">
        <v>499</v>
      </c>
      <c r="F4485">
        <v>9</v>
      </c>
      <c r="G4485">
        <f>Data_Table[[#This Row],[Price]]*Data_Table[[#This Row],[Units]]</f>
        <v>4491</v>
      </c>
      <c r="H4485" t="s">
        <v>7</v>
      </c>
      <c r="I4485" t="s">
        <v>10</v>
      </c>
      <c r="J4485" t="s">
        <v>29</v>
      </c>
    </row>
    <row r="4486" spans="1:10" x14ac:dyDescent="0.35">
      <c r="A4486" s="1">
        <v>43566</v>
      </c>
      <c r="B4486" t="s">
        <v>5</v>
      </c>
      <c r="C4486" t="s">
        <v>20</v>
      </c>
      <c r="D4486" t="s">
        <v>17</v>
      </c>
      <c r="E4486">
        <v>399</v>
      </c>
      <c r="F4486">
        <v>5</v>
      </c>
      <c r="G4486">
        <f>Data_Table[[#This Row],[Price]]*Data_Table[[#This Row],[Units]]</f>
        <v>1995</v>
      </c>
      <c r="H4486" t="s">
        <v>7</v>
      </c>
      <c r="I4486" t="s">
        <v>10</v>
      </c>
      <c r="J4486" t="s">
        <v>31</v>
      </c>
    </row>
    <row r="4487" spans="1:10" x14ac:dyDescent="0.35">
      <c r="A4487" s="1">
        <v>43566</v>
      </c>
      <c r="B4487" t="s">
        <v>5</v>
      </c>
      <c r="C4487" t="s">
        <v>12</v>
      </c>
      <c r="D4487" t="s">
        <v>6</v>
      </c>
      <c r="E4487">
        <v>499</v>
      </c>
      <c r="F4487">
        <v>10</v>
      </c>
      <c r="G4487">
        <f>Data_Table[[#This Row],[Price]]*Data_Table[[#This Row],[Units]]</f>
        <v>4990</v>
      </c>
      <c r="H4487" t="s">
        <v>8</v>
      </c>
      <c r="I4487" t="s">
        <v>10</v>
      </c>
      <c r="J4487" t="s">
        <v>31</v>
      </c>
    </row>
    <row r="4488" spans="1:10" x14ac:dyDescent="0.35">
      <c r="A4488" s="1">
        <v>43566</v>
      </c>
      <c r="B4488" t="s">
        <v>5</v>
      </c>
      <c r="C4488" t="s">
        <v>24</v>
      </c>
      <c r="D4488" t="s">
        <v>6</v>
      </c>
      <c r="E4488">
        <v>499</v>
      </c>
      <c r="F4488">
        <v>7</v>
      </c>
      <c r="G4488">
        <f>Data_Table[[#This Row],[Price]]*Data_Table[[#This Row],[Units]]</f>
        <v>3493</v>
      </c>
      <c r="H4488" t="s">
        <v>7</v>
      </c>
      <c r="I4488" t="s">
        <v>10</v>
      </c>
      <c r="J4488" t="s">
        <v>29</v>
      </c>
    </row>
    <row r="4489" spans="1:10" x14ac:dyDescent="0.35">
      <c r="A4489" s="1">
        <v>43566</v>
      </c>
      <c r="B4489" t="s">
        <v>5</v>
      </c>
      <c r="C4489" t="s">
        <v>24</v>
      </c>
      <c r="D4489" t="s">
        <v>21</v>
      </c>
      <c r="E4489">
        <v>199</v>
      </c>
      <c r="F4489">
        <v>3</v>
      </c>
      <c r="G4489">
        <f>Data_Table[[#This Row],[Price]]*Data_Table[[#This Row],[Units]]</f>
        <v>597</v>
      </c>
      <c r="H4489" t="s">
        <v>7</v>
      </c>
      <c r="I4489" t="s">
        <v>10</v>
      </c>
      <c r="J4489" t="s">
        <v>27</v>
      </c>
    </row>
    <row r="4490" spans="1:10" x14ac:dyDescent="0.35">
      <c r="A4490" s="1">
        <v>43566</v>
      </c>
      <c r="B4490" t="s">
        <v>5</v>
      </c>
      <c r="C4490" t="s">
        <v>24</v>
      </c>
      <c r="D4490" t="s">
        <v>21</v>
      </c>
      <c r="E4490">
        <v>199</v>
      </c>
      <c r="F4490">
        <v>9</v>
      </c>
      <c r="G4490">
        <f>Data_Table[[#This Row],[Price]]*Data_Table[[#This Row],[Units]]</f>
        <v>1791</v>
      </c>
      <c r="H4490" t="s">
        <v>8</v>
      </c>
      <c r="I4490" t="s">
        <v>10</v>
      </c>
      <c r="J4490" t="s">
        <v>30</v>
      </c>
    </row>
    <row r="4491" spans="1:10" x14ac:dyDescent="0.35">
      <c r="A4491" s="1">
        <v>43567</v>
      </c>
      <c r="B4491" t="s">
        <v>5</v>
      </c>
      <c r="C4491" t="s">
        <v>24</v>
      </c>
      <c r="D4491" t="s">
        <v>18</v>
      </c>
      <c r="E4491">
        <v>99</v>
      </c>
      <c r="F4491">
        <v>8</v>
      </c>
      <c r="G4491">
        <f>Data_Table[[#This Row],[Price]]*Data_Table[[#This Row],[Units]]</f>
        <v>792</v>
      </c>
      <c r="H4491" t="s">
        <v>8</v>
      </c>
      <c r="I4491" t="s">
        <v>10</v>
      </c>
      <c r="J4491" t="s">
        <v>29</v>
      </c>
    </row>
    <row r="4492" spans="1:10" x14ac:dyDescent="0.35">
      <c r="A4492" s="1">
        <v>43568</v>
      </c>
      <c r="B4492" t="s">
        <v>5</v>
      </c>
      <c r="C4492" t="s">
        <v>15</v>
      </c>
      <c r="D4492" t="s">
        <v>6</v>
      </c>
      <c r="E4492">
        <v>499</v>
      </c>
      <c r="F4492">
        <v>10</v>
      </c>
      <c r="G4492">
        <f>Data_Table[[#This Row],[Price]]*Data_Table[[#This Row],[Units]]</f>
        <v>4990</v>
      </c>
      <c r="H4492" t="s">
        <v>7</v>
      </c>
      <c r="I4492" t="s">
        <v>10</v>
      </c>
      <c r="J4492" t="s">
        <v>29</v>
      </c>
    </row>
    <row r="4493" spans="1:10" x14ac:dyDescent="0.35">
      <c r="A4493" s="1">
        <v>43568</v>
      </c>
      <c r="B4493" t="s">
        <v>5</v>
      </c>
      <c r="C4493" t="s">
        <v>19</v>
      </c>
      <c r="D4493" t="s">
        <v>21</v>
      </c>
      <c r="E4493">
        <v>199</v>
      </c>
      <c r="F4493">
        <v>5</v>
      </c>
      <c r="G4493">
        <f>Data_Table[[#This Row],[Price]]*Data_Table[[#This Row],[Units]]</f>
        <v>995</v>
      </c>
      <c r="H4493" t="s">
        <v>7</v>
      </c>
      <c r="I4493" t="s">
        <v>10</v>
      </c>
      <c r="J4493" t="s">
        <v>30</v>
      </c>
    </row>
    <row r="4494" spans="1:10" x14ac:dyDescent="0.35">
      <c r="A4494" s="1">
        <v>43569</v>
      </c>
      <c r="B4494" t="s">
        <v>5</v>
      </c>
      <c r="C4494" t="s">
        <v>22</v>
      </c>
      <c r="D4494" t="s">
        <v>6</v>
      </c>
      <c r="E4494">
        <v>499</v>
      </c>
      <c r="F4494">
        <v>2</v>
      </c>
      <c r="G4494">
        <f>Data_Table[[#This Row],[Price]]*Data_Table[[#This Row],[Units]]</f>
        <v>998</v>
      </c>
      <c r="H4494" t="s">
        <v>8</v>
      </c>
      <c r="I4494" t="s">
        <v>10</v>
      </c>
      <c r="J4494" t="s">
        <v>29</v>
      </c>
    </row>
    <row r="4495" spans="1:10" x14ac:dyDescent="0.35">
      <c r="A4495" s="1">
        <v>43569</v>
      </c>
      <c r="B4495" t="s">
        <v>5</v>
      </c>
      <c r="C4495" t="s">
        <v>20</v>
      </c>
      <c r="D4495" t="s">
        <v>18</v>
      </c>
      <c r="E4495">
        <v>99</v>
      </c>
      <c r="F4495">
        <v>9</v>
      </c>
      <c r="G4495">
        <f>Data_Table[[#This Row],[Price]]*Data_Table[[#This Row],[Units]]</f>
        <v>891</v>
      </c>
      <c r="H4495" t="s">
        <v>7</v>
      </c>
      <c r="I4495" t="s">
        <v>10</v>
      </c>
      <c r="J4495" t="s">
        <v>28</v>
      </c>
    </row>
    <row r="4496" spans="1:10" x14ac:dyDescent="0.35">
      <c r="A4496" s="1">
        <v>43569</v>
      </c>
      <c r="B4496" t="s">
        <v>5</v>
      </c>
      <c r="C4496" t="s">
        <v>19</v>
      </c>
      <c r="D4496" t="s">
        <v>14</v>
      </c>
      <c r="E4496">
        <v>299</v>
      </c>
      <c r="F4496">
        <v>1</v>
      </c>
      <c r="G4496">
        <f>Data_Table[[#This Row],[Price]]*Data_Table[[#This Row],[Units]]</f>
        <v>299</v>
      </c>
      <c r="H4496" t="s">
        <v>7</v>
      </c>
      <c r="I4496" t="s">
        <v>10</v>
      </c>
      <c r="J4496" t="s">
        <v>30</v>
      </c>
    </row>
    <row r="4497" spans="1:10" x14ac:dyDescent="0.35">
      <c r="A4497" s="1">
        <v>43569</v>
      </c>
      <c r="B4497" t="s">
        <v>5</v>
      </c>
      <c r="C4497" t="s">
        <v>12</v>
      </c>
      <c r="D4497" t="s">
        <v>21</v>
      </c>
      <c r="E4497">
        <v>199</v>
      </c>
      <c r="F4497">
        <v>4</v>
      </c>
      <c r="G4497">
        <f>Data_Table[[#This Row],[Price]]*Data_Table[[#This Row],[Units]]</f>
        <v>796</v>
      </c>
      <c r="H4497" t="s">
        <v>8</v>
      </c>
      <c r="I4497" t="s">
        <v>10</v>
      </c>
      <c r="J4497" t="s">
        <v>30</v>
      </c>
    </row>
    <row r="4498" spans="1:10" x14ac:dyDescent="0.35">
      <c r="A4498" s="1">
        <v>43569</v>
      </c>
      <c r="B4498" t="s">
        <v>5</v>
      </c>
      <c r="C4498" t="s">
        <v>23</v>
      </c>
      <c r="D4498" t="s">
        <v>21</v>
      </c>
      <c r="E4498">
        <v>199</v>
      </c>
      <c r="F4498">
        <v>3</v>
      </c>
      <c r="G4498">
        <f>Data_Table[[#This Row],[Price]]*Data_Table[[#This Row],[Units]]</f>
        <v>597</v>
      </c>
      <c r="H4498" t="s">
        <v>7</v>
      </c>
      <c r="I4498" t="s">
        <v>10</v>
      </c>
      <c r="J4498" t="s">
        <v>30</v>
      </c>
    </row>
    <row r="4499" spans="1:10" x14ac:dyDescent="0.35">
      <c r="A4499" s="1">
        <v>43569</v>
      </c>
      <c r="B4499" t="s">
        <v>5</v>
      </c>
      <c r="C4499" t="s">
        <v>24</v>
      </c>
      <c r="D4499" t="s">
        <v>6</v>
      </c>
      <c r="E4499">
        <v>499</v>
      </c>
      <c r="F4499">
        <v>1</v>
      </c>
      <c r="G4499">
        <f>Data_Table[[#This Row],[Price]]*Data_Table[[#This Row],[Units]]</f>
        <v>499</v>
      </c>
      <c r="H4499" t="s">
        <v>7</v>
      </c>
      <c r="I4499" t="s">
        <v>10</v>
      </c>
      <c r="J4499" t="s">
        <v>27</v>
      </c>
    </row>
    <row r="4500" spans="1:10" x14ac:dyDescent="0.35">
      <c r="A4500" s="1">
        <v>43570</v>
      </c>
      <c r="B4500" t="s">
        <v>5</v>
      </c>
      <c r="C4500" t="s">
        <v>19</v>
      </c>
      <c r="D4500" t="s">
        <v>14</v>
      </c>
      <c r="E4500">
        <v>299</v>
      </c>
      <c r="F4500">
        <v>9</v>
      </c>
      <c r="G4500">
        <f>Data_Table[[#This Row],[Price]]*Data_Table[[#This Row],[Units]]</f>
        <v>2691</v>
      </c>
      <c r="H4500" t="s">
        <v>8</v>
      </c>
      <c r="I4500" t="s">
        <v>10</v>
      </c>
      <c r="J4500" t="s">
        <v>30</v>
      </c>
    </row>
    <row r="4501" spans="1:10" x14ac:dyDescent="0.35">
      <c r="A4501" s="1">
        <v>43570</v>
      </c>
      <c r="B4501" t="s">
        <v>5</v>
      </c>
      <c r="C4501" t="s">
        <v>19</v>
      </c>
      <c r="D4501" t="s">
        <v>6</v>
      </c>
      <c r="E4501">
        <v>499</v>
      </c>
      <c r="F4501">
        <v>10</v>
      </c>
      <c r="G4501">
        <f>Data_Table[[#This Row],[Price]]*Data_Table[[#This Row],[Units]]</f>
        <v>4990</v>
      </c>
      <c r="H4501" t="s">
        <v>8</v>
      </c>
      <c r="I4501" t="s">
        <v>10</v>
      </c>
      <c r="J4501" t="s">
        <v>29</v>
      </c>
    </row>
    <row r="4502" spans="1:10" x14ac:dyDescent="0.35">
      <c r="A4502" s="1">
        <v>43571</v>
      </c>
      <c r="B4502" t="s">
        <v>5</v>
      </c>
      <c r="C4502" t="s">
        <v>24</v>
      </c>
      <c r="D4502" t="s">
        <v>6</v>
      </c>
      <c r="E4502">
        <v>499</v>
      </c>
      <c r="F4502">
        <v>1</v>
      </c>
      <c r="G4502">
        <f>Data_Table[[#This Row],[Price]]*Data_Table[[#This Row],[Units]]</f>
        <v>499</v>
      </c>
      <c r="H4502" t="s">
        <v>7</v>
      </c>
      <c r="I4502" t="s">
        <v>10</v>
      </c>
      <c r="J4502" t="s">
        <v>29</v>
      </c>
    </row>
    <row r="4503" spans="1:10" x14ac:dyDescent="0.35">
      <c r="A4503" s="1">
        <v>43571</v>
      </c>
      <c r="B4503" t="s">
        <v>5</v>
      </c>
      <c r="C4503" t="s">
        <v>15</v>
      </c>
      <c r="D4503" t="s">
        <v>17</v>
      </c>
      <c r="E4503">
        <v>399</v>
      </c>
      <c r="F4503">
        <v>4</v>
      </c>
      <c r="G4503">
        <f>Data_Table[[#This Row],[Price]]*Data_Table[[#This Row],[Units]]</f>
        <v>1596</v>
      </c>
      <c r="H4503" t="s">
        <v>7</v>
      </c>
      <c r="I4503" t="s">
        <v>10</v>
      </c>
      <c r="J4503" t="s">
        <v>27</v>
      </c>
    </row>
    <row r="4504" spans="1:10" x14ac:dyDescent="0.35">
      <c r="A4504" s="1">
        <v>43571</v>
      </c>
      <c r="B4504" t="s">
        <v>5</v>
      </c>
      <c r="C4504" t="s">
        <v>22</v>
      </c>
      <c r="D4504" t="s">
        <v>17</v>
      </c>
      <c r="E4504">
        <v>399</v>
      </c>
      <c r="F4504">
        <v>4</v>
      </c>
      <c r="G4504">
        <f>Data_Table[[#This Row],[Price]]*Data_Table[[#This Row],[Units]]</f>
        <v>1596</v>
      </c>
      <c r="H4504" t="s">
        <v>8</v>
      </c>
      <c r="I4504" t="s">
        <v>9</v>
      </c>
      <c r="J4504" t="s">
        <v>28</v>
      </c>
    </row>
    <row r="4505" spans="1:10" x14ac:dyDescent="0.35">
      <c r="A4505" s="1">
        <v>43571</v>
      </c>
      <c r="B4505" t="s">
        <v>5</v>
      </c>
      <c r="C4505" t="s">
        <v>22</v>
      </c>
      <c r="D4505" t="s">
        <v>18</v>
      </c>
      <c r="E4505">
        <v>99</v>
      </c>
      <c r="F4505">
        <v>10</v>
      </c>
      <c r="G4505">
        <f>Data_Table[[#This Row],[Price]]*Data_Table[[#This Row],[Units]]</f>
        <v>990</v>
      </c>
      <c r="H4505" t="s">
        <v>7</v>
      </c>
      <c r="I4505" t="s">
        <v>10</v>
      </c>
      <c r="J4505" t="s">
        <v>27</v>
      </c>
    </row>
    <row r="4506" spans="1:10" x14ac:dyDescent="0.35">
      <c r="A4506" s="1">
        <v>43572</v>
      </c>
      <c r="B4506" t="s">
        <v>5</v>
      </c>
      <c r="C4506" t="s">
        <v>24</v>
      </c>
      <c r="D4506" t="s">
        <v>14</v>
      </c>
      <c r="E4506">
        <v>299</v>
      </c>
      <c r="F4506">
        <v>6</v>
      </c>
      <c r="G4506">
        <f>Data_Table[[#This Row],[Price]]*Data_Table[[#This Row],[Units]]</f>
        <v>1794</v>
      </c>
      <c r="H4506" t="s">
        <v>8</v>
      </c>
      <c r="I4506" t="s">
        <v>10</v>
      </c>
      <c r="J4506" t="s">
        <v>29</v>
      </c>
    </row>
    <row r="4507" spans="1:10" x14ac:dyDescent="0.35">
      <c r="A4507" s="1">
        <v>43572</v>
      </c>
      <c r="B4507" t="s">
        <v>5</v>
      </c>
      <c r="C4507" t="s">
        <v>23</v>
      </c>
      <c r="D4507" t="s">
        <v>6</v>
      </c>
      <c r="E4507">
        <v>499</v>
      </c>
      <c r="F4507">
        <v>7</v>
      </c>
      <c r="G4507">
        <f>Data_Table[[#This Row],[Price]]*Data_Table[[#This Row],[Units]]</f>
        <v>3493</v>
      </c>
      <c r="H4507" t="s">
        <v>7</v>
      </c>
      <c r="I4507" t="s">
        <v>9</v>
      </c>
      <c r="J4507" t="s">
        <v>29</v>
      </c>
    </row>
    <row r="4508" spans="1:10" x14ac:dyDescent="0.35">
      <c r="A4508" s="1">
        <v>43572</v>
      </c>
      <c r="B4508" t="s">
        <v>5</v>
      </c>
      <c r="C4508" t="s">
        <v>22</v>
      </c>
      <c r="D4508" t="s">
        <v>17</v>
      </c>
      <c r="E4508">
        <v>399</v>
      </c>
      <c r="F4508">
        <v>5</v>
      </c>
      <c r="G4508">
        <f>Data_Table[[#This Row],[Price]]*Data_Table[[#This Row],[Units]]</f>
        <v>1995</v>
      </c>
      <c r="H4508" t="s">
        <v>7</v>
      </c>
      <c r="I4508" t="s">
        <v>10</v>
      </c>
      <c r="J4508" t="s">
        <v>31</v>
      </c>
    </row>
    <row r="4509" spans="1:10" x14ac:dyDescent="0.35">
      <c r="A4509" s="1">
        <v>43572</v>
      </c>
      <c r="B4509" t="s">
        <v>5</v>
      </c>
      <c r="C4509" t="s">
        <v>19</v>
      </c>
      <c r="D4509" t="s">
        <v>21</v>
      </c>
      <c r="E4509">
        <v>199</v>
      </c>
      <c r="F4509">
        <v>5</v>
      </c>
      <c r="G4509">
        <f>Data_Table[[#This Row],[Price]]*Data_Table[[#This Row],[Units]]</f>
        <v>995</v>
      </c>
      <c r="H4509" t="s">
        <v>7</v>
      </c>
      <c r="I4509" t="s">
        <v>10</v>
      </c>
      <c r="J4509" t="s">
        <v>29</v>
      </c>
    </row>
    <row r="4510" spans="1:10" x14ac:dyDescent="0.35">
      <c r="A4510" s="1">
        <v>43572</v>
      </c>
      <c r="B4510" t="s">
        <v>5</v>
      </c>
      <c r="C4510" t="s">
        <v>22</v>
      </c>
      <c r="D4510" t="s">
        <v>21</v>
      </c>
      <c r="E4510">
        <v>199</v>
      </c>
      <c r="F4510">
        <v>5</v>
      </c>
      <c r="G4510">
        <f>Data_Table[[#This Row],[Price]]*Data_Table[[#This Row],[Units]]</f>
        <v>995</v>
      </c>
      <c r="H4510" t="s">
        <v>8</v>
      </c>
      <c r="I4510" t="s">
        <v>10</v>
      </c>
      <c r="J4510" t="s">
        <v>29</v>
      </c>
    </row>
    <row r="4511" spans="1:10" x14ac:dyDescent="0.35">
      <c r="A4511" s="1">
        <v>43572</v>
      </c>
      <c r="B4511" t="s">
        <v>5</v>
      </c>
      <c r="C4511" t="s">
        <v>12</v>
      </c>
      <c r="D4511" t="s">
        <v>18</v>
      </c>
      <c r="E4511">
        <v>99</v>
      </c>
      <c r="F4511">
        <v>8</v>
      </c>
      <c r="G4511">
        <f>Data_Table[[#This Row],[Price]]*Data_Table[[#This Row],[Units]]</f>
        <v>792</v>
      </c>
      <c r="H4511" t="s">
        <v>7</v>
      </c>
      <c r="I4511" t="s">
        <v>10</v>
      </c>
      <c r="J4511" t="s">
        <v>30</v>
      </c>
    </row>
    <row r="4512" spans="1:10" x14ac:dyDescent="0.35">
      <c r="A4512" s="1">
        <v>43573</v>
      </c>
      <c r="B4512" t="s">
        <v>5</v>
      </c>
      <c r="C4512" t="s">
        <v>19</v>
      </c>
      <c r="D4512" t="s">
        <v>14</v>
      </c>
      <c r="E4512">
        <v>299</v>
      </c>
      <c r="F4512">
        <v>1</v>
      </c>
      <c r="G4512">
        <f>Data_Table[[#This Row],[Price]]*Data_Table[[#This Row],[Units]]</f>
        <v>299</v>
      </c>
      <c r="H4512" t="s">
        <v>7</v>
      </c>
      <c r="I4512" t="s">
        <v>10</v>
      </c>
      <c r="J4512" t="s">
        <v>28</v>
      </c>
    </row>
    <row r="4513" spans="1:10" x14ac:dyDescent="0.35">
      <c r="A4513" s="1">
        <v>43573</v>
      </c>
      <c r="B4513" t="s">
        <v>5</v>
      </c>
      <c r="C4513" t="s">
        <v>23</v>
      </c>
      <c r="D4513" t="s">
        <v>17</v>
      </c>
      <c r="E4513">
        <v>399</v>
      </c>
      <c r="F4513">
        <v>3</v>
      </c>
      <c r="G4513">
        <f>Data_Table[[#This Row],[Price]]*Data_Table[[#This Row],[Units]]</f>
        <v>1197</v>
      </c>
      <c r="H4513" t="s">
        <v>7</v>
      </c>
      <c r="I4513" t="s">
        <v>10</v>
      </c>
      <c r="J4513" t="s">
        <v>27</v>
      </c>
    </row>
    <row r="4514" spans="1:10" x14ac:dyDescent="0.35">
      <c r="A4514" s="1">
        <v>43574</v>
      </c>
      <c r="B4514" t="s">
        <v>5</v>
      </c>
      <c r="C4514" t="s">
        <v>12</v>
      </c>
      <c r="D4514" t="s">
        <v>17</v>
      </c>
      <c r="E4514">
        <v>399</v>
      </c>
      <c r="F4514">
        <v>9</v>
      </c>
      <c r="G4514">
        <f>Data_Table[[#This Row],[Price]]*Data_Table[[#This Row],[Units]]</f>
        <v>3591</v>
      </c>
      <c r="H4514" t="s">
        <v>8</v>
      </c>
      <c r="I4514" t="s">
        <v>10</v>
      </c>
      <c r="J4514" t="s">
        <v>29</v>
      </c>
    </row>
    <row r="4515" spans="1:10" x14ac:dyDescent="0.35">
      <c r="A4515" s="1">
        <v>43574</v>
      </c>
      <c r="B4515" t="s">
        <v>5</v>
      </c>
      <c r="C4515" t="s">
        <v>15</v>
      </c>
      <c r="D4515" t="s">
        <v>18</v>
      </c>
      <c r="E4515">
        <v>99</v>
      </c>
      <c r="F4515">
        <v>7</v>
      </c>
      <c r="G4515">
        <f>Data_Table[[#This Row],[Price]]*Data_Table[[#This Row],[Units]]</f>
        <v>693</v>
      </c>
      <c r="H4515" t="s">
        <v>7</v>
      </c>
      <c r="I4515" t="s">
        <v>10</v>
      </c>
      <c r="J4515" t="s">
        <v>29</v>
      </c>
    </row>
    <row r="4516" spans="1:10" x14ac:dyDescent="0.35">
      <c r="A4516" s="1">
        <v>43574</v>
      </c>
      <c r="B4516" t="s">
        <v>5</v>
      </c>
      <c r="C4516" t="s">
        <v>23</v>
      </c>
      <c r="D4516" t="s">
        <v>18</v>
      </c>
      <c r="E4516">
        <v>99</v>
      </c>
      <c r="F4516">
        <v>10</v>
      </c>
      <c r="G4516">
        <f>Data_Table[[#This Row],[Price]]*Data_Table[[#This Row],[Units]]</f>
        <v>990</v>
      </c>
      <c r="H4516" t="s">
        <v>7</v>
      </c>
      <c r="I4516" t="s">
        <v>10</v>
      </c>
      <c r="J4516" t="s">
        <v>29</v>
      </c>
    </row>
    <row r="4517" spans="1:10" x14ac:dyDescent="0.35">
      <c r="A4517" s="1">
        <v>43574</v>
      </c>
      <c r="B4517" t="s">
        <v>5</v>
      </c>
      <c r="C4517" t="s">
        <v>12</v>
      </c>
      <c r="D4517" t="s">
        <v>14</v>
      </c>
      <c r="E4517">
        <v>299</v>
      </c>
      <c r="F4517">
        <v>3</v>
      </c>
      <c r="G4517">
        <f>Data_Table[[#This Row],[Price]]*Data_Table[[#This Row],[Units]]</f>
        <v>897</v>
      </c>
      <c r="H4517" t="s">
        <v>7</v>
      </c>
      <c r="I4517" t="s">
        <v>10</v>
      </c>
      <c r="J4517" t="s">
        <v>27</v>
      </c>
    </row>
    <row r="4518" spans="1:10" x14ac:dyDescent="0.35">
      <c r="A4518" s="1">
        <v>43575</v>
      </c>
      <c r="B4518" t="s">
        <v>5</v>
      </c>
      <c r="C4518" t="s">
        <v>19</v>
      </c>
      <c r="D4518" t="s">
        <v>6</v>
      </c>
      <c r="E4518">
        <v>499</v>
      </c>
      <c r="F4518">
        <v>7</v>
      </c>
      <c r="G4518">
        <f>Data_Table[[#This Row],[Price]]*Data_Table[[#This Row],[Units]]</f>
        <v>3493</v>
      </c>
      <c r="H4518" t="s">
        <v>8</v>
      </c>
      <c r="I4518" t="s">
        <v>10</v>
      </c>
      <c r="J4518" t="s">
        <v>30</v>
      </c>
    </row>
    <row r="4519" spans="1:10" x14ac:dyDescent="0.35">
      <c r="A4519" s="1">
        <v>43576</v>
      </c>
      <c r="B4519" t="s">
        <v>5</v>
      </c>
      <c r="C4519" t="s">
        <v>15</v>
      </c>
      <c r="D4519" t="s">
        <v>21</v>
      </c>
      <c r="E4519">
        <v>199</v>
      </c>
      <c r="F4519">
        <v>4</v>
      </c>
      <c r="G4519">
        <f>Data_Table[[#This Row],[Price]]*Data_Table[[#This Row],[Units]]</f>
        <v>796</v>
      </c>
      <c r="H4519" t="s">
        <v>7</v>
      </c>
      <c r="I4519" t="s">
        <v>10</v>
      </c>
      <c r="J4519" t="s">
        <v>28</v>
      </c>
    </row>
    <row r="4520" spans="1:10" x14ac:dyDescent="0.35">
      <c r="A4520" s="1">
        <v>43577</v>
      </c>
      <c r="B4520" t="s">
        <v>5</v>
      </c>
      <c r="C4520" t="s">
        <v>20</v>
      </c>
      <c r="D4520" t="s">
        <v>14</v>
      </c>
      <c r="E4520">
        <v>299</v>
      </c>
      <c r="F4520">
        <v>3</v>
      </c>
      <c r="G4520">
        <f>Data_Table[[#This Row],[Price]]*Data_Table[[#This Row],[Units]]</f>
        <v>897</v>
      </c>
      <c r="H4520" t="s">
        <v>8</v>
      </c>
      <c r="I4520" t="s">
        <v>10</v>
      </c>
      <c r="J4520" t="s">
        <v>29</v>
      </c>
    </row>
    <row r="4521" spans="1:10" x14ac:dyDescent="0.35">
      <c r="A4521" s="1">
        <v>43577</v>
      </c>
      <c r="B4521" t="s">
        <v>5</v>
      </c>
      <c r="C4521" t="s">
        <v>12</v>
      </c>
      <c r="D4521" t="s">
        <v>21</v>
      </c>
      <c r="E4521">
        <v>199</v>
      </c>
      <c r="F4521">
        <v>5</v>
      </c>
      <c r="G4521">
        <f>Data_Table[[#This Row],[Price]]*Data_Table[[#This Row],[Units]]</f>
        <v>995</v>
      </c>
      <c r="H4521" t="s">
        <v>7</v>
      </c>
      <c r="I4521" t="s">
        <v>10</v>
      </c>
      <c r="J4521" t="s">
        <v>29</v>
      </c>
    </row>
    <row r="4522" spans="1:10" x14ac:dyDescent="0.35">
      <c r="A4522" s="1">
        <v>43577</v>
      </c>
      <c r="B4522" t="s">
        <v>5</v>
      </c>
      <c r="C4522" t="s">
        <v>15</v>
      </c>
      <c r="D4522" t="s">
        <v>17</v>
      </c>
      <c r="E4522">
        <v>399</v>
      </c>
      <c r="F4522">
        <v>6</v>
      </c>
      <c r="G4522">
        <f>Data_Table[[#This Row],[Price]]*Data_Table[[#This Row],[Units]]</f>
        <v>2394</v>
      </c>
      <c r="H4522" t="s">
        <v>7</v>
      </c>
      <c r="I4522" t="s">
        <v>10</v>
      </c>
      <c r="J4522" t="s">
        <v>28</v>
      </c>
    </row>
    <row r="4523" spans="1:10" x14ac:dyDescent="0.35">
      <c r="A4523" s="1">
        <v>43578</v>
      </c>
      <c r="B4523" t="s">
        <v>5</v>
      </c>
      <c r="C4523" t="s">
        <v>23</v>
      </c>
      <c r="D4523" t="s">
        <v>14</v>
      </c>
      <c r="E4523">
        <v>299</v>
      </c>
      <c r="F4523">
        <v>6</v>
      </c>
      <c r="G4523">
        <f>Data_Table[[#This Row],[Price]]*Data_Table[[#This Row],[Units]]</f>
        <v>1794</v>
      </c>
      <c r="H4523" t="s">
        <v>7</v>
      </c>
      <c r="I4523" t="s">
        <v>10</v>
      </c>
      <c r="J4523" t="s">
        <v>30</v>
      </c>
    </row>
    <row r="4524" spans="1:10" x14ac:dyDescent="0.35">
      <c r="A4524" s="1">
        <v>43578</v>
      </c>
      <c r="B4524" t="s">
        <v>5</v>
      </c>
      <c r="C4524" t="s">
        <v>23</v>
      </c>
      <c r="D4524" t="s">
        <v>6</v>
      </c>
      <c r="E4524">
        <v>499</v>
      </c>
      <c r="F4524">
        <v>7</v>
      </c>
      <c r="G4524">
        <f>Data_Table[[#This Row],[Price]]*Data_Table[[#This Row],[Units]]</f>
        <v>3493</v>
      </c>
      <c r="H4524" t="s">
        <v>7</v>
      </c>
      <c r="I4524" t="s">
        <v>10</v>
      </c>
      <c r="J4524" t="s">
        <v>29</v>
      </c>
    </row>
    <row r="4525" spans="1:10" x14ac:dyDescent="0.35">
      <c r="A4525" s="1">
        <v>43578</v>
      </c>
      <c r="B4525" t="s">
        <v>5</v>
      </c>
      <c r="C4525" t="s">
        <v>12</v>
      </c>
      <c r="D4525" t="s">
        <v>17</v>
      </c>
      <c r="E4525">
        <v>399</v>
      </c>
      <c r="F4525">
        <v>7</v>
      </c>
      <c r="G4525">
        <f>Data_Table[[#This Row],[Price]]*Data_Table[[#This Row],[Units]]</f>
        <v>2793</v>
      </c>
      <c r="H4525" t="s">
        <v>8</v>
      </c>
      <c r="I4525" t="s">
        <v>10</v>
      </c>
      <c r="J4525" t="s">
        <v>27</v>
      </c>
    </row>
    <row r="4526" spans="1:10" x14ac:dyDescent="0.35">
      <c r="A4526" s="1">
        <v>43578</v>
      </c>
      <c r="B4526" t="s">
        <v>5</v>
      </c>
      <c r="C4526" t="s">
        <v>12</v>
      </c>
      <c r="D4526" t="s">
        <v>21</v>
      </c>
      <c r="E4526">
        <v>199</v>
      </c>
      <c r="F4526">
        <v>8</v>
      </c>
      <c r="G4526">
        <f>Data_Table[[#This Row],[Price]]*Data_Table[[#This Row],[Units]]</f>
        <v>1592</v>
      </c>
      <c r="H4526" t="s">
        <v>7</v>
      </c>
      <c r="I4526" t="s">
        <v>10</v>
      </c>
      <c r="J4526" t="s">
        <v>29</v>
      </c>
    </row>
    <row r="4527" spans="1:10" x14ac:dyDescent="0.35">
      <c r="A4527" s="1">
        <v>43579</v>
      </c>
      <c r="B4527" t="s">
        <v>5</v>
      </c>
      <c r="C4527" t="s">
        <v>19</v>
      </c>
      <c r="D4527" t="s">
        <v>21</v>
      </c>
      <c r="E4527">
        <v>199</v>
      </c>
      <c r="F4527">
        <v>3</v>
      </c>
      <c r="G4527">
        <f>Data_Table[[#This Row],[Price]]*Data_Table[[#This Row],[Units]]</f>
        <v>597</v>
      </c>
      <c r="H4527" t="s">
        <v>8</v>
      </c>
      <c r="I4527" t="s">
        <v>9</v>
      </c>
      <c r="J4527" t="s">
        <v>27</v>
      </c>
    </row>
    <row r="4528" spans="1:10" x14ac:dyDescent="0.35">
      <c r="A4528" s="1">
        <v>43579</v>
      </c>
      <c r="B4528" t="s">
        <v>5</v>
      </c>
      <c r="C4528" t="s">
        <v>22</v>
      </c>
      <c r="D4528" t="s">
        <v>21</v>
      </c>
      <c r="E4528">
        <v>199</v>
      </c>
      <c r="F4528">
        <v>3</v>
      </c>
      <c r="G4528">
        <f>Data_Table[[#This Row],[Price]]*Data_Table[[#This Row],[Units]]</f>
        <v>597</v>
      </c>
      <c r="H4528" t="s">
        <v>8</v>
      </c>
      <c r="I4528" t="s">
        <v>10</v>
      </c>
      <c r="J4528" t="s">
        <v>30</v>
      </c>
    </row>
    <row r="4529" spans="1:10" x14ac:dyDescent="0.35">
      <c r="A4529" s="1">
        <v>43579</v>
      </c>
      <c r="B4529" t="s">
        <v>5</v>
      </c>
      <c r="C4529" t="s">
        <v>22</v>
      </c>
      <c r="D4529" t="s">
        <v>18</v>
      </c>
      <c r="E4529">
        <v>99</v>
      </c>
      <c r="F4529">
        <v>9</v>
      </c>
      <c r="G4529">
        <f>Data_Table[[#This Row],[Price]]*Data_Table[[#This Row],[Units]]</f>
        <v>891</v>
      </c>
      <c r="H4529" t="s">
        <v>7</v>
      </c>
      <c r="I4529" t="s">
        <v>9</v>
      </c>
      <c r="J4529" t="s">
        <v>30</v>
      </c>
    </row>
    <row r="4530" spans="1:10" x14ac:dyDescent="0.35">
      <c r="A4530" s="1">
        <v>43579</v>
      </c>
      <c r="B4530" t="s">
        <v>5</v>
      </c>
      <c r="C4530" t="s">
        <v>20</v>
      </c>
      <c r="D4530" t="s">
        <v>18</v>
      </c>
      <c r="E4530">
        <v>99</v>
      </c>
      <c r="F4530">
        <v>9</v>
      </c>
      <c r="G4530">
        <f>Data_Table[[#This Row],[Price]]*Data_Table[[#This Row],[Units]]</f>
        <v>891</v>
      </c>
      <c r="H4530" t="s">
        <v>8</v>
      </c>
      <c r="I4530" t="s">
        <v>9</v>
      </c>
      <c r="J4530" t="s">
        <v>29</v>
      </c>
    </row>
    <row r="4531" spans="1:10" x14ac:dyDescent="0.35">
      <c r="A4531" s="1">
        <v>43579</v>
      </c>
      <c r="B4531" t="s">
        <v>5</v>
      </c>
      <c r="C4531" t="s">
        <v>20</v>
      </c>
      <c r="D4531" t="s">
        <v>18</v>
      </c>
      <c r="E4531">
        <v>99</v>
      </c>
      <c r="F4531">
        <v>4</v>
      </c>
      <c r="G4531">
        <f>Data_Table[[#This Row],[Price]]*Data_Table[[#This Row],[Units]]</f>
        <v>396</v>
      </c>
      <c r="H4531" t="s">
        <v>8</v>
      </c>
      <c r="I4531" t="s">
        <v>10</v>
      </c>
      <c r="J4531" t="s">
        <v>28</v>
      </c>
    </row>
    <row r="4532" spans="1:10" x14ac:dyDescent="0.35">
      <c r="A4532" s="1">
        <v>43579</v>
      </c>
      <c r="B4532" t="s">
        <v>5</v>
      </c>
      <c r="C4532" t="s">
        <v>20</v>
      </c>
      <c r="D4532" t="s">
        <v>21</v>
      </c>
      <c r="E4532">
        <v>199</v>
      </c>
      <c r="F4532">
        <v>8</v>
      </c>
      <c r="G4532">
        <f>Data_Table[[#This Row],[Price]]*Data_Table[[#This Row],[Units]]</f>
        <v>1592</v>
      </c>
      <c r="H4532" t="s">
        <v>7</v>
      </c>
      <c r="I4532" t="s">
        <v>10</v>
      </c>
      <c r="J4532" t="s">
        <v>29</v>
      </c>
    </row>
    <row r="4533" spans="1:10" x14ac:dyDescent="0.35">
      <c r="A4533" s="1">
        <v>43579</v>
      </c>
      <c r="B4533" t="s">
        <v>5</v>
      </c>
      <c r="C4533" t="s">
        <v>12</v>
      </c>
      <c r="D4533" t="s">
        <v>18</v>
      </c>
      <c r="E4533">
        <v>99</v>
      </c>
      <c r="F4533">
        <v>9</v>
      </c>
      <c r="G4533">
        <f>Data_Table[[#This Row],[Price]]*Data_Table[[#This Row],[Units]]</f>
        <v>891</v>
      </c>
      <c r="H4533" t="s">
        <v>7</v>
      </c>
      <c r="I4533" t="s">
        <v>10</v>
      </c>
      <c r="J4533" t="s">
        <v>31</v>
      </c>
    </row>
    <row r="4534" spans="1:10" x14ac:dyDescent="0.35">
      <c r="A4534" s="1">
        <v>43579</v>
      </c>
      <c r="B4534" t="s">
        <v>5</v>
      </c>
      <c r="C4534" t="s">
        <v>23</v>
      </c>
      <c r="D4534" t="s">
        <v>18</v>
      </c>
      <c r="E4534">
        <v>99</v>
      </c>
      <c r="F4534">
        <v>1</v>
      </c>
      <c r="G4534">
        <f>Data_Table[[#This Row],[Price]]*Data_Table[[#This Row],[Units]]</f>
        <v>99</v>
      </c>
      <c r="H4534" t="s">
        <v>8</v>
      </c>
      <c r="I4534" t="s">
        <v>10</v>
      </c>
      <c r="J4534" t="s">
        <v>31</v>
      </c>
    </row>
    <row r="4535" spans="1:10" x14ac:dyDescent="0.35">
      <c r="A4535" s="1">
        <v>43579</v>
      </c>
      <c r="B4535" t="s">
        <v>5</v>
      </c>
      <c r="C4535" t="s">
        <v>12</v>
      </c>
      <c r="D4535" t="s">
        <v>18</v>
      </c>
      <c r="E4535">
        <v>99</v>
      </c>
      <c r="F4535">
        <v>8</v>
      </c>
      <c r="G4535">
        <f>Data_Table[[#This Row],[Price]]*Data_Table[[#This Row],[Units]]</f>
        <v>792</v>
      </c>
      <c r="H4535" t="s">
        <v>7</v>
      </c>
      <c r="I4535" t="s">
        <v>9</v>
      </c>
      <c r="J4535" t="s">
        <v>29</v>
      </c>
    </row>
    <row r="4536" spans="1:10" x14ac:dyDescent="0.35">
      <c r="A4536" s="1">
        <v>43580</v>
      </c>
      <c r="B4536" t="s">
        <v>5</v>
      </c>
      <c r="C4536" t="s">
        <v>22</v>
      </c>
      <c r="D4536" t="s">
        <v>6</v>
      </c>
      <c r="E4536">
        <v>499</v>
      </c>
      <c r="F4536">
        <v>3</v>
      </c>
      <c r="G4536">
        <f>Data_Table[[#This Row],[Price]]*Data_Table[[#This Row],[Units]]</f>
        <v>1497</v>
      </c>
      <c r="H4536" t="s">
        <v>7</v>
      </c>
      <c r="I4536" t="s">
        <v>10</v>
      </c>
      <c r="J4536" t="s">
        <v>28</v>
      </c>
    </row>
    <row r="4537" spans="1:10" x14ac:dyDescent="0.35">
      <c r="A4537" s="1">
        <v>43580</v>
      </c>
      <c r="B4537" t="s">
        <v>5</v>
      </c>
      <c r="C4537" t="s">
        <v>20</v>
      </c>
      <c r="D4537" t="s">
        <v>17</v>
      </c>
      <c r="E4537">
        <v>399</v>
      </c>
      <c r="F4537">
        <v>7</v>
      </c>
      <c r="G4537">
        <f>Data_Table[[#This Row],[Price]]*Data_Table[[#This Row],[Units]]</f>
        <v>2793</v>
      </c>
      <c r="H4537" t="s">
        <v>7</v>
      </c>
      <c r="I4537" t="s">
        <v>10</v>
      </c>
      <c r="J4537" t="s">
        <v>28</v>
      </c>
    </row>
    <row r="4538" spans="1:10" x14ac:dyDescent="0.35">
      <c r="A4538" s="1">
        <v>43580</v>
      </c>
      <c r="B4538" t="s">
        <v>5</v>
      </c>
      <c r="C4538" t="s">
        <v>19</v>
      </c>
      <c r="D4538" t="s">
        <v>14</v>
      </c>
      <c r="E4538">
        <v>299</v>
      </c>
      <c r="F4538">
        <v>1</v>
      </c>
      <c r="G4538">
        <f>Data_Table[[#This Row],[Price]]*Data_Table[[#This Row],[Units]]</f>
        <v>299</v>
      </c>
      <c r="H4538" t="s">
        <v>7</v>
      </c>
      <c r="I4538" t="s">
        <v>10</v>
      </c>
      <c r="J4538" t="s">
        <v>31</v>
      </c>
    </row>
    <row r="4539" spans="1:10" x14ac:dyDescent="0.35">
      <c r="A4539" s="1">
        <v>43580</v>
      </c>
      <c r="B4539" t="s">
        <v>5</v>
      </c>
      <c r="C4539" t="s">
        <v>24</v>
      </c>
      <c r="D4539" t="s">
        <v>14</v>
      </c>
      <c r="E4539">
        <v>299</v>
      </c>
      <c r="F4539">
        <v>5</v>
      </c>
      <c r="G4539">
        <f>Data_Table[[#This Row],[Price]]*Data_Table[[#This Row],[Units]]</f>
        <v>1495</v>
      </c>
      <c r="H4539" t="s">
        <v>8</v>
      </c>
      <c r="I4539" t="s">
        <v>10</v>
      </c>
      <c r="J4539" t="s">
        <v>28</v>
      </c>
    </row>
    <row r="4540" spans="1:10" x14ac:dyDescent="0.35">
      <c r="A4540" s="1">
        <v>43581</v>
      </c>
      <c r="B4540" t="s">
        <v>5</v>
      </c>
      <c r="C4540" t="s">
        <v>24</v>
      </c>
      <c r="D4540" t="s">
        <v>18</v>
      </c>
      <c r="E4540">
        <v>99</v>
      </c>
      <c r="F4540">
        <v>5</v>
      </c>
      <c r="G4540">
        <f>Data_Table[[#This Row],[Price]]*Data_Table[[#This Row],[Units]]</f>
        <v>495</v>
      </c>
      <c r="H4540" t="s">
        <v>7</v>
      </c>
      <c r="I4540" t="s">
        <v>10</v>
      </c>
      <c r="J4540" t="s">
        <v>27</v>
      </c>
    </row>
    <row r="4541" spans="1:10" x14ac:dyDescent="0.35">
      <c r="A4541" s="1">
        <v>43581</v>
      </c>
      <c r="B4541" t="s">
        <v>5</v>
      </c>
      <c r="C4541" t="s">
        <v>12</v>
      </c>
      <c r="D4541" t="s">
        <v>6</v>
      </c>
      <c r="E4541">
        <v>499</v>
      </c>
      <c r="F4541">
        <v>2</v>
      </c>
      <c r="G4541">
        <f>Data_Table[[#This Row],[Price]]*Data_Table[[#This Row],[Units]]</f>
        <v>998</v>
      </c>
      <c r="H4541" t="s">
        <v>7</v>
      </c>
      <c r="I4541" t="s">
        <v>10</v>
      </c>
      <c r="J4541" t="s">
        <v>29</v>
      </c>
    </row>
    <row r="4542" spans="1:10" x14ac:dyDescent="0.35">
      <c r="A4542" s="1">
        <v>43581</v>
      </c>
      <c r="B4542" t="s">
        <v>5</v>
      </c>
      <c r="C4542" t="s">
        <v>20</v>
      </c>
      <c r="D4542" t="s">
        <v>6</v>
      </c>
      <c r="E4542">
        <v>499</v>
      </c>
      <c r="F4542">
        <v>9</v>
      </c>
      <c r="G4542">
        <f>Data_Table[[#This Row],[Price]]*Data_Table[[#This Row],[Units]]</f>
        <v>4491</v>
      </c>
      <c r="H4542" t="s">
        <v>8</v>
      </c>
      <c r="I4542" t="s">
        <v>10</v>
      </c>
      <c r="J4542" t="s">
        <v>28</v>
      </c>
    </row>
    <row r="4543" spans="1:10" x14ac:dyDescent="0.35">
      <c r="A4543" s="1">
        <v>43582</v>
      </c>
      <c r="B4543" t="s">
        <v>5</v>
      </c>
      <c r="C4543" t="s">
        <v>22</v>
      </c>
      <c r="D4543" t="s">
        <v>17</v>
      </c>
      <c r="E4543">
        <v>399</v>
      </c>
      <c r="F4543">
        <v>2</v>
      </c>
      <c r="G4543">
        <f>Data_Table[[#This Row],[Price]]*Data_Table[[#This Row],[Units]]</f>
        <v>798</v>
      </c>
      <c r="H4543" t="s">
        <v>7</v>
      </c>
      <c r="I4543" t="s">
        <v>10</v>
      </c>
      <c r="J4543" t="s">
        <v>29</v>
      </c>
    </row>
    <row r="4544" spans="1:10" x14ac:dyDescent="0.35">
      <c r="A4544" s="1">
        <v>43582</v>
      </c>
      <c r="B4544" t="s">
        <v>5</v>
      </c>
      <c r="C4544" t="s">
        <v>23</v>
      </c>
      <c r="D4544" t="s">
        <v>6</v>
      </c>
      <c r="E4544">
        <v>499</v>
      </c>
      <c r="F4544">
        <v>5</v>
      </c>
      <c r="G4544">
        <f>Data_Table[[#This Row],[Price]]*Data_Table[[#This Row],[Units]]</f>
        <v>2495</v>
      </c>
      <c r="H4544" t="s">
        <v>7</v>
      </c>
      <c r="I4544" t="s">
        <v>10</v>
      </c>
      <c r="J4544" t="s">
        <v>28</v>
      </c>
    </row>
    <row r="4545" spans="1:10" x14ac:dyDescent="0.35">
      <c r="A4545" s="1">
        <v>43582</v>
      </c>
      <c r="B4545" t="s">
        <v>5</v>
      </c>
      <c r="C4545" t="s">
        <v>20</v>
      </c>
      <c r="D4545" t="s">
        <v>18</v>
      </c>
      <c r="E4545">
        <v>99</v>
      </c>
      <c r="F4545">
        <v>2</v>
      </c>
      <c r="G4545">
        <f>Data_Table[[#This Row],[Price]]*Data_Table[[#This Row],[Units]]</f>
        <v>198</v>
      </c>
      <c r="H4545" t="s">
        <v>8</v>
      </c>
      <c r="I4545" t="s">
        <v>10</v>
      </c>
      <c r="J4545" t="s">
        <v>30</v>
      </c>
    </row>
    <row r="4546" spans="1:10" x14ac:dyDescent="0.35">
      <c r="A4546" s="1">
        <v>43582</v>
      </c>
      <c r="B4546" t="s">
        <v>5</v>
      </c>
      <c r="C4546" t="s">
        <v>22</v>
      </c>
      <c r="D4546" t="s">
        <v>18</v>
      </c>
      <c r="E4546">
        <v>99</v>
      </c>
      <c r="F4546">
        <v>3</v>
      </c>
      <c r="G4546">
        <f>Data_Table[[#This Row],[Price]]*Data_Table[[#This Row],[Units]]</f>
        <v>297</v>
      </c>
      <c r="H4546" t="s">
        <v>7</v>
      </c>
      <c r="I4546" t="s">
        <v>10</v>
      </c>
      <c r="J4546" t="s">
        <v>30</v>
      </c>
    </row>
    <row r="4547" spans="1:10" x14ac:dyDescent="0.35">
      <c r="A4547" s="1">
        <v>43583</v>
      </c>
      <c r="B4547" t="s">
        <v>5</v>
      </c>
      <c r="C4547" t="s">
        <v>15</v>
      </c>
      <c r="D4547" t="s">
        <v>6</v>
      </c>
      <c r="E4547">
        <v>499</v>
      </c>
      <c r="F4547">
        <v>10</v>
      </c>
      <c r="G4547">
        <f>Data_Table[[#This Row],[Price]]*Data_Table[[#This Row],[Units]]</f>
        <v>4990</v>
      </c>
      <c r="H4547" t="s">
        <v>7</v>
      </c>
      <c r="I4547" t="s">
        <v>10</v>
      </c>
      <c r="J4547" t="s">
        <v>29</v>
      </c>
    </row>
    <row r="4548" spans="1:10" x14ac:dyDescent="0.35">
      <c r="A4548" s="1">
        <v>43583</v>
      </c>
      <c r="B4548" t="s">
        <v>5</v>
      </c>
      <c r="C4548" t="s">
        <v>19</v>
      </c>
      <c r="D4548" t="s">
        <v>14</v>
      </c>
      <c r="E4548">
        <v>299</v>
      </c>
      <c r="F4548">
        <v>2</v>
      </c>
      <c r="G4548">
        <f>Data_Table[[#This Row],[Price]]*Data_Table[[#This Row],[Units]]</f>
        <v>598</v>
      </c>
      <c r="H4548" t="s">
        <v>8</v>
      </c>
      <c r="I4548" t="s">
        <v>9</v>
      </c>
      <c r="J4548" t="s">
        <v>27</v>
      </c>
    </row>
    <row r="4549" spans="1:10" x14ac:dyDescent="0.35">
      <c r="A4549" s="1">
        <v>43583</v>
      </c>
      <c r="B4549" t="s">
        <v>5</v>
      </c>
      <c r="C4549" t="s">
        <v>23</v>
      </c>
      <c r="D4549" t="s">
        <v>14</v>
      </c>
      <c r="E4549">
        <v>299</v>
      </c>
      <c r="F4549">
        <v>8</v>
      </c>
      <c r="G4549">
        <f>Data_Table[[#This Row],[Price]]*Data_Table[[#This Row],[Units]]</f>
        <v>2392</v>
      </c>
      <c r="H4549" t="s">
        <v>8</v>
      </c>
      <c r="I4549" t="s">
        <v>10</v>
      </c>
      <c r="J4549" t="s">
        <v>29</v>
      </c>
    </row>
    <row r="4550" spans="1:10" x14ac:dyDescent="0.35">
      <c r="A4550" s="1">
        <v>43583</v>
      </c>
      <c r="B4550" t="s">
        <v>5</v>
      </c>
      <c r="C4550" t="s">
        <v>23</v>
      </c>
      <c r="D4550" t="s">
        <v>6</v>
      </c>
      <c r="E4550">
        <v>499</v>
      </c>
      <c r="F4550">
        <v>4</v>
      </c>
      <c r="G4550">
        <f>Data_Table[[#This Row],[Price]]*Data_Table[[#This Row],[Units]]</f>
        <v>1996</v>
      </c>
      <c r="H4550" t="s">
        <v>8</v>
      </c>
      <c r="I4550" t="s">
        <v>10</v>
      </c>
      <c r="J4550" t="s">
        <v>29</v>
      </c>
    </row>
    <row r="4551" spans="1:10" x14ac:dyDescent="0.35">
      <c r="A4551" s="1">
        <v>43583</v>
      </c>
      <c r="B4551" t="s">
        <v>5</v>
      </c>
      <c r="C4551" t="s">
        <v>23</v>
      </c>
      <c r="D4551" t="s">
        <v>17</v>
      </c>
      <c r="E4551">
        <v>399</v>
      </c>
      <c r="F4551">
        <v>8</v>
      </c>
      <c r="G4551">
        <f>Data_Table[[#This Row],[Price]]*Data_Table[[#This Row],[Units]]</f>
        <v>3192</v>
      </c>
      <c r="H4551" t="s">
        <v>7</v>
      </c>
      <c r="I4551" t="s">
        <v>10</v>
      </c>
      <c r="J4551" t="s">
        <v>29</v>
      </c>
    </row>
    <row r="4552" spans="1:10" x14ac:dyDescent="0.35">
      <c r="A4552" s="1">
        <v>43583</v>
      </c>
      <c r="B4552" t="s">
        <v>5</v>
      </c>
      <c r="C4552" t="s">
        <v>22</v>
      </c>
      <c r="D4552" t="s">
        <v>18</v>
      </c>
      <c r="E4552">
        <v>99</v>
      </c>
      <c r="F4552">
        <v>4</v>
      </c>
      <c r="G4552">
        <f>Data_Table[[#This Row],[Price]]*Data_Table[[#This Row],[Units]]</f>
        <v>396</v>
      </c>
      <c r="H4552" t="s">
        <v>8</v>
      </c>
      <c r="I4552" t="s">
        <v>10</v>
      </c>
      <c r="J4552" t="s">
        <v>29</v>
      </c>
    </row>
    <row r="4553" spans="1:10" x14ac:dyDescent="0.35">
      <c r="A4553" s="1">
        <v>43583</v>
      </c>
      <c r="B4553" t="s">
        <v>5</v>
      </c>
      <c r="C4553" t="s">
        <v>15</v>
      </c>
      <c r="D4553" t="s">
        <v>14</v>
      </c>
      <c r="E4553">
        <v>299</v>
      </c>
      <c r="F4553">
        <v>7</v>
      </c>
      <c r="G4553">
        <f>Data_Table[[#This Row],[Price]]*Data_Table[[#This Row],[Units]]</f>
        <v>2093</v>
      </c>
      <c r="H4553" t="s">
        <v>7</v>
      </c>
      <c r="I4553" t="s">
        <v>10</v>
      </c>
      <c r="J4553" t="s">
        <v>28</v>
      </c>
    </row>
    <row r="4554" spans="1:10" x14ac:dyDescent="0.35">
      <c r="A4554" s="1">
        <v>43584</v>
      </c>
      <c r="B4554" t="s">
        <v>5</v>
      </c>
      <c r="C4554" t="s">
        <v>15</v>
      </c>
      <c r="D4554" t="s">
        <v>21</v>
      </c>
      <c r="E4554">
        <v>199</v>
      </c>
      <c r="F4554">
        <v>9</v>
      </c>
      <c r="G4554">
        <f>Data_Table[[#This Row],[Price]]*Data_Table[[#This Row],[Units]]</f>
        <v>1791</v>
      </c>
      <c r="H4554" t="s">
        <v>8</v>
      </c>
      <c r="I4554" t="s">
        <v>10</v>
      </c>
      <c r="J4554" t="s">
        <v>28</v>
      </c>
    </row>
    <row r="4555" spans="1:10" x14ac:dyDescent="0.35">
      <c r="A4555" s="1">
        <v>43584</v>
      </c>
      <c r="B4555" t="s">
        <v>5</v>
      </c>
      <c r="C4555" t="s">
        <v>20</v>
      </c>
      <c r="D4555" t="s">
        <v>18</v>
      </c>
      <c r="E4555">
        <v>99</v>
      </c>
      <c r="F4555">
        <v>4</v>
      </c>
      <c r="G4555">
        <f>Data_Table[[#This Row],[Price]]*Data_Table[[#This Row],[Units]]</f>
        <v>396</v>
      </c>
      <c r="H4555" t="s">
        <v>7</v>
      </c>
      <c r="I4555" t="s">
        <v>9</v>
      </c>
      <c r="J4555" t="s">
        <v>29</v>
      </c>
    </row>
    <row r="4556" spans="1:10" x14ac:dyDescent="0.35">
      <c r="A4556" s="1">
        <v>43584</v>
      </c>
      <c r="B4556" t="s">
        <v>5</v>
      </c>
      <c r="C4556" t="s">
        <v>12</v>
      </c>
      <c r="D4556" t="s">
        <v>17</v>
      </c>
      <c r="E4556">
        <v>399</v>
      </c>
      <c r="F4556">
        <v>10</v>
      </c>
      <c r="G4556">
        <f>Data_Table[[#This Row],[Price]]*Data_Table[[#This Row],[Units]]</f>
        <v>3990</v>
      </c>
      <c r="H4556" t="s">
        <v>7</v>
      </c>
      <c r="I4556" t="s">
        <v>10</v>
      </c>
      <c r="J4556" t="s">
        <v>29</v>
      </c>
    </row>
    <row r="4557" spans="1:10" x14ac:dyDescent="0.35">
      <c r="A4557" s="1">
        <v>43584</v>
      </c>
      <c r="B4557" t="s">
        <v>5</v>
      </c>
      <c r="C4557" t="s">
        <v>23</v>
      </c>
      <c r="D4557" t="s">
        <v>17</v>
      </c>
      <c r="E4557">
        <v>399</v>
      </c>
      <c r="F4557">
        <v>9</v>
      </c>
      <c r="G4557">
        <f>Data_Table[[#This Row],[Price]]*Data_Table[[#This Row],[Units]]</f>
        <v>3591</v>
      </c>
      <c r="H4557" t="s">
        <v>8</v>
      </c>
      <c r="I4557" t="s">
        <v>10</v>
      </c>
      <c r="J4557" t="s">
        <v>30</v>
      </c>
    </row>
    <row r="4558" spans="1:10" x14ac:dyDescent="0.35">
      <c r="A4558" s="1">
        <v>43584</v>
      </c>
      <c r="B4558" t="s">
        <v>5</v>
      </c>
      <c r="C4558" t="s">
        <v>23</v>
      </c>
      <c r="D4558" t="s">
        <v>14</v>
      </c>
      <c r="E4558">
        <v>299</v>
      </c>
      <c r="F4558">
        <v>8</v>
      </c>
      <c r="G4558">
        <f>Data_Table[[#This Row],[Price]]*Data_Table[[#This Row],[Units]]</f>
        <v>2392</v>
      </c>
      <c r="H4558" t="s">
        <v>8</v>
      </c>
      <c r="I4558" t="s">
        <v>10</v>
      </c>
      <c r="J4558" t="s">
        <v>29</v>
      </c>
    </row>
    <row r="4559" spans="1:10" x14ac:dyDescent="0.35">
      <c r="A4559" s="1">
        <v>43584</v>
      </c>
      <c r="B4559" t="s">
        <v>5</v>
      </c>
      <c r="C4559" t="s">
        <v>22</v>
      </c>
      <c r="D4559" t="s">
        <v>21</v>
      </c>
      <c r="E4559">
        <v>199</v>
      </c>
      <c r="F4559">
        <v>7</v>
      </c>
      <c r="G4559">
        <f>Data_Table[[#This Row],[Price]]*Data_Table[[#This Row],[Units]]</f>
        <v>1393</v>
      </c>
      <c r="H4559" t="s">
        <v>7</v>
      </c>
      <c r="I4559" t="s">
        <v>10</v>
      </c>
      <c r="J4559" t="s">
        <v>31</v>
      </c>
    </row>
    <row r="4560" spans="1:10" x14ac:dyDescent="0.35">
      <c r="A4560" s="1">
        <v>43584</v>
      </c>
      <c r="B4560" t="s">
        <v>5</v>
      </c>
      <c r="C4560" t="s">
        <v>23</v>
      </c>
      <c r="D4560" t="s">
        <v>17</v>
      </c>
      <c r="E4560">
        <v>399</v>
      </c>
      <c r="F4560">
        <v>10</v>
      </c>
      <c r="G4560">
        <f>Data_Table[[#This Row],[Price]]*Data_Table[[#This Row],[Units]]</f>
        <v>3990</v>
      </c>
      <c r="H4560" t="s">
        <v>7</v>
      </c>
      <c r="I4560" t="s">
        <v>10</v>
      </c>
      <c r="J4560" t="s">
        <v>30</v>
      </c>
    </row>
    <row r="4561" spans="1:10" x14ac:dyDescent="0.35">
      <c r="A4561" s="1">
        <v>43584</v>
      </c>
      <c r="B4561" t="s">
        <v>5</v>
      </c>
      <c r="C4561" t="s">
        <v>19</v>
      </c>
      <c r="D4561" t="s">
        <v>18</v>
      </c>
      <c r="E4561">
        <v>99</v>
      </c>
      <c r="F4561">
        <v>3</v>
      </c>
      <c r="G4561">
        <f>Data_Table[[#This Row],[Price]]*Data_Table[[#This Row],[Units]]</f>
        <v>297</v>
      </c>
      <c r="H4561" t="s">
        <v>7</v>
      </c>
      <c r="I4561" t="s">
        <v>10</v>
      </c>
      <c r="J4561" t="s">
        <v>29</v>
      </c>
    </row>
    <row r="4562" spans="1:10" x14ac:dyDescent="0.35">
      <c r="A4562" s="1">
        <v>43584</v>
      </c>
      <c r="B4562" t="s">
        <v>5</v>
      </c>
      <c r="C4562" t="s">
        <v>20</v>
      </c>
      <c r="D4562" t="s">
        <v>17</v>
      </c>
      <c r="E4562">
        <v>399</v>
      </c>
      <c r="F4562">
        <v>1</v>
      </c>
      <c r="G4562">
        <f>Data_Table[[#This Row],[Price]]*Data_Table[[#This Row],[Units]]</f>
        <v>399</v>
      </c>
      <c r="H4562" t="s">
        <v>7</v>
      </c>
      <c r="I4562" t="s">
        <v>10</v>
      </c>
      <c r="J4562" t="s">
        <v>29</v>
      </c>
    </row>
    <row r="4563" spans="1:10" x14ac:dyDescent="0.35">
      <c r="A4563" s="1">
        <v>43585</v>
      </c>
      <c r="B4563" t="s">
        <v>5</v>
      </c>
      <c r="C4563" t="s">
        <v>23</v>
      </c>
      <c r="D4563" t="s">
        <v>18</v>
      </c>
      <c r="E4563">
        <v>99</v>
      </c>
      <c r="F4563">
        <v>7</v>
      </c>
      <c r="G4563">
        <f>Data_Table[[#This Row],[Price]]*Data_Table[[#This Row],[Units]]</f>
        <v>693</v>
      </c>
      <c r="H4563" t="s">
        <v>7</v>
      </c>
      <c r="I4563" t="s">
        <v>9</v>
      </c>
      <c r="J4563" t="s">
        <v>29</v>
      </c>
    </row>
    <row r="4564" spans="1:10" x14ac:dyDescent="0.35">
      <c r="A4564" s="1">
        <v>43585</v>
      </c>
      <c r="B4564" t="s">
        <v>5</v>
      </c>
      <c r="C4564" t="s">
        <v>12</v>
      </c>
      <c r="D4564" t="s">
        <v>6</v>
      </c>
      <c r="E4564">
        <v>499</v>
      </c>
      <c r="F4564">
        <v>2</v>
      </c>
      <c r="G4564">
        <f>Data_Table[[#This Row],[Price]]*Data_Table[[#This Row],[Units]]</f>
        <v>998</v>
      </c>
      <c r="H4564" t="s">
        <v>7</v>
      </c>
      <c r="I4564" t="s">
        <v>10</v>
      </c>
      <c r="J4564" t="s">
        <v>28</v>
      </c>
    </row>
    <row r="4565" spans="1:10" x14ac:dyDescent="0.35">
      <c r="A4565" s="1">
        <v>43585</v>
      </c>
      <c r="B4565" t="s">
        <v>5</v>
      </c>
      <c r="C4565" t="s">
        <v>15</v>
      </c>
      <c r="D4565" t="s">
        <v>17</v>
      </c>
      <c r="E4565">
        <v>399</v>
      </c>
      <c r="F4565">
        <v>9</v>
      </c>
      <c r="G4565">
        <f>Data_Table[[#This Row],[Price]]*Data_Table[[#This Row],[Units]]</f>
        <v>3591</v>
      </c>
      <c r="H4565" t="s">
        <v>7</v>
      </c>
      <c r="I4565" t="s">
        <v>10</v>
      </c>
      <c r="J4565" t="s">
        <v>28</v>
      </c>
    </row>
    <row r="4566" spans="1:10" x14ac:dyDescent="0.35">
      <c r="A4566" s="1">
        <v>43585</v>
      </c>
      <c r="B4566" t="s">
        <v>5</v>
      </c>
      <c r="C4566" t="s">
        <v>23</v>
      </c>
      <c r="D4566" t="s">
        <v>6</v>
      </c>
      <c r="E4566">
        <v>499</v>
      </c>
      <c r="F4566">
        <v>5</v>
      </c>
      <c r="G4566">
        <f>Data_Table[[#This Row],[Price]]*Data_Table[[#This Row],[Units]]</f>
        <v>2495</v>
      </c>
      <c r="H4566" t="s">
        <v>7</v>
      </c>
      <c r="I4566" t="s">
        <v>10</v>
      </c>
      <c r="J4566" t="s">
        <v>27</v>
      </c>
    </row>
    <row r="4567" spans="1:10" x14ac:dyDescent="0.35">
      <c r="A4567" s="1">
        <v>43585</v>
      </c>
      <c r="B4567" t="s">
        <v>5</v>
      </c>
      <c r="C4567" t="s">
        <v>19</v>
      </c>
      <c r="D4567" t="s">
        <v>17</v>
      </c>
      <c r="E4567">
        <v>399</v>
      </c>
      <c r="F4567">
        <v>2</v>
      </c>
      <c r="G4567">
        <f>Data_Table[[#This Row],[Price]]*Data_Table[[#This Row],[Units]]</f>
        <v>798</v>
      </c>
      <c r="H4567" t="s">
        <v>7</v>
      </c>
      <c r="I4567" t="s">
        <v>10</v>
      </c>
      <c r="J4567" t="s">
        <v>27</v>
      </c>
    </row>
    <row r="4568" spans="1:10" x14ac:dyDescent="0.35">
      <c r="A4568" s="1">
        <v>43585</v>
      </c>
      <c r="B4568" t="s">
        <v>5</v>
      </c>
      <c r="C4568" t="s">
        <v>15</v>
      </c>
      <c r="D4568" t="s">
        <v>21</v>
      </c>
      <c r="E4568">
        <v>199</v>
      </c>
      <c r="F4568">
        <v>6</v>
      </c>
      <c r="G4568">
        <f>Data_Table[[#This Row],[Price]]*Data_Table[[#This Row],[Units]]</f>
        <v>1194</v>
      </c>
      <c r="H4568" t="s">
        <v>7</v>
      </c>
      <c r="I4568" t="s">
        <v>10</v>
      </c>
      <c r="J4568" t="s">
        <v>28</v>
      </c>
    </row>
    <row r="4569" spans="1:10" x14ac:dyDescent="0.35">
      <c r="A4569" s="1">
        <v>43586</v>
      </c>
      <c r="B4569" t="s">
        <v>5</v>
      </c>
      <c r="C4569" t="s">
        <v>15</v>
      </c>
      <c r="D4569" t="s">
        <v>21</v>
      </c>
      <c r="E4569">
        <v>199</v>
      </c>
      <c r="F4569">
        <v>4</v>
      </c>
      <c r="G4569">
        <f>Data_Table[[#This Row],[Price]]*Data_Table[[#This Row],[Units]]</f>
        <v>796</v>
      </c>
      <c r="H4569" t="s">
        <v>7</v>
      </c>
      <c r="I4569" t="s">
        <v>9</v>
      </c>
      <c r="J4569" t="s">
        <v>29</v>
      </c>
    </row>
    <row r="4570" spans="1:10" x14ac:dyDescent="0.35">
      <c r="A4570" s="1">
        <v>43586</v>
      </c>
      <c r="B4570" t="s">
        <v>5</v>
      </c>
      <c r="C4570" t="s">
        <v>24</v>
      </c>
      <c r="D4570" t="s">
        <v>21</v>
      </c>
      <c r="E4570">
        <v>199</v>
      </c>
      <c r="F4570">
        <v>1</v>
      </c>
      <c r="G4570">
        <f>Data_Table[[#This Row],[Price]]*Data_Table[[#This Row],[Units]]</f>
        <v>199</v>
      </c>
      <c r="H4570" t="s">
        <v>7</v>
      </c>
      <c r="I4570" t="s">
        <v>10</v>
      </c>
      <c r="J4570" t="s">
        <v>29</v>
      </c>
    </row>
    <row r="4571" spans="1:10" x14ac:dyDescent="0.35">
      <c r="A4571" s="1">
        <v>43586</v>
      </c>
      <c r="B4571" t="s">
        <v>5</v>
      </c>
      <c r="C4571" t="s">
        <v>24</v>
      </c>
      <c r="D4571" t="s">
        <v>21</v>
      </c>
      <c r="E4571">
        <v>199</v>
      </c>
      <c r="F4571">
        <v>3</v>
      </c>
      <c r="G4571">
        <f>Data_Table[[#This Row],[Price]]*Data_Table[[#This Row],[Units]]</f>
        <v>597</v>
      </c>
      <c r="H4571" t="s">
        <v>8</v>
      </c>
      <c r="I4571" t="s">
        <v>10</v>
      </c>
      <c r="J4571" t="s">
        <v>31</v>
      </c>
    </row>
    <row r="4572" spans="1:10" x14ac:dyDescent="0.35">
      <c r="A4572" s="1">
        <v>43586</v>
      </c>
      <c r="B4572" t="s">
        <v>5</v>
      </c>
      <c r="C4572" t="s">
        <v>12</v>
      </c>
      <c r="D4572" t="s">
        <v>14</v>
      </c>
      <c r="E4572">
        <v>299</v>
      </c>
      <c r="F4572">
        <v>1</v>
      </c>
      <c r="G4572">
        <f>Data_Table[[#This Row],[Price]]*Data_Table[[#This Row],[Units]]</f>
        <v>299</v>
      </c>
      <c r="H4572" t="s">
        <v>8</v>
      </c>
      <c r="I4572" t="s">
        <v>10</v>
      </c>
      <c r="J4572" t="s">
        <v>27</v>
      </c>
    </row>
    <row r="4573" spans="1:10" x14ac:dyDescent="0.35">
      <c r="A4573" s="1">
        <v>43586</v>
      </c>
      <c r="B4573" t="s">
        <v>5</v>
      </c>
      <c r="C4573" t="s">
        <v>15</v>
      </c>
      <c r="D4573" t="s">
        <v>21</v>
      </c>
      <c r="E4573">
        <v>199</v>
      </c>
      <c r="F4573">
        <v>9</v>
      </c>
      <c r="G4573">
        <f>Data_Table[[#This Row],[Price]]*Data_Table[[#This Row],[Units]]</f>
        <v>1791</v>
      </c>
      <c r="H4573" t="s">
        <v>7</v>
      </c>
      <c r="I4573" t="s">
        <v>10</v>
      </c>
      <c r="J4573" t="s">
        <v>31</v>
      </c>
    </row>
    <row r="4574" spans="1:10" x14ac:dyDescent="0.35">
      <c r="A4574" s="1">
        <v>43586</v>
      </c>
      <c r="B4574" t="s">
        <v>5</v>
      </c>
      <c r="C4574" t="s">
        <v>24</v>
      </c>
      <c r="D4574" t="s">
        <v>18</v>
      </c>
      <c r="E4574">
        <v>99</v>
      </c>
      <c r="F4574">
        <v>7</v>
      </c>
      <c r="G4574">
        <f>Data_Table[[#This Row],[Price]]*Data_Table[[#This Row],[Units]]</f>
        <v>693</v>
      </c>
      <c r="H4574" t="s">
        <v>7</v>
      </c>
      <c r="I4574" t="s">
        <v>9</v>
      </c>
      <c r="J4574" t="s">
        <v>29</v>
      </c>
    </row>
    <row r="4575" spans="1:10" x14ac:dyDescent="0.35">
      <c r="A4575" s="1">
        <v>43586</v>
      </c>
      <c r="B4575" t="s">
        <v>5</v>
      </c>
      <c r="C4575" t="s">
        <v>24</v>
      </c>
      <c r="D4575" t="s">
        <v>14</v>
      </c>
      <c r="E4575">
        <v>299</v>
      </c>
      <c r="F4575">
        <v>7</v>
      </c>
      <c r="G4575">
        <f>Data_Table[[#This Row],[Price]]*Data_Table[[#This Row],[Units]]</f>
        <v>2093</v>
      </c>
      <c r="H4575" t="s">
        <v>8</v>
      </c>
      <c r="I4575" t="s">
        <v>10</v>
      </c>
      <c r="J4575" t="s">
        <v>27</v>
      </c>
    </row>
    <row r="4576" spans="1:10" x14ac:dyDescent="0.35">
      <c r="A4576" s="1">
        <v>43587</v>
      </c>
      <c r="B4576" t="s">
        <v>5</v>
      </c>
      <c r="C4576" t="s">
        <v>24</v>
      </c>
      <c r="D4576" t="s">
        <v>18</v>
      </c>
      <c r="E4576">
        <v>99</v>
      </c>
      <c r="F4576">
        <v>5</v>
      </c>
      <c r="G4576">
        <f>Data_Table[[#This Row],[Price]]*Data_Table[[#This Row],[Units]]</f>
        <v>495</v>
      </c>
      <c r="H4576" t="s">
        <v>7</v>
      </c>
      <c r="I4576" t="s">
        <v>9</v>
      </c>
      <c r="J4576" t="s">
        <v>31</v>
      </c>
    </row>
    <row r="4577" spans="1:10" x14ac:dyDescent="0.35">
      <c r="A4577" s="1">
        <v>43587</v>
      </c>
      <c r="B4577" t="s">
        <v>5</v>
      </c>
      <c r="C4577" t="s">
        <v>22</v>
      </c>
      <c r="D4577" t="s">
        <v>18</v>
      </c>
      <c r="E4577">
        <v>99</v>
      </c>
      <c r="F4577">
        <v>2</v>
      </c>
      <c r="G4577">
        <f>Data_Table[[#This Row],[Price]]*Data_Table[[#This Row],[Units]]</f>
        <v>198</v>
      </c>
      <c r="H4577" t="s">
        <v>8</v>
      </c>
      <c r="I4577" t="s">
        <v>10</v>
      </c>
      <c r="J4577" t="s">
        <v>27</v>
      </c>
    </row>
    <row r="4578" spans="1:10" x14ac:dyDescent="0.35">
      <c r="A4578" s="1">
        <v>43587</v>
      </c>
      <c r="B4578" t="s">
        <v>5</v>
      </c>
      <c r="C4578" t="s">
        <v>20</v>
      </c>
      <c r="D4578" t="s">
        <v>21</v>
      </c>
      <c r="E4578">
        <v>199</v>
      </c>
      <c r="F4578">
        <v>2</v>
      </c>
      <c r="G4578">
        <f>Data_Table[[#This Row],[Price]]*Data_Table[[#This Row],[Units]]</f>
        <v>398</v>
      </c>
      <c r="H4578" t="s">
        <v>7</v>
      </c>
      <c r="I4578" t="s">
        <v>10</v>
      </c>
      <c r="J4578" t="s">
        <v>27</v>
      </c>
    </row>
    <row r="4579" spans="1:10" x14ac:dyDescent="0.35">
      <c r="A4579" s="1">
        <v>43588</v>
      </c>
      <c r="B4579" t="s">
        <v>5</v>
      </c>
      <c r="C4579" t="s">
        <v>12</v>
      </c>
      <c r="D4579" t="s">
        <v>18</v>
      </c>
      <c r="E4579">
        <v>99</v>
      </c>
      <c r="F4579">
        <v>3</v>
      </c>
      <c r="G4579">
        <f>Data_Table[[#This Row],[Price]]*Data_Table[[#This Row],[Units]]</f>
        <v>297</v>
      </c>
      <c r="H4579" t="s">
        <v>8</v>
      </c>
      <c r="I4579" t="s">
        <v>10</v>
      </c>
      <c r="J4579" t="s">
        <v>27</v>
      </c>
    </row>
    <row r="4580" spans="1:10" x14ac:dyDescent="0.35">
      <c r="A4580" s="1">
        <v>43588</v>
      </c>
      <c r="B4580" t="s">
        <v>5</v>
      </c>
      <c r="C4580" t="s">
        <v>15</v>
      </c>
      <c r="D4580" t="s">
        <v>6</v>
      </c>
      <c r="E4580">
        <v>499</v>
      </c>
      <c r="F4580">
        <v>8</v>
      </c>
      <c r="G4580">
        <f>Data_Table[[#This Row],[Price]]*Data_Table[[#This Row],[Units]]</f>
        <v>3992</v>
      </c>
      <c r="H4580" t="s">
        <v>8</v>
      </c>
      <c r="I4580" t="s">
        <v>10</v>
      </c>
      <c r="J4580" t="s">
        <v>30</v>
      </c>
    </row>
    <row r="4581" spans="1:10" x14ac:dyDescent="0.35">
      <c r="A4581" s="1">
        <v>43588</v>
      </c>
      <c r="B4581" t="s">
        <v>5</v>
      </c>
      <c r="C4581" t="s">
        <v>19</v>
      </c>
      <c r="D4581" t="s">
        <v>18</v>
      </c>
      <c r="E4581">
        <v>99</v>
      </c>
      <c r="F4581">
        <v>2</v>
      </c>
      <c r="G4581">
        <f>Data_Table[[#This Row],[Price]]*Data_Table[[#This Row],[Units]]</f>
        <v>198</v>
      </c>
      <c r="H4581" t="s">
        <v>8</v>
      </c>
      <c r="I4581" t="s">
        <v>9</v>
      </c>
      <c r="J4581" t="s">
        <v>29</v>
      </c>
    </row>
    <row r="4582" spans="1:10" x14ac:dyDescent="0.35">
      <c r="A4582" s="1">
        <v>43589</v>
      </c>
      <c r="B4582" t="s">
        <v>5</v>
      </c>
      <c r="C4582" t="s">
        <v>19</v>
      </c>
      <c r="D4582" t="s">
        <v>17</v>
      </c>
      <c r="E4582">
        <v>399</v>
      </c>
      <c r="F4582">
        <v>6</v>
      </c>
      <c r="G4582">
        <f>Data_Table[[#This Row],[Price]]*Data_Table[[#This Row],[Units]]</f>
        <v>2394</v>
      </c>
      <c r="H4582" t="s">
        <v>7</v>
      </c>
      <c r="I4582" t="s">
        <v>10</v>
      </c>
      <c r="J4582" t="s">
        <v>29</v>
      </c>
    </row>
    <row r="4583" spans="1:10" x14ac:dyDescent="0.35">
      <c r="A4583" s="1">
        <v>43590</v>
      </c>
      <c r="B4583" t="s">
        <v>5</v>
      </c>
      <c r="C4583" t="s">
        <v>23</v>
      </c>
      <c r="D4583" t="s">
        <v>17</v>
      </c>
      <c r="E4583">
        <v>399</v>
      </c>
      <c r="F4583">
        <v>2</v>
      </c>
      <c r="G4583">
        <f>Data_Table[[#This Row],[Price]]*Data_Table[[#This Row],[Units]]</f>
        <v>798</v>
      </c>
      <c r="H4583" t="s">
        <v>8</v>
      </c>
      <c r="I4583" t="s">
        <v>10</v>
      </c>
      <c r="J4583" t="s">
        <v>29</v>
      </c>
    </row>
    <row r="4584" spans="1:10" x14ac:dyDescent="0.35">
      <c r="A4584" s="1">
        <v>43590</v>
      </c>
      <c r="B4584" t="s">
        <v>5</v>
      </c>
      <c r="C4584" t="s">
        <v>12</v>
      </c>
      <c r="D4584" t="s">
        <v>18</v>
      </c>
      <c r="E4584">
        <v>99</v>
      </c>
      <c r="F4584">
        <v>10</v>
      </c>
      <c r="G4584">
        <f>Data_Table[[#This Row],[Price]]*Data_Table[[#This Row],[Units]]</f>
        <v>990</v>
      </c>
      <c r="H4584" t="s">
        <v>8</v>
      </c>
      <c r="I4584" t="s">
        <v>10</v>
      </c>
      <c r="J4584" t="s">
        <v>27</v>
      </c>
    </row>
    <row r="4585" spans="1:10" x14ac:dyDescent="0.35">
      <c r="A4585" s="1">
        <v>43591</v>
      </c>
      <c r="B4585" t="s">
        <v>5</v>
      </c>
      <c r="C4585" t="s">
        <v>15</v>
      </c>
      <c r="D4585" t="s">
        <v>21</v>
      </c>
      <c r="E4585">
        <v>199</v>
      </c>
      <c r="F4585">
        <v>9</v>
      </c>
      <c r="G4585">
        <f>Data_Table[[#This Row],[Price]]*Data_Table[[#This Row],[Units]]</f>
        <v>1791</v>
      </c>
      <c r="H4585" t="s">
        <v>7</v>
      </c>
      <c r="I4585" t="s">
        <v>10</v>
      </c>
      <c r="J4585" t="s">
        <v>27</v>
      </c>
    </row>
    <row r="4586" spans="1:10" x14ac:dyDescent="0.35">
      <c r="A4586" s="1">
        <v>43591</v>
      </c>
      <c r="B4586" t="s">
        <v>5</v>
      </c>
      <c r="C4586" t="s">
        <v>24</v>
      </c>
      <c r="D4586" t="s">
        <v>18</v>
      </c>
      <c r="E4586">
        <v>99</v>
      </c>
      <c r="F4586">
        <v>7</v>
      </c>
      <c r="G4586">
        <f>Data_Table[[#This Row],[Price]]*Data_Table[[#This Row],[Units]]</f>
        <v>693</v>
      </c>
      <c r="H4586" t="s">
        <v>7</v>
      </c>
      <c r="I4586" t="s">
        <v>10</v>
      </c>
      <c r="J4586" t="s">
        <v>28</v>
      </c>
    </row>
    <row r="4587" spans="1:10" x14ac:dyDescent="0.35">
      <c r="A4587" s="1">
        <v>43592</v>
      </c>
      <c r="B4587" t="s">
        <v>5</v>
      </c>
      <c r="C4587" t="s">
        <v>19</v>
      </c>
      <c r="D4587" t="s">
        <v>6</v>
      </c>
      <c r="E4587">
        <v>499</v>
      </c>
      <c r="F4587">
        <v>2</v>
      </c>
      <c r="G4587">
        <f>Data_Table[[#This Row],[Price]]*Data_Table[[#This Row],[Units]]</f>
        <v>998</v>
      </c>
      <c r="H4587" t="s">
        <v>7</v>
      </c>
      <c r="I4587" t="s">
        <v>10</v>
      </c>
      <c r="J4587" t="s">
        <v>29</v>
      </c>
    </row>
    <row r="4588" spans="1:10" x14ac:dyDescent="0.35">
      <c r="A4588" s="1">
        <v>43592</v>
      </c>
      <c r="B4588" t="s">
        <v>5</v>
      </c>
      <c r="C4588" t="s">
        <v>22</v>
      </c>
      <c r="D4588" t="s">
        <v>14</v>
      </c>
      <c r="E4588">
        <v>299</v>
      </c>
      <c r="F4588">
        <v>8</v>
      </c>
      <c r="G4588">
        <f>Data_Table[[#This Row],[Price]]*Data_Table[[#This Row],[Units]]</f>
        <v>2392</v>
      </c>
      <c r="H4588" t="s">
        <v>7</v>
      </c>
      <c r="I4588" t="s">
        <v>10</v>
      </c>
      <c r="J4588" t="s">
        <v>29</v>
      </c>
    </row>
    <row r="4589" spans="1:10" x14ac:dyDescent="0.35">
      <c r="A4589" s="1">
        <v>43592</v>
      </c>
      <c r="B4589" t="s">
        <v>5</v>
      </c>
      <c r="C4589" t="s">
        <v>19</v>
      </c>
      <c r="D4589" t="s">
        <v>21</v>
      </c>
      <c r="E4589">
        <v>199</v>
      </c>
      <c r="F4589">
        <v>1</v>
      </c>
      <c r="G4589">
        <f>Data_Table[[#This Row],[Price]]*Data_Table[[#This Row],[Units]]</f>
        <v>199</v>
      </c>
      <c r="H4589" t="s">
        <v>7</v>
      </c>
      <c r="I4589" t="s">
        <v>10</v>
      </c>
      <c r="J4589" t="s">
        <v>31</v>
      </c>
    </row>
    <row r="4590" spans="1:10" x14ac:dyDescent="0.35">
      <c r="A4590" s="1">
        <v>43592</v>
      </c>
      <c r="B4590" t="s">
        <v>5</v>
      </c>
      <c r="C4590" t="s">
        <v>20</v>
      </c>
      <c r="D4590" t="s">
        <v>14</v>
      </c>
      <c r="E4590">
        <v>299</v>
      </c>
      <c r="F4590">
        <v>4</v>
      </c>
      <c r="G4590">
        <f>Data_Table[[#This Row],[Price]]*Data_Table[[#This Row],[Units]]</f>
        <v>1196</v>
      </c>
      <c r="H4590" t="s">
        <v>7</v>
      </c>
      <c r="I4590" t="s">
        <v>10</v>
      </c>
      <c r="J4590" t="s">
        <v>29</v>
      </c>
    </row>
    <row r="4591" spans="1:10" x14ac:dyDescent="0.35">
      <c r="A4591" s="1">
        <v>43592</v>
      </c>
      <c r="B4591" t="s">
        <v>5</v>
      </c>
      <c r="C4591" t="s">
        <v>20</v>
      </c>
      <c r="D4591" t="s">
        <v>14</v>
      </c>
      <c r="E4591">
        <v>299</v>
      </c>
      <c r="F4591">
        <v>1</v>
      </c>
      <c r="G4591">
        <f>Data_Table[[#This Row],[Price]]*Data_Table[[#This Row],[Units]]</f>
        <v>299</v>
      </c>
      <c r="H4591" t="s">
        <v>7</v>
      </c>
      <c r="I4591" t="s">
        <v>10</v>
      </c>
      <c r="J4591" t="s">
        <v>31</v>
      </c>
    </row>
    <row r="4592" spans="1:10" x14ac:dyDescent="0.35">
      <c r="A4592" s="1">
        <v>43592</v>
      </c>
      <c r="B4592" t="s">
        <v>5</v>
      </c>
      <c r="C4592" t="s">
        <v>23</v>
      </c>
      <c r="D4592" t="s">
        <v>14</v>
      </c>
      <c r="E4592">
        <v>299</v>
      </c>
      <c r="F4592">
        <v>2</v>
      </c>
      <c r="G4592">
        <f>Data_Table[[#This Row],[Price]]*Data_Table[[#This Row],[Units]]</f>
        <v>598</v>
      </c>
      <c r="H4592" t="s">
        <v>7</v>
      </c>
      <c r="I4592" t="s">
        <v>10</v>
      </c>
      <c r="J4592" t="s">
        <v>29</v>
      </c>
    </row>
    <row r="4593" spans="1:10" x14ac:dyDescent="0.35">
      <c r="A4593" s="1">
        <v>43592</v>
      </c>
      <c r="B4593" t="s">
        <v>5</v>
      </c>
      <c r="C4593" t="s">
        <v>20</v>
      </c>
      <c r="D4593" t="s">
        <v>17</v>
      </c>
      <c r="E4593">
        <v>399</v>
      </c>
      <c r="F4593">
        <v>8</v>
      </c>
      <c r="G4593">
        <f>Data_Table[[#This Row],[Price]]*Data_Table[[#This Row],[Units]]</f>
        <v>3192</v>
      </c>
      <c r="H4593" t="s">
        <v>7</v>
      </c>
      <c r="I4593" t="s">
        <v>10</v>
      </c>
      <c r="J4593" t="s">
        <v>27</v>
      </c>
    </row>
    <row r="4594" spans="1:10" x14ac:dyDescent="0.35">
      <c r="A4594" s="1">
        <v>43593</v>
      </c>
      <c r="B4594" t="s">
        <v>5</v>
      </c>
      <c r="C4594" t="s">
        <v>24</v>
      </c>
      <c r="D4594" t="s">
        <v>17</v>
      </c>
      <c r="E4594">
        <v>399</v>
      </c>
      <c r="F4594">
        <v>7</v>
      </c>
      <c r="G4594">
        <f>Data_Table[[#This Row],[Price]]*Data_Table[[#This Row],[Units]]</f>
        <v>2793</v>
      </c>
      <c r="H4594" t="s">
        <v>7</v>
      </c>
      <c r="I4594" t="s">
        <v>10</v>
      </c>
      <c r="J4594" t="s">
        <v>28</v>
      </c>
    </row>
    <row r="4595" spans="1:10" x14ac:dyDescent="0.35">
      <c r="A4595" s="1">
        <v>43593</v>
      </c>
      <c r="B4595" t="s">
        <v>5</v>
      </c>
      <c r="C4595" t="s">
        <v>24</v>
      </c>
      <c r="D4595" t="s">
        <v>17</v>
      </c>
      <c r="E4595">
        <v>399</v>
      </c>
      <c r="F4595">
        <v>10</v>
      </c>
      <c r="G4595">
        <f>Data_Table[[#This Row],[Price]]*Data_Table[[#This Row],[Units]]</f>
        <v>3990</v>
      </c>
      <c r="H4595" t="s">
        <v>7</v>
      </c>
      <c r="I4595" t="s">
        <v>10</v>
      </c>
      <c r="J4595" t="s">
        <v>28</v>
      </c>
    </row>
    <row r="4596" spans="1:10" x14ac:dyDescent="0.35">
      <c r="A4596" s="1">
        <v>43593</v>
      </c>
      <c r="B4596" t="s">
        <v>5</v>
      </c>
      <c r="C4596" t="s">
        <v>15</v>
      </c>
      <c r="D4596" t="s">
        <v>18</v>
      </c>
      <c r="E4596">
        <v>99</v>
      </c>
      <c r="F4596">
        <v>1</v>
      </c>
      <c r="G4596">
        <f>Data_Table[[#This Row],[Price]]*Data_Table[[#This Row],[Units]]</f>
        <v>99</v>
      </c>
      <c r="H4596" t="s">
        <v>7</v>
      </c>
      <c r="I4596" t="s">
        <v>10</v>
      </c>
      <c r="J4596" t="s">
        <v>29</v>
      </c>
    </row>
    <row r="4597" spans="1:10" x14ac:dyDescent="0.35">
      <c r="A4597" s="1">
        <v>43593</v>
      </c>
      <c r="B4597" t="s">
        <v>5</v>
      </c>
      <c r="C4597" t="s">
        <v>23</v>
      </c>
      <c r="D4597" t="s">
        <v>21</v>
      </c>
      <c r="E4597">
        <v>199</v>
      </c>
      <c r="F4597">
        <v>8</v>
      </c>
      <c r="G4597">
        <f>Data_Table[[#This Row],[Price]]*Data_Table[[#This Row],[Units]]</f>
        <v>1592</v>
      </c>
      <c r="H4597" t="s">
        <v>8</v>
      </c>
      <c r="I4597" t="s">
        <v>10</v>
      </c>
      <c r="J4597" t="s">
        <v>29</v>
      </c>
    </row>
    <row r="4598" spans="1:10" x14ac:dyDescent="0.35">
      <c r="A4598" s="1">
        <v>43593</v>
      </c>
      <c r="B4598" t="s">
        <v>5</v>
      </c>
      <c r="C4598" t="s">
        <v>22</v>
      </c>
      <c r="D4598" t="s">
        <v>21</v>
      </c>
      <c r="E4598">
        <v>199</v>
      </c>
      <c r="F4598">
        <v>5</v>
      </c>
      <c r="G4598">
        <f>Data_Table[[#This Row],[Price]]*Data_Table[[#This Row],[Units]]</f>
        <v>995</v>
      </c>
      <c r="H4598" t="s">
        <v>7</v>
      </c>
      <c r="I4598" t="s">
        <v>10</v>
      </c>
      <c r="J4598" t="s">
        <v>29</v>
      </c>
    </row>
    <row r="4599" spans="1:10" x14ac:dyDescent="0.35">
      <c r="A4599" s="1">
        <v>43593</v>
      </c>
      <c r="B4599" t="s">
        <v>5</v>
      </c>
      <c r="C4599" t="s">
        <v>12</v>
      </c>
      <c r="D4599" t="s">
        <v>14</v>
      </c>
      <c r="E4599">
        <v>299</v>
      </c>
      <c r="F4599">
        <v>7</v>
      </c>
      <c r="G4599">
        <f>Data_Table[[#This Row],[Price]]*Data_Table[[#This Row],[Units]]</f>
        <v>2093</v>
      </c>
      <c r="H4599" t="s">
        <v>7</v>
      </c>
      <c r="I4599" t="s">
        <v>10</v>
      </c>
      <c r="J4599" t="s">
        <v>29</v>
      </c>
    </row>
    <row r="4600" spans="1:10" x14ac:dyDescent="0.35">
      <c r="A4600" s="1">
        <v>43593</v>
      </c>
      <c r="B4600" t="s">
        <v>5</v>
      </c>
      <c r="C4600" t="s">
        <v>20</v>
      </c>
      <c r="D4600" t="s">
        <v>6</v>
      </c>
      <c r="E4600">
        <v>499</v>
      </c>
      <c r="F4600">
        <v>4</v>
      </c>
      <c r="G4600">
        <f>Data_Table[[#This Row],[Price]]*Data_Table[[#This Row],[Units]]</f>
        <v>1996</v>
      </c>
      <c r="H4600" t="s">
        <v>7</v>
      </c>
      <c r="I4600" t="s">
        <v>10</v>
      </c>
      <c r="J4600" t="s">
        <v>30</v>
      </c>
    </row>
    <row r="4601" spans="1:10" x14ac:dyDescent="0.35">
      <c r="A4601" s="1">
        <v>43594</v>
      </c>
      <c r="B4601" t="s">
        <v>5</v>
      </c>
      <c r="C4601" t="s">
        <v>15</v>
      </c>
      <c r="D4601" t="s">
        <v>6</v>
      </c>
      <c r="E4601">
        <v>499</v>
      </c>
      <c r="F4601">
        <v>1</v>
      </c>
      <c r="G4601">
        <f>Data_Table[[#This Row],[Price]]*Data_Table[[#This Row],[Units]]</f>
        <v>499</v>
      </c>
      <c r="H4601" t="s">
        <v>7</v>
      </c>
      <c r="I4601" t="s">
        <v>9</v>
      </c>
      <c r="J4601" t="s">
        <v>27</v>
      </c>
    </row>
    <row r="4602" spans="1:10" x14ac:dyDescent="0.35">
      <c r="A4602" s="1">
        <v>43595</v>
      </c>
      <c r="B4602" t="s">
        <v>5</v>
      </c>
      <c r="C4602" t="s">
        <v>15</v>
      </c>
      <c r="D4602" t="s">
        <v>6</v>
      </c>
      <c r="E4602">
        <v>499</v>
      </c>
      <c r="F4602">
        <v>6</v>
      </c>
      <c r="G4602">
        <f>Data_Table[[#This Row],[Price]]*Data_Table[[#This Row],[Units]]</f>
        <v>2994</v>
      </c>
      <c r="H4602" t="s">
        <v>8</v>
      </c>
      <c r="I4602" t="s">
        <v>10</v>
      </c>
      <c r="J4602" t="s">
        <v>30</v>
      </c>
    </row>
    <row r="4603" spans="1:10" x14ac:dyDescent="0.35">
      <c r="A4603" s="1">
        <v>43595</v>
      </c>
      <c r="B4603" t="s">
        <v>5</v>
      </c>
      <c r="C4603" t="s">
        <v>24</v>
      </c>
      <c r="D4603" t="s">
        <v>21</v>
      </c>
      <c r="E4603">
        <v>199</v>
      </c>
      <c r="F4603">
        <v>1</v>
      </c>
      <c r="G4603">
        <f>Data_Table[[#This Row],[Price]]*Data_Table[[#This Row],[Units]]</f>
        <v>199</v>
      </c>
      <c r="H4603" t="s">
        <v>7</v>
      </c>
      <c r="I4603" t="s">
        <v>10</v>
      </c>
      <c r="J4603" t="s">
        <v>29</v>
      </c>
    </row>
    <row r="4604" spans="1:10" x14ac:dyDescent="0.35">
      <c r="A4604" s="1">
        <v>43595</v>
      </c>
      <c r="B4604" t="s">
        <v>5</v>
      </c>
      <c r="C4604" t="s">
        <v>19</v>
      </c>
      <c r="D4604" t="s">
        <v>17</v>
      </c>
      <c r="E4604">
        <v>399</v>
      </c>
      <c r="F4604">
        <v>1</v>
      </c>
      <c r="G4604">
        <f>Data_Table[[#This Row],[Price]]*Data_Table[[#This Row],[Units]]</f>
        <v>399</v>
      </c>
      <c r="H4604" t="s">
        <v>8</v>
      </c>
      <c r="I4604" t="s">
        <v>9</v>
      </c>
      <c r="J4604" t="s">
        <v>27</v>
      </c>
    </row>
    <row r="4605" spans="1:10" x14ac:dyDescent="0.35">
      <c r="A4605" s="1">
        <v>43596</v>
      </c>
      <c r="B4605" t="s">
        <v>5</v>
      </c>
      <c r="C4605" t="s">
        <v>23</v>
      </c>
      <c r="D4605" t="s">
        <v>18</v>
      </c>
      <c r="E4605">
        <v>99</v>
      </c>
      <c r="F4605">
        <v>6</v>
      </c>
      <c r="G4605">
        <f>Data_Table[[#This Row],[Price]]*Data_Table[[#This Row],[Units]]</f>
        <v>594</v>
      </c>
      <c r="H4605" t="s">
        <v>8</v>
      </c>
      <c r="I4605" t="s">
        <v>10</v>
      </c>
      <c r="J4605" t="s">
        <v>30</v>
      </c>
    </row>
    <row r="4606" spans="1:10" x14ac:dyDescent="0.35">
      <c r="A4606" s="1">
        <v>43596</v>
      </c>
      <c r="B4606" t="s">
        <v>5</v>
      </c>
      <c r="C4606" t="s">
        <v>24</v>
      </c>
      <c r="D4606" t="s">
        <v>6</v>
      </c>
      <c r="E4606">
        <v>499</v>
      </c>
      <c r="F4606">
        <v>1</v>
      </c>
      <c r="G4606">
        <f>Data_Table[[#This Row],[Price]]*Data_Table[[#This Row],[Units]]</f>
        <v>499</v>
      </c>
      <c r="H4606" t="s">
        <v>7</v>
      </c>
      <c r="I4606" t="s">
        <v>10</v>
      </c>
      <c r="J4606" t="s">
        <v>28</v>
      </c>
    </row>
    <row r="4607" spans="1:10" x14ac:dyDescent="0.35">
      <c r="A4607" s="1">
        <v>43596</v>
      </c>
      <c r="B4607" t="s">
        <v>5</v>
      </c>
      <c r="C4607" t="s">
        <v>15</v>
      </c>
      <c r="D4607" t="s">
        <v>21</v>
      </c>
      <c r="E4607">
        <v>199</v>
      </c>
      <c r="F4607">
        <v>1</v>
      </c>
      <c r="G4607">
        <f>Data_Table[[#This Row],[Price]]*Data_Table[[#This Row],[Units]]</f>
        <v>199</v>
      </c>
      <c r="H4607" t="s">
        <v>8</v>
      </c>
      <c r="I4607" t="s">
        <v>10</v>
      </c>
      <c r="J4607" t="s">
        <v>29</v>
      </c>
    </row>
    <row r="4608" spans="1:10" x14ac:dyDescent="0.35">
      <c r="A4608" s="1">
        <v>43596</v>
      </c>
      <c r="B4608" t="s">
        <v>5</v>
      </c>
      <c r="C4608" t="s">
        <v>23</v>
      </c>
      <c r="D4608" t="s">
        <v>6</v>
      </c>
      <c r="E4608">
        <v>499</v>
      </c>
      <c r="F4608">
        <v>10</v>
      </c>
      <c r="G4608">
        <f>Data_Table[[#This Row],[Price]]*Data_Table[[#This Row],[Units]]</f>
        <v>4990</v>
      </c>
      <c r="H4608" t="s">
        <v>7</v>
      </c>
      <c r="I4608" t="s">
        <v>10</v>
      </c>
      <c r="J4608" t="s">
        <v>30</v>
      </c>
    </row>
    <row r="4609" spans="1:10" x14ac:dyDescent="0.35">
      <c r="A4609" s="1">
        <v>43596</v>
      </c>
      <c r="B4609" t="s">
        <v>5</v>
      </c>
      <c r="C4609" t="s">
        <v>15</v>
      </c>
      <c r="D4609" t="s">
        <v>6</v>
      </c>
      <c r="E4609">
        <v>499</v>
      </c>
      <c r="F4609">
        <v>2</v>
      </c>
      <c r="G4609">
        <f>Data_Table[[#This Row],[Price]]*Data_Table[[#This Row],[Units]]</f>
        <v>998</v>
      </c>
      <c r="H4609" t="s">
        <v>7</v>
      </c>
      <c r="I4609" t="s">
        <v>10</v>
      </c>
      <c r="J4609" t="s">
        <v>30</v>
      </c>
    </row>
    <row r="4610" spans="1:10" x14ac:dyDescent="0.35">
      <c r="A4610" s="1">
        <v>43596</v>
      </c>
      <c r="B4610" t="s">
        <v>5</v>
      </c>
      <c r="C4610" t="s">
        <v>22</v>
      </c>
      <c r="D4610" t="s">
        <v>18</v>
      </c>
      <c r="E4610">
        <v>99</v>
      </c>
      <c r="F4610">
        <v>6</v>
      </c>
      <c r="G4610">
        <f>Data_Table[[#This Row],[Price]]*Data_Table[[#This Row],[Units]]</f>
        <v>594</v>
      </c>
      <c r="H4610" t="s">
        <v>8</v>
      </c>
      <c r="I4610" t="s">
        <v>10</v>
      </c>
      <c r="J4610" t="s">
        <v>27</v>
      </c>
    </row>
    <row r="4611" spans="1:10" x14ac:dyDescent="0.35">
      <c r="A4611" s="1">
        <v>43596</v>
      </c>
      <c r="B4611" t="s">
        <v>5</v>
      </c>
      <c r="C4611" t="s">
        <v>24</v>
      </c>
      <c r="D4611" t="s">
        <v>14</v>
      </c>
      <c r="E4611">
        <v>299</v>
      </c>
      <c r="F4611">
        <v>6</v>
      </c>
      <c r="G4611">
        <f>Data_Table[[#This Row],[Price]]*Data_Table[[#This Row],[Units]]</f>
        <v>1794</v>
      </c>
      <c r="H4611" t="s">
        <v>7</v>
      </c>
      <c r="I4611" t="s">
        <v>10</v>
      </c>
      <c r="J4611" t="s">
        <v>28</v>
      </c>
    </row>
    <row r="4612" spans="1:10" x14ac:dyDescent="0.35">
      <c r="A4612" s="1">
        <v>43596</v>
      </c>
      <c r="B4612" t="s">
        <v>5</v>
      </c>
      <c r="C4612" t="s">
        <v>20</v>
      </c>
      <c r="D4612" t="s">
        <v>18</v>
      </c>
      <c r="E4612">
        <v>99</v>
      </c>
      <c r="F4612">
        <v>10</v>
      </c>
      <c r="G4612">
        <f>Data_Table[[#This Row],[Price]]*Data_Table[[#This Row],[Units]]</f>
        <v>990</v>
      </c>
      <c r="H4612" t="s">
        <v>7</v>
      </c>
      <c r="I4612" t="s">
        <v>10</v>
      </c>
      <c r="J4612" t="s">
        <v>27</v>
      </c>
    </row>
    <row r="4613" spans="1:10" x14ac:dyDescent="0.35">
      <c r="A4613" s="1">
        <v>43596</v>
      </c>
      <c r="B4613" t="s">
        <v>5</v>
      </c>
      <c r="C4613" t="s">
        <v>24</v>
      </c>
      <c r="D4613" t="s">
        <v>21</v>
      </c>
      <c r="E4613">
        <v>199</v>
      </c>
      <c r="F4613">
        <v>7</v>
      </c>
      <c r="G4613">
        <f>Data_Table[[#This Row],[Price]]*Data_Table[[#This Row],[Units]]</f>
        <v>1393</v>
      </c>
      <c r="H4613" t="s">
        <v>7</v>
      </c>
      <c r="I4613" t="s">
        <v>10</v>
      </c>
      <c r="J4613" t="s">
        <v>29</v>
      </c>
    </row>
    <row r="4614" spans="1:10" x14ac:dyDescent="0.35">
      <c r="A4614" s="1">
        <v>43596</v>
      </c>
      <c r="B4614" t="s">
        <v>5</v>
      </c>
      <c r="C4614" t="s">
        <v>20</v>
      </c>
      <c r="D4614" t="s">
        <v>14</v>
      </c>
      <c r="E4614">
        <v>299</v>
      </c>
      <c r="F4614">
        <v>3</v>
      </c>
      <c r="G4614">
        <f>Data_Table[[#This Row],[Price]]*Data_Table[[#This Row],[Units]]</f>
        <v>897</v>
      </c>
      <c r="H4614" t="s">
        <v>7</v>
      </c>
      <c r="I4614" t="s">
        <v>10</v>
      </c>
      <c r="J4614" t="s">
        <v>28</v>
      </c>
    </row>
    <row r="4615" spans="1:10" x14ac:dyDescent="0.35">
      <c r="A4615" s="1">
        <v>43597</v>
      </c>
      <c r="B4615" t="s">
        <v>5</v>
      </c>
      <c r="C4615" t="s">
        <v>15</v>
      </c>
      <c r="D4615" t="s">
        <v>6</v>
      </c>
      <c r="E4615">
        <v>499</v>
      </c>
      <c r="F4615">
        <v>6</v>
      </c>
      <c r="G4615">
        <f>Data_Table[[#This Row],[Price]]*Data_Table[[#This Row],[Units]]</f>
        <v>2994</v>
      </c>
      <c r="H4615" t="s">
        <v>8</v>
      </c>
      <c r="I4615" t="s">
        <v>10</v>
      </c>
      <c r="J4615" t="s">
        <v>30</v>
      </c>
    </row>
    <row r="4616" spans="1:10" x14ac:dyDescent="0.35">
      <c r="A4616" s="1">
        <v>43597</v>
      </c>
      <c r="B4616" t="s">
        <v>5</v>
      </c>
      <c r="C4616" t="s">
        <v>19</v>
      </c>
      <c r="D4616" t="s">
        <v>14</v>
      </c>
      <c r="E4616">
        <v>299</v>
      </c>
      <c r="F4616">
        <v>1</v>
      </c>
      <c r="G4616">
        <f>Data_Table[[#This Row],[Price]]*Data_Table[[#This Row],[Units]]</f>
        <v>299</v>
      </c>
      <c r="H4616" t="s">
        <v>8</v>
      </c>
      <c r="I4616" t="s">
        <v>10</v>
      </c>
      <c r="J4616" t="s">
        <v>28</v>
      </c>
    </row>
    <row r="4617" spans="1:10" x14ac:dyDescent="0.35">
      <c r="A4617" s="1">
        <v>43597</v>
      </c>
      <c r="B4617" t="s">
        <v>5</v>
      </c>
      <c r="C4617" t="s">
        <v>15</v>
      </c>
      <c r="D4617" t="s">
        <v>6</v>
      </c>
      <c r="E4617">
        <v>499</v>
      </c>
      <c r="F4617">
        <v>1</v>
      </c>
      <c r="G4617">
        <f>Data_Table[[#This Row],[Price]]*Data_Table[[#This Row],[Units]]</f>
        <v>499</v>
      </c>
      <c r="H4617" t="s">
        <v>7</v>
      </c>
      <c r="I4617" t="s">
        <v>10</v>
      </c>
      <c r="J4617" t="s">
        <v>29</v>
      </c>
    </row>
    <row r="4618" spans="1:10" x14ac:dyDescent="0.35">
      <c r="A4618" s="1">
        <v>43597</v>
      </c>
      <c r="B4618" t="s">
        <v>5</v>
      </c>
      <c r="C4618" t="s">
        <v>23</v>
      </c>
      <c r="D4618" t="s">
        <v>18</v>
      </c>
      <c r="E4618">
        <v>99</v>
      </c>
      <c r="F4618">
        <v>10</v>
      </c>
      <c r="G4618">
        <f>Data_Table[[#This Row],[Price]]*Data_Table[[#This Row],[Units]]</f>
        <v>990</v>
      </c>
      <c r="H4618" t="s">
        <v>8</v>
      </c>
      <c r="I4618" t="s">
        <v>10</v>
      </c>
      <c r="J4618" t="s">
        <v>31</v>
      </c>
    </row>
    <row r="4619" spans="1:10" x14ac:dyDescent="0.35">
      <c r="A4619" s="1">
        <v>43597</v>
      </c>
      <c r="B4619" t="s">
        <v>5</v>
      </c>
      <c r="C4619" t="s">
        <v>12</v>
      </c>
      <c r="D4619" t="s">
        <v>17</v>
      </c>
      <c r="E4619">
        <v>399</v>
      </c>
      <c r="F4619">
        <v>10</v>
      </c>
      <c r="G4619">
        <f>Data_Table[[#This Row],[Price]]*Data_Table[[#This Row],[Units]]</f>
        <v>3990</v>
      </c>
      <c r="H4619" t="s">
        <v>7</v>
      </c>
      <c r="I4619" t="s">
        <v>10</v>
      </c>
      <c r="J4619" t="s">
        <v>27</v>
      </c>
    </row>
    <row r="4620" spans="1:10" x14ac:dyDescent="0.35">
      <c r="A4620" s="1">
        <v>43597</v>
      </c>
      <c r="B4620" t="s">
        <v>5</v>
      </c>
      <c r="C4620" t="s">
        <v>15</v>
      </c>
      <c r="D4620" t="s">
        <v>17</v>
      </c>
      <c r="E4620">
        <v>399</v>
      </c>
      <c r="F4620">
        <v>1</v>
      </c>
      <c r="G4620">
        <f>Data_Table[[#This Row],[Price]]*Data_Table[[#This Row],[Units]]</f>
        <v>399</v>
      </c>
      <c r="H4620" t="s">
        <v>7</v>
      </c>
      <c r="I4620" t="s">
        <v>10</v>
      </c>
      <c r="J4620" t="s">
        <v>29</v>
      </c>
    </row>
    <row r="4621" spans="1:10" x14ac:dyDescent="0.35">
      <c r="A4621" s="1">
        <v>43597</v>
      </c>
      <c r="B4621" t="s">
        <v>5</v>
      </c>
      <c r="C4621" t="s">
        <v>24</v>
      </c>
      <c r="D4621" t="s">
        <v>17</v>
      </c>
      <c r="E4621">
        <v>399</v>
      </c>
      <c r="F4621">
        <v>3</v>
      </c>
      <c r="G4621">
        <f>Data_Table[[#This Row],[Price]]*Data_Table[[#This Row],[Units]]</f>
        <v>1197</v>
      </c>
      <c r="H4621" t="s">
        <v>7</v>
      </c>
      <c r="I4621" t="s">
        <v>10</v>
      </c>
      <c r="J4621" t="s">
        <v>29</v>
      </c>
    </row>
    <row r="4622" spans="1:10" x14ac:dyDescent="0.35">
      <c r="A4622" s="1">
        <v>43598</v>
      </c>
      <c r="B4622" t="s">
        <v>5</v>
      </c>
      <c r="C4622" t="s">
        <v>23</v>
      </c>
      <c r="D4622" t="s">
        <v>14</v>
      </c>
      <c r="E4622">
        <v>299</v>
      </c>
      <c r="F4622">
        <v>5</v>
      </c>
      <c r="G4622">
        <f>Data_Table[[#This Row],[Price]]*Data_Table[[#This Row],[Units]]</f>
        <v>1495</v>
      </c>
      <c r="H4622" t="s">
        <v>7</v>
      </c>
      <c r="I4622" t="s">
        <v>10</v>
      </c>
      <c r="J4622" t="s">
        <v>29</v>
      </c>
    </row>
    <row r="4623" spans="1:10" x14ac:dyDescent="0.35">
      <c r="A4623" s="1">
        <v>43598</v>
      </c>
      <c r="B4623" t="s">
        <v>5</v>
      </c>
      <c r="C4623" t="s">
        <v>15</v>
      </c>
      <c r="D4623" t="s">
        <v>6</v>
      </c>
      <c r="E4623">
        <v>499</v>
      </c>
      <c r="F4623">
        <v>6</v>
      </c>
      <c r="G4623">
        <f>Data_Table[[#This Row],[Price]]*Data_Table[[#This Row],[Units]]</f>
        <v>2994</v>
      </c>
      <c r="H4623" t="s">
        <v>8</v>
      </c>
      <c r="I4623" t="s">
        <v>10</v>
      </c>
      <c r="J4623" t="s">
        <v>29</v>
      </c>
    </row>
    <row r="4624" spans="1:10" x14ac:dyDescent="0.35">
      <c r="A4624" s="1">
        <v>43599</v>
      </c>
      <c r="B4624" t="s">
        <v>5</v>
      </c>
      <c r="C4624" t="s">
        <v>22</v>
      </c>
      <c r="D4624" t="s">
        <v>18</v>
      </c>
      <c r="E4624">
        <v>99</v>
      </c>
      <c r="F4624">
        <v>9</v>
      </c>
      <c r="G4624">
        <f>Data_Table[[#This Row],[Price]]*Data_Table[[#This Row],[Units]]</f>
        <v>891</v>
      </c>
      <c r="H4624" t="s">
        <v>8</v>
      </c>
      <c r="I4624" t="s">
        <v>9</v>
      </c>
      <c r="J4624" t="s">
        <v>29</v>
      </c>
    </row>
    <row r="4625" spans="1:10" x14ac:dyDescent="0.35">
      <c r="A4625" s="1">
        <v>43600</v>
      </c>
      <c r="B4625" t="s">
        <v>5</v>
      </c>
      <c r="C4625" t="s">
        <v>19</v>
      </c>
      <c r="D4625" t="s">
        <v>14</v>
      </c>
      <c r="E4625">
        <v>299</v>
      </c>
      <c r="F4625">
        <v>3</v>
      </c>
      <c r="G4625">
        <f>Data_Table[[#This Row],[Price]]*Data_Table[[#This Row],[Units]]</f>
        <v>897</v>
      </c>
      <c r="H4625" t="s">
        <v>8</v>
      </c>
      <c r="I4625" t="s">
        <v>10</v>
      </c>
      <c r="J4625" t="s">
        <v>29</v>
      </c>
    </row>
    <row r="4626" spans="1:10" x14ac:dyDescent="0.35">
      <c r="A4626" s="1">
        <v>43600</v>
      </c>
      <c r="B4626" t="s">
        <v>5</v>
      </c>
      <c r="C4626" t="s">
        <v>19</v>
      </c>
      <c r="D4626" t="s">
        <v>18</v>
      </c>
      <c r="E4626">
        <v>99</v>
      </c>
      <c r="F4626">
        <v>9</v>
      </c>
      <c r="G4626">
        <f>Data_Table[[#This Row],[Price]]*Data_Table[[#This Row],[Units]]</f>
        <v>891</v>
      </c>
      <c r="H4626" t="s">
        <v>7</v>
      </c>
      <c r="I4626" t="s">
        <v>10</v>
      </c>
      <c r="J4626" t="s">
        <v>30</v>
      </c>
    </row>
    <row r="4627" spans="1:10" x14ac:dyDescent="0.35">
      <c r="A4627" s="1">
        <v>43600</v>
      </c>
      <c r="B4627" t="s">
        <v>5</v>
      </c>
      <c r="C4627" t="s">
        <v>22</v>
      </c>
      <c r="D4627" t="s">
        <v>14</v>
      </c>
      <c r="E4627">
        <v>299</v>
      </c>
      <c r="F4627">
        <v>3</v>
      </c>
      <c r="G4627">
        <f>Data_Table[[#This Row],[Price]]*Data_Table[[#This Row],[Units]]</f>
        <v>897</v>
      </c>
      <c r="H4627" t="s">
        <v>8</v>
      </c>
      <c r="I4627" t="s">
        <v>10</v>
      </c>
      <c r="J4627" t="s">
        <v>27</v>
      </c>
    </row>
    <row r="4628" spans="1:10" x14ac:dyDescent="0.35">
      <c r="A4628" s="1">
        <v>43600</v>
      </c>
      <c r="B4628" t="s">
        <v>5</v>
      </c>
      <c r="C4628" t="s">
        <v>12</v>
      </c>
      <c r="D4628" t="s">
        <v>6</v>
      </c>
      <c r="E4628">
        <v>499</v>
      </c>
      <c r="F4628">
        <v>5</v>
      </c>
      <c r="G4628">
        <f>Data_Table[[#This Row],[Price]]*Data_Table[[#This Row],[Units]]</f>
        <v>2495</v>
      </c>
      <c r="H4628" t="s">
        <v>7</v>
      </c>
      <c r="I4628" t="s">
        <v>9</v>
      </c>
      <c r="J4628" t="s">
        <v>31</v>
      </c>
    </row>
    <row r="4629" spans="1:10" x14ac:dyDescent="0.35">
      <c r="A4629" s="1">
        <v>43601</v>
      </c>
      <c r="B4629" t="s">
        <v>5</v>
      </c>
      <c r="C4629" t="s">
        <v>19</v>
      </c>
      <c r="D4629" t="s">
        <v>17</v>
      </c>
      <c r="E4629">
        <v>399</v>
      </c>
      <c r="F4629">
        <v>8</v>
      </c>
      <c r="G4629">
        <f>Data_Table[[#This Row],[Price]]*Data_Table[[#This Row],[Units]]</f>
        <v>3192</v>
      </c>
      <c r="H4629" t="s">
        <v>7</v>
      </c>
      <c r="I4629" t="s">
        <v>10</v>
      </c>
      <c r="J4629" t="s">
        <v>29</v>
      </c>
    </row>
    <row r="4630" spans="1:10" x14ac:dyDescent="0.35">
      <c r="A4630" s="1">
        <v>43601</v>
      </c>
      <c r="B4630" t="s">
        <v>5</v>
      </c>
      <c r="C4630" t="s">
        <v>19</v>
      </c>
      <c r="D4630" t="s">
        <v>21</v>
      </c>
      <c r="E4630">
        <v>199</v>
      </c>
      <c r="F4630">
        <v>10</v>
      </c>
      <c r="G4630">
        <f>Data_Table[[#This Row],[Price]]*Data_Table[[#This Row],[Units]]</f>
        <v>1990</v>
      </c>
      <c r="H4630" t="s">
        <v>7</v>
      </c>
      <c r="I4630" t="s">
        <v>10</v>
      </c>
      <c r="J4630" t="s">
        <v>29</v>
      </c>
    </row>
    <row r="4631" spans="1:10" x14ac:dyDescent="0.35">
      <c r="A4631" s="1">
        <v>43601</v>
      </c>
      <c r="B4631" t="s">
        <v>5</v>
      </c>
      <c r="C4631" t="s">
        <v>23</v>
      </c>
      <c r="D4631" t="s">
        <v>14</v>
      </c>
      <c r="E4631">
        <v>299</v>
      </c>
      <c r="F4631">
        <v>1</v>
      </c>
      <c r="G4631">
        <f>Data_Table[[#This Row],[Price]]*Data_Table[[#This Row],[Units]]</f>
        <v>299</v>
      </c>
      <c r="H4631" t="s">
        <v>8</v>
      </c>
      <c r="I4631" t="s">
        <v>10</v>
      </c>
      <c r="J4631" t="s">
        <v>31</v>
      </c>
    </row>
    <row r="4632" spans="1:10" x14ac:dyDescent="0.35">
      <c r="A4632" s="1">
        <v>43601</v>
      </c>
      <c r="B4632" t="s">
        <v>5</v>
      </c>
      <c r="C4632" t="s">
        <v>23</v>
      </c>
      <c r="D4632" t="s">
        <v>17</v>
      </c>
      <c r="E4632">
        <v>399</v>
      </c>
      <c r="F4632">
        <v>8</v>
      </c>
      <c r="G4632">
        <f>Data_Table[[#This Row],[Price]]*Data_Table[[#This Row],[Units]]</f>
        <v>3192</v>
      </c>
      <c r="H4632" t="s">
        <v>7</v>
      </c>
      <c r="I4632" t="s">
        <v>10</v>
      </c>
      <c r="J4632" t="s">
        <v>29</v>
      </c>
    </row>
    <row r="4633" spans="1:10" x14ac:dyDescent="0.35">
      <c r="A4633" s="1">
        <v>43602</v>
      </c>
      <c r="B4633" t="s">
        <v>5</v>
      </c>
      <c r="C4633" t="s">
        <v>15</v>
      </c>
      <c r="D4633" t="s">
        <v>21</v>
      </c>
      <c r="E4633">
        <v>199</v>
      </c>
      <c r="F4633">
        <v>9</v>
      </c>
      <c r="G4633">
        <f>Data_Table[[#This Row],[Price]]*Data_Table[[#This Row],[Units]]</f>
        <v>1791</v>
      </c>
      <c r="H4633" t="s">
        <v>8</v>
      </c>
      <c r="I4633" t="s">
        <v>10</v>
      </c>
      <c r="J4633" t="s">
        <v>29</v>
      </c>
    </row>
    <row r="4634" spans="1:10" x14ac:dyDescent="0.35">
      <c r="A4634" s="1">
        <v>43602</v>
      </c>
      <c r="B4634" t="s">
        <v>5</v>
      </c>
      <c r="C4634" t="s">
        <v>15</v>
      </c>
      <c r="D4634" t="s">
        <v>14</v>
      </c>
      <c r="E4634">
        <v>299</v>
      </c>
      <c r="F4634">
        <v>7</v>
      </c>
      <c r="G4634">
        <f>Data_Table[[#This Row],[Price]]*Data_Table[[#This Row],[Units]]</f>
        <v>2093</v>
      </c>
      <c r="H4634" t="s">
        <v>8</v>
      </c>
      <c r="I4634" t="s">
        <v>10</v>
      </c>
      <c r="J4634" t="s">
        <v>27</v>
      </c>
    </row>
    <row r="4635" spans="1:10" x14ac:dyDescent="0.35">
      <c r="A4635" s="1">
        <v>43602</v>
      </c>
      <c r="B4635" t="s">
        <v>5</v>
      </c>
      <c r="C4635" t="s">
        <v>19</v>
      </c>
      <c r="D4635" t="s">
        <v>18</v>
      </c>
      <c r="E4635">
        <v>99</v>
      </c>
      <c r="F4635">
        <v>9</v>
      </c>
      <c r="G4635">
        <f>Data_Table[[#This Row],[Price]]*Data_Table[[#This Row],[Units]]</f>
        <v>891</v>
      </c>
      <c r="H4635" t="s">
        <v>7</v>
      </c>
      <c r="I4635" t="s">
        <v>10</v>
      </c>
      <c r="J4635" t="s">
        <v>28</v>
      </c>
    </row>
    <row r="4636" spans="1:10" x14ac:dyDescent="0.35">
      <c r="A4636" s="1">
        <v>43602</v>
      </c>
      <c r="B4636" t="s">
        <v>5</v>
      </c>
      <c r="C4636" t="s">
        <v>24</v>
      </c>
      <c r="D4636" t="s">
        <v>21</v>
      </c>
      <c r="E4636">
        <v>199</v>
      </c>
      <c r="F4636">
        <v>7</v>
      </c>
      <c r="G4636">
        <f>Data_Table[[#This Row],[Price]]*Data_Table[[#This Row],[Units]]</f>
        <v>1393</v>
      </c>
      <c r="H4636" t="s">
        <v>7</v>
      </c>
      <c r="I4636" t="s">
        <v>10</v>
      </c>
      <c r="J4636" t="s">
        <v>28</v>
      </c>
    </row>
    <row r="4637" spans="1:10" x14ac:dyDescent="0.35">
      <c r="A4637" s="1">
        <v>43602</v>
      </c>
      <c r="B4637" t="s">
        <v>5</v>
      </c>
      <c r="C4637" t="s">
        <v>23</v>
      </c>
      <c r="D4637" t="s">
        <v>14</v>
      </c>
      <c r="E4637">
        <v>299</v>
      </c>
      <c r="F4637">
        <v>3</v>
      </c>
      <c r="G4637">
        <f>Data_Table[[#This Row],[Price]]*Data_Table[[#This Row],[Units]]</f>
        <v>897</v>
      </c>
      <c r="H4637" t="s">
        <v>7</v>
      </c>
      <c r="I4637" t="s">
        <v>10</v>
      </c>
      <c r="J4637" t="s">
        <v>28</v>
      </c>
    </row>
    <row r="4638" spans="1:10" x14ac:dyDescent="0.35">
      <c r="A4638" s="1">
        <v>43602</v>
      </c>
      <c r="B4638" t="s">
        <v>5</v>
      </c>
      <c r="C4638" t="s">
        <v>20</v>
      </c>
      <c r="D4638" t="s">
        <v>14</v>
      </c>
      <c r="E4638">
        <v>299</v>
      </c>
      <c r="F4638">
        <v>9</v>
      </c>
      <c r="G4638">
        <f>Data_Table[[#This Row],[Price]]*Data_Table[[#This Row],[Units]]</f>
        <v>2691</v>
      </c>
      <c r="H4638" t="s">
        <v>8</v>
      </c>
      <c r="I4638" t="s">
        <v>9</v>
      </c>
      <c r="J4638" t="s">
        <v>29</v>
      </c>
    </row>
    <row r="4639" spans="1:10" x14ac:dyDescent="0.35">
      <c r="A4639" s="1">
        <v>43602</v>
      </c>
      <c r="B4639" t="s">
        <v>5</v>
      </c>
      <c r="C4639" t="s">
        <v>22</v>
      </c>
      <c r="D4639" t="s">
        <v>14</v>
      </c>
      <c r="E4639">
        <v>299</v>
      </c>
      <c r="F4639">
        <v>5</v>
      </c>
      <c r="G4639">
        <f>Data_Table[[#This Row],[Price]]*Data_Table[[#This Row],[Units]]</f>
        <v>1495</v>
      </c>
      <c r="H4639" t="s">
        <v>7</v>
      </c>
      <c r="I4639" t="s">
        <v>10</v>
      </c>
      <c r="J4639" t="s">
        <v>28</v>
      </c>
    </row>
    <row r="4640" spans="1:10" x14ac:dyDescent="0.35">
      <c r="A4640" s="1">
        <v>43602</v>
      </c>
      <c r="B4640" t="s">
        <v>5</v>
      </c>
      <c r="C4640" t="s">
        <v>19</v>
      </c>
      <c r="D4640" t="s">
        <v>21</v>
      </c>
      <c r="E4640">
        <v>199</v>
      </c>
      <c r="F4640">
        <v>10</v>
      </c>
      <c r="G4640">
        <f>Data_Table[[#This Row],[Price]]*Data_Table[[#This Row],[Units]]</f>
        <v>1990</v>
      </c>
      <c r="H4640" t="s">
        <v>7</v>
      </c>
      <c r="I4640" t="s">
        <v>10</v>
      </c>
      <c r="J4640" t="s">
        <v>29</v>
      </c>
    </row>
    <row r="4641" spans="1:10" x14ac:dyDescent="0.35">
      <c r="A4641" s="1">
        <v>43602</v>
      </c>
      <c r="B4641" t="s">
        <v>5</v>
      </c>
      <c r="C4641" t="s">
        <v>24</v>
      </c>
      <c r="D4641" t="s">
        <v>17</v>
      </c>
      <c r="E4641">
        <v>399</v>
      </c>
      <c r="F4641">
        <v>1</v>
      </c>
      <c r="G4641">
        <f>Data_Table[[#This Row],[Price]]*Data_Table[[#This Row],[Units]]</f>
        <v>399</v>
      </c>
      <c r="H4641" t="s">
        <v>8</v>
      </c>
      <c r="I4641" t="s">
        <v>10</v>
      </c>
      <c r="J4641" t="s">
        <v>30</v>
      </c>
    </row>
    <row r="4642" spans="1:10" x14ac:dyDescent="0.35">
      <c r="A4642" s="1">
        <v>43603</v>
      </c>
      <c r="B4642" t="s">
        <v>5</v>
      </c>
      <c r="C4642" t="s">
        <v>22</v>
      </c>
      <c r="D4642" t="s">
        <v>17</v>
      </c>
      <c r="E4642">
        <v>399</v>
      </c>
      <c r="F4642">
        <v>6</v>
      </c>
      <c r="G4642">
        <f>Data_Table[[#This Row],[Price]]*Data_Table[[#This Row],[Units]]</f>
        <v>2394</v>
      </c>
      <c r="H4642" t="s">
        <v>7</v>
      </c>
      <c r="I4642" t="s">
        <v>10</v>
      </c>
      <c r="J4642" t="s">
        <v>29</v>
      </c>
    </row>
    <row r="4643" spans="1:10" x14ac:dyDescent="0.35">
      <c r="A4643" s="1">
        <v>43603</v>
      </c>
      <c r="B4643" t="s">
        <v>5</v>
      </c>
      <c r="C4643" t="s">
        <v>15</v>
      </c>
      <c r="D4643" t="s">
        <v>17</v>
      </c>
      <c r="E4643">
        <v>399</v>
      </c>
      <c r="F4643">
        <v>10</v>
      </c>
      <c r="G4643">
        <f>Data_Table[[#This Row],[Price]]*Data_Table[[#This Row],[Units]]</f>
        <v>3990</v>
      </c>
      <c r="H4643" t="s">
        <v>7</v>
      </c>
      <c r="I4643" t="s">
        <v>9</v>
      </c>
      <c r="J4643" t="s">
        <v>29</v>
      </c>
    </row>
    <row r="4644" spans="1:10" x14ac:dyDescent="0.35">
      <c r="A4644" s="1">
        <v>43603</v>
      </c>
      <c r="B4644" t="s">
        <v>5</v>
      </c>
      <c r="C4644" t="s">
        <v>19</v>
      </c>
      <c r="D4644" t="s">
        <v>17</v>
      </c>
      <c r="E4644">
        <v>399</v>
      </c>
      <c r="F4644">
        <v>7</v>
      </c>
      <c r="G4644">
        <f>Data_Table[[#This Row],[Price]]*Data_Table[[#This Row],[Units]]</f>
        <v>2793</v>
      </c>
      <c r="H4644" t="s">
        <v>7</v>
      </c>
      <c r="I4644" t="s">
        <v>10</v>
      </c>
      <c r="J4644" t="s">
        <v>29</v>
      </c>
    </row>
    <row r="4645" spans="1:10" x14ac:dyDescent="0.35">
      <c r="A4645" s="1">
        <v>43603</v>
      </c>
      <c r="B4645" t="s">
        <v>5</v>
      </c>
      <c r="C4645" t="s">
        <v>24</v>
      </c>
      <c r="D4645" t="s">
        <v>6</v>
      </c>
      <c r="E4645">
        <v>499</v>
      </c>
      <c r="F4645">
        <v>2</v>
      </c>
      <c r="G4645">
        <f>Data_Table[[#This Row],[Price]]*Data_Table[[#This Row],[Units]]</f>
        <v>998</v>
      </c>
      <c r="H4645" t="s">
        <v>7</v>
      </c>
      <c r="I4645" t="s">
        <v>10</v>
      </c>
      <c r="J4645" t="s">
        <v>27</v>
      </c>
    </row>
    <row r="4646" spans="1:10" x14ac:dyDescent="0.35">
      <c r="A4646" s="1">
        <v>43603</v>
      </c>
      <c r="B4646" t="s">
        <v>5</v>
      </c>
      <c r="C4646" t="s">
        <v>20</v>
      </c>
      <c r="D4646" t="s">
        <v>17</v>
      </c>
      <c r="E4646">
        <v>399</v>
      </c>
      <c r="F4646">
        <v>6</v>
      </c>
      <c r="G4646">
        <f>Data_Table[[#This Row],[Price]]*Data_Table[[#This Row],[Units]]</f>
        <v>2394</v>
      </c>
      <c r="H4646" t="s">
        <v>7</v>
      </c>
      <c r="I4646" t="s">
        <v>10</v>
      </c>
      <c r="J4646" t="s">
        <v>29</v>
      </c>
    </row>
    <row r="4647" spans="1:10" x14ac:dyDescent="0.35">
      <c r="A4647" s="1">
        <v>43603</v>
      </c>
      <c r="B4647" t="s">
        <v>5</v>
      </c>
      <c r="C4647" t="s">
        <v>20</v>
      </c>
      <c r="D4647" t="s">
        <v>18</v>
      </c>
      <c r="E4647">
        <v>99</v>
      </c>
      <c r="F4647">
        <v>1</v>
      </c>
      <c r="G4647">
        <f>Data_Table[[#This Row],[Price]]*Data_Table[[#This Row],[Units]]</f>
        <v>99</v>
      </c>
      <c r="H4647" t="s">
        <v>7</v>
      </c>
      <c r="I4647" t="s">
        <v>10</v>
      </c>
      <c r="J4647" t="s">
        <v>29</v>
      </c>
    </row>
    <row r="4648" spans="1:10" x14ac:dyDescent="0.35">
      <c r="A4648" s="1">
        <v>43604</v>
      </c>
      <c r="B4648" t="s">
        <v>5</v>
      </c>
      <c r="C4648" t="s">
        <v>19</v>
      </c>
      <c r="D4648" t="s">
        <v>21</v>
      </c>
      <c r="E4648">
        <v>199</v>
      </c>
      <c r="F4648">
        <v>7</v>
      </c>
      <c r="G4648">
        <f>Data_Table[[#This Row],[Price]]*Data_Table[[#This Row],[Units]]</f>
        <v>1393</v>
      </c>
      <c r="H4648" t="s">
        <v>8</v>
      </c>
      <c r="I4648" t="s">
        <v>10</v>
      </c>
      <c r="J4648" t="s">
        <v>30</v>
      </c>
    </row>
    <row r="4649" spans="1:10" x14ac:dyDescent="0.35">
      <c r="A4649" s="1">
        <v>43604</v>
      </c>
      <c r="B4649" t="s">
        <v>5</v>
      </c>
      <c r="C4649" t="s">
        <v>15</v>
      </c>
      <c r="D4649" t="s">
        <v>14</v>
      </c>
      <c r="E4649">
        <v>299</v>
      </c>
      <c r="F4649">
        <v>4</v>
      </c>
      <c r="G4649">
        <f>Data_Table[[#This Row],[Price]]*Data_Table[[#This Row],[Units]]</f>
        <v>1196</v>
      </c>
      <c r="H4649" t="s">
        <v>7</v>
      </c>
      <c r="I4649" t="s">
        <v>10</v>
      </c>
      <c r="J4649" t="s">
        <v>29</v>
      </c>
    </row>
    <row r="4650" spans="1:10" x14ac:dyDescent="0.35">
      <c r="A4650" s="1">
        <v>43605</v>
      </c>
      <c r="B4650" t="s">
        <v>5</v>
      </c>
      <c r="C4650" t="s">
        <v>24</v>
      </c>
      <c r="D4650" t="s">
        <v>18</v>
      </c>
      <c r="E4650">
        <v>99</v>
      </c>
      <c r="F4650">
        <v>8</v>
      </c>
      <c r="G4650">
        <f>Data_Table[[#This Row],[Price]]*Data_Table[[#This Row],[Units]]</f>
        <v>792</v>
      </c>
      <c r="H4650" t="s">
        <v>7</v>
      </c>
      <c r="I4650" t="s">
        <v>9</v>
      </c>
      <c r="J4650" t="s">
        <v>30</v>
      </c>
    </row>
    <row r="4651" spans="1:10" x14ac:dyDescent="0.35">
      <c r="A4651" s="1">
        <v>43606</v>
      </c>
      <c r="B4651" t="s">
        <v>5</v>
      </c>
      <c r="C4651" t="s">
        <v>15</v>
      </c>
      <c r="D4651" t="s">
        <v>6</v>
      </c>
      <c r="E4651">
        <v>499</v>
      </c>
      <c r="F4651">
        <v>8</v>
      </c>
      <c r="G4651">
        <f>Data_Table[[#This Row],[Price]]*Data_Table[[#This Row],[Units]]</f>
        <v>3992</v>
      </c>
      <c r="H4651" t="s">
        <v>8</v>
      </c>
      <c r="I4651" t="s">
        <v>10</v>
      </c>
      <c r="J4651" t="s">
        <v>27</v>
      </c>
    </row>
    <row r="4652" spans="1:10" x14ac:dyDescent="0.35">
      <c r="A4652" s="1">
        <v>43606</v>
      </c>
      <c r="B4652" t="s">
        <v>5</v>
      </c>
      <c r="C4652" t="s">
        <v>12</v>
      </c>
      <c r="D4652" t="s">
        <v>6</v>
      </c>
      <c r="E4652">
        <v>499</v>
      </c>
      <c r="F4652">
        <v>9</v>
      </c>
      <c r="G4652">
        <f>Data_Table[[#This Row],[Price]]*Data_Table[[#This Row],[Units]]</f>
        <v>4491</v>
      </c>
      <c r="H4652" t="s">
        <v>7</v>
      </c>
      <c r="I4652" t="s">
        <v>10</v>
      </c>
      <c r="J4652" t="s">
        <v>29</v>
      </c>
    </row>
    <row r="4653" spans="1:10" x14ac:dyDescent="0.35">
      <c r="A4653" s="1">
        <v>43607</v>
      </c>
      <c r="B4653" t="s">
        <v>5</v>
      </c>
      <c r="C4653" t="s">
        <v>24</v>
      </c>
      <c r="D4653" t="s">
        <v>17</v>
      </c>
      <c r="E4653">
        <v>399</v>
      </c>
      <c r="F4653">
        <v>6</v>
      </c>
      <c r="G4653">
        <f>Data_Table[[#This Row],[Price]]*Data_Table[[#This Row],[Units]]</f>
        <v>2394</v>
      </c>
      <c r="H4653" t="s">
        <v>7</v>
      </c>
      <c r="I4653" t="s">
        <v>9</v>
      </c>
      <c r="J4653" t="s">
        <v>29</v>
      </c>
    </row>
    <row r="4654" spans="1:10" x14ac:dyDescent="0.35">
      <c r="A4654" s="1">
        <v>43607</v>
      </c>
      <c r="B4654" t="s">
        <v>5</v>
      </c>
      <c r="C4654" t="s">
        <v>12</v>
      </c>
      <c r="D4654" t="s">
        <v>6</v>
      </c>
      <c r="E4654">
        <v>499</v>
      </c>
      <c r="F4654">
        <v>2</v>
      </c>
      <c r="G4654">
        <f>Data_Table[[#This Row],[Price]]*Data_Table[[#This Row],[Units]]</f>
        <v>998</v>
      </c>
      <c r="H4654" t="s">
        <v>7</v>
      </c>
      <c r="I4654" t="s">
        <v>10</v>
      </c>
      <c r="J4654" t="s">
        <v>27</v>
      </c>
    </row>
    <row r="4655" spans="1:10" x14ac:dyDescent="0.35">
      <c r="A4655" s="1">
        <v>43607</v>
      </c>
      <c r="B4655" t="s">
        <v>5</v>
      </c>
      <c r="C4655" t="s">
        <v>15</v>
      </c>
      <c r="D4655" t="s">
        <v>17</v>
      </c>
      <c r="E4655">
        <v>399</v>
      </c>
      <c r="F4655">
        <v>10</v>
      </c>
      <c r="G4655">
        <f>Data_Table[[#This Row],[Price]]*Data_Table[[#This Row],[Units]]</f>
        <v>3990</v>
      </c>
      <c r="H4655" t="s">
        <v>7</v>
      </c>
      <c r="I4655" t="s">
        <v>9</v>
      </c>
      <c r="J4655" t="s">
        <v>29</v>
      </c>
    </row>
    <row r="4656" spans="1:10" x14ac:dyDescent="0.35">
      <c r="A4656" s="1">
        <v>43607</v>
      </c>
      <c r="B4656" t="s">
        <v>5</v>
      </c>
      <c r="C4656" t="s">
        <v>19</v>
      </c>
      <c r="D4656" t="s">
        <v>17</v>
      </c>
      <c r="E4656">
        <v>399</v>
      </c>
      <c r="F4656">
        <v>2</v>
      </c>
      <c r="G4656">
        <f>Data_Table[[#This Row],[Price]]*Data_Table[[#This Row],[Units]]</f>
        <v>798</v>
      </c>
      <c r="H4656" t="s">
        <v>7</v>
      </c>
      <c r="I4656" t="s">
        <v>10</v>
      </c>
      <c r="J4656" t="s">
        <v>27</v>
      </c>
    </row>
    <row r="4657" spans="1:10" x14ac:dyDescent="0.35">
      <c r="A4657" s="1">
        <v>43608</v>
      </c>
      <c r="B4657" t="s">
        <v>5</v>
      </c>
      <c r="C4657" t="s">
        <v>22</v>
      </c>
      <c r="D4657" t="s">
        <v>21</v>
      </c>
      <c r="E4657">
        <v>199</v>
      </c>
      <c r="F4657">
        <v>8</v>
      </c>
      <c r="G4657">
        <f>Data_Table[[#This Row],[Price]]*Data_Table[[#This Row],[Units]]</f>
        <v>1592</v>
      </c>
      <c r="H4657" t="s">
        <v>8</v>
      </c>
      <c r="I4657" t="s">
        <v>10</v>
      </c>
      <c r="J4657" t="s">
        <v>29</v>
      </c>
    </row>
    <row r="4658" spans="1:10" x14ac:dyDescent="0.35">
      <c r="A4658" s="1">
        <v>43608</v>
      </c>
      <c r="B4658" t="s">
        <v>5</v>
      </c>
      <c r="C4658" t="s">
        <v>22</v>
      </c>
      <c r="D4658" t="s">
        <v>21</v>
      </c>
      <c r="E4658">
        <v>199</v>
      </c>
      <c r="F4658">
        <v>6</v>
      </c>
      <c r="G4658">
        <f>Data_Table[[#This Row],[Price]]*Data_Table[[#This Row],[Units]]</f>
        <v>1194</v>
      </c>
      <c r="H4658" t="s">
        <v>7</v>
      </c>
      <c r="I4658" t="s">
        <v>10</v>
      </c>
      <c r="J4658" t="s">
        <v>27</v>
      </c>
    </row>
    <row r="4659" spans="1:10" x14ac:dyDescent="0.35">
      <c r="A4659" s="1">
        <v>43608</v>
      </c>
      <c r="B4659" t="s">
        <v>5</v>
      </c>
      <c r="C4659" t="s">
        <v>22</v>
      </c>
      <c r="D4659" t="s">
        <v>14</v>
      </c>
      <c r="E4659">
        <v>299</v>
      </c>
      <c r="F4659">
        <v>7</v>
      </c>
      <c r="G4659">
        <f>Data_Table[[#This Row],[Price]]*Data_Table[[#This Row],[Units]]</f>
        <v>2093</v>
      </c>
      <c r="H4659" t="s">
        <v>7</v>
      </c>
      <c r="I4659" t="s">
        <v>10</v>
      </c>
      <c r="J4659" t="s">
        <v>30</v>
      </c>
    </row>
    <row r="4660" spans="1:10" x14ac:dyDescent="0.35">
      <c r="A4660" s="1">
        <v>43609</v>
      </c>
      <c r="B4660" t="s">
        <v>5</v>
      </c>
      <c r="C4660" t="s">
        <v>12</v>
      </c>
      <c r="D4660" t="s">
        <v>21</v>
      </c>
      <c r="E4660">
        <v>199</v>
      </c>
      <c r="F4660">
        <v>5</v>
      </c>
      <c r="G4660">
        <f>Data_Table[[#This Row],[Price]]*Data_Table[[#This Row],[Units]]</f>
        <v>995</v>
      </c>
      <c r="H4660" t="s">
        <v>7</v>
      </c>
      <c r="I4660" t="s">
        <v>9</v>
      </c>
      <c r="J4660" t="s">
        <v>27</v>
      </c>
    </row>
    <row r="4661" spans="1:10" x14ac:dyDescent="0.35">
      <c r="A4661" s="1">
        <v>43610</v>
      </c>
      <c r="B4661" t="s">
        <v>5</v>
      </c>
      <c r="C4661" t="s">
        <v>19</v>
      </c>
      <c r="D4661" t="s">
        <v>17</v>
      </c>
      <c r="E4661">
        <v>399</v>
      </c>
      <c r="F4661">
        <v>8</v>
      </c>
      <c r="G4661">
        <f>Data_Table[[#This Row],[Price]]*Data_Table[[#This Row],[Units]]</f>
        <v>3192</v>
      </c>
      <c r="H4661" t="s">
        <v>7</v>
      </c>
      <c r="I4661" t="s">
        <v>10</v>
      </c>
      <c r="J4661" t="s">
        <v>30</v>
      </c>
    </row>
    <row r="4662" spans="1:10" x14ac:dyDescent="0.35">
      <c r="A4662" s="1">
        <v>43610</v>
      </c>
      <c r="B4662" t="s">
        <v>5</v>
      </c>
      <c r="C4662" t="s">
        <v>22</v>
      </c>
      <c r="D4662" t="s">
        <v>21</v>
      </c>
      <c r="E4662">
        <v>199</v>
      </c>
      <c r="F4662">
        <v>10</v>
      </c>
      <c r="G4662">
        <f>Data_Table[[#This Row],[Price]]*Data_Table[[#This Row],[Units]]</f>
        <v>1990</v>
      </c>
      <c r="H4662" t="s">
        <v>7</v>
      </c>
      <c r="I4662" t="s">
        <v>10</v>
      </c>
      <c r="J4662" t="s">
        <v>29</v>
      </c>
    </row>
    <row r="4663" spans="1:10" x14ac:dyDescent="0.35">
      <c r="A4663" s="1">
        <v>43610</v>
      </c>
      <c r="B4663" t="s">
        <v>5</v>
      </c>
      <c r="C4663" t="s">
        <v>19</v>
      </c>
      <c r="D4663" t="s">
        <v>18</v>
      </c>
      <c r="E4663">
        <v>99</v>
      </c>
      <c r="F4663">
        <v>6</v>
      </c>
      <c r="G4663">
        <f>Data_Table[[#This Row],[Price]]*Data_Table[[#This Row],[Units]]</f>
        <v>594</v>
      </c>
      <c r="H4663" t="s">
        <v>7</v>
      </c>
      <c r="I4663" t="s">
        <v>10</v>
      </c>
      <c r="J4663" t="s">
        <v>31</v>
      </c>
    </row>
    <row r="4664" spans="1:10" x14ac:dyDescent="0.35">
      <c r="A4664" s="1">
        <v>43610</v>
      </c>
      <c r="B4664" t="s">
        <v>5</v>
      </c>
      <c r="C4664" t="s">
        <v>12</v>
      </c>
      <c r="D4664" t="s">
        <v>14</v>
      </c>
      <c r="E4664">
        <v>299</v>
      </c>
      <c r="F4664">
        <v>7</v>
      </c>
      <c r="G4664">
        <f>Data_Table[[#This Row],[Price]]*Data_Table[[#This Row],[Units]]</f>
        <v>2093</v>
      </c>
      <c r="H4664" t="s">
        <v>7</v>
      </c>
      <c r="I4664" t="s">
        <v>10</v>
      </c>
      <c r="J4664" t="s">
        <v>29</v>
      </c>
    </row>
    <row r="4665" spans="1:10" x14ac:dyDescent="0.35">
      <c r="A4665" s="1">
        <v>43610</v>
      </c>
      <c r="B4665" t="s">
        <v>5</v>
      </c>
      <c r="C4665" t="s">
        <v>20</v>
      </c>
      <c r="D4665" t="s">
        <v>18</v>
      </c>
      <c r="E4665">
        <v>99</v>
      </c>
      <c r="F4665">
        <v>6</v>
      </c>
      <c r="G4665">
        <f>Data_Table[[#This Row],[Price]]*Data_Table[[#This Row],[Units]]</f>
        <v>594</v>
      </c>
      <c r="H4665" t="s">
        <v>7</v>
      </c>
      <c r="I4665" t="s">
        <v>10</v>
      </c>
      <c r="J4665" t="s">
        <v>28</v>
      </c>
    </row>
    <row r="4666" spans="1:10" x14ac:dyDescent="0.35">
      <c r="A4666" s="1">
        <v>43610</v>
      </c>
      <c r="B4666" t="s">
        <v>5</v>
      </c>
      <c r="C4666" t="s">
        <v>19</v>
      </c>
      <c r="D4666" t="s">
        <v>17</v>
      </c>
      <c r="E4666">
        <v>399</v>
      </c>
      <c r="F4666">
        <v>3</v>
      </c>
      <c r="G4666">
        <f>Data_Table[[#This Row],[Price]]*Data_Table[[#This Row],[Units]]</f>
        <v>1197</v>
      </c>
      <c r="H4666" t="s">
        <v>7</v>
      </c>
      <c r="I4666" t="s">
        <v>9</v>
      </c>
      <c r="J4666" t="s">
        <v>29</v>
      </c>
    </row>
    <row r="4667" spans="1:10" x14ac:dyDescent="0.35">
      <c r="A4667" s="1">
        <v>43610</v>
      </c>
      <c r="B4667" t="s">
        <v>5</v>
      </c>
      <c r="C4667" t="s">
        <v>15</v>
      </c>
      <c r="D4667" t="s">
        <v>14</v>
      </c>
      <c r="E4667">
        <v>299</v>
      </c>
      <c r="F4667">
        <v>7</v>
      </c>
      <c r="G4667">
        <f>Data_Table[[#This Row],[Price]]*Data_Table[[#This Row],[Units]]</f>
        <v>2093</v>
      </c>
      <c r="H4667" t="s">
        <v>7</v>
      </c>
      <c r="I4667" t="s">
        <v>10</v>
      </c>
      <c r="J4667" t="s">
        <v>27</v>
      </c>
    </row>
    <row r="4668" spans="1:10" x14ac:dyDescent="0.35">
      <c r="A4668" s="1">
        <v>43610</v>
      </c>
      <c r="B4668" t="s">
        <v>5</v>
      </c>
      <c r="C4668" t="s">
        <v>20</v>
      </c>
      <c r="D4668" t="s">
        <v>14</v>
      </c>
      <c r="E4668">
        <v>299</v>
      </c>
      <c r="F4668">
        <v>7</v>
      </c>
      <c r="G4668">
        <f>Data_Table[[#This Row],[Price]]*Data_Table[[#This Row],[Units]]</f>
        <v>2093</v>
      </c>
      <c r="H4668" t="s">
        <v>7</v>
      </c>
      <c r="I4668" t="s">
        <v>10</v>
      </c>
      <c r="J4668" t="s">
        <v>30</v>
      </c>
    </row>
    <row r="4669" spans="1:10" x14ac:dyDescent="0.35">
      <c r="A4669" s="1">
        <v>43610</v>
      </c>
      <c r="B4669" t="s">
        <v>5</v>
      </c>
      <c r="C4669" t="s">
        <v>23</v>
      </c>
      <c r="D4669" t="s">
        <v>18</v>
      </c>
      <c r="E4669">
        <v>99</v>
      </c>
      <c r="F4669">
        <v>1</v>
      </c>
      <c r="G4669">
        <f>Data_Table[[#This Row],[Price]]*Data_Table[[#This Row],[Units]]</f>
        <v>99</v>
      </c>
      <c r="H4669" t="s">
        <v>7</v>
      </c>
      <c r="I4669" t="s">
        <v>10</v>
      </c>
      <c r="J4669" t="s">
        <v>30</v>
      </c>
    </row>
    <row r="4670" spans="1:10" x14ac:dyDescent="0.35">
      <c r="A4670" s="1">
        <v>43610</v>
      </c>
      <c r="B4670" t="s">
        <v>5</v>
      </c>
      <c r="C4670" t="s">
        <v>12</v>
      </c>
      <c r="D4670" t="s">
        <v>14</v>
      </c>
      <c r="E4670">
        <v>299</v>
      </c>
      <c r="F4670">
        <v>3</v>
      </c>
      <c r="G4670">
        <f>Data_Table[[#This Row],[Price]]*Data_Table[[#This Row],[Units]]</f>
        <v>897</v>
      </c>
      <c r="H4670" t="s">
        <v>8</v>
      </c>
      <c r="I4670" t="s">
        <v>9</v>
      </c>
      <c r="J4670" t="s">
        <v>29</v>
      </c>
    </row>
    <row r="4671" spans="1:10" x14ac:dyDescent="0.35">
      <c r="A4671" s="1">
        <v>43611</v>
      </c>
      <c r="B4671" t="s">
        <v>5</v>
      </c>
      <c r="C4671" t="s">
        <v>23</v>
      </c>
      <c r="D4671" t="s">
        <v>6</v>
      </c>
      <c r="E4671">
        <v>499</v>
      </c>
      <c r="F4671">
        <v>10</v>
      </c>
      <c r="G4671">
        <f>Data_Table[[#This Row],[Price]]*Data_Table[[#This Row],[Units]]</f>
        <v>4990</v>
      </c>
      <c r="H4671" t="s">
        <v>7</v>
      </c>
      <c r="I4671" t="s">
        <v>10</v>
      </c>
      <c r="J4671" t="s">
        <v>27</v>
      </c>
    </row>
    <row r="4672" spans="1:10" x14ac:dyDescent="0.35">
      <c r="A4672" s="1">
        <v>43611</v>
      </c>
      <c r="B4672" t="s">
        <v>5</v>
      </c>
      <c r="C4672" t="s">
        <v>12</v>
      </c>
      <c r="D4672" t="s">
        <v>21</v>
      </c>
      <c r="E4672">
        <v>199</v>
      </c>
      <c r="F4672">
        <v>5</v>
      </c>
      <c r="G4672">
        <f>Data_Table[[#This Row],[Price]]*Data_Table[[#This Row],[Units]]</f>
        <v>995</v>
      </c>
      <c r="H4672" t="s">
        <v>8</v>
      </c>
      <c r="I4672" t="s">
        <v>10</v>
      </c>
      <c r="J4672" t="s">
        <v>27</v>
      </c>
    </row>
    <row r="4673" spans="1:10" x14ac:dyDescent="0.35">
      <c r="A4673" s="1">
        <v>43611</v>
      </c>
      <c r="B4673" t="s">
        <v>5</v>
      </c>
      <c r="C4673" t="s">
        <v>12</v>
      </c>
      <c r="D4673" t="s">
        <v>17</v>
      </c>
      <c r="E4673">
        <v>399</v>
      </c>
      <c r="F4673">
        <v>1</v>
      </c>
      <c r="G4673">
        <f>Data_Table[[#This Row],[Price]]*Data_Table[[#This Row],[Units]]</f>
        <v>399</v>
      </c>
      <c r="H4673" t="s">
        <v>7</v>
      </c>
      <c r="I4673" t="s">
        <v>10</v>
      </c>
      <c r="J4673" t="s">
        <v>27</v>
      </c>
    </row>
    <row r="4674" spans="1:10" x14ac:dyDescent="0.35">
      <c r="A4674" s="1">
        <v>43612</v>
      </c>
      <c r="B4674" t="s">
        <v>5</v>
      </c>
      <c r="C4674" t="s">
        <v>15</v>
      </c>
      <c r="D4674" t="s">
        <v>17</v>
      </c>
      <c r="E4674">
        <v>399</v>
      </c>
      <c r="F4674">
        <v>10</v>
      </c>
      <c r="G4674">
        <f>Data_Table[[#This Row],[Price]]*Data_Table[[#This Row],[Units]]</f>
        <v>3990</v>
      </c>
      <c r="H4674" t="s">
        <v>8</v>
      </c>
      <c r="I4674" t="s">
        <v>10</v>
      </c>
      <c r="J4674" t="s">
        <v>29</v>
      </c>
    </row>
    <row r="4675" spans="1:10" x14ac:dyDescent="0.35">
      <c r="A4675" s="1">
        <v>43612</v>
      </c>
      <c r="B4675" t="s">
        <v>5</v>
      </c>
      <c r="C4675" t="s">
        <v>24</v>
      </c>
      <c r="D4675" t="s">
        <v>14</v>
      </c>
      <c r="E4675">
        <v>299</v>
      </c>
      <c r="F4675">
        <v>3</v>
      </c>
      <c r="G4675">
        <f>Data_Table[[#This Row],[Price]]*Data_Table[[#This Row],[Units]]</f>
        <v>897</v>
      </c>
      <c r="H4675" t="s">
        <v>7</v>
      </c>
      <c r="I4675" t="s">
        <v>10</v>
      </c>
      <c r="J4675" t="s">
        <v>27</v>
      </c>
    </row>
    <row r="4676" spans="1:10" x14ac:dyDescent="0.35">
      <c r="A4676" s="1">
        <v>43612</v>
      </c>
      <c r="B4676" t="s">
        <v>5</v>
      </c>
      <c r="C4676" t="s">
        <v>15</v>
      </c>
      <c r="D4676" t="s">
        <v>6</v>
      </c>
      <c r="E4676">
        <v>499</v>
      </c>
      <c r="F4676">
        <v>9</v>
      </c>
      <c r="G4676">
        <f>Data_Table[[#This Row],[Price]]*Data_Table[[#This Row],[Units]]</f>
        <v>4491</v>
      </c>
      <c r="H4676" t="s">
        <v>8</v>
      </c>
      <c r="I4676" t="s">
        <v>10</v>
      </c>
      <c r="J4676" t="s">
        <v>31</v>
      </c>
    </row>
    <row r="4677" spans="1:10" x14ac:dyDescent="0.35">
      <c r="A4677" s="1">
        <v>43612</v>
      </c>
      <c r="B4677" t="s">
        <v>5</v>
      </c>
      <c r="C4677" t="s">
        <v>24</v>
      </c>
      <c r="D4677" t="s">
        <v>21</v>
      </c>
      <c r="E4677">
        <v>199</v>
      </c>
      <c r="F4677">
        <v>7</v>
      </c>
      <c r="G4677">
        <f>Data_Table[[#This Row],[Price]]*Data_Table[[#This Row],[Units]]</f>
        <v>1393</v>
      </c>
      <c r="H4677" t="s">
        <v>7</v>
      </c>
      <c r="I4677" t="s">
        <v>10</v>
      </c>
      <c r="J4677" t="s">
        <v>27</v>
      </c>
    </row>
    <row r="4678" spans="1:10" x14ac:dyDescent="0.35">
      <c r="A4678" s="1">
        <v>43613</v>
      </c>
      <c r="B4678" t="s">
        <v>5</v>
      </c>
      <c r="C4678" t="s">
        <v>19</v>
      </c>
      <c r="D4678" t="s">
        <v>21</v>
      </c>
      <c r="E4678">
        <v>199</v>
      </c>
      <c r="F4678">
        <v>3</v>
      </c>
      <c r="G4678">
        <f>Data_Table[[#This Row],[Price]]*Data_Table[[#This Row],[Units]]</f>
        <v>597</v>
      </c>
      <c r="H4678" t="s">
        <v>7</v>
      </c>
      <c r="I4678" t="s">
        <v>10</v>
      </c>
      <c r="J4678" t="s">
        <v>27</v>
      </c>
    </row>
    <row r="4679" spans="1:10" x14ac:dyDescent="0.35">
      <c r="A4679" s="1">
        <v>43613</v>
      </c>
      <c r="B4679" t="s">
        <v>5</v>
      </c>
      <c r="C4679" t="s">
        <v>22</v>
      </c>
      <c r="D4679" t="s">
        <v>14</v>
      </c>
      <c r="E4679">
        <v>299</v>
      </c>
      <c r="F4679">
        <v>6</v>
      </c>
      <c r="G4679">
        <f>Data_Table[[#This Row],[Price]]*Data_Table[[#This Row],[Units]]</f>
        <v>1794</v>
      </c>
      <c r="H4679" t="s">
        <v>7</v>
      </c>
      <c r="I4679" t="s">
        <v>10</v>
      </c>
      <c r="J4679" t="s">
        <v>30</v>
      </c>
    </row>
    <row r="4680" spans="1:10" x14ac:dyDescent="0.35">
      <c r="A4680" s="1">
        <v>43613</v>
      </c>
      <c r="B4680" t="s">
        <v>5</v>
      </c>
      <c r="C4680" t="s">
        <v>22</v>
      </c>
      <c r="D4680" t="s">
        <v>18</v>
      </c>
      <c r="E4680">
        <v>99</v>
      </c>
      <c r="F4680">
        <v>8</v>
      </c>
      <c r="G4680">
        <f>Data_Table[[#This Row],[Price]]*Data_Table[[#This Row],[Units]]</f>
        <v>792</v>
      </c>
      <c r="H4680" t="s">
        <v>7</v>
      </c>
      <c r="I4680" t="s">
        <v>10</v>
      </c>
      <c r="J4680" t="s">
        <v>29</v>
      </c>
    </row>
    <row r="4681" spans="1:10" x14ac:dyDescent="0.35">
      <c r="A4681" s="1">
        <v>43613</v>
      </c>
      <c r="B4681" t="s">
        <v>5</v>
      </c>
      <c r="C4681" t="s">
        <v>12</v>
      </c>
      <c r="D4681" t="s">
        <v>6</v>
      </c>
      <c r="E4681">
        <v>499</v>
      </c>
      <c r="F4681">
        <v>6</v>
      </c>
      <c r="G4681">
        <f>Data_Table[[#This Row],[Price]]*Data_Table[[#This Row],[Units]]</f>
        <v>2994</v>
      </c>
      <c r="H4681" t="s">
        <v>7</v>
      </c>
      <c r="I4681" t="s">
        <v>10</v>
      </c>
      <c r="J4681" t="s">
        <v>30</v>
      </c>
    </row>
    <row r="4682" spans="1:10" x14ac:dyDescent="0.35">
      <c r="A4682" s="1">
        <v>43613</v>
      </c>
      <c r="B4682" t="s">
        <v>5</v>
      </c>
      <c r="C4682" t="s">
        <v>15</v>
      </c>
      <c r="D4682" t="s">
        <v>14</v>
      </c>
      <c r="E4682">
        <v>299</v>
      </c>
      <c r="F4682">
        <v>1</v>
      </c>
      <c r="G4682">
        <f>Data_Table[[#This Row],[Price]]*Data_Table[[#This Row],[Units]]</f>
        <v>299</v>
      </c>
      <c r="H4682" t="s">
        <v>7</v>
      </c>
      <c r="I4682" t="s">
        <v>10</v>
      </c>
      <c r="J4682" t="s">
        <v>29</v>
      </c>
    </row>
    <row r="4683" spans="1:10" x14ac:dyDescent="0.35">
      <c r="A4683" s="1">
        <v>43613</v>
      </c>
      <c r="B4683" t="s">
        <v>5</v>
      </c>
      <c r="C4683" t="s">
        <v>23</v>
      </c>
      <c r="D4683" t="s">
        <v>14</v>
      </c>
      <c r="E4683">
        <v>299</v>
      </c>
      <c r="F4683">
        <v>7</v>
      </c>
      <c r="G4683">
        <f>Data_Table[[#This Row],[Price]]*Data_Table[[#This Row],[Units]]</f>
        <v>2093</v>
      </c>
      <c r="H4683" t="s">
        <v>8</v>
      </c>
      <c r="I4683" t="s">
        <v>10</v>
      </c>
      <c r="J4683" t="s">
        <v>29</v>
      </c>
    </row>
    <row r="4684" spans="1:10" x14ac:dyDescent="0.35">
      <c r="A4684" s="1">
        <v>43613</v>
      </c>
      <c r="B4684" t="s">
        <v>5</v>
      </c>
      <c r="C4684" t="s">
        <v>20</v>
      </c>
      <c r="D4684" t="s">
        <v>21</v>
      </c>
      <c r="E4684">
        <v>199</v>
      </c>
      <c r="F4684">
        <v>2</v>
      </c>
      <c r="G4684">
        <f>Data_Table[[#This Row],[Price]]*Data_Table[[#This Row],[Units]]</f>
        <v>398</v>
      </c>
      <c r="H4684" t="s">
        <v>7</v>
      </c>
      <c r="I4684" t="s">
        <v>10</v>
      </c>
      <c r="J4684" t="s">
        <v>27</v>
      </c>
    </row>
    <row r="4685" spans="1:10" x14ac:dyDescent="0.35">
      <c r="A4685" s="1">
        <v>43613</v>
      </c>
      <c r="B4685" t="s">
        <v>5</v>
      </c>
      <c r="C4685" t="s">
        <v>19</v>
      </c>
      <c r="D4685" t="s">
        <v>6</v>
      </c>
      <c r="E4685">
        <v>499</v>
      </c>
      <c r="F4685">
        <v>8</v>
      </c>
      <c r="G4685">
        <f>Data_Table[[#This Row],[Price]]*Data_Table[[#This Row],[Units]]</f>
        <v>3992</v>
      </c>
      <c r="H4685" t="s">
        <v>7</v>
      </c>
      <c r="I4685" t="s">
        <v>10</v>
      </c>
      <c r="J4685" t="s">
        <v>30</v>
      </c>
    </row>
    <row r="4686" spans="1:10" x14ac:dyDescent="0.35">
      <c r="A4686" s="1">
        <v>43613</v>
      </c>
      <c r="B4686" t="s">
        <v>5</v>
      </c>
      <c r="C4686" t="s">
        <v>12</v>
      </c>
      <c r="D4686" t="s">
        <v>18</v>
      </c>
      <c r="E4686">
        <v>99</v>
      </c>
      <c r="F4686">
        <v>3</v>
      </c>
      <c r="G4686">
        <f>Data_Table[[#This Row],[Price]]*Data_Table[[#This Row],[Units]]</f>
        <v>297</v>
      </c>
      <c r="H4686" t="s">
        <v>8</v>
      </c>
      <c r="I4686" t="s">
        <v>10</v>
      </c>
      <c r="J4686" t="s">
        <v>30</v>
      </c>
    </row>
    <row r="4687" spans="1:10" x14ac:dyDescent="0.35">
      <c r="A4687" s="1">
        <v>43614</v>
      </c>
      <c r="B4687" t="s">
        <v>5</v>
      </c>
      <c r="C4687" t="s">
        <v>20</v>
      </c>
      <c r="D4687" t="s">
        <v>6</v>
      </c>
      <c r="E4687">
        <v>499</v>
      </c>
      <c r="F4687">
        <v>5</v>
      </c>
      <c r="G4687">
        <f>Data_Table[[#This Row],[Price]]*Data_Table[[#This Row],[Units]]</f>
        <v>2495</v>
      </c>
      <c r="H4687" t="s">
        <v>7</v>
      </c>
      <c r="I4687" t="s">
        <v>10</v>
      </c>
      <c r="J4687" t="s">
        <v>29</v>
      </c>
    </row>
    <row r="4688" spans="1:10" x14ac:dyDescent="0.35">
      <c r="A4688" s="1">
        <v>43614</v>
      </c>
      <c r="B4688" t="s">
        <v>5</v>
      </c>
      <c r="C4688" t="s">
        <v>24</v>
      </c>
      <c r="D4688" t="s">
        <v>17</v>
      </c>
      <c r="E4688">
        <v>399</v>
      </c>
      <c r="F4688">
        <v>9</v>
      </c>
      <c r="G4688">
        <f>Data_Table[[#This Row],[Price]]*Data_Table[[#This Row],[Units]]</f>
        <v>3591</v>
      </c>
      <c r="H4688" t="s">
        <v>7</v>
      </c>
      <c r="I4688" t="s">
        <v>10</v>
      </c>
      <c r="J4688" t="s">
        <v>30</v>
      </c>
    </row>
    <row r="4689" spans="1:10" x14ac:dyDescent="0.35">
      <c r="A4689" s="1">
        <v>43614</v>
      </c>
      <c r="B4689" t="s">
        <v>5</v>
      </c>
      <c r="C4689" t="s">
        <v>20</v>
      </c>
      <c r="D4689" t="s">
        <v>14</v>
      </c>
      <c r="E4689">
        <v>299</v>
      </c>
      <c r="F4689">
        <v>3</v>
      </c>
      <c r="G4689">
        <f>Data_Table[[#This Row],[Price]]*Data_Table[[#This Row],[Units]]</f>
        <v>897</v>
      </c>
      <c r="H4689" t="s">
        <v>8</v>
      </c>
      <c r="I4689" t="s">
        <v>10</v>
      </c>
      <c r="J4689" t="s">
        <v>29</v>
      </c>
    </row>
    <row r="4690" spans="1:10" x14ac:dyDescent="0.35">
      <c r="A4690" s="1">
        <v>43614</v>
      </c>
      <c r="B4690" t="s">
        <v>5</v>
      </c>
      <c r="C4690" t="s">
        <v>23</v>
      </c>
      <c r="D4690" t="s">
        <v>18</v>
      </c>
      <c r="E4690">
        <v>99</v>
      </c>
      <c r="F4690">
        <v>8</v>
      </c>
      <c r="G4690">
        <f>Data_Table[[#This Row],[Price]]*Data_Table[[#This Row],[Units]]</f>
        <v>792</v>
      </c>
      <c r="H4690" t="s">
        <v>7</v>
      </c>
      <c r="I4690" t="s">
        <v>10</v>
      </c>
      <c r="J4690" t="s">
        <v>30</v>
      </c>
    </row>
    <row r="4691" spans="1:10" x14ac:dyDescent="0.35">
      <c r="A4691" s="1">
        <v>43614</v>
      </c>
      <c r="B4691" t="s">
        <v>5</v>
      </c>
      <c r="C4691" t="s">
        <v>24</v>
      </c>
      <c r="D4691" t="s">
        <v>18</v>
      </c>
      <c r="E4691">
        <v>99</v>
      </c>
      <c r="F4691">
        <v>10</v>
      </c>
      <c r="G4691">
        <f>Data_Table[[#This Row],[Price]]*Data_Table[[#This Row],[Units]]</f>
        <v>990</v>
      </c>
      <c r="H4691" t="s">
        <v>8</v>
      </c>
      <c r="I4691" t="s">
        <v>10</v>
      </c>
      <c r="J4691" t="s">
        <v>30</v>
      </c>
    </row>
    <row r="4692" spans="1:10" x14ac:dyDescent="0.35">
      <c r="A4692" s="1">
        <v>43614</v>
      </c>
      <c r="B4692" t="s">
        <v>5</v>
      </c>
      <c r="C4692" t="s">
        <v>19</v>
      </c>
      <c r="D4692" t="s">
        <v>21</v>
      </c>
      <c r="E4692">
        <v>199</v>
      </c>
      <c r="F4692">
        <v>9</v>
      </c>
      <c r="G4692">
        <f>Data_Table[[#This Row],[Price]]*Data_Table[[#This Row],[Units]]</f>
        <v>1791</v>
      </c>
      <c r="H4692" t="s">
        <v>7</v>
      </c>
      <c r="I4692" t="s">
        <v>10</v>
      </c>
      <c r="J4692" t="s">
        <v>29</v>
      </c>
    </row>
    <row r="4693" spans="1:10" x14ac:dyDescent="0.35">
      <c r="A4693" s="1">
        <v>43614</v>
      </c>
      <c r="B4693" t="s">
        <v>5</v>
      </c>
      <c r="C4693" t="s">
        <v>23</v>
      </c>
      <c r="D4693" t="s">
        <v>21</v>
      </c>
      <c r="E4693">
        <v>199</v>
      </c>
      <c r="F4693">
        <v>8</v>
      </c>
      <c r="G4693">
        <f>Data_Table[[#This Row],[Price]]*Data_Table[[#This Row],[Units]]</f>
        <v>1592</v>
      </c>
      <c r="H4693" t="s">
        <v>7</v>
      </c>
      <c r="I4693" t="s">
        <v>10</v>
      </c>
      <c r="J4693" t="s">
        <v>29</v>
      </c>
    </row>
    <row r="4694" spans="1:10" x14ac:dyDescent="0.35">
      <c r="A4694" s="1">
        <v>43614</v>
      </c>
      <c r="B4694" t="s">
        <v>5</v>
      </c>
      <c r="C4694" t="s">
        <v>23</v>
      </c>
      <c r="D4694" t="s">
        <v>17</v>
      </c>
      <c r="E4694">
        <v>399</v>
      </c>
      <c r="F4694">
        <v>5</v>
      </c>
      <c r="G4694">
        <f>Data_Table[[#This Row],[Price]]*Data_Table[[#This Row],[Units]]</f>
        <v>1995</v>
      </c>
      <c r="H4694" t="s">
        <v>8</v>
      </c>
      <c r="I4694" t="s">
        <v>10</v>
      </c>
      <c r="J4694" t="s">
        <v>29</v>
      </c>
    </row>
    <row r="4695" spans="1:10" x14ac:dyDescent="0.35">
      <c r="A4695" s="1">
        <v>43614</v>
      </c>
      <c r="B4695" t="s">
        <v>5</v>
      </c>
      <c r="C4695" t="s">
        <v>24</v>
      </c>
      <c r="D4695" t="s">
        <v>21</v>
      </c>
      <c r="E4695">
        <v>199</v>
      </c>
      <c r="F4695">
        <v>1</v>
      </c>
      <c r="G4695">
        <f>Data_Table[[#This Row],[Price]]*Data_Table[[#This Row],[Units]]</f>
        <v>199</v>
      </c>
      <c r="H4695" t="s">
        <v>7</v>
      </c>
      <c r="I4695" t="s">
        <v>9</v>
      </c>
      <c r="J4695" t="s">
        <v>29</v>
      </c>
    </row>
    <row r="4696" spans="1:10" x14ac:dyDescent="0.35">
      <c r="A4696" s="1">
        <v>43614</v>
      </c>
      <c r="B4696" t="s">
        <v>5</v>
      </c>
      <c r="C4696" t="s">
        <v>12</v>
      </c>
      <c r="D4696" t="s">
        <v>17</v>
      </c>
      <c r="E4696">
        <v>399</v>
      </c>
      <c r="F4696">
        <v>1</v>
      </c>
      <c r="G4696">
        <f>Data_Table[[#This Row],[Price]]*Data_Table[[#This Row],[Units]]</f>
        <v>399</v>
      </c>
      <c r="H4696" t="s">
        <v>7</v>
      </c>
      <c r="I4696" t="s">
        <v>9</v>
      </c>
      <c r="J4696" t="s">
        <v>31</v>
      </c>
    </row>
    <row r="4697" spans="1:10" x14ac:dyDescent="0.35">
      <c r="A4697" s="1">
        <v>43614</v>
      </c>
      <c r="B4697" t="s">
        <v>5</v>
      </c>
      <c r="C4697" t="s">
        <v>22</v>
      </c>
      <c r="D4697" t="s">
        <v>14</v>
      </c>
      <c r="E4697">
        <v>299</v>
      </c>
      <c r="F4697">
        <v>4</v>
      </c>
      <c r="G4697">
        <f>Data_Table[[#This Row],[Price]]*Data_Table[[#This Row],[Units]]</f>
        <v>1196</v>
      </c>
      <c r="H4697" t="s">
        <v>7</v>
      </c>
      <c r="I4697" t="s">
        <v>10</v>
      </c>
      <c r="J4697" t="s">
        <v>28</v>
      </c>
    </row>
    <row r="4698" spans="1:10" x14ac:dyDescent="0.35">
      <c r="A4698" s="1">
        <v>43615</v>
      </c>
      <c r="B4698" t="s">
        <v>5</v>
      </c>
      <c r="C4698" t="s">
        <v>23</v>
      </c>
      <c r="D4698" t="s">
        <v>6</v>
      </c>
      <c r="E4698">
        <v>499</v>
      </c>
      <c r="F4698">
        <v>4</v>
      </c>
      <c r="G4698">
        <f>Data_Table[[#This Row],[Price]]*Data_Table[[#This Row],[Units]]</f>
        <v>1996</v>
      </c>
      <c r="H4698" t="s">
        <v>8</v>
      </c>
      <c r="I4698" t="s">
        <v>10</v>
      </c>
      <c r="J4698" t="s">
        <v>30</v>
      </c>
    </row>
    <row r="4699" spans="1:10" x14ac:dyDescent="0.35">
      <c r="A4699" s="1">
        <v>43615</v>
      </c>
      <c r="B4699" t="s">
        <v>5</v>
      </c>
      <c r="C4699" t="s">
        <v>22</v>
      </c>
      <c r="D4699" t="s">
        <v>18</v>
      </c>
      <c r="E4699">
        <v>99</v>
      </c>
      <c r="F4699">
        <v>6</v>
      </c>
      <c r="G4699">
        <f>Data_Table[[#This Row],[Price]]*Data_Table[[#This Row],[Units]]</f>
        <v>594</v>
      </c>
      <c r="H4699" t="s">
        <v>7</v>
      </c>
      <c r="I4699" t="s">
        <v>10</v>
      </c>
      <c r="J4699" t="s">
        <v>30</v>
      </c>
    </row>
    <row r="4700" spans="1:10" x14ac:dyDescent="0.35">
      <c r="A4700" s="1">
        <v>43615</v>
      </c>
      <c r="B4700" t="s">
        <v>5</v>
      </c>
      <c r="C4700" t="s">
        <v>22</v>
      </c>
      <c r="D4700" t="s">
        <v>14</v>
      </c>
      <c r="E4700">
        <v>299</v>
      </c>
      <c r="F4700">
        <v>3</v>
      </c>
      <c r="G4700">
        <f>Data_Table[[#This Row],[Price]]*Data_Table[[#This Row],[Units]]</f>
        <v>897</v>
      </c>
      <c r="H4700" t="s">
        <v>7</v>
      </c>
      <c r="I4700" t="s">
        <v>10</v>
      </c>
      <c r="J4700" t="s">
        <v>29</v>
      </c>
    </row>
    <row r="4701" spans="1:10" x14ac:dyDescent="0.35">
      <c r="A4701" s="1">
        <v>43615</v>
      </c>
      <c r="B4701" t="s">
        <v>5</v>
      </c>
      <c r="C4701" t="s">
        <v>15</v>
      </c>
      <c r="D4701" t="s">
        <v>6</v>
      </c>
      <c r="E4701">
        <v>499</v>
      </c>
      <c r="F4701">
        <v>9</v>
      </c>
      <c r="G4701">
        <f>Data_Table[[#This Row],[Price]]*Data_Table[[#This Row],[Units]]</f>
        <v>4491</v>
      </c>
      <c r="H4701" t="s">
        <v>8</v>
      </c>
      <c r="I4701" t="s">
        <v>10</v>
      </c>
      <c r="J4701" t="s">
        <v>30</v>
      </c>
    </row>
    <row r="4702" spans="1:10" x14ac:dyDescent="0.35">
      <c r="A4702" s="1">
        <v>43615</v>
      </c>
      <c r="B4702" t="s">
        <v>5</v>
      </c>
      <c r="C4702" t="s">
        <v>20</v>
      </c>
      <c r="D4702" t="s">
        <v>14</v>
      </c>
      <c r="E4702">
        <v>299</v>
      </c>
      <c r="F4702">
        <v>2</v>
      </c>
      <c r="G4702">
        <f>Data_Table[[#This Row],[Price]]*Data_Table[[#This Row],[Units]]</f>
        <v>598</v>
      </c>
      <c r="H4702" t="s">
        <v>7</v>
      </c>
      <c r="I4702" t="s">
        <v>10</v>
      </c>
      <c r="J4702" t="s">
        <v>30</v>
      </c>
    </row>
    <row r="4703" spans="1:10" x14ac:dyDescent="0.35">
      <c r="A4703" s="1">
        <v>43615</v>
      </c>
      <c r="B4703" t="s">
        <v>5</v>
      </c>
      <c r="C4703" t="s">
        <v>24</v>
      </c>
      <c r="D4703" t="s">
        <v>6</v>
      </c>
      <c r="E4703">
        <v>499</v>
      </c>
      <c r="F4703">
        <v>5</v>
      </c>
      <c r="G4703">
        <f>Data_Table[[#This Row],[Price]]*Data_Table[[#This Row],[Units]]</f>
        <v>2495</v>
      </c>
      <c r="H4703" t="s">
        <v>7</v>
      </c>
      <c r="I4703" t="s">
        <v>9</v>
      </c>
      <c r="J4703" t="s">
        <v>30</v>
      </c>
    </row>
    <row r="4704" spans="1:10" x14ac:dyDescent="0.35">
      <c r="A4704" s="1">
        <v>43615</v>
      </c>
      <c r="B4704" t="s">
        <v>5</v>
      </c>
      <c r="C4704" t="s">
        <v>22</v>
      </c>
      <c r="D4704" t="s">
        <v>21</v>
      </c>
      <c r="E4704">
        <v>199</v>
      </c>
      <c r="F4704">
        <v>5</v>
      </c>
      <c r="G4704">
        <f>Data_Table[[#This Row],[Price]]*Data_Table[[#This Row],[Units]]</f>
        <v>995</v>
      </c>
      <c r="H4704" t="s">
        <v>8</v>
      </c>
      <c r="I4704" t="s">
        <v>10</v>
      </c>
      <c r="J4704" t="s">
        <v>30</v>
      </c>
    </row>
    <row r="4705" spans="1:10" x14ac:dyDescent="0.35">
      <c r="A4705" s="1">
        <v>43615</v>
      </c>
      <c r="B4705" t="s">
        <v>5</v>
      </c>
      <c r="C4705" t="s">
        <v>15</v>
      </c>
      <c r="D4705" t="s">
        <v>21</v>
      </c>
      <c r="E4705">
        <v>199</v>
      </c>
      <c r="F4705">
        <v>2</v>
      </c>
      <c r="G4705">
        <f>Data_Table[[#This Row],[Price]]*Data_Table[[#This Row],[Units]]</f>
        <v>398</v>
      </c>
      <c r="H4705" t="s">
        <v>7</v>
      </c>
      <c r="I4705" t="s">
        <v>10</v>
      </c>
      <c r="J4705" t="s">
        <v>27</v>
      </c>
    </row>
    <row r="4706" spans="1:10" x14ac:dyDescent="0.35">
      <c r="A4706" s="1">
        <v>43615</v>
      </c>
      <c r="B4706" t="s">
        <v>5</v>
      </c>
      <c r="C4706" t="s">
        <v>20</v>
      </c>
      <c r="D4706" t="s">
        <v>17</v>
      </c>
      <c r="E4706">
        <v>399</v>
      </c>
      <c r="F4706">
        <v>10</v>
      </c>
      <c r="G4706">
        <f>Data_Table[[#This Row],[Price]]*Data_Table[[#This Row],[Units]]</f>
        <v>3990</v>
      </c>
      <c r="H4706" t="s">
        <v>7</v>
      </c>
      <c r="I4706" t="s">
        <v>10</v>
      </c>
      <c r="J4706" t="s">
        <v>29</v>
      </c>
    </row>
    <row r="4707" spans="1:10" x14ac:dyDescent="0.35">
      <c r="A4707" s="1">
        <v>43615</v>
      </c>
      <c r="B4707" t="s">
        <v>5</v>
      </c>
      <c r="C4707" t="s">
        <v>12</v>
      </c>
      <c r="D4707" t="s">
        <v>21</v>
      </c>
      <c r="E4707">
        <v>199</v>
      </c>
      <c r="F4707">
        <v>7</v>
      </c>
      <c r="G4707">
        <f>Data_Table[[#This Row],[Price]]*Data_Table[[#This Row],[Units]]</f>
        <v>1393</v>
      </c>
      <c r="H4707" t="s">
        <v>7</v>
      </c>
      <c r="I4707" t="s">
        <v>10</v>
      </c>
      <c r="J4707" t="s">
        <v>29</v>
      </c>
    </row>
    <row r="4708" spans="1:10" x14ac:dyDescent="0.35">
      <c r="A4708" s="1">
        <v>43616</v>
      </c>
      <c r="B4708" t="s">
        <v>5</v>
      </c>
      <c r="C4708" t="s">
        <v>19</v>
      </c>
      <c r="D4708" t="s">
        <v>6</v>
      </c>
      <c r="E4708">
        <v>499</v>
      </c>
      <c r="F4708">
        <v>6</v>
      </c>
      <c r="G4708">
        <f>Data_Table[[#This Row],[Price]]*Data_Table[[#This Row],[Units]]</f>
        <v>2994</v>
      </c>
      <c r="H4708" t="s">
        <v>8</v>
      </c>
      <c r="I4708" t="s">
        <v>10</v>
      </c>
      <c r="J4708" t="s">
        <v>27</v>
      </c>
    </row>
    <row r="4709" spans="1:10" x14ac:dyDescent="0.35">
      <c r="A4709" s="1">
        <v>43616</v>
      </c>
      <c r="B4709" t="s">
        <v>5</v>
      </c>
      <c r="C4709" t="s">
        <v>19</v>
      </c>
      <c r="D4709" t="s">
        <v>17</v>
      </c>
      <c r="E4709">
        <v>399</v>
      </c>
      <c r="F4709">
        <v>2</v>
      </c>
      <c r="G4709">
        <f>Data_Table[[#This Row],[Price]]*Data_Table[[#This Row],[Units]]</f>
        <v>798</v>
      </c>
      <c r="H4709" t="s">
        <v>7</v>
      </c>
      <c r="I4709" t="s">
        <v>9</v>
      </c>
      <c r="J4709" t="s">
        <v>29</v>
      </c>
    </row>
    <row r="4710" spans="1:10" x14ac:dyDescent="0.35">
      <c r="A4710" s="1">
        <v>43616</v>
      </c>
      <c r="B4710" t="s">
        <v>5</v>
      </c>
      <c r="C4710" t="s">
        <v>15</v>
      </c>
      <c r="D4710" t="s">
        <v>21</v>
      </c>
      <c r="E4710">
        <v>199</v>
      </c>
      <c r="F4710">
        <v>6</v>
      </c>
      <c r="G4710">
        <f>Data_Table[[#This Row],[Price]]*Data_Table[[#This Row],[Units]]</f>
        <v>1194</v>
      </c>
      <c r="H4710" t="s">
        <v>7</v>
      </c>
      <c r="I4710" t="s">
        <v>10</v>
      </c>
      <c r="J4710" t="s">
        <v>29</v>
      </c>
    </row>
    <row r="4711" spans="1:10" x14ac:dyDescent="0.35">
      <c r="A4711" s="1">
        <v>43616</v>
      </c>
      <c r="B4711" t="s">
        <v>5</v>
      </c>
      <c r="C4711" t="s">
        <v>23</v>
      </c>
      <c r="D4711" t="s">
        <v>18</v>
      </c>
      <c r="E4711">
        <v>99</v>
      </c>
      <c r="F4711">
        <v>1</v>
      </c>
      <c r="G4711">
        <f>Data_Table[[#This Row],[Price]]*Data_Table[[#This Row],[Units]]</f>
        <v>99</v>
      </c>
      <c r="H4711" t="s">
        <v>7</v>
      </c>
      <c r="I4711" t="s">
        <v>10</v>
      </c>
      <c r="J4711" t="s">
        <v>29</v>
      </c>
    </row>
    <row r="4712" spans="1:10" x14ac:dyDescent="0.35">
      <c r="A4712" s="1">
        <v>43616</v>
      </c>
      <c r="B4712" t="s">
        <v>5</v>
      </c>
      <c r="C4712" t="s">
        <v>19</v>
      </c>
      <c r="D4712" t="s">
        <v>6</v>
      </c>
      <c r="E4712">
        <v>499</v>
      </c>
      <c r="F4712">
        <v>5</v>
      </c>
      <c r="G4712">
        <f>Data_Table[[#This Row],[Price]]*Data_Table[[#This Row],[Units]]</f>
        <v>2495</v>
      </c>
      <c r="H4712" t="s">
        <v>8</v>
      </c>
      <c r="I4712" t="s">
        <v>10</v>
      </c>
      <c r="J4712" t="s">
        <v>31</v>
      </c>
    </row>
    <row r="4713" spans="1:10" x14ac:dyDescent="0.35">
      <c r="A4713" s="1">
        <v>43616</v>
      </c>
      <c r="B4713" t="s">
        <v>5</v>
      </c>
      <c r="C4713" t="s">
        <v>24</v>
      </c>
      <c r="D4713" t="s">
        <v>6</v>
      </c>
      <c r="E4713">
        <v>499</v>
      </c>
      <c r="F4713">
        <v>9</v>
      </c>
      <c r="G4713">
        <f>Data_Table[[#This Row],[Price]]*Data_Table[[#This Row],[Units]]</f>
        <v>4491</v>
      </c>
      <c r="H4713" t="s">
        <v>8</v>
      </c>
      <c r="I4713" t="s">
        <v>10</v>
      </c>
      <c r="J4713" t="s">
        <v>29</v>
      </c>
    </row>
    <row r="4714" spans="1:10" x14ac:dyDescent="0.35">
      <c r="A4714" s="1">
        <v>43616</v>
      </c>
      <c r="B4714" t="s">
        <v>5</v>
      </c>
      <c r="C4714" t="s">
        <v>20</v>
      </c>
      <c r="D4714" t="s">
        <v>6</v>
      </c>
      <c r="E4714">
        <v>499</v>
      </c>
      <c r="F4714">
        <v>10</v>
      </c>
      <c r="G4714">
        <f>Data_Table[[#This Row],[Price]]*Data_Table[[#This Row],[Units]]</f>
        <v>4990</v>
      </c>
      <c r="H4714" t="s">
        <v>7</v>
      </c>
      <c r="I4714" t="s">
        <v>10</v>
      </c>
      <c r="J4714" t="s">
        <v>27</v>
      </c>
    </row>
    <row r="4715" spans="1:10" x14ac:dyDescent="0.35">
      <c r="A4715" s="1">
        <v>43617</v>
      </c>
      <c r="B4715" t="s">
        <v>5</v>
      </c>
      <c r="C4715" t="s">
        <v>23</v>
      </c>
      <c r="D4715" t="s">
        <v>6</v>
      </c>
      <c r="E4715">
        <v>499</v>
      </c>
      <c r="F4715">
        <v>5</v>
      </c>
      <c r="G4715">
        <f>Data_Table[[#This Row],[Price]]*Data_Table[[#This Row],[Units]]</f>
        <v>2495</v>
      </c>
      <c r="H4715" t="s">
        <v>8</v>
      </c>
      <c r="I4715" t="s">
        <v>10</v>
      </c>
      <c r="J4715" t="s">
        <v>29</v>
      </c>
    </row>
    <row r="4716" spans="1:10" x14ac:dyDescent="0.35">
      <c r="A4716" s="1">
        <v>43617</v>
      </c>
      <c r="B4716" t="s">
        <v>5</v>
      </c>
      <c r="C4716" t="s">
        <v>19</v>
      </c>
      <c r="D4716" t="s">
        <v>21</v>
      </c>
      <c r="E4716">
        <v>199</v>
      </c>
      <c r="F4716">
        <v>1</v>
      </c>
      <c r="G4716">
        <f>Data_Table[[#This Row],[Price]]*Data_Table[[#This Row],[Units]]</f>
        <v>199</v>
      </c>
      <c r="H4716" t="s">
        <v>8</v>
      </c>
      <c r="I4716" t="s">
        <v>10</v>
      </c>
      <c r="J4716" t="s">
        <v>31</v>
      </c>
    </row>
    <row r="4717" spans="1:10" x14ac:dyDescent="0.35">
      <c r="A4717" s="1">
        <v>43617</v>
      </c>
      <c r="B4717" t="s">
        <v>5</v>
      </c>
      <c r="C4717" t="s">
        <v>23</v>
      </c>
      <c r="D4717" t="s">
        <v>18</v>
      </c>
      <c r="E4717">
        <v>99</v>
      </c>
      <c r="F4717">
        <v>1</v>
      </c>
      <c r="G4717">
        <f>Data_Table[[#This Row],[Price]]*Data_Table[[#This Row],[Units]]</f>
        <v>99</v>
      </c>
      <c r="H4717" t="s">
        <v>8</v>
      </c>
      <c r="I4717" t="s">
        <v>10</v>
      </c>
      <c r="J4717" t="s">
        <v>29</v>
      </c>
    </row>
    <row r="4718" spans="1:10" x14ac:dyDescent="0.35">
      <c r="A4718" s="1">
        <v>43617</v>
      </c>
      <c r="B4718" t="s">
        <v>5</v>
      </c>
      <c r="C4718" t="s">
        <v>15</v>
      </c>
      <c r="D4718" t="s">
        <v>17</v>
      </c>
      <c r="E4718">
        <v>399</v>
      </c>
      <c r="F4718">
        <v>10</v>
      </c>
      <c r="G4718">
        <f>Data_Table[[#This Row],[Price]]*Data_Table[[#This Row],[Units]]</f>
        <v>3990</v>
      </c>
      <c r="H4718" t="s">
        <v>8</v>
      </c>
      <c r="I4718" t="s">
        <v>10</v>
      </c>
      <c r="J4718" t="s">
        <v>29</v>
      </c>
    </row>
    <row r="4719" spans="1:10" x14ac:dyDescent="0.35">
      <c r="A4719" s="1">
        <v>43617</v>
      </c>
      <c r="B4719" t="s">
        <v>5</v>
      </c>
      <c r="C4719" t="s">
        <v>12</v>
      </c>
      <c r="D4719" t="s">
        <v>18</v>
      </c>
      <c r="E4719">
        <v>99</v>
      </c>
      <c r="F4719">
        <v>10</v>
      </c>
      <c r="G4719">
        <f>Data_Table[[#This Row],[Price]]*Data_Table[[#This Row],[Units]]</f>
        <v>990</v>
      </c>
      <c r="H4719" t="s">
        <v>7</v>
      </c>
      <c r="I4719" t="s">
        <v>10</v>
      </c>
      <c r="J4719" t="s">
        <v>29</v>
      </c>
    </row>
    <row r="4720" spans="1:10" x14ac:dyDescent="0.35">
      <c r="A4720" s="1">
        <v>43617</v>
      </c>
      <c r="B4720" t="s">
        <v>5</v>
      </c>
      <c r="C4720" t="s">
        <v>15</v>
      </c>
      <c r="D4720" t="s">
        <v>18</v>
      </c>
      <c r="E4720">
        <v>99</v>
      </c>
      <c r="F4720">
        <v>2</v>
      </c>
      <c r="G4720">
        <f>Data_Table[[#This Row],[Price]]*Data_Table[[#This Row],[Units]]</f>
        <v>198</v>
      </c>
      <c r="H4720" t="s">
        <v>7</v>
      </c>
      <c r="I4720" t="s">
        <v>10</v>
      </c>
      <c r="J4720" t="s">
        <v>29</v>
      </c>
    </row>
    <row r="4721" spans="1:10" x14ac:dyDescent="0.35">
      <c r="A4721" s="1">
        <v>43618</v>
      </c>
      <c r="B4721" t="s">
        <v>5</v>
      </c>
      <c r="C4721" t="s">
        <v>15</v>
      </c>
      <c r="D4721" t="s">
        <v>6</v>
      </c>
      <c r="E4721">
        <v>499</v>
      </c>
      <c r="F4721">
        <v>8</v>
      </c>
      <c r="G4721">
        <f>Data_Table[[#This Row],[Price]]*Data_Table[[#This Row],[Units]]</f>
        <v>3992</v>
      </c>
      <c r="H4721" t="s">
        <v>8</v>
      </c>
      <c r="I4721" t="s">
        <v>10</v>
      </c>
      <c r="J4721" t="s">
        <v>27</v>
      </c>
    </row>
    <row r="4722" spans="1:10" x14ac:dyDescent="0.35">
      <c r="A4722" s="1">
        <v>43618</v>
      </c>
      <c r="B4722" t="s">
        <v>5</v>
      </c>
      <c r="C4722" t="s">
        <v>19</v>
      </c>
      <c r="D4722" t="s">
        <v>6</v>
      </c>
      <c r="E4722">
        <v>499</v>
      </c>
      <c r="F4722">
        <v>5</v>
      </c>
      <c r="G4722">
        <f>Data_Table[[#This Row],[Price]]*Data_Table[[#This Row],[Units]]</f>
        <v>2495</v>
      </c>
      <c r="H4722" t="s">
        <v>7</v>
      </c>
      <c r="I4722" t="s">
        <v>10</v>
      </c>
      <c r="J4722" t="s">
        <v>27</v>
      </c>
    </row>
    <row r="4723" spans="1:10" x14ac:dyDescent="0.35">
      <c r="A4723" s="1">
        <v>43618</v>
      </c>
      <c r="B4723" t="s">
        <v>5</v>
      </c>
      <c r="C4723" t="s">
        <v>19</v>
      </c>
      <c r="D4723" t="s">
        <v>21</v>
      </c>
      <c r="E4723">
        <v>199</v>
      </c>
      <c r="F4723">
        <v>4</v>
      </c>
      <c r="G4723">
        <f>Data_Table[[#This Row],[Price]]*Data_Table[[#This Row],[Units]]</f>
        <v>796</v>
      </c>
      <c r="H4723" t="s">
        <v>7</v>
      </c>
      <c r="I4723" t="s">
        <v>9</v>
      </c>
      <c r="J4723" t="s">
        <v>27</v>
      </c>
    </row>
    <row r="4724" spans="1:10" x14ac:dyDescent="0.35">
      <c r="A4724" s="1">
        <v>43618</v>
      </c>
      <c r="B4724" t="s">
        <v>5</v>
      </c>
      <c r="C4724" t="s">
        <v>23</v>
      </c>
      <c r="D4724" t="s">
        <v>21</v>
      </c>
      <c r="E4724">
        <v>199</v>
      </c>
      <c r="F4724">
        <v>9</v>
      </c>
      <c r="G4724">
        <f>Data_Table[[#This Row],[Price]]*Data_Table[[#This Row],[Units]]</f>
        <v>1791</v>
      </c>
      <c r="H4724" t="s">
        <v>7</v>
      </c>
      <c r="I4724" t="s">
        <v>10</v>
      </c>
      <c r="J4724" t="s">
        <v>29</v>
      </c>
    </row>
    <row r="4725" spans="1:10" x14ac:dyDescent="0.35">
      <c r="A4725" s="1">
        <v>43618</v>
      </c>
      <c r="B4725" t="s">
        <v>5</v>
      </c>
      <c r="C4725" t="s">
        <v>20</v>
      </c>
      <c r="D4725" t="s">
        <v>6</v>
      </c>
      <c r="E4725">
        <v>499</v>
      </c>
      <c r="F4725">
        <v>8</v>
      </c>
      <c r="G4725">
        <f>Data_Table[[#This Row],[Price]]*Data_Table[[#This Row],[Units]]</f>
        <v>3992</v>
      </c>
      <c r="H4725" t="s">
        <v>7</v>
      </c>
      <c r="I4725" t="s">
        <v>9</v>
      </c>
      <c r="J4725" t="s">
        <v>29</v>
      </c>
    </row>
    <row r="4726" spans="1:10" x14ac:dyDescent="0.35">
      <c r="A4726" s="1">
        <v>43618</v>
      </c>
      <c r="B4726" t="s">
        <v>5</v>
      </c>
      <c r="C4726" t="s">
        <v>23</v>
      </c>
      <c r="D4726" t="s">
        <v>14</v>
      </c>
      <c r="E4726">
        <v>299</v>
      </c>
      <c r="F4726">
        <v>6</v>
      </c>
      <c r="G4726">
        <f>Data_Table[[#This Row],[Price]]*Data_Table[[#This Row],[Units]]</f>
        <v>1794</v>
      </c>
      <c r="H4726" t="s">
        <v>8</v>
      </c>
      <c r="I4726" t="s">
        <v>10</v>
      </c>
      <c r="J4726" t="s">
        <v>29</v>
      </c>
    </row>
    <row r="4727" spans="1:10" x14ac:dyDescent="0.35">
      <c r="A4727" s="1">
        <v>43618</v>
      </c>
      <c r="B4727" t="s">
        <v>5</v>
      </c>
      <c r="C4727" t="s">
        <v>24</v>
      </c>
      <c r="D4727" t="s">
        <v>6</v>
      </c>
      <c r="E4727">
        <v>499</v>
      </c>
      <c r="F4727">
        <v>6</v>
      </c>
      <c r="G4727">
        <f>Data_Table[[#This Row],[Price]]*Data_Table[[#This Row],[Units]]</f>
        <v>2994</v>
      </c>
      <c r="H4727" t="s">
        <v>7</v>
      </c>
      <c r="I4727" t="s">
        <v>9</v>
      </c>
      <c r="J4727" t="s">
        <v>27</v>
      </c>
    </row>
    <row r="4728" spans="1:10" x14ac:dyDescent="0.35">
      <c r="A4728" s="1">
        <v>43619</v>
      </c>
      <c r="B4728" t="s">
        <v>5</v>
      </c>
      <c r="C4728" t="s">
        <v>23</v>
      </c>
      <c r="D4728" t="s">
        <v>6</v>
      </c>
      <c r="E4728">
        <v>499</v>
      </c>
      <c r="F4728">
        <v>10</v>
      </c>
      <c r="G4728">
        <f>Data_Table[[#This Row],[Price]]*Data_Table[[#This Row],[Units]]</f>
        <v>4990</v>
      </c>
      <c r="H4728" t="s">
        <v>8</v>
      </c>
      <c r="I4728" t="s">
        <v>10</v>
      </c>
      <c r="J4728" t="s">
        <v>29</v>
      </c>
    </row>
    <row r="4729" spans="1:10" x14ac:dyDescent="0.35">
      <c r="A4729" s="1">
        <v>43620</v>
      </c>
      <c r="B4729" t="s">
        <v>5</v>
      </c>
      <c r="C4729" t="s">
        <v>23</v>
      </c>
      <c r="D4729" t="s">
        <v>18</v>
      </c>
      <c r="E4729">
        <v>99</v>
      </c>
      <c r="F4729">
        <v>2</v>
      </c>
      <c r="G4729">
        <f>Data_Table[[#This Row],[Price]]*Data_Table[[#This Row],[Units]]</f>
        <v>198</v>
      </c>
      <c r="H4729" t="s">
        <v>8</v>
      </c>
      <c r="I4729" t="s">
        <v>10</v>
      </c>
      <c r="J4729" t="s">
        <v>29</v>
      </c>
    </row>
    <row r="4730" spans="1:10" x14ac:dyDescent="0.35">
      <c r="A4730" s="1">
        <v>43620</v>
      </c>
      <c r="B4730" t="s">
        <v>5</v>
      </c>
      <c r="C4730" t="s">
        <v>19</v>
      </c>
      <c r="D4730" t="s">
        <v>6</v>
      </c>
      <c r="E4730">
        <v>499</v>
      </c>
      <c r="F4730">
        <v>10</v>
      </c>
      <c r="G4730">
        <f>Data_Table[[#This Row],[Price]]*Data_Table[[#This Row],[Units]]</f>
        <v>4990</v>
      </c>
      <c r="H4730" t="s">
        <v>7</v>
      </c>
      <c r="I4730" t="s">
        <v>10</v>
      </c>
      <c r="J4730" t="s">
        <v>30</v>
      </c>
    </row>
    <row r="4731" spans="1:10" x14ac:dyDescent="0.35">
      <c r="A4731" s="1">
        <v>43620</v>
      </c>
      <c r="B4731" t="s">
        <v>5</v>
      </c>
      <c r="C4731" t="s">
        <v>23</v>
      </c>
      <c r="D4731" t="s">
        <v>6</v>
      </c>
      <c r="E4731">
        <v>499</v>
      </c>
      <c r="F4731">
        <v>5</v>
      </c>
      <c r="G4731">
        <f>Data_Table[[#This Row],[Price]]*Data_Table[[#This Row],[Units]]</f>
        <v>2495</v>
      </c>
      <c r="H4731" t="s">
        <v>7</v>
      </c>
      <c r="I4731" t="s">
        <v>9</v>
      </c>
      <c r="J4731" t="s">
        <v>30</v>
      </c>
    </row>
    <row r="4732" spans="1:10" x14ac:dyDescent="0.35">
      <c r="A4732" s="1">
        <v>43620</v>
      </c>
      <c r="B4732" t="s">
        <v>5</v>
      </c>
      <c r="C4732" t="s">
        <v>20</v>
      </c>
      <c r="D4732" t="s">
        <v>21</v>
      </c>
      <c r="E4732">
        <v>199</v>
      </c>
      <c r="F4732">
        <v>4</v>
      </c>
      <c r="G4732">
        <f>Data_Table[[#This Row],[Price]]*Data_Table[[#This Row],[Units]]</f>
        <v>796</v>
      </c>
      <c r="H4732" t="s">
        <v>7</v>
      </c>
      <c r="I4732" t="s">
        <v>10</v>
      </c>
      <c r="J4732" t="s">
        <v>27</v>
      </c>
    </row>
    <row r="4733" spans="1:10" x14ac:dyDescent="0.35">
      <c r="A4733" s="1">
        <v>43620</v>
      </c>
      <c r="B4733" t="s">
        <v>5</v>
      </c>
      <c r="C4733" t="s">
        <v>12</v>
      </c>
      <c r="D4733" t="s">
        <v>17</v>
      </c>
      <c r="E4733">
        <v>399</v>
      </c>
      <c r="F4733">
        <v>6</v>
      </c>
      <c r="G4733">
        <f>Data_Table[[#This Row],[Price]]*Data_Table[[#This Row],[Units]]</f>
        <v>2394</v>
      </c>
      <c r="H4733" t="s">
        <v>7</v>
      </c>
      <c r="I4733" t="s">
        <v>10</v>
      </c>
      <c r="J4733" t="s">
        <v>29</v>
      </c>
    </row>
    <row r="4734" spans="1:10" x14ac:dyDescent="0.35">
      <c r="A4734" s="1">
        <v>43620</v>
      </c>
      <c r="B4734" t="s">
        <v>5</v>
      </c>
      <c r="C4734" t="s">
        <v>24</v>
      </c>
      <c r="D4734" t="s">
        <v>6</v>
      </c>
      <c r="E4734">
        <v>499</v>
      </c>
      <c r="F4734">
        <v>6</v>
      </c>
      <c r="G4734">
        <f>Data_Table[[#This Row],[Price]]*Data_Table[[#This Row],[Units]]</f>
        <v>2994</v>
      </c>
      <c r="H4734" t="s">
        <v>7</v>
      </c>
      <c r="I4734" t="s">
        <v>10</v>
      </c>
      <c r="J4734" t="s">
        <v>31</v>
      </c>
    </row>
    <row r="4735" spans="1:10" x14ac:dyDescent="0.35">
      <c r="A4735" s="1">
        <v>43620</v>
      </c>
      <c r="B4735" t="s">
        <v>5</v>
      </c>
      <c r="C4735" t="s">
        <v>12</v>
      </c>
      <c r="D4735" t="s">
        <v>21</v>
      </c>
      <c r="E4735">
        <v>199</v>
      </c>
      <c r="F4735">
        <v>10</v>
      </c>
      <c r="G4735">
        <f>Data_Table[[#This Row],[Price]]*Data_Table[[#This Row],[Units]]</f>
        <v>1990</v>
      </c>
      <c r="H4735" t="s">
        <v>7</v>
      </c>
      <c r="I4735" t="s">
        <v>10</v>
      </c>
      <c r="J4735" t="s">
        <v>29</v>
      </c>
    </row>
    <row r="4736" spans="1:10" x14ac:dyDescent="0.35">
      <c r="A4736" s="1">
        <v>43620</v>
      </c>
      <c r="B4736" t="s">
        <v>5</v>
      </c>
      <c r="C4736" t="s">
        <v>20</v>
      </c>
      <c r="D4736" t="s">
        <v>17</v>
      </c>
      <c r="E4736">
        <v>399</v>
      </c>
      <c r="F4736">
        <v>1</v>
      </c>
      <c r="G4736">
        <f>Data_Table[[#This Row],[Price]]*Data_Table[[#This Row],[Units]]</f>
        <v>399</v>
      </c>
      <c r="H4736" t="s">
        <v>7</v>
      </c>
      <c r="I4736" t="s">
        <v>10</v>
      </c>
      <c r="J4736" t="s">
        <v>29</v>
      </c>
    </row>
    <row r="4737" spans="1:10" x14ac:dyDescent="0.35">
      <c r="A4737" s="1">
        <v>43621</v>
      </c>
      <c r="B4737" t="s">
        <v>5</v>
      </c>
      <c r="C4737" t="s">
        <v>15</v>
      </c>
      <c r="D4737" t="s">
        <v>17</v>
      </c>
      <c r="E4737">
        <v>399</v>
      </c>
      <c r="F4737">
        <v>2</v>
      </c>
      <c r="G4737">
        <f>Data_Table[[#This Row],[Price]]*Data_Table[[#This Row],[Units]]</f>
        <v>798</v>
      </c>
      <c r="H4737" t="s">
        <v>7</v>
      </c>
      <c r="I4737" t="s">
        <v>10</v>
      </c>
      <c r="J4737" t="s">
        <v>29</v>
      </c>
    </row>
    <row r="4738" spans="1:10" x14ac:dyDescent="0.35">
      <c r="A4738" s="1">
        <v>43621</v>
      </c>
      <c r="B4738" t="s">
        <v>5</v>
      </c>
      <c r="C4738" t="s">
        <v>23</v>
      </c>
      <c r="D4738" t="s">
        <v>14</v>
      </c>
      <c r="E4738">
        <v>299</v>
      </c>
      <c r="F4738">
        <v>5</v>
      </c>
      <c r="G4738">
        <f>Data_Table[[#This Row],[Price]]*Data_Table[[#This Row],[Units]]</f>
        <v>1495</v>
      </c>
      <c r="H4738" t="s">
        <v>7</v>
      </c>
      <c r="I4738" t="s">
        <v>10</v>
      </c>
      <c r="J4738" t="s">
        <v>27</v>
      </c>
    </row>
    <row r="4739" spans="1:10" x14ac:dyDescent="0.35">
      <c r="A4739" s="1">
        <v>43621</v>
      </c>
      <c r="B4739" t="s">
        <v>5</v>
      </c>
      <c r="C4739" t="s">
        <v>15</v>
      </c>
      <c r="D4739" t="s">
        <v>18</v>
      </c>
      <c r="E4739">
        <v>99</v>
      </c>
      <c r="F4739">
        <v>1</v>
      </c>
      <c r="G4739">
        <f>Data_Table[[#This Row],[Price]]*Data_Table[[#This Row],[Units]]</f>
        <v>99</v>
      </c>
      <c r="H4739" t="s">
        <v>7</v>
      </c>
      <c r="I4739" t="s">
        <v>10</v>
      </c>
      <c r="J4739" t="s">
        <v>28</v>
      </c>
    </row>
    <row r="4740" spans="1:10" x14ac:dyDescent="0.35">
      <c r="A4740" s="1">
        <v>43621</v>
      </c>
      <c r="B4740" t="s">
        <v>5</v>
      </c>
      <c r="C4740" t="s">
        <v>12</v>
      </c>
      <c r="D4740" t="s">
        <v>17</v>
      </c>
      <c r="E4740">
        <v>399</v>
      </c>
      <c r="F4740">
        <v>8</v>
      </c>
      <c r="G4740">
        <f>Data_Table[[#This Row],[Price]]*Data_Table[[#This Row],[Units]]</f>
        <v>3192</v>
      </c>
      <c r="H4740" t="s">
        <v>7</v>
      </c>
      <c r="I4740" t="s">
        <v>10</v>
      </c>
      <c r="J4740" t="s">
        <v>27</v>
      </c>
    </row>
    <row r="4741" spans="1:10" x14ac:dyDescent="0.35">
      <c r="A4741" s="1">
        <v>43622</v>
      </c>
      <c r="B4741" t="s">
        <v>5</v>
      </c>
      <c r="C4741" t="s">
        <v>20</v>
      </c>
      <c r="D4741" t="s">
        <v>18</v>
      </c>
      <c r="E4741">
        <v>99</v>
      </c>
      <c r="F4741">
        <v>7</v>
      </c>
      <c r="G4741">
        <f>Data_Table[[#This Row],[Price]]*Data_Table[[#This Row],[Units]]</f>
        <v>693</v>
      </c>
      <c r="H4741" t="s">
        <v>7</v>
      </c>
      <c r="I4741" t="s">
        <v>10</v>
      </c>
      <c r="J4741" t="s">
        <v>29</v>
      </c>
    </row>
    <row r="4742" spans="1:10" x14ac:dyDescent="0.35">
      <c r="A4742" s="1">
        <v>43622</v>
      </c>
      <c r="B4742" t="s">
        <v>5</v>
      </c>
      <c r="C4742" t="s">
        <v>19</v>
      </c>
      <c r="D4742" t="s">
        <v>21</v>
      </c>
      <c r="E4742">
        <v>199</v>
      </c>
      <c r="F4742">
        <v>4</v>
      </c>
      <c r="G4742">
        <f>Data_Table[[#This Row],[Price]]*Data_Table[[#This Row],[Units]]</f>
        <v>796</v>
      </c>
      <c r="H4742" t="s">
        <v>7</v>
      </c>
      <c r="I4742" t="s">
        <v>10</v>
      </c>
      <c r="J4742" t="s">
        <v>31</v>
      </c>
    </row>
    <row r="4743" spans="1:10" x14ac:dyDescent="0.35">
      <c r="A4743" s="1">
        <v>43622</v>
      </c>
      <c r="B4743" t="s">
        <v>5</v>
      </c>
      <c r="C4743" t="s">
        <v>22</v>
      </c>
      <c r="D4743" t="s">
        <v>21</v>
      </c>
      <c r="E4743">
        <v>199</v>
      </c>
      <c r="F4743">
        <v>6</v>
      </c>
      <c r="G4743">
        <f>Data_Table[[#This Row],[Price]]*Data_Table[[#This Row],[Units]]</f>
        <v>1194</v>
      </c>
      <c r="H4743" t="s">
        <v>7</v>
      </c>
      <c r="I4743" t="s">
        <v>10</v>
      </c>
      <c r="J4743" t="s">
        <v>29</v>
      </c>
    </row>
    <row r="4744" spans="1:10" x14ac:dyDescent="0.35">
      <c r="A4744" s="1">
        <v>43622</v>
      </c>
      <c r="B4744" t="s">
        <v>5</v>
      </c>
      <c r="C4744" t="s">
        <v>19</v>
      </c>
      <c r="D4744" t="s">
        <v>21</v>
      </c>
      <c r="E4744">
        <v>199</v>
      </c>
      <c r="F4744">
        <v>7</v>
      </c>
      <c r="G4744">
        <f>Data_Table[[#This Row],[Price]]*Data_Table[[#This Row],[Units]]</f>
        <v>1393</v>
      </c>
      <c r="H4744" t="s">
        <v>7</v>
      </c>
      <c r="I4744" t="s">
        <v>10</v>
      </c>
      <c r="J4744" t="s">
        <v>29</v>
      </c>
    </row>
    <row r="4745" spans="1:10" x14ac:dyDescent="0.35">
      <c r="A4745" s="1">
        <v>43622</v>
      </c>
      <c r="B4745" t="s">
        <v>5</v>
      </c>
      <c r="C4745" t="s">
        <v>20</v>
      </c>
      <c r="D4745" t="s">
        <v>21</v>
      </c>
      <c r="E4745">
        <v>199</v>
      </c>
      <c r="F4745">
        <v>2</v>
      </c>
      <c r="G4745">
        <f>Data_Table[[#This Row],[Price]]*Data_Table[[#This Row],[Units]]</f>
        <v>398</v>
      </c>
      <c r="H4745" t="s">
        <v>7</v>
      </c>
      <c r="I4745" t="s">
        <v>10</v>
      </c>
      <c r="J4745" t="s">
        <v>30</v>
      </c>
    </row>
    <row r="4746" spans="1:10" x14ac:dyDescent="0.35">
      <c r="A4746" s="1">
        <v>43622</v>
      </c>
      <c r="B4746" t="s">
        <v>5</v>
      </c>
      <c r="C4746" t="s">
        <v>19</v>
      </c>
      <c r="D4746" t="s">
        <v>14</v>
      </c>
      <c r="E4746">
        <v>299</v>
      </c>
      <c r="F4746">
        <v>3</v>
      </c>
      <c r="G4746">
        <f>Data_Table[[#This Row],[Price]]*Data_Table[[#This Row],[Units]]</f>
        <v>897</v>
      </c>
      <c r="H4746" t="s">
        <v>7</v>
      </c>
      <c r="I4746" t="s">
        <v>10</v>
      </c>
      <c r="J4746" t="s">
        <v>30</v>
      </c>
    </row>
    <row r="4747" spans="1:10" x14ac:dyDescent="0.35">
      <c r="A4747" s="1">
        <v>43623</v>
      </c>
      <c r="B4747" t="s">
        <v>5</v>
      </c>
      <c r="C4747" t="s">
        <v>23</v>
      </c>
      <c r="D4747" t="s">
        <v>21</v>
      </c>
      <c r="E4747">
        <v>199</v>
      </c>
      <c r="F4747">
        <v>4</v>
      </c>
      <c r="G4747">
        <f>Data_Table[[#This Row],[Price]]*Data_Table[[#This Row],[Units]]</f>
        <v>796</v>
      </c>
      <c r="H4747" t="s">
        <v>7</v>
      </c>
      <c r="I4747" t="s">
        <v>10</v>
      </c>
      <c r="J4747" t="s">
        <v>29</v>
      </c>
    </row>
    <row r="4748" spans="1:10" x14ac:dyDescent="0.35">
      <c r="A4748" s="1">
        <v>43623</v>
      </c>
      <c r="B4748" t="s">
        <v>5</v>
      </c>
      <c r="C4748" t="s">
        <v>23</v>
      </c>
      <c r="D4748" t="s">
        <v>17</v>
      </c>
      <c r="E4748">
        <v>399</v>
      </c>
      <c r="F4748">
        <v>4</v>
      </c>
      <c r="G4748">
        <f>Data_Table[[#This Row],[Price]]*Data_Table[[#This Row],[Units]]</f>
        <v>1596</v>
      </c>
      <c r="H4748" t="s">
        <v>8</v>
      </c>
      <c r="I4748" t="s">
        <v>10</v>
      </c>
      <c r="J4748" t="s">
        <v>29</v>
      </c>
    </row>
    <row r="4749" spans="1:10" x14ac:dyDescent="0.35">
      <c r="A4749" s="1">
        <v>43623</v>
      </c>
      <c r="B4749" t="s">
        <v>5</v>
      </c>
      <c r="C4749" t="s">
        <v>12</v>
      </c>
      <c r="D4749" t="s">
        <v>18</v>
      </c>
      <c r="E4749">
        <v>99</v>
      </c>
      <c r="F4749">
        <v>4</v>
      </c>
      <c r="G4749">
        <f>Data_Table[[#This Row],[Price]]*Data_Table[[#This Row],[Units]]</f>
        <v>396</v>
      </c>
      <c r="H4749" t="s">
        <v>7</v>
      </c>
      <c r="I4749" t="s">
        <v>9</v>
      </c>
      <c r="J4749" t="s">
        <v>30</v>
      </c>
    </row>
    <row r="4750" spans="1:10" x14ac:dyDescent="0.35">
      <c r="A4750" s="1">
        <v>43623</v>
      </c>
      <c r="B4750" t="s">
        <v>5</v>
      </c>
      <c r="C4750" t="s">
        <v>20</v>
      </c>
      <c r="D4750" t="s">
        <v>6</v>
      </c>
      <c r="E4750">
        <v>499</v>
      </c>
      <c r="F4750">
        <v>1</v>
      </c>
      <c r="G4750">
        <f>Data_Table[[#This Row],[Price]]*Data_Table[[#This Row],[Units]]</f>
        <v>499</v>
      </c>
      <c r="H4750" t="s">
        <v>7</v>
      </c>
      <c r="I4750" t="s">
        <v>10</v>
      </c>
      <c r="J4750" t="s">
        <v>27</v>
      </c>
    </row>
    <row r="4751" spans="1:10" x14ac:dyDescent="0.35">
      <c r="A4751" s="1">
        <v>43624</v>
      </c>
      <c r="B4751" t="s">
        <v>5</v>
      </c>
      <c r="C4751" t="s">
        <v>24</v>
      </c>
      <c r="D4751" t="s">
        <v>14</v>
      </c>
      <c r="E4751">
        <v>299</v>
      </c>
      <c r="F4751">
        <v>5</v>
      </c>
      <c r="G4751">
        <f>Data_Table[[#This Row],[Price]]*Data_Table[[#This Row],[Units]]</f>
        <v>1495</v>
      </c>
      <c r="H4751" t="s">
        <v>7</v>
      </c>
      <c r="I4751" t="s">
        <v>10</v>
      </c>
      <c r="J4751" t="s">
        <v>29</v>
      </c>
    </row>
    <row r="4752" spans="1:10" x14ac:dyDescent="0.35">
      <c r="A4752" s="1">
        <v>43625</v>
      </c>
      <c r="B4752" t="s">
        <v>5</v>
      </c>
      <c r="C4752" t="s">
        <v>15</v>
      </c>
      <c r="D4752" t="s">
        <v>21</v>
      </c>
      <c r="E4752">
        <v>199</v>
      </c>
      <c r="F4752">
        <v>10</v>
      </c>
      <c r="G4752">
        <f>Data_Table[[#This Row],[Price]]*Data_Table[[#This Row],[Units]]</f>
        <v>1990</v>
      </c>
      <c r="H4752" t="s">
        <v>8</v>
      </c>
      <c r="I4752" t="s">
        <v>10</v>
      </c>
      <c r="J4752" t="s">
        <v>30</v>
      </c>
    </row>
    <row r="4753" spans="1:10" x14ac:dyDescent="0.35">
      <c r="A4753" s="1">
        <v>43625</v>
      </c>
      <c r="B4753" t="s">
        <v>5</v>
      </c>
      <c r="C4753" t="s">
        <v>15</v>
      </c>
      <c r="D4753" t="s">
        <v>17</v>
      </c>
      <c r="E4753">
        <v>399</v>
      </c>
      <c r="F4753">
        <v>3</v>
      </c>
      <c r="G4753">
        <f>Data_Table[[#This Row],[Price]]*Data_Table[[#This Row],[Units]]</f>
        <v>1197</v>
      </c>
      <c r="H4753" t="s">
        <v>8</v>
      </c>
      <c r="I4753" t="s">
        <v>9</v>
      </c>
      <c r="J4753" t="s">
        <v>27</v>
      </c>
    </row>
    <row r="4754" spans="1:10" x14ac:dyDescent="0.35">
      <c r="A4754" s="1">
        <v>43626</v>
      </c>
      <c r="B4754" t="s">
        <v>5</v>
      </c>
      <c r="C4754" t="s">
        <v>12</v>
      </c>
      <c r="D4754" t="s">
        <v>6</v>
      </c>
      <c r="E4754">
        <v>499</v>
      </c>
      <c r="F4754">
        <v>8</v>
      </c>
      <c r="G4754">
        <f>Data_Table[[#This Row],[Price]]*Data_Table[[#This Row],[Units]]</f>
        <v>3992</v>
      </c>
      <c r="H4754" t="s">
        <v>8</v>
      </c>
      <c r="I4754" t="s">
        <v>10</v>
      </c>
      <c r="J4754" t="s">
        <v>29</v>
      </c>
    </row>
    <row r="4755" spans="1:10" x14ac:dyDescent="0.35">
      <c r="A4755" s="1">
        <v>43627</v>
      </c>
      <c r="B4755" t="s">
        <v>5</v>
      </c>
      <c r="C4755" t="s">
        <v>20</v>
      </c>
      <c r="D4755" t="s">
        <v>21</v>
      </c>
      <c r="E4755">
        <v>199</v>
      </c>
      <c r="F4755">
        <v>8</v>
      </c>
      <c r="G4755">
        <f>Data_Table[[#This Row],[Price]]*Data_Table[[#This Row],[Units]]</f>
        <v>1592</v>
      </c>
      <c r="H4755" t="s">
        <v>8</v>
      </c>
      <c r="I4755" t="s">
        <v>9</v>
      </c>
      <c r="J4755" t="s">
        <v>28</v>
      </c>
    </row>
    <row r="4756" spans="1:10" x14ac:dyDescent="0.35">
      <c r="A4756" s="1">
        <v>43627</v>
      </c>
      <c r="B4756" t="s">
        <v>5</v>
      </c>
      <c r="C4756" t="s">
        <v>19</v>
      </c>
      <c r="D4756" t="s">
        <v>17</v>
      </c>
      <c r="E4756">
        <v>399</v>
      </c>
      <c r="F4756">
        <v>4</v>
      </c>
      <c r="G4756">
        <f>Data_Table[[#This Row],[Price]]*Data_Table[[#This Row],[Units]]</f>
        <v>1596</v>
      </c>
      <c r="H4756" t="s">
        <v>7</v>
      </c>
      <c r="I4756" t="s">
        <v>10</v>
      </c>
      <c r="J4756" t="s">
        <v>30</v>
      </c>
    </row>
    <row r="4757" spans="1:10" x14ac:dyDescent="0.35">
      <c r="A4757" s="1">
        <v>43628</v>
      </c>
      <c r="B4757" t="s">
        <v>5</v>
      </c>
      <c r="C4757" t="s">
        <v>24</v>
      </c>
      <c r="D4757" t="s">
        <v>6</v>
      </c>
      <c r="E4757">
        <v>499</v>
      </c>
      <c r="F4757">
        <v>9</v>
      </c>
      <c r="G4757">
        <f>Data_Table[[#This Row],[Price]]*Data_Table[[#This Row],[Units]]</f>
        <v>4491</v>
      </c>
      <c r="H4757" t="s">
        <v>7</v>
      </c>
      <c r="I4757" t="s">
        <v>10</v>
      </c>
      <c r="J4757" t="s">
        <v>27</v>
      </c>
    </row>
    <row r="4758" spans="1:10" x14ac:dyDescent="0.35">
      <c r="A4758" s="1">
        <v>43629</v>
      </c>
      <c r="B4758" t="s">
        <v>5</v>
      </c>
      <c r="C4758" t="s">
        <v>24</v>
      </c>
      <c r="D4758" t="s">
        <v>17</v>
      </c>
      <c r="E4758">
        <v>399</v>
      </c>
      <c r="F4758">
        <v>1</v>
      </c>
      <c r="G4758">
        <f>Data_Table[[#This Row],[Price]]*Data_Table[[#This Row],[Units]]</f>
        <v>399</v>
      </c>
      <c r="H4758" t="s">
        <v>7</v>
      </c>
      <c r="I4758" t="s">
        <v>9</v>
      </c>
      <c r="J4758" t="s">
        <v>27</v>
      </c>
    </row>
    <row r="4759" spans="1:10" x14ac:dyDescent="0.35">
      <c r="A4759" s="1">
        <v>43629</v>
      </c>
      <c r="B4759" t="s">
        <v>5</v>
      </c>
      <c r="C4759" t="s">
        <v>24</v>
      </c>
      <c r="D4759" t="s">
        <v>21</v>
      </c>
      <c r="E4759">
        <v>199</v>
      </c>
      <c r="F4759">
        <v>1</v>
      </c>
      <c r="G4759">
        <f>Data_Table[[#This Row],[Price]]*Data_Table[[#This Row],[Units]]</f>
        <v>199</v>
      </c>
      <c r="H4759" t="s">
        <v>7</v>
      </c>
      <c r="I4759" t="s">
        <v>10</v>
      </c>
      <c r="J4759" t="s">
        <v>29</v>
      </c>
    </row>
    <row r="4760" spans="1:10" x14ac:dyDescent="0.35">
      <c r="A4760" s="1">
        <v>43629</v>
      </c>
      <c r="B4760" t="s">
        <v>5</v>
      </c>
      <c r="C4760" t="s">
        <v>20</v>
      </c>
      <c r="D4760" t="s">
        <v>21</v>
      </c>
      <c r="E4760">
        <v>199</v>
      </c>
      <c r="F4760">
        <v>4</v>
      </c>
      <c r="G4760">
        <f>Data_Table[[#This Row],[Price]]*Data_Table[[#This Row],[Units]]</f>
        <v>796</v>
      </c>
      <c r="H4760" t="s">
        <v>7</v>
      </c>
      <c r="I4760" t="s">
        <v>10</v>
      </c>
      <c r="J4760" t="s">
        <v>31</v>
      </c>
    </row>
    <row r="4761" spans="1:10" x14ac:dyDescent="0.35">
      <c r="A4761" s="1">
        <v>43629</v>
      </c>
      <c r="B4761" t="s">
        <v>5</v>
      </c>
      <c r="C4761" t="s">
        <v>12</v>
      </c>
      <c r="D4761" t="s">
        <v>6</v>
      </c>
      <c r="E4761">
        <v>499</v>
      </c>
      <c r="F4761">
        <v>10</v>
      </c>
      <c r="G4761">
        <f>Data_Table[[#This Row],[Price]]*Data_Table[[#This Row],[Units]]</f>
        <v>4990</v>
      </c>
      <c r="H4761" t="s">
        <v>8</v>
      </c>
      <c r="I4761" t="s">
        <v>10</v>
      </c>
      <c r="J4761" t="s">
        <v>29</v>
      </c>
    </row>
    <row r="4762" spans="1:10" x14ac:dyDescent="0.35">
      <c r="A4762" s="1">
        <v>43629</v>
      </c>
      <c r="B4762" t="s">
        <v>5</v>
      </c>
      <c r="C4762" t="s">
        <v>20</v>
      </c>
      <c r="D4762" t="s">
        <v>17</v>
      </c>
      <c r="E4762">
        <v>399</v>
      </c>
      <c r="F4762">
        <v>1</v>
      </c>
      <c r="G4762">
        <f>Data_Table[[#This Row],[Price]]*Data_Table[[#This Row],[Units]]</f>
        <v>399</v>
      </c>
      <c r="H4762" t="s">
        <v>8</v>
      </c>
      <c r="I4762" t="s">
        <v>10</v>
      </c>
      <c r="J4762" t="s">
        <v>31</v>
      </c>
    </row>
    <row r="4763" spans="1:10" x14ac:dyDescent="0.35">
      <c r="A4763" s="1">
        <v>43629</v>
      </c>
      <c r="B4763" t="s">
        <v>5</v>
      </c>
      <c r="C4763" t="s">
        <v>24</v>
      </c>
      <c r="D4763" t="s">
        <v>17</v>
      </c>
      <c r="E4763">
        <v>399</v>
      </c>
      <c r="F4763">
        <v>4</v>
      </c>
      <c r="G4763">
        <f>Data_Table[[#This Row],[Price]]*Data_Table[[#This Row],[Units]]</f>
        <v>1596</v>
      </c>
      <c r="H4763" t="s">
        <v>7</v>
      </c>
      <c r="I4763" t="s">
        <v>10</v>
      </c>
      <c r="J4763" t="s">
        <v>29</v>
      </c>
    </row>
    <row r="4764" spans="1:10" x14ac:dyDescent="0.35">
      <c r="A4764" s="1">
        <v>43629</v>
      </c>
      <c r="B4764" t="s">
        <v>5</v>
      </c>
      <c r="C4764" t="s">
        <v>24</v>
      </c>
      <c r="D4764" t="s">
        <v>6</v>
      </c>
      <c r="E4764">
        <v>499</v>
      </c>
      <c r="F4764">
        <v>10</v>
      </c>
      <c r="G4764">
        <f>Data_Table[[#This Row],[Price]]*Data_Table[[#This Row],[Units]]</f>
        <v>4990</v>
      </c>
      <c r="H4764" t="s">
        <v>7</v>
      </c>
      <c r="I4764" t="s">
        <v>9</v>
      </c>
      <c r="J4764" t="s">
        <v>30</v>
      </c>
    </row>
    <row r="4765" spans="1:10" x14ac:dyDescent="0.35">
      <c r="A4765" s="1">
        <v>43630</v>
      </c>
      <c r="B4765" t="s">
        <v>5</v>
      </c>
      <c r="C4765" t="s">
        <v>19</v>
      </c>
      <c r="D4765" t="s">
        <v>6</v>
      </c>
      <c r="E4765">
        <v>499</v>
      </c>
      <c r="F4765">
        <v>4</v>
      </c>
      <c r="G4765">
        <f>Data_Table[[#This Row],[Price]]*Data_Table[[#This Row],[Units]]</f>
        <v>1996</v>
      </c>
      <c r="H4765" t="s">
        <v>7</v>
      </c>
      <c r="I4765" t="s">
        <v>10</v>
      </c>
      <c r="J4765" t="s">
        <v>27</v>
      </c>
    </row>
    <row r="4766" spans="1:10" x14ac:dyDescent="0.35">
      <c r="A4766" s="1">
        <v>43630</v>
      </c>
      <c r="B4766" t="s">
        <v>5</v>
      </c>
      <c r="C4766" t="s">
        <v>19</v>
      </c>
      <c r="D4766" t="s">
        <v>18</v>
      </c>
      <c r="E4766">
        <v>99</v>
      </c>
      <c r="F4766">
        <v>6</v>
      </c>
      <c r="G4766">
        <f>Data_Table[[#This Row],[Price]]*Data_Table[[#This Row],[Units]]</f>
        <v>594</v>
      </c>
      <c r="H4766" t="s">
        <v>7</v>
      </c>
      <c r="I4766" t="s">
        <v>10</v>
      </c>
      <c r="J4766" t="s">
        <v>28</v>
      </c>
    </row>
    <row r="4767" spans="1:10" x14ac:dyDescent="0.35">
      <c r="A4767" s="1">
        <v>43630</v>
      </c>
      <c r="B4767" t="s">
        <v>5</v>
      </c>
      <c r="C4767" t="s">
        <v>20</v>
      </c>
      <c r="D4767" t="s">
        <v>18</v>
      </c>
      <c r="E4767">
        <v>99</v>
      </c>
      <c r="F4767">
        <v>5</v>
      </c>
      <c r="G4767">
        <f>Data_Table[[#This Row],[Price]]*Data_Table[[#This Row],[Units]]</f>
        <v>495</v>
      </c>
      <c r="H4767" t="s">
        <v>7</v>
      </c>
      <c r="I4767" t="s">
        <v>10</v>
      </c>
      <c r="J4767" t="s">
        <v>28</v>
      </c>
    </row>
    <row r="4768" spans="1:10" x14ac:dyDescent="0.35">
      <c r="A4768" s="1">
        <v>43630</v>
      </c>
      <c r="B4768" t="s">
        <v>5</v>
      </c>
      <c r="C4768" t="s">
        <v>24</v>
      </c>
      <c r="D4768" t="s">
        <v>14</v>
      </c>
      <c r="E4768">
        <v>299</v>
      </c>
      <c r="F4768">
        <v>1</v>
      </c>
      <c r="G4768">
        <f>Data_Table[[#This Row],[Price]]*Data_Table[[#This Row],[Units]]</f>
        <v>299</v>
      </c>
      <c r="H4768" t="s">
        <v>7</v>
      </c>
      <c r="I4768" t="s">
        <v>10</v>
      </c>
      <c r="J4768" t="s">
        <v>30</v>
      </c>
    </row>
    <row r="4769" spans="1:10" x14ac:dyDescent="0.35">
      <c r="A4769" s="1">
        <v>43630</v>
      </c>
      <c r="B4769" t="s">
        <v>5</v>
      </c>
      <c r="C4769" t="s">
        <v>15</v>
      </c>
      <c r="D4769" t="s">
        <v>6</v>
      </c>
      <c r="E4769">
        <v>499</v>
      </c>
      <c r="F4769">
        <v>2</v>
      </c>
      <c r="G4769">
        <f>Data_Table[[#This Row],[Price]]*Data_Table[[#This Row],[Units]]</f>
        <v>998</v>
      </c>
      <c r="H4769" t="s">
        <v>8</v>
      </c>
      <c r="I4769" t="s">
        <v>10</v>
      </c>
      <c r="J4769" t="s">
        <v>27</v>
      </c>
    </row>
    <row r="4770" spans="1:10" x14ac:dyDescent="0.35">
      <c r="A4770" s="1">
        <v>43630</v>
      </c>
      <c r="B4770" t="s">
        <v>5</v>
      </c>
      <c r="C4770" t="s">
        <v>20</v>
      </c>
      <c r="D4770" t="s">
        <v>6</v>
      </c>
      <c r="E4770">
        <v>499</v>
      </c>
      <c r="F4770">
        <v>5</v>
      </c>
      <c r="G4770">
        <f>Data_Table[[#This Row],[Price]]*Data_Table[[#This Row],[Units]]</f>
        <v>2495</v>
      </c>
      <c r="H4770" t="s">
        <v>8</v>
      </c>
      <c r="I4770" t="s">
        <v>10</v>
      </c>
      <c r="J4770" t="s">
        <v>31</v>
      </c>
    </row>
    <row r="4771" spans="1:10" x14ac:dyDescent="0.35">
      <c r="A4771" s="1">
        <v>43630</v>
      </c>
      <c r="B4771" t="s">
        <v>5</v>
      </c>
      <c r="C4771" t="s">
        <v>23</v>
      </c>
      <c r="D4771" t="s">
        <v>21</v>
      </c>
      <c r="E4771">
        <v>199</v>
      </c>
      <c r="F4771">
        <v>5</v>
      </c>
      <c r="G4771">
        <f>Data_Table[[#This Row],[Price]]*Data_Table[[#This Row],[Units]]</f>
        <v>995</v>
      </c>
      <c r="H4771" t="s">
        <v>8</v>
      </c>
      <c r="I4771" t="s">
        <v>10</v>
      </c>
      <c r="J4771" t="s">
        <v>27</v>
      </c>
    </row>
    <row r="4772" spans="1:10" x14ac:dyDescent="0.35">
      <c r="A4772" s="1">
        <v>43630</v>
      </c>
      <c r="B4772" t="s">
        <v>5</v>
      </c>
      <c r="C4772" t="s">
        <v>12</v>
      </c>
      <c r="D4772" t="s">
        <v>14</v>
      </c>
      <c r="E4772">
        <v>299</v>
      </c>
      <c r="F4772">
        <v>6</v>
      </c>
      <c r="G4772">
        <f>Data_Table[[#This Row],[Price]]*Data_Table[[#This Row],[Units]]</f>
        <v>1794</v>
      </c>
      <c r="H4772" t="s">
        <v>7</v>
      </c>
      <c r="I4772" t="s">
        <v>10</v>
      </c>
      <c r="J4772" t="s">
        <v>29</v>
      </c>
    </row>
    <row r="4773" spans="1:10" x14ac:dyDescent="0.35">
      <c r="A4773" s="1">
        <v>43630</v>
      </c>
      <c r="B4773" t="s">
        <v>5</v>
      </c>
      <c r="C4773" t="s">
        <v>24</v>
      </c>
      <c r="D4773" t="s">
        <v>17</v>
      </c>
      <c r="E4773">
        <v>399</v>
      </c>
      <c r="F4773">
        <v>3</v>
      </c>
      <c r="G4773">
        <f>Data_Table[[#This Row],[Price]]*Data_Table[[#This Row],[Units]]</f>
        <v>1197</v>
      </c>
      <c r="H4773" t="s">
        <v>7</v>
      </c>
      <c r="I4773" t="s">
        <v>10</v>
      </c>
      <c r="J4773" t="s">
        <v>30</v>
      </c>
    </row>
    <row r="4774" spans="1:10" x14ac:dyDescent="0.35">
      <c r="A4774" s="1">
        <v>43631</v>
      </c>
      <c r="B4774" t="s">
        <v>5</v>
      </c>
      <c r="C4774" t="s">
        <v>12</v>
      </c>
      <c r="D4774" t="s">
        <v>6</v>
      </c>
      <c r="E4774">
        <v>499</v>
      </c>
      <c r="F4774">
        <v>7</v>
      </c>
      <c r="G4774">
        <f>Data_Table[[#This Row],[Price]]*Data_Table[[#This Row],[Units]]</f>
        <v>3493</v>
      </c>
      <c r="H4774" t="s">
        <v>7</v>
      </c>
      <c r="I4774" t="s">
        <v>10</v>
      </c>
      <c r="J4774" t="s">
        <v>27</v>
      </c>
    </row>
    <row r="4775" spans="1:10" x14ac:dyDescent="0.35">
      <c r="A4775" s="1">
        <v>43631</v>
      </c>
      <c r="B4775" t="s">
        <v>5</v>
      </c>
      <c r="C4775" t="s">
        <v>15</v>
      </c>
      <c r="D4775" t="s">
        <v>6</v>
      </c>
      <c r="E4775">
        <v>499</v>
      </c>
      <c r="F4775">
        <v>1</v>
      </c>
      <c r="G4775">
        <f>Data_Table[[#This Row],[Price]]*Data_Table[[#This Row],[Units]]</f>
        <v>499</v>
      </c>
      <c r="H4775" t="s">
        <v>7</v>
      </c>
      <c r="I4775" t="s">
        <v>10</v>
      </c>
      <c r="J4775" t="s">
        <v>28</v>
      </c>
    </row>
    <row r="4776" spans="1:10" x14ac:dyDescent="0.35">
      <c r="A4776" s="1">
        <v>43631</v>
      </c>
      <c r="B4776" t="s">
        <v>5</v>
      </c>
      <c r="C4776" t="s">
        <v>20</v>
      </c>
      <c r="D4776" t="s">
        <v>21</v>
      </c>
      <c r="E4776">
        <v>199</v>
      </c>
      <c r="F4776">
        <v>3</v>
      </c>
      <c r="G4776">
        <f>Data_Table[[#This Row],[Price]]*Data_Table[[#This Row],[Units]]</f>
        <v>597</v>
      </c>
      <c r="H4776" t="s">
        <v>7</v>
      </c>
      <c r="I4776" t="s">
        <v>10</v>
      </c>
      <c r="J4776" t="s">
        <v>31</v>
      </c>
    </row>
    <row r="4777" spans="1:10" x14ac:dyDescent="0.35">
      <c r="A4777" s="1">
        <v>43632</v>
      </c>
      <c r="B4777" t="s">
        <v>5</v>
      </c>
      <c r="C4777" t="s">
        <v>24</v>
      </c>
      <c r="D4777" t="s">
        <v>17</v>
      </c>
      <c r="E4777">
        <v>399</v>
      </c>
      <c r="F4777">
        <v>5</v>
      </c>
      <c r="G4777">
        <f>Data_Table[[#This Row],[Price]]*Data_Table[[#This Row],[Units]]</f>
        <v>1995</v>
      </c>
      <c r="H4777" t="s">
        <v>7</v>
      </c>
      <c r="I4777" t="s">
        <v>10</v>
      </c>
      <c r="J4777" t="s">
        <v>29</v>
      </c>
    </row>
    <row r="4778" spans="1:10" x14ac:dyDescent="0.35">
      <c r="A4778" s="1">
        <v>43633</v>
      </c>
      <c r="B4778" t="s">
        <v>5</v>
      </c>
      <c r="C4778" t="s">
        <v>15</v>
      </c>
      <c r="D4778" t="s">
        <v>18</v>
      </c>
      <c r="E4778">
        <v>99</v>
      </c>
      <c r="F4778">
        <v>2</v>
      </c>
      <c r="G4778">
        <f>Data_Table[[#This Row],[Price]]*Data_Table[[#This Row],[Units]]</f>
        <v>198</v>
      </c>
      <c r="H4778" t="s">
        <v>7</v>
      </c>
      <c r="I4778" t="s">
        <v>10</v>
      </c>
      <c r="J4778" t="s">
        <v>27</v>
      </c>
    </row>
    <row r="4779" spans="1:10" x14ac:dyDescent="0.35">
      <c r="A4779" s="1">
        <v>43633</v>
      </c>
      <c r="B4779" t="s">
        <v>5</v>
      </c>
      <c r="C4779" t="s">
        <v>15</v>
      </c>
      <c r="D4779" t="s">
        <v>18</v>
      </c>
      <c r="E4779">
        <v>99</v>
      </c>
      <c r="F4779">
        <v>3</v>
      </c>
      <c r="G4779">
        <f>Data_Table[[#This Row],[Price]]*Data_Table[[#This Row],[Units]]</f>
        <v>297</v>
      </c>
      <c r="H4779" t="s">
        <v>7</v>
      </c>
      <c r="I4779" t="s">
        <v>10</v>
      </c>
      <c r="J4779" t="s">
        <v>27</v>
      </c>
    </row>
    <row r="4780" spans="1:10" x14ac:dyDescent="0.35">
      <c r="A4780" s="1">
        <v>43633</v>
      </c>
      <c r="B4780" t="s">
        <v>5</v>
      </c>
      <c r="C4780" t="s">
        <v>24</v>
      </c>
      <c r="D4780" t="s">
        <v>14</v>
      </c>
      <c r="E4780">
        <v>299</v>
      </c>
      <c r="F4780">
        <v>3</v>
      </c>
      <c r="G4780">
        <f>Data_Table[[#This Row],[Price]]*Data_Table[[#This Row],[Units]]</f>
        <v>897</v>
      </c>
      <c r="H4780" t="s">
        <v>7</v>
      </c>
      <c r="I4780" t="s">
        <v>10</v>
      </c>
      <c r="J4780" t="s">
        <v>28</v>
      </c>
    </row>
    <row r="4781" spans="1:10" x14ac:dyDescent="0.35">
      <c r="A4781" s="1">
        <v>43633</v>
      </c>
      <c r="B4781" t="s">
        <v>5</v>
      </c>
      <c r="C4781" t="s">
        <v>19</v>
      </c>
      <c r="D4781" t="s">
        <v>6</v>
      </c>
      <c r="E4781">
        <v>499</v>
      </c>
      <c r="F4781">
        <v>7</v>
      </c>
      <c r="G4781">
        <f>Data_Table[[#This Row],[Price]]*Data_Table[[#This Row],[Units]]</f>
        <v>3493</v>
      </c>
      <c r="H4781" t="s">
        <v>7</v>
      </c>
      <c r="I4781" t="s">
        <v>10</v>
      </c>
      <c r="J4781" t="s">
        <v>29</v>
      </c>
    </row>
    <row r="4782" spans="1:10" x14ac:dyDescent="0.35">
      <c r="A4782" s="1">
        <v>43634</v>
      </c>
      <c r="B4782" t="s">
        <v>5</v>
      </c>
      <c r="C4782" t="s">
        <v>15</v>
      </c>
      <c r="D4782" t="s">
        <v>6</v>
      </c>
      <c r="E4782">
        <v>499</v>
      </c>
      <c r="F4782">
        <v>8</v>
      </c>
      <c r="G4782">
        <f>Data_Table[[#This Row],[Price]]*Data_Table[[#This Row],[Units]]</f>
        <v>3992</v>
      </c>
      <c r="H4782" t="s">
        <v>7</v>
      </c>
      <c r="I4782" t="s">
        <v>10</v>
      </c>
      <c r="J4782" t="s">
        <v>29</v>
      </c>
    </row>
    <row r="4783" spans="1:10" x14ac:dyDescent="0.35">
      <c r="A4783" s="1">
        <v>43634</v>
      </c>
      <c r="B4783" t="s">
        <v>5</v>
      </c>
      <c r="C4783" t="s">
        <v>15</v>
      </c>
      <c r="D4783" t="s">
        <v>18</v>
      </c>
      <c r="E4783">
        <v>99</v>
      </c>
      <c r="F4783">
        <v>10</v>
      </c>
      <c r="G4783">
        <f>Data_Table[[#This Row],[Price]]*Data_Table[[#This Row],[Units]]</f>
        <v>990</v>
      </c>
      <c r="H4783" t="s">
        <v>7</v>
      </c>
      <c r="I4783" t="s">
        <v>10</v>
      </c>
      <c r="J4783" t="s">
        <v>27</v>
      </c>
    </row>
    <row r="4784" spans="1:10" x14ac:dyDescent="0.35">
      <c r="A4784" s="1">
        <v>43634</v>
      </c>
      <c r="B4784" t="s">
        <v>5</v>
      </c>
      <c r="C4784" t="s">
        <v>19</v>
      </c>
      <c r="D4784" t="s">
        <v>18</v>
      </c>
      <c r="E4784">
        <v>99</v>
      </c>
      <c r="F4784">
        <v>3</v>
      </c>
      <c r="G4784">
        <f>Data_Table[[#This Row],[Price]]*Data_Table[[#This Row],[Units]]</f>
        <v>297</v>
      </c>
      <c r="H4784" t="s">
        <v>7</v>
      </c>
      <c r="I4784" t="s">
        <v>10</v>
      </c>
      <c r="J4784" t="s">
        <v>27</v>
      </c>
    </row>
    <row r="4785" spans="1:10" x14ac:dyDescent="0.35">
      <c r="A4785" s="1">
        <v>43635</v>
      </c>
      <c r="B4785" t="s">
        <v>5</v>
      </c>
      <c r="C4785" t="s">
        <v>15</v>
      </c>
      <c r="D4785" t="s">
        <v>6</v>
      </c>
      <c r="E4785">
        <v>499</v>
      </c>
      <c r="F4785">
        <v>9</v>
      </c>
      <c r="G4785">
        <f>Data_Table[[#This Row],[Price]]*Data_Table[[#This Row],[Units]]</f>
        <v>4491</v>
      </c>
      <c r="H4785" t="s">
        <v>8</v>
      </c>
      <c r="I4785" t="s">
        <v>10</v>
      </c>
      <c r="J4785" t="s">
        <v>29</v>
      </c>
    </row>
    <row r="4786" spans="1:10" x14ac:dyDescent="0.35">
      <c r="A4786" s="1">
        <v>43635</v>
      </c>
      <c r="B4786" t="s">
        <v>5</v>
      </c>
      <c r="C4786" t="s">
        <v>22</v>
      </c>
      <c r="D4786" t="s">
        <v>6</v>
      </c>
      <c r="E4786">
        <v>499</v>
      </c>
      <c r="F4786">
        <v>5</v>
      </c>
      <c r="G4786">
        <f>Data_Table[[#This Row],[Price]]*Data_Table[[#This Row],[Units]]</f>
        <v>2495</v>
      </c>
      <c r="H4786" t="s">
        <v>7</v>
      </c>
      <c r="I4786" t="s">
        <v>10</v>
      </c>
      <c r="J4786" t="s">
        <v>29</v>
      </c>
    </row>
    <row r="4787" spans="1:10" x14ac:dyDescent="0.35">
      <c r="A4787" s="1">
        <v>43635</v>
      </c>
      <c r="B4787" t="s">
        <v>5</v>
      </c>
      <c r="C4787" t="s">
        <v>24</v>
      </c>
      <c r="D4787" t="s">
        <v>14</v>
      </c>
      <c r="E4787">
        <v>299</v>
      </c>
      <c r="F4787">
        <v>2</v>
      </c>
      <c r="G4787">
        <f>Data_Table[[#This Row],[Price]]*Data_Table[[#This Row],[Units]]</f>
        <v>598</v>
      </c>
      <c r="H4787" t="s">
        <v>7</v>
      </c>
      <c r="I4787" t="s">
        <v>10</v>
      </c>
      <c r="J4787" t="s">
        <v>29</v>
      </c>
    </row>
    <row r="4788" spans="1:10" x14ac:dyDescent="0.35">
      <c r="A4788" s="1">
        <v>43636</v>
      </c>
      <c r="B4788" t="s">
        <v>5</v>
      </c>
      <c r="C4788" t="s">
        <v>15</v>
      </c>
      <c r="D4788" t="s">
        <v>14</v>
      </c>
      <c r="E4788">
        <v>299</v>
      </c>
      <c r="F4788">
        <v>4</v>
      </c>
      <c r="G4788">
        <f>Data_Table[[#This Row],[Price]]*Data_Table[[#This Row],[Units]]</f>
        <v>1196</v>
      </c>
      <c r="H4788" t="s">
        <v>7</v>
      </c>
      <c r="I4788" t="s">
        <v>10</v>
      </c>
      <c r="J4788" t="s">
        <v>30</v>
      </c>
    </row>
    <row r="4789" spans="1:10" x14ac:dyDescent="0.35">
      <c r="A4789" s="1">
        <v>43636</v>
      </c>
      <c r="B4789" t="s">
        <v>5</v>
      </c>
      <c r="C4789" t="s">
        <v>15</v>
      </c>
      <c r="D4789" t="s">
        <v>14</v>
      </c>
      <c r="E4789">
        <v>299</v>
      </c>
      <c r="F4789">
        <v>9</v>
      </c>
      <c r="G4789">
        <f>Data_Table[[#This Row],[Price]]*Data_Table[[#This Row],[Units]]</f>
        <v>2691</v>
      </c>
      <c r="H4789" t="s">
        <v>8</v>
      </c>
      <c r="I4789" t="s">
        <v>9</v>
      </c>
      <c r="J4789" t="s">
        <v>27</v>
      </c>
    </row>
    <row r="4790" spans="1:10" x14ac:dyDescent="0.35">
      <c r="A4790" s="1">
        <v>43636</v>
      </c>
      <c r="B4790" t="s">
        <v>5</v>
      </c>
      <c r="C4790" t="s">
        <v>23</v>
      </c>
      <c r="D4790" t="s">
        <v>6</v>
      </c>
      <c r="E4790">
        <v>499</v>
      </c>
      <c r="F4790">
        <v>2</v>
      </c>
      <c r="G4790">
        <f>Data_Table[[#This Row],[Price]]*Data_Table[[#This Row],[Units]]</f>
        <v>998</v>
      </c>
      <c r="H4790" t="s">
        <v>7</v>
      </c>
      <c r="I4790" t="s">
        <v>10</v>
      </c>
      <c r="J4790" t="s">
        <v>31</v>
      </c>
    </row>
    <row r="4791" spans="1:10" x14ac:dyDescent="0.35">
      <c r="A4791" s="1">
        <v>43636</v>
      </c>
      <c r="B4791" t="s">
        <v>5</v>
      </c>
      <c r="C4791" t="s">
        <v>23</v>
      </c>
      <c r="D4791" t="s">
        <v>17</v>
      </c>
      <c r="E4791">
        <v>399</v>
      </c>
      <c r="F4791">
        <v>6</v>
      </c>
      <c r="G4791">
        <f>Data_Table[[#This Row],[Price]]*Data_Table[[#This Row],[Units]]</f>
        <v>2394</v>
      </c>
      <c r="H4791" t="s">
        <v>7</v>
      </c>
      <c r="I4791" t="s">
        <v>10</v>
      </c>
      <c r="J4791" t="s">
        <v>27</v>
      </c>
    </row>
    <row r="4792" spans="1:10" x14ac:dyDescent="0.35">
      <c r="A4792" s="1">
        <v>43636</v>
      </c>
      <c r="B4792" t="s">
        <v>5</v>
      </c>
      <c r="C4792" t="s">
        <v>23</v>
      </c>
      <c r="D4792" t="s">
        <v>6</v>
      </c>
      <c r="E4792">
        <v>499</v>
      </c>
      <c r="F4792">
        <v>4</v>
      </c>
      <c r="G4792">
        <f>Data_Table[[#This Row],[Price]]*Data_Table[[#This Row],[Units]]</f>
        <v>1996</v>
      </c>
      <c r="H4792" t="s">
        <v>8</v>
      </c>
      <c r="I4792" t="s">
        <v>10</v>
      </c>
      <c r="J4792" t="s">
        <v>29</v>
      </c>
    </row>
    <row r="4793" spans="1:10" x14ac:dyDescent="0.35">
      <c r="A4793" s="1">
        <v>43636</v>
      </c>
      <c r="B4793" t="s">
        <v>5</v>
      </c>
      <c r="C4793" t="s">
        <v>15</v>
      </c>
      <c r="D4793" t="s">
        <v>17</v>
      </c>
      <c r="E4793">
        <v>399</v>
      </c>
      <c r="F4793">
        <v>8</v>
      </c>
      <c r="G4793">
        <f>Data_Table[[#This Row],[Price]]*Data_Table[[#This Row],[Units]]</f>
        <v>3192</v>
      </c>
      <c r="H4793" t="s">
        <v>7</v>
      </c>
      <c r="I4793" t="s">
        <v>10</v>
      </c>
      <c r="J4793" t="s">
        <v>30</v>
      </c>
    </row>
    <row r="4794" spans="1:10" x14ac:dyDescent="0.35">
      <c r="A4794" s="1">
        <v>43636</v>
      </c>
      <c r="B4794" t="s">
        <v>5</v>
      </c>
      <c r="C4794" t="s">
        <v>12</v>
      </c>
      <c r="D4794" t="s">
        <v>18</v>
      </c>
      <c r="E4794">
        <v>99</v>
      </c>
      <c r="F4794">
        <v>7</v>
      </c>
      <c r="G4794">
        <f>Data_Table[[#This Row],[Price]]*Data_Table[[#This Row],[Units]]</f>
        <v>693</v>
      </c>
      <c r="H4794" t="s">
        <v>7</v>
      </c>
      <c r="I4794" t="s">
        <v>9</v>
      </c>
      <c r="J4794" t="s">
        <v>30</v>
      </c>
    </row>
    <row r="4795" spans="1:10" x14ac:dyDescent="0.35">
      <c r="A4795" s="1">
        <v>43636</v>
      </c>
      <c r="B4795" t="s">
        <v>5</v>
      </c>
      <c r="C4795" t="s">
        <v>12</v>
      </c>
      <c r="D4795" t="s">
        <v>17</v>
      </c>
      <c r="E4795">
        <v>399</v>
      </c>
      <c r="F4795">
        <v>3</v>
      </c>
      <c r="G4795">
        <f>Data_Table[[#This Row],[Price]]*Data_Table[[#This Row],[Units]]</f>
        <v>1197</v>
      </c>
      <c r="H4795" t="s">
        <v>8</v>
      </c>
      <c r="I4795" t="s">
        <v>10</v>
      </c>
      <c r="J4795" t="s">
        <v>27</v>
      </c>
    </row>
    <row r="4796" spans="1:10" x14ac:dyDescent="0.35">
      <c r="A4796" s="1">
        <v>43637</v>
      </c>
      <c r="B4796" t="s">
        <v>5</v>
      </c>
      <c r="C4796" t="s">
        <v>24</v>
      </c>
      <c r="D4796" t="s">
        <v>14</v>
      </c>
      <c r="E4796">
        <v>299</v>
      </c>
      <c r="F4796">
        <v>2</v>
      </c>
      <c r="G4796">
        <f>Data_Table[[#This Row],[Price]]*Data_Table[[#This Row],[Units]]</f>
        <v>598</v>
      </c>
      <c r="H4796" t="s">
        <v>7</v>
      </c>
      <c r="I4796" t="s">
        <v>10</v>
      </c>
      <c r="J4796" t="s">
        <v>27</v>
      </c>
    </row>
    <row r="4797" spans="1:10" x14ac:dyDescent="0.35">
      <c r="A4797" s="1">
        <v>43638</v>
      </c>
      <c r="B4797" t="s">
        <v>5</v>
      </c>
      <c r="C4797" t="s">
        <v>20</v>
      </c>
      <c r="D4797" t="s">
        <v>14</v>
      </c>
      <c r="E4797">
        <v>299</v>
      </c>
      <c r="F4797">
        <v>2</v>
      </c>
      <c r="G4797">
        <f>Data_Table[[#This Row],[Price]]*Data_Table[[#This Row],[Units]]</f>
        <v>598</v>
      </c>
      <c r="H4797" t="s">
        <v>7</v>
      </c>
      <c r="I4797" t="s">
        <v>10</v>
      </c>
      <c r="J4797" t="s">
        <v>29</v>
      </c>
    </row>
    <row r="4798" spans="1:10" x14ac:dyDescent="0.35">
      <c r="A4798" s="1">
        <v>43638</v>
      </c>
      <c r="B4798" t="s">
        <v>5</v>
      </c>
      <c r="C4798" t="s">
        <v>12</v>
      </c>
      <c r="D4798" t="s">
        <v>6</v>
      </c>
      <c r="E4798">
        <v>499</v>
      </c>
      <c r="F4798">
        <v>10</v>
      </c>
      <c r="G4798">
        <f>Data_Table[[#This Row],[Price]]*Data_Table[[#This Row],[Units]]</f>
        <v>4990</v>
      </c>
      <c r="H4798" t="s">
        <v>7</v>
      </c>
      <c r="I4798" t="s">
        <v>10</v>
      </c>
      <c r="J4798" t="s">
        <v>31</v>
      </c>
    </row>
    <row r="4799" spans="1:10" x14ac:dyDescent="0.35">
      <c r="A4799" s="1">
        <v>43638</v>
      </c>
      <c r="B4799" t="s">
        <v>5</v>
      </c>
      <c r="C4799" t="s">
        <v>20</v>
      </c>
      <c r="D4799" t="s">
        <v>18</v>
      </c>
      <c r="E4799">
        <v>99</v>
      </c>
      <c r="F4799">
        <v>1</v>
      </c>
      <c r="G4799">
        <f>Data_Table[[#This Row],[Price]]*Data_Table[[#This Row],[Units]]</f>
        <v>99</v>
      </c>
      <c r="H4799" t="s">
        <v>7</v>
      </c>
      <c r="I4799" t="s">
        <v>10</v>
      </c>
      <c r="J4799" t="s">
        <v>30</v>
      </c>
    </row>
    <row r="4800" spans="1:10" x14ac:dyDescent="0.35">
      <c r="A4800" s="1">
        <v>43638</v>
      </c>
      <c r="B4800" t="s">
        <v>5</v>
      </c>
      <c r="C4800" t="s">
        <v>24</v>
      </c>
      <c r="D4800" t="s">
        <v>17</v>
      </c>
      <c r="E4800">
        <v>399</v>
      </c>
      <c r="F4800">
        <v>7</v>
      </c>
      <c r="G4800">
        <f>Data_Table[[#This Row],[Price]]*Data_Table[[#This Row],[Units]]</f>
        <v>2793</v>
      </c>
      <c r="H4800" t="s">
        <v>7</v>
      </c>
      <c r="I4800" t="s">
        <v>10</v>
      </c>
      <c r="J4800" t="s">
        <v>27</v>
      </c>
    </row>
    <row r="4801" spans="1:10" x14ac:dyDescent="0.35">
      <c r="A4801" s="1">
        <v>43638</v>
      </c>
      <c r="B4801" t="s">
        <v>5</v>
      </c>
      <c r="C4801" t="s">
        <v>20</v>
      </c>
      <c r="D4801" t="s">
        <v>21</v>
      </c>
      <c r="E4801">
        <v>199</v>
      </c>
      <c r="F4801">
        <v>3</v>
      </c>
      <c r="G4801">
        <f>Data_Table[[#This Row],[Price]]*Data_Table[[#This Row],[Units]]</f>
        <v>597</v>
      </c>
      <c r="H4801" t="s">
        <v>7</v>
      </c>
      <c r="I4801" t="s">
        <v>10</v>
      </c>
      <c r="J4801" t="s">
        <v>29</v>
      </c>
    </row>
    <row r="4802" spans="1:10" x14ac:dyDescent="0.35">
      <c r="A4802" s="1">
        <v>43638</v>
      </c>
      <c r="B4802" t="s">
        <v>5</v>
      </c>
      <c r="C4802" t="s">
        <v>20</v>
      </c>
      <c r="D4802" t="s">
        <v>14</v>
      </c>
      <c r="E4802">
        <v>299</v>
      </c>
      <c r="F4802">
        <v>10</v>
      </c>
      <c r="G4802">
        <f>Data_Table[[#This Row],[Price]]*Data_Table[[#This Row],[Units]]</f>
        <v>2990</v>
      </c>
      <c r="H4802" t="s">
        <v>7</v>
      </c>
      <c r="I4802" t="s">
        <v>10</v>
      </c>
      <c r="J4802" t="s">
        <v>29</v>
      </c>
    </row>
    <row r="4803" spans="1:10" x14ac:dyDescent="0.35">
      <c r="A4803" s="1">
        <v>43638</v>
      </c>
      <c r="B4803" t="s">
        <v>5</v>
      </c>
      <c r="C4803" t="s">
        <v>23</v>
      </c>
      <c r="D4803" t="s">
        <v>6</v>
      </c>
      <c r="E4803">
        <v>499</v>
      </c>
      <c r="F4803">
        <v>9</v>
      </c>
      <c r="G4803">
        <f>Data_Table[[#This Row],[Price]]*Data_Table[[#This Row],[Units]]</f>
        <v>4491</v>
      </c>
      <c r="H4803" t="s">
        <v>7</v>
      </c>
      <c r="I4803" t="s">
        <v>10</v>
      </c>
      <c r="J4803" t="s">
        <v>29</v>
      </c>
    </row>
    <row r="4804" spans="1:10" x14ac:dyDescent="0.35">
      <c r="A4804" s="1">
        <v>43638</v>
      </c>
      <c r="B4804" t="s">
        <v>5</v>
      </c>
      <c r="C4804" t="s">
        <v>15</v>
      </c>
      <c r="D4804" t="s">
        <v>17</v>
      </c>
      <c r="E4804">
        <v>399</v>
      </c>
      <c r="F4804">
        <v>8</v>
      </c>
      <c r="G4804">
        <f>Data_Table[[#This Row],[Price]]*Data_Table[[#This Row],[Units]]</f>
        <v>3192</v>
      </c>
      <c r="H4804" t="s">
        <v>7</v>
      </c>
      <c r="I4804" t="s">
        <v>10</v>
      </c>
      <c r="J4804" t="s">
        <v>27</v>
      </c>
    </row>
    <row r="4805" spans="1:10" x14ac:dyDescent="0.35">
      <c r="A4805" s="1">
        <v>43638</v>
      </c>
      <c r="B4805" t="s">
        <v>5</v>
      </c>
      <c r="C4805" t="s">
        <v>15</v>
      </c>
      <c r="D4805" t="s">
        <v>14</v>
      </c>
      <c r="E4805">
        <v>299</v>
      </c>
      <c r="F4805">
        <v>9</v>
      </c>
      <c r="G4805">
        <f>Data_Table[[#This Row],[Price]]*Data_Table[[#This Row],[Units]]</f>
        <v>2691</v>
      </c>
      <c r="H4805" t="s">
        <v>7</v>
      </c>
      <c r="I4805" t="s">
        <v>10</v>
      </c>
      <c r="J4805" t="s">
        <v>29</v>
      </c>
    </row>
    <row r="4806" spans="1:10" x14ac:dyDescent="0.35">
      <c r="A4806" s="1">
        <v>43638</v>
      </c>
      <c r="B4806" t="s">
        <v>5</v>
      </c>
      <c r="C4806" t="s">
        <v>12</v>
      </c>
      <c r="D4806" t="s">
        <v>18</v>
      </c>
      <c r="E4806">
        <v>99</v>
      </c>
      <c r="F4806">
        <v>5</v>
      </c>
      <c r="G4806">
        <f>Data_Table[[#This Row],[Price]]*Data_Table[[#This Row],[Units]]</f>
        <v>495</v>
      </c>
      <c r="H4806" t="s">
        <v>8</v>
      </c>
      <c r="I4806" t="s">
        <v>10</v>
      </c>
      <c r="J4806" t="s">
        <v>29</v>
      </c>
    </row>
    <row r="4807" spans="1:10" x14ac:dyDescent="0.35">
      <c r="A4807" s="1">
        <v>43638</v>
      </c>
      <c r="B4807" t="s">
        <v>5</v>
      </c>
      <c r="C4807" t="s">
        <v>23</v>
      </c>
      <c r="D4807" t="s">
        <v>21</v>
      </c>
      <c r="E4807">
        <v>199</v>
      </c>
      <c r="F4807">
        <v>6</v>
      </c>
      <c r="G4807">
        <f>Data_Table[[#This Row],[Price]]*Data_Table[[#This Row],[Units]]</f>
        <v>1194</v>
      </c>
      <c r="H4807" t="s">
        <v>7</v>
      </c>
      <c r="I4807" t="s">
        <v>10</v>
      </c>
      <c r="J4807" t="s">
        <v>31</v>
      </c>
    </row>
    <row r="4808" spans="1:10" x14ac:dyDescent="0.35">
      <c r="A4808" s="1">
        <v>43638</v>
      </c>
      <c r="B4808" t="s">
        <v>5</v>
      </c>
      <c r="C4808" t="s">
        <v>12</v>
      </c>
      <c r="D4808" t="s">
        <v>6</v>
      </c>
      <c r="E4808">
        <v>499</v>
      </c>
      <c r="F4808">
        <v>5</v>
      </c>
      <c r="G4808">
        <f>Data_Table[[#This Row],[Price]]*Data_Table[[#This Row],[Units]]</f>
        <v>2495</v>
      </c>
      <c r="H4808" t="s">
        <v>8</v>
      </c>
      <c r="I4808" t="s">
        <v>10</v>
      </c>
      <c r="J4808" t="s">
        <v>27</v>
      </c>
    </row>
    <row r="4809" spans="1:10" x14ac:dyDescent="0.35">
      <c r="A4809" s="1">
        <v>43638</v>
      </c>
      <c r="B4809" t="s">
        <v>5</v>
      </c>
      <c r="C4809" t="s">
        <v>12</v>
      </c>
      <c r="D4809" t="s">
        <v>17</v>
      </c>
      <c r="E4809">
        <v>399</v>
      </c>
      <c r="F4809">
        <v>8</v>
      </c>
      <c r="G4809">
        <f>Data_Table[[#This Row],[Price]]*Data_Table[[#This Row],[Units]]</f>
        <v>3192</v>
      </c>
      <c r="H4809" t="s">
        <v>8</v>
      </c>
      <c r="I4809" t="s">
        <v>10</v>
      </c>
      <c r="J4809" t="s">
        <v>29</v>
      </c>
    </row>
    <row r="4810" spans="1:10" x14ac:dyDescent="0.35">
      <c r="A4810" s="1">
        <v>43639</v>
      </c>
      <c r="B4810" t="s">
        <v>5</v>
      </c>
      <c r="C4810" t="s">
        <v>23</v>
      </c>
      <c r="D4810" t="s">
        <v>18</v>
      </c>
      <c r="E4810">
        <v>99</v>
      </c>
      <c r="F4810">
        <v>6</v>
      </c>
      <c r="G4810">
        <f>Data_Table[[#This Row],[Price]]*Data_Table[[#This Row],[Units]]</f>
        <v>594</v>
      </c>
      <c r="H4810" t="s">
        <v>7</v>
      </c>
      <c r="I4810" t="s">
        <v>10</v>
      </c>
      <c r="J4810" t="s">
        <v>30</v>
      </c>
    </row>
    <row r="4811" spans="1:10" x14ac:dyDescent="0.35">
      <c r="A4811" s="1">
        <v>43639</v>
      </c>
      <c r="B4811" t="s">
        <v>5</v>
      </c>
      <c r="C4811" t="s">
        <v>12</v>
      </c>
      <c r="D4811" t="s">
        <v>14</v>
      </c>
      <c r="E4811">
        <v>299</v>
      </c>
      <c r="F4811">
        <v>2</v>
      </c>
      <c r="G4811">
        <f>Data_Table[[#This Row],[Price]]*Data_Table[[#This Row],[Units]]</f>
        <v>598</v>
      </c>
      <c r="H4811" t="s">
        <v>7</v>
      </c>
      <c r="I4811" t="s">
        <v>10</v>
      </c>
      <c r="J4811" t="s">
        <v>27</v>
      </c>
    </row>
    <row r="4812" spans="1:10" x14ac:dyDescent="0.35">
      <c r="A4812" s="1">
        <v>43639</v>
      </c>
      <c r="B4812" t="s">
        <v>5</v>
      </c>
      <c r="C4812" t="s">
        <v>23</v>
      </c>
      <c r="D4812" t="s">
        <v>17</v>
      </c>
      <c r="E4812">
        <v>399</v>
      </c>
      <c r="F4812">
        <v>7</v>
      </c>
      <c r="G4812">
        <f>Data_Table[[#This Row],[Price]]*Data_Table[[#This Row],[Units]]</f>
        <v>2793</v>
      </c>
      <c r="H4812" t="s">
        <v>7</v>
      </c>
      <c r="I4812" t="s">
        <v>10</v>
      </c>
      <c r="J4812" t="s">
        <v>29</v>
      </c>
    </row>
    <row r="4813" spans="1:10" x14ac:dyDescent="0.35">
      <c r="A4813" s="1">
        <v>43639</v>
      </c>
      <c r="B4813" t="s">
        <v>5</v>
      </c>
      <c r="C4813" t="s">
        <v>12</v>
      </c>
      <c r="D4813" t="s">
        <v>18</v>
      </c>
      <c r="E4813">
        <v>99</v>
      </c>
      <c r="F4813">
        <v>10</v>
      </c>
      <c r="G4813">
        <f>Data_Table[[#This Row],[Price]]*Data_Table[[#This Row],[Units]]</f>
        <v>990</v>
      </c>
      <c r="H4813" t="s">
        <v>8</v>
      </c>
      <c r="I4813" t="s">
        <v>10</v>
      </c>
      <c r="J4813" t="s">
        <v>29</v>
      </c>
    </row>
    <row r="4814" spans="1:10" x14ac:dyDescent="0.35">
      <c r="A4814" s="1">
        <v>43639</v>
      </c>
      <c r="B4814" t="s">
        <v>5</v>
      </c>
      <c r="C4814" t="s">
        <v>22</v>
      </c>
      <c r="D4814" t="s">
        <v>17</v>
      </c>
      <c r="E4814">
        <v>399</v>
      </c>
      <c r="F4814">
        <v>10</v>
      </c>
      <c r="G4814">
        <f>Data_Table[[#This Row],[Price]]*Data_Table[[#This Row],[Units]]</f>
        <v>3990</v>
      </c>
      <c r="H4814" t="s">
        <v>8</v>
      </c>
      <c r="I4814" t="s">
        <v>10</v>
      </c>
      <c r="J4814" t="s">
        <v>28</v>
      </c>
    </row>
    <row r="4815" spans="1:10" x14ac:dyDescent="0.35">
      <c r="A4815" s="1">
        <v>43640</v>
      </c>
      <c r="B4815" t="s">
        <v>5</v>
      </c>
      <c r="C4815" t="s">
        <v>24</v>
      </c>
      <c r="D4815" t="s">
        <v>21</v>
      </c>
      <c r="E4815">
        <v>199</v>
      </c>
      <c r="F4815">
        <v>6</v>
      </c>
      <c r="G4815">
        <f>Data_Table[[#This Row],[Price]]*Data_Table[[#This Row],[Units]]</f>
        <v>1194</v>
      </c>
      <c r="H4815" t="s">
        <v>7</v>
      </c>
      <c r="I4815" t="s">
        <v>10</v>
      </c>
      <c r="J4815" t="s">
        <v>27</v>
      </c>
    </row>
    <row r="4816" spans="1:10" x14ac:dyDescent="0.35">
      <c r="A4816" s="1">
        <v>43640</v>
      </c>
      <c r="B4816" t="s">
        <v>5</v>
      </c>
      <c r="C4816" t="s">
        <v>15</v>
      </c>
      <c r="D4816" t="s">
        <v>17</v>
      </c>
      <c r="E4816">
        <v>399</v>
      </c>
      <c r="F4816">
        <v>2</v>
      </c>
      <c r="G4816">
        <f>Data_Table[[#This Row],[Price]]*Data_Table[[#This Row],[Units]]</f>
        <v>798</v>
      </c>
      <c r="H4816" t="s">
        <v>7</v>
      </c>
      <c r="I4816" t="s">
        <v>10</v>
      </c>
      <c r="J4816" t="s">
        <v>29</v>
      </c>
    </row>
    <row r="4817" spans="1:10" x14ac:dyDescent="0.35">
      <c r="A4817" s="1">
        <v>43640</v>
      </c>
      <c r="B4817" t="s">
        <v>5</v>
      </c>
      <c r="C4817" t="s">
        <v>12</v>
      </c>
      <c r="D4817" t="s">
        <v>18</v>
      </c>
      <c r="E4817">
        <v>99</v>
      </c>
      <c r="F4817">
        <v>5</v>
      </c>
      <c r="G4817">
        <f>Data_Table[[#This Row],[Price]]*Data_Table[[#This Row],[Units]]</f>
        <v>495</v>
      </c>
      <c r="H4817" t="s">
        <v>7</v>
      </c>
      <c r="I4817" t="s">
        <v>10</v>
      </c>
      <c r="J4817" t="s">
        <v>29</v>
      </c>
    </row>
    <row r="4818" spans="1:10" x14ac:dyDescent="0.35">
      <c r="A4818" s="1">
        <v>43641</v>
      </c>
      <c r="B4818" t="s">
        <v>5</v>
      </c>
      <c r="C4818" t="s">
        <v>12</v>
      </c>
      <c r="D4818" t="s">
        <v>17</v>
      </c>
      <c r="E4818">
        <v>399</v>
      </c>
      <c r="F4818">
        <v>8</v>
      </c>
      <c r="G4818">
        <f>Data_Table[[#This Row],[Price]]*Data_Table[[#This Row],[Units]]</f>
        <v>3192</v>
      </c>
      <c r="H4818" t="s">
        <v>8</v>
      </c>
      <c r="I4818" t="s">
        <v>10</v>
      </c>
      <c r="J4818" t="s">
        <v>30</v>
      </c>
    </row>
    <row r="4819" spans="1:10" x14ac:dyDescent="0.35">
      <c r="A4819" s="1">
        <v>43641</v>
      </c>
      <c r="B4819" t="s">
        <v>5</v>
      </c>
      <c r="C4819" t="s">
        <v>15</v>
      </c>
      <c r="D4819" t="s">
        <v>6</v>
      </c>
      <c r="E4819">
        <v>499</v>
      </c>
      <c r="F4819">
        <v>6</v>
      </c>
      <c r="G4819">
        <f>Data_Table[[#This Row],[Price]]*Data_Table[[#This Row],[Units]]</f>
        <v>2994</v>
      </c>
      <c r="H4819" t="s">
        <v>7</v>
      </c>
      <c r="I4819" t="s">
        <v>10</v>
      </c>
      <c r="J4819" t="s">
        <v>28</v>
      </c>
    </row>
    <row r="4820" spans="1:10" x14ac:dyDescent="0.35">
      <c r="A4820" s="1">
        <v>43641</v>
      </c>
      <c r="B4820" t="s">
        <v>5</v>
      </c>
      <c r="C4820" t="s">
        <v>15</v>
      </c>
      <c r="D4820" t="s">
        <v>17</v>
      </c>
      <c r="E4820">
        <v>399</v>
      </c>
      <c r="F4820">
        <v>9</v>
      </c>
      <c r="G4820">
        <f>Data_Table[[#This Row],[Price]]*Data_Table[[#This Row],[Units]]</f>
        <v>3591</v>
      </c>
      <c r="H4820" t="s">
        <v>7</v>
      </c>
      <c r="I4820" t="s">
        <v>10</v>
      </c>
      <c r="J4820" t="s">
        <v>30</v>
      </c>
    </row>
    <row r="4821" spans="1:10" x14ac:dyDescent="0.35">
      <c r="A4821" s="1">
        <v>43641</v>
      </c>
      <c r="B4821" t="s">
        <v>5</v>
      </c>
      <c r="C4821" t="s">
        <v>24</v>
      </c>
      <c r="D4821" t="s">
        <v>6</v>
      </c>
      <c r="E4821">
        <v>499</v>
      </c>
      <c r="F4821">
        <v>10</v>
      </c>
      <c r="G4821">
        <f>Data_Table[[#This Row],[Price]]*Data_Table[[#This Row],[Units]]</f>
        <v>4990</v>
      </c>
      <c r="H4821" t="s">
        <v>7</v>
      </c>
      <c r="I4821" t="s">
        <v>10</v>
      </c>
      <c r="J4821" t="s">
        <v>29</v>
      </c>
    </row>
    <row r="4822" spans="1:10" x14ac:dyDescent="0.35">
      <c r="A4822" s="1">
        <v>43641</v>
      </c>
      <c r="B4822" t="s">
        <v>5</v>
      </c>
      <c r="C4822" t="s">
        <v>19</v>
      </c>
      <c r="D4822" t="s">
        <v>6</v>
      </c>
      <c r="E4822">
        <v>499</v>
      </c>
      <c r="F4822">
        <v>8</v>
      </c>
      <c r="G4822">
        <f>Data_Table[[#This Row],[Price]]*Data_Table[[#This Row],[Units]]</f>
        <v>3992</v>
      </c>
      <c r="H4822" t="s">
        <v>7</v>
      </c>
      <c r="I4822" t="s">
        <v>9</v>
      </c>
      <c r="J4822" t="s">
        <v>29</v>
      </c>
    </row>
    <row r="4823" spans="1:10" x14ac:dyDescent="0.35">
      <c r="A4823" s="1">
        <v>43641</v>
      </c>
      <c r="B4823" t="s">
        <v>5</v>
      </c>
      <c r="C4823" t="s">
        <v>20</v>
      </c>
      <c r="D4823" t="s">
        <v>18</v>
      </c>
      <c r="E4823">
        <v>99</v>
      </c>
      <c r="F4823">
        <v>2</v>
      </c>
      <c r="G4823">
        <f>Data_Table[[#This Row],[Price]]*Data_Table[[#This Row],[Units]]</f>
        <v>198</v>
      </c>
      <c r="H4823" t="s">
        <v>7</v>
      </c>
      <c r="I4823" t="s">
        <v>10</v>
      </c>
      <c r="J4823" t="s">
        <v>27</v>
      </c>
    </row>
    <row r="4824" spans="1:10" x14ac:dyDescent="0.35">
      <c r="A4824" s="1">
        <v>43641</v>
      </c>
      <c r="B4824" t="s">
        <v>5</v>
      </c>
      <c r="C4824" t="s">
        <v>12</v>
      </c>
      <c r="D4824" t="s">
        <v>17</v>
      </c>
      <c r="E4824">
        <v>399</v>
      </c>
      <c r="F4824">
        <v>8</v>
      </c>
      <c r="G4824">
        <f>Data_Table[[#This Row],[Price]]*Data_Table[[#This Row],[Units]]</f>
        <v>3192</v>
      </c>
      <c r="H4824" t="s">
        <v>7</v>
      </c>
      <c r="I4824" t="s">
        <v>10</v>
      </c>
      <c r="J4824" t="s">
        <v>29</v>
      </c>
    </row>
    <row r="4825" spans="1:10" x14ac:dyDescent="0.35">
      <c r="A4825" s="1">
        <v>43641</v>
      </c>
      <c r="B4825" t="s">
        <v>5</v>
      </c>
      <c r="C4825" t="s">
        <v>19</v>
      </c>
      <c r="D4825" t="s">
        <v>17</v>
      </c>
      <c r="E4825">
        <v>399</v>
      </c>
      <c r="F4825">
        <v>6</v>
      </c>
      <c r="G4825">
        <f>Data_Table[[#This Row],[Price]]*Data_Table[[#This Row],[Units]]</f>
        <v>2394</v>
      </c>
      <c r="H4825" t="s">
        <v>7</v>
      </c>
      <c r="I4825" t="s">
        <v>10</v>
      </c>
      <c r="J4825" t="s">
        <v>29</v>
      </c>
    </row>
    <row r="4826" spans="1:10" x14ac:dyDescent="0.35">
      <c r="A4826" s="1">
        <v>43641</v>
      </c>
      <c r="B4826" t="s">
        <v>5</v>
      </c>
      <c r="C4826" t="s">
        <v>15</v>
      </c>
      <c r="D4826" t="s">
        <v>6</v>
      </c>
      <c r="E4826">
        <v>499</v>
      </c>
      <c r="F4826">
        <v>9</v>
      </c>
      <c r="G4826">
        <f>Data_Table[[#This Row],[Price]]*Data_Table[[#This Row],[Units]]</f>
        <v>4491</v>
      </c>
      <c r="H4826" t="s">
        <v>8</v>
      </c>
      <c r="I4826" t="s">
        <v>10</v>
      </c>
      <c r="J4826" t="s">
        <v>30</v>
      </c>
    </row>
    <row r="4827" spans="1:10" x14ac:dyDescent="0.35">
      <c r="A4827" s="1">
        <v>43641</v>
      </c>
      <c r="B4827" t="s">
        <v>5</v>
      </c>
      <c r="C4827" t="s">
        <v>15</v>
      </c>
      <c r="D4827" t="s">
        <v>21</v>
      </c>
      <c r="E4827">
        <v>199</v>
      </c>
      <c r="F4827">
        <v>2</v>
      </c>
      <c r="G4827">
        <f>Data_Table[[#This Row],[Price]]*Data_Table[[#This Row],[Units]]</f>
        <v>398</v>
      </c>
      <c r="H4827" t="s">
        <v>8</v>
      </c>
      <c r="I4827" t="s">
        <v>9</v>
      </c>
      <c r="J4827" t="s">
        <v>29</v>
      </c>
    </row>
    <row r="4828" spans="1:10" x14ac:dyDescent="0.35">
      <c r="A4828" s="1">
        <v>43641</v>
      </c>
      <c r="B4828" t="s">
        <v>5</v>
      </c>
      <c r="C4828" t="s">
        <v>12</v>
      </c>
      <c r="D4828" t="s">
        <v>17</v>
      </c>
      <c r="E4828">
        <v>399</v>
      </c>
      <c r="F4828">
        <v>8</v>
      </c>
      <c r="G4828">
        <f>Data_Table[[#This Row],[Price]]*Data_Table[[#This Row],[Units]]</f>
        <v>3192</v>
      </c>
      <c r="H4828" t="s">
        <v>7</v>
      </c>
      <c r="I4828" t="s">
        <v>10</v>
      </c>
      <c r="J4828" t="s">
        <v>30</v>
      </c>
    </row>
    <row r="4829" spans="1:10" x14ac:dyDescent="0.35">
      <c r="A4829" s="1">
        <v>43641</v>
      </c>
      <c r="B4829" t="s">
        <v>5</v>
      </c>
      <c r="C4829" t="s">
        <v>23</v>
      </c>
      <c r="D4829" t="s">
        <v>21</v>
      </c>
      <c r="E4829">
        <v>199</v>
      </c>
      <c r="F4829">
        <v>1</v>
      </c>
      <c r="G4829">
        <f>Data_Table[[#This Row],[Price]]*Data_Table[[#This Row],[Units]]</f>
        <v>199</v>
      </c>
      <c r="H4829" t="s">
        <v>7</v>
      </c>
      <c r="I4829" t="s">
        <v>10</v>
      </c>
      <c r="J4829" t="s">
        <v>29</v>
      </c>
    </row>
    <row r="4830" spans="1:10" x14ac:dyDescent="0.35">
      <c r="A4830" s="1">
        <v>43641</v>
      </c>
      <c r="B4830" t="s">
        <v>5</v>
      </c>
      <c r="C4830" t="s">
        <v>24</v>
      </c>
      <c r="D4830" t="s">
        <v>21</v>
      </c>
      <c r="E4830">
        <v>199</v>
      </c>
      <c r="F4830">
        <v>10</v>
      </c>
      <c r="G4830">
        <f>Data_Table[[#This Row],[Price]]*Data_Table[[#This Row],[Units]]</f>
        <v>1990</v>
      </c>
      <c r="H4830" t="s">
        <v>7</v>
      </c>
      <c r="I4830" t="s">
        <v>10</v>
      </c>
      <c r="J4830" t="s">
        <v>30</v>
      </c>
    </row>
    <row r="4831" spans="1:10" x14ac:dyDescent="0.35">
      <c r="A4831" s="1">
        <v>43642</v>
      </c>
      <c r="B4831" t="s">
        <v>5</v>
      </c>
      <c r="C4831" t="s">
        <v>12</v>
      </c>
      <c r="D4831" t="s">
        <v>17</v>
      </c>
      <c r="E4831">
        <v>399</v>
      </c>
      <c r="F4831">
        <v>6</v>
      </c>
      <c r="G4831">
        <f>Data_Table[[#This Row],[Price]]*Data_Table[[#This Row],[Units]]</f>
        <v>2394</v>
      </c>
      <c r="H4831" t="s">
        <v>7</v>
      </c>
      <c r="I4831" t="s">
        <v>10</v>
      </c>
      <c r="J4831" t="s">
        <v>28</v>
      </c>
    </row>
    <row r="4832" spans="1:10" x14ac:dyDescent="0.35">
      <c r="A4832" s="1">
        <v>43642</v>
      </c>
      <c r="B4832" t="s">
        <v>5</v>
      </c>
      <c r="C4832" t="s">
        <v>20</v>
      </c>
      <c r="D4832" t="s">
        <v>6</v>
      </c>
      <c r="E4832">
        <v>499</v>
      </c>
      <c r="F4832">
        <v>8</v>
      </c>
      <c r="G4832">
        <f>Data_Table[[#This Row],[Price]]*Data_Table[[#This Row],[Units]]</f>
        <v>3992</v>
      </c>
      <c r="H4832" t="s">
        <v>7</v>
      </c>
      <c r="I4832" t="s">
        <v>10</v>
      </c>
      <c r="J4832" t="s">
        <v>29</v>
      </c>
    </row>
    <row r="4833" spans="1:10" x14ac:dyDescent="0.35">
      <c r="A4833" s="1">
        <v>43642</v>
      </c>
      <c r="B4833" t="s">
        <v>5</v>
      </c>
      <c r="C4833" t="s">
        <v>22</v>
      </c>
      <c r="D4833" t="s">
        <v>6</v>
      </c>
      <c r="E4833">
        <v>499</v>
      </c>
      <c r="F4833">
        <v>4</v>
      </c>
      <c r="G4833">
        <f>Data_Table[[#This Row],[Price]]*Data_Table[[#This Row],[Units]]</f>
        <v>1996</v>
      </c>
      <c r="H4833" t="s">
        <v>8</v>
      </c>
      <c r="I4833" t="s">
        <v>10</v>
      </c>
      <c r="J4833" t="s">
        <v>31</v>
      </c>
    </row>
    <row r="4834" spans="1:10" x14ac:dyDescent="0.35">
      <c r="A4834" s="1">
        <v>43643</v>
      </c>
      <c r="B4834" t="s">
        <v>5</v>
      </c>
      <c r="C4834" t="s">
        <v>19</v>
      </c>
      <c r="D4834" t="s">
        <v>18</v>
      </c>
      <c r="E4834">
        <v>99</v>
      </c>
      <c r="F4834">
        <v>10</v>
      </c>
      <c r="G4834">
        <f>Data_Table[[#This Row],[Price]]*Data_Table[[#This Row],[Units]]</f>
        <v>990</v>
      </c>
      <c r="H4834" t="s">
        <v>7</v>
      </c>
      <c r="I4834" t="s">
        <v>10</v>
      </c>
      <c r="J4834" t="s">
        <v>27</v>
      </c>
    </row>
    <row r="4835" spans="1:10" x14ac:dyDescent="0.35">
      <c r="A4835" s="1">
        <v>43643</v>
      </c>
      <c r="B4835" t="s">
        <v>5</v>
      </c>
      <c r="C4835" t="s">
        <v>15</v>
      </c>
      <c r="D4835" t="s">
        <v>21</v>
      </c>
      <c r="E4835">
        <v>199</v>
      </c>
      <c r="F4835">
        <v>3</v>
      </c>
      <c r="G4835">
        <f>Data_Table[[#This Row],[Price]]*Data_Table[[#This Row],[Units]]</f>
        <v>597</v>
      </c>
      <c r="H4835" t="s">
        <v>7</v>
      </c>
      <c r="I4835" t="s">
        <v>10</v>
      </c>
      <c r="J4835" t="s">
        <v>29</v>
      </c>
    </row>
    <row r="4836" spans="1:10" x14ac:dyDescent="0.35">
      <c r="A4836" s="1">
        <v>43643</v>
      </c>
      <c r="B4836" t="s">
        <v>5</v>
      </c>
      <c r="C4836" t="s">
        <v>12</v>
      </c>
      <c r="D4836" t="s">
        <v>21</v>
      </c>
      <c r="E4836">
        <v>199</v>
      </c>
      <c r="F4836">
        <v>6</v>
      </c>
      <c r="G4836">
        <f>Data_Table[[#This Row],[Price]]*Data_Table[[#This Row],[Units]]</f>
        <v>1194</v>
      </c>
      <c r="H4836" t="s">
        <v>7</v>
      </c>
      <c r="I4836" t="s">
        <v>10</v>
      </c>
      <c r="J4836" t="s">
        <v>27</v>
      </c>
    </row>
    <row r="4837" spans="1:10" x14ac:dyDescent="0.35">
      <c r="A4837" s="1">
        <v>43643</v>
      </c>
      <c r="B4837" t="s">
        <v>5</v>
      </c>
      <c r="C4837" t="s">
        <v>19</v>
      </c>
      <c r="D4837" t="s">
        <v>21</v>
      </c>
      <c r="E4837">
        <v>199</v>
      </c>
      <c r="F4837">
        <v>4</v>
      </c>
      <c r="G4837">
        <f>Data_Table[[#This Row],[Price]]*Data_Table[[#This Row],[Units]]</f>
        <v>796</v>
      </c>
      <c r="H4837" t="s">
        <v>8</v>
      </c>
      <c r="I4837" t="s">
        <v>10</v>
      </c>
      <c r="J4837" t="s">
        <v>29</v>
      </c>
    </row>
    <row r="4838" spans="1:10" x14ac:dyDescent="0.35">
      <c r="A4838" s="1">
        <v>43643</v>
      </c>
      <c r="B4838" t="s">
        <v>5</v>
      </c>
      <c r="C4838" t="s">
        <v>23</v>
      </c>
      <c r="D4838" t="s">
        <v>6</v>
      </c>
      <c r="E4838">
        <v>499</v>
      </c>
      <c r="F4838">
        <v>9</v>
      </c>
      <c r="G4838">
        <f>Data_Table[[#This Row],[Price]]*Data_Table[[#This Row],[Units]]</f>
        <v>4491</v>
      </c>
      <c r="H4838" t="s">
        <v>7</v>
      </c>
      <c r="I4838" t="s">
        <v>10</v>
      </c>
      <c r="J4838" t="s">
        <v>29</v>
      </c>
    </row>
    <row r="4839" spans="1:10" x14ac:dyDescent="0.35">
      <c r="A4839" s="1">
        <v>43643</v>
      </c>
      <c r="B4839" t="s">
        <v>5</v>
      </c>
      <c r="C4839" t="s">
        <v>19</v>
      </c>
      <c r="D4839" t="s">
        <v>17</v>
      </c>
      <c r="E4839">
        <v>399</v>
      </c>
      <c r="F4839">
        <v>2</v>
      </c>
      <c r="G4839">
        <f>Data_Table[[#This Row],[Price]]*Data_Table[[#This Row],[Units]]</f>
        <v>798</v>
      </c>
      <c r="H4839" t="s">
        <v>7</v>
      </c>
      <c r="I4839" t="s">
        <v>10</v>
      </c>
      <c r="J4839" t="s">
        <v>27</v>
      </c>
    </row>
    <row r="4840" spans="1:10" x14ac:dyDescent="0.35">
      <c r="A4840" s="1">
        <v>43643</v>
      </c>
      <c r="B4840" t="s">
        <v>5</v>
      </c>
      <c r="C4840" t="s">
        <v>15</v>
      </c>
      <c r="D4840" t="s">
        <v>18</v>
      </c>
      <c r="E4840">
        <v>99</v>
      </c>
      <c r="F4840">
        <v>3</v>
      </c>
      <c r="G4840">
        <f>Data_Table[[#This Row],[Price]]*Data_Table[[#This Row],[Units]]</f>
        <v>297</v>
      </c>
      <c r="H4840" t="s">
        <v>8</v>
      </c>
      <c r="I4840" t="s">
        <v>10</v>
      </c>
      <c r="J4840" t="s">
        <v>29</v>
      </c>
    </row>
    <row r="4841" spans="1:10" x14ac:dyDescent="0.35">
      <c r="A4841" s="1">
        <v>43643</v>
      </c>
      <c r="B4841" t="s">
        <v>5</v>
      </c>
      <c r="C4841" t="s">
        <v>15</v>
      </c>
      <c r="D4841" t="s">
        <v>6</v>
      </c>
      <c r="E4841">
        <v>499</v>
      </c>
      <c r="F4841">
        <v>1</v>
      </c>
      <c r="G4841">
        <f>Data_Table[[#This Row],[Price]]*Data_Table[[#This Row],[Units]]</f>
        <v>499</v>
      </c>
      <c r="H4841" t="s">
        <v>7</v>
      </c>
      <c r="I4841" t="s">
        <v>10</v>
      </c>
      <c r="J4841" t="s">
        <v>30</v>
      </c>
    </row>
    <row r="4842" spans="1:10" x14ac:dyDescent="0.35">
      <c r="A4842" s="1">
        <v>43643</v>
      </c>
      <c r="B4842" t="s">
        <v>5</v>
      </c>
      <c r="C4842" t="s">
        <v>22</v>
      </c>
      <c r="D4842" t="s">
        <v>18</v>
      </c>
      <c r="E4842">
        <v>99</v>
      </c>
      <c r="F4842">
        <v>5</v>
      </c>
      <c r="G4842">
        <f>Data_Table[[#This Row],[Price]]*Data_Table[[#This Row],[Units]]</f>
        <v>495</v>
      </c>
      <c r="H4842" t="s">
        <v>8</v>
      </c>
      <c r="I4842" t="s">
        <v>10</v>
      </c>
      <c r="J4842" t="s">
        <v>28</v>
      </c>
    </row>
    <row r="4843" spans="1:10" x14ac:dyDescent="0.35">
      <c r="A4843" s="1">
        <v>43643</v>
      </c>
      <c r="B4843" t="s">
        <v>5</v>
      </c>
      <c r="C4843" t="s">
        <v>24</v>
      </c>
      <c r="D4843" t="s">
        <v>14</v>
      </c>
      <c r="E4843">
        <v>299</v>
      </c>
      <c r="F4843">
        <v>2</v>
      </c>
      <c r="G4843">
        <f>Data_Table[[#This Row],[Price]]*Data_Table[[#This Row],[Units]]</f>
        <v>598</v>
      </c>
      <c r="H4843" t="s">
        <v>7</v>
      </c>
      <c r="I4843" t="s">
        <v>9</v>
      </c>
      <c r="J4843" t="s">
        <v>30</v>
      </c>
    </row>
    <row r="4844" spans="1:10" x14ac:dyDescent="0.35">
      <c r="A4844" s="1">
        <v>43643</v>
      </c>
      <c r="B4844" t="s">
        <v>5</v>
      </c>
      <c r="C4844" t="s">
        <v>19</v>
      </c>
      <c r="D4844" t="s">
        <v>21</v>
      </c>
      <c r="E4844">
        <v>199</v>
      </c>
      <c r="F4844">
        <v>6</v>
      </c>
      <c r="G4844">
        <f>Data_Table[[#This Row],[Price]]*Data_Table[[#This Row],[Units]]</f>
        <v>1194</v>
      </c>
      <c r="H4844" t="s">
        <v>7</v>
      </c>
      <c r="I4844" t="s">
        <v>10</v>
      </c>
      <c r="J4844" t="s">
        <v>30</v>
      </c>
    </row>
    <row r="4845" spans="1:10" x14ac:dyDescent="0.35">
      <c r="A4845" s="1">
        <v>43643</v>
      </c>
      <c r="B4845" t="s">
        <v>5</v>
      </c>
      <c r="C4845" t="s">
        <v>23</v>
      </c>
      <c r="D4845" t="s">
        <v>14</v>
      </c>
      <c r="E4845">
        <v>299</v>
      </c>
      <c r="F4845">
        <v>4</v>
      </c>
      <c r="G4845">
        <f>Data_Table[[#This Row],[Price]]*Data_Table[[#This Row],[Units]]</f>
        <v>1196</v>
      </c>
      <c r="H4845" t="s">
        <v>7</v>
      </c>
      <c r="I4845" t="s">
        <v>10</v>
      </c>
      <c r="J4845" t="s">
        <v>28</v>
      </c>
    </row>
    <row r="4846" spans="1:10" x14ac:dyDescent="0.35">
      <c r="A4846" s="1">
        <v>43643</v>
      </c>
      <c r="B4846" t="s">
        <v>5</v>
      </c>
      <c r="C4846" t="s">
        <v>24</v>
      </c>
      <c r="D4846" t="s">
        <v>14</v>
      </c>
      <c r="E4846">
        <v>299</v>
      </c>
      <c r="F4846">
        <v>8</v>
      </c>
      <c r="G4846">
        <f>Data_Table[[#This Row],[Price]]*Data_Table[[#This Row],[Units]]</f>
        <v>2392</v>
      </c>
      <c r="H4846" t="s">
        <v>8</v>
      </c>
      <c r="I4846" t="s">
        <v>10</v>
      </c>
      <c r="J4846" t="s">
        <v>29</v>
      </c>
    </row>
    <row r="4847" spans="1:10" x14ac:dyDescent="0.35">
      <c r="A4847" s="1">
        <v>43643</v>
      </c>
      <c r="B4847" t="s">
        <v>5</v>
      </c>
      <c r="C4847" t="s">
        <v>20</v>
      </c>
      <c r="D4847" t="s">
        <v>6</v>
      </c>
      <c r="E4847">
        <v>499</v>
      </c>
      <c r="F4847">
        <v>1</v>
      </c>
      <c r="G4847">
        <f>Data_Table[[#This Row],[Price]]*Data_Table[[#This Row],[Units]]</f>
        <v>499</v>
      </c>
      <c r="H4847" t="s">
        <v>7</v>
      </c>
      <c r="I4847" t="s">
        <v>10</v>
      </c>
      <c r="J4847" t="s">
        <v>29</v>
      </c>
    </row>
    <row r="4848" spans="1:10" x14ac:dyDescent="0.35">
      <c r="A4848" s="1">
        <v>43643</v>
      </c>
      <c r="B4848" t="s">
        <v>5</v>
      </c>
      <c r="C4848" t="s">
        <v>23</v>
      </c>
      <c r="D4848" t="s">
        <v>6</v>
      </c>
      <c r="E4848">
        <v>499</v>
      </c>
      <c r="F4848">
        <v>5</v>
      </c>
      <c r="G4848">
        <f>Data_Table[[#This Row],[Price]]*Data_Table[[#This Row],[Units]]</f>
        <v>2495</v>
      </c>
      <c r="H4848" t="s">
        <v>8</v>
      </c>
      <c r="I4848" t="s">
        <v>10</v>
      </c>
      <c r="J4848" t="s">
        <v>30</v>
      </c>
    </row>
    <row r="4849" spans="1:10" x14ac:dyDescent="0.35">
      <c r="A4849" s="1">
        <v>43643</v>
      </c>
      <c r="B4849" t="s">
        <v>5</v>
      </c>
      <c r="C4849" t="s">
        <v>24</v>
      </c>
      <c r="D4849" t="s">
        <v>14</v>
      </c>
      <c r="E4849">
        <v>299</v>
      </c>
      <c r="F4849">
        <v>1</v>
      </c>
      <c r="G4849">
        <f>Data_Table[[#This Row],[Price]]*Data_Table[[#This Row],[Units]]</f>
        <v>299</v>
      </c>
      <c r="H4849" t="s">
        <v>7</v>
      </c>
      <c r="I4849" t="s">
        <v>10</v>
      </c>
      <c r="J4849" t="s">
        <v>30</v>
      </c>
    </row>
    <row r="4850" spans="1:10" x14ac:dyDescent="0.35">
      <c r="A4850" s="1">
        <v>43643</v>
      </c>
      <c r="B4850" t="s">
        <v>5</v>
      </c>
      <c r="C4850" t="s">
        <v>19</v>
      </c>
      <c r="D4850" t="s">
        <v>14</v>
      </c>
      <c r="E4850">
        <v>299</v>
      </c>
      <c r="F4850">
        <v>6</v>
      </c>
      <c r="G4850">
        <f>Data_Table[[#This Row],[Price]]*Data_Table[[#This Row],[Units]]</f>
        <v>1794</v>
      </c>
      <c r="H4850" t="s">
        <v>7</v>
      </c>
      <c r="I4850" t="s">
        <v>10</v>
      </c>
      <c r="J4850" t="s">
        <v>31</v>
      </c>
    </row>
    <row r="4851" spans="1:10" x14ac:dyDescent="0.35">
      <c r="A4851" s="1">
        <v>43644</v>
      </c>
      <c r="B4851" t="s">
        <v>5</v>
      </c>
      <c r="C4851" t="s">
        <v>19</v>
      </c>
      <c r="D4851" t="s">
        <v>17</v>
      </c>
      <c r="E4851">
        <v>399</v>
      </c>
      <c r="F4851">
        <v>10</v>
      </c>
      <c r="G4851">
        <f>Data_Table[[#This Row],[Price]]*Data_Table[[#This Row],[Units]]</f>
        <v>3990</v>
      </c>
      <c r="H4851" t="s">
        <v>8</v>
      </c>
      <c r="I4851" t="s">
        <v>10</v>
      </c>
      <c r="J4851" t="s">
        <v>27</v>
      </c>
    </row>
    <row r="4852" spans="1:10" x14ac:dyDescent="0.35">
      <c r="A4852" s="1">
        <v>43644</v>
      </c>
      <c r="B4852" t="s">
        <v>5</v>
      </c>
      <c r="C4852" t="s">
        <v>24</v>
      </c>
      <c r="D4852" t="s">
        <v>6</v>
      </c>
      <c r="E4852">
        <v>499</v>
      </c>
      <c r="F4852">
        <v>10</v>
      </c>
      <c r="G4852">
        <f>Data_Table[[#This Row],[Price]]*Data_Table[[#This Row],[Units]]</f>
        <v>4990</v>
      </c>
      <c r="H4852" t="s">
        <v>7</v>
      </c>
      <c r="I4852" t="s">
        <v>10</v>
      </c>
      <c r="J4852" t="s">
        <v>29</v>
      </c>
    </row>
    <row r="4853" spans="1:10" x14ac:dyDescent="0.35">
      <c r="A4853" s="1">
        <v>43644</v>
      </c>
      <c r="B4853" t="s">
        <v>5</v>
      </c>
      <c r="C4853" t="s">
        <v>12</v>
      </c>
      <c r="D4853" t="s">
        <v>6</v>
      </c>
      <c r="E4853">
        <v>499</v>
      </c>
      <c r="F4853">
        <v>1</v>
      </c>
      <c r="G4853">
        <f>Data_Table[[#This Row],[Price]]*Data_Table[[#This Row],[Units]]</f>
        <v>499</v>
      </c>
      <c r="H4853" t="s">
        <v>7</v>
      </c>
      <c r="I4853" t="s">
        <v>10</v>
      </c>
      <c r="J4853" t="s">
        <v>29</v>
      </c>
    </row>
    <row r="4854" spans="1:10" x14ac:dyDescent="0.35">
      <c r="A4854" s="1">
        <v>43645</v>
      </c>
      <c r="B4854" t="s">
        <v>5</v>
      </c>
      <c r="C4854" t="s">
        <v>20</v>
      </c>
      <c r="D4854" t="s">
        <v>17</v>
      </c>
      <c r="E4854">
        <v>399</v>
      </c>
      <c r="F4854">
        <v>9</v>
      </c>
      <c r="G4854">
        <f>Data_Table[[#This Row],[Price]]*Data_Table[[#This Row],[Units]]</f>
        <v>3591</v>
      </c>
      <c r="H4854" t="s">
        <v>7</v>
      </c>
      <c r="I4854" t="s">
        <v>10</v>
      </c>
      <c r="J4854" t="s">
        <v>27</v>
      </c>
    </row>
    <row r="4855" spans="1:10" x14ac:dyDescent="0.35">
      <c r="A4855" s="1">
        <v>43645</v>
      </c>
      <c r="B4855" t="s">
        <v>5</v>
      </c>
      <c r="C4855" t="s">
        <v>24</v>
      </c>
      <c r="D4855" t="s">
        <v>17</v>
      </c>
      <c r="E4855">
        <v>399</v>
      </c>
      <c r="F4855">
        <v>7</v>
      </c>
      <c r="G4855">
        <f>Data_Table[[#This Row],[Price]]*Data_Table[[#This Row],[Units]]</f>
        <v>2793</v>
      </c>
      <c r="H4855" t="s">
        <v>7</v>
      </c>
      <c r="I4855" t="s">
        <v>10</v>
      </c>
      <c r="J4855" t="s">
        <v>30</v>
      </c>
    </row>
    <row r="4856" spans="1:10" x14ac:dyDescent="0.35">
      <c r="A4856" s="1">
        <v>43645</v>
      </c>
      <c r="B4856" t="s">
        <v>5</v>
      </c>
      <c r="C4856" t="s">
        <v>12</v>
      </c>
      <c r="D4856" t="s">
        <v>14</v>
      </c>
      <c r="E4856">
        <v>299</v>
      </c>
      <c r="F4856">
        <v>8</v>
      </c>
      <c r="G4856">
        <f>Data_Table[[#This Row],[Price]]*Data_Table[[#This Row],[Units]]</f>
        <v>2392</v>
      </c>
      <c r="H4856" t="s">
        <v>7</v>
      </c>
      <c r="I4856" t="s">
        <v>10</v>
      </c>
      <c r="J4856" t="s">
        <v>30</v>
      </c>
    </row>
    <row r="4857" spans="1:10" x14ac:dyDescent="0.35">
      <c r="A4857" s="1">
        <v>43645</v>
      </c>
      <c r="B4857" t="s">
        <v>5</v>
      </c>
      <c r="C4857" t="s">
        <v>22</v>
      </c>
      <c r="D4857" t="s">
        <v>14</v>
      </c>
      <c r="E4857">
        <v>299</v>
      </c>
      <c r="F4857">
        <v>4</v>
      </c>
      <c r="G4857">
        <f>Data_Table[[#This Row],[Price]]*Data_Table[[#This Row],[Units]]</f>
        <v>1196</v>
      </c>
      <c r="H4857" t="s">
        <v>7</v>
      </c>
      <c r="I4857" t="s">
        <v>9</v>
      </c>
      <c r="J4857" t="s">
        <v>29</v>
      </c>
    </row>
    <row r="4858" spans="1:10" x14ac:dyDescent="0.35">
      <c r="A4858" s="1">
        <v>43645</v>
      </c>
      <c r="B4858" t="s">
        <v>5</v>
      </c>
      <c r="C4858" t="s">
        <v>12</v>
      </c>
      <c r="D4858" t="s">
        <v>14</v>
      </c>
      <c r="E4858">
        <v>299</v>
      </c>
      <c r="F4858">
        <v>5</v>
      </c>
      <c r="G4858">
        <f>Data_Table[[#This Row],[Price]]*Data_Table[[#This Row],[Units]]</f>
        <v>1495</v>
      </c>
      <c r="H4858" t="s">
        <v>8</v>
      </c>
      <c r="I4858" t="s">
        <v>10</v>
      </c>
      <c r="J4858" t="s">
        <v>29</v>
      </c>
    </row>
    <row r="4859" spans="1:10" x14ac:dyDescent="0.35">
      <c r="A4859" s="1">
        <v>43645</v>
      </c>
      <c r="B4859" t="s">
        <v>5</v>
      </c>
      <c r="C4859" t="s">
        <v>15</v>
      </c>
      <c r="D4859" t="s">
        <v>6</v>
      </c>
      <c r="E4859">
        <v>499</v>
      </c>
      <c r="F4859">
        <v>1</v>
      </c>
      <c r="G4859">
        <f>Data_Table[[#This Row],[Price]]*Data_Table[[#This Row],[Units]]</f>
        <v>499</v>
      </c>
      <c r="H4859" t="s">
        <v>7</v>
      </c>
      <c r="I4859" t="s">
        <v>9</v>
      </c>
      <c r="J4859" t="s">
        <v>27</v>
      </c>
    </row>
    <row r="4860" spans="1:10" x14ac:dyDescent="0.35">
      <c r="A4860" s="1">
        <v>43646</v>
      </c>
      <c r="B4860" t="s">
        <v>5</v>
      </c>
      <c r="C4860" t="s">
        <v>22</v>
      </c>
      <c r="D4860" t="s">
        <v>6</v>
      </c>
      <c r="E4860">
        <v>499</v>
      </c>
      <c r="F4860">
        <v>10</v>
      </c>
      <c r="G4860">
        <f>Data_Table[[#This Row],[Price]]*Data_Table[[#This Row],[Units]]</f>
        <v>4990</v>
      </c>
      <c r="H4860" t="s">
        <v>8</v>
      </c>
      <c r="I4860" t="s">
        <v>10</v>
      </c>
      <c r="J4860" t="s">
        <v>28</v>
      </c>
    </row>
    <row r="4861" spans="1:10" x14ac:dyDescent="0.35">
      <c r="A4861" s="1">
        <v>43646</v>
      </c>
      <c r="B4861" t="s">
        <v>5</v>
      </c>
      <c r="C4861" t="s">
        <v>24</v>
      </c>
      <c r="D4861" t="s">
        <v>21</v>
      </c>
      <c r="E4861">
        <v>199</v>
      </c>
      <c r="F4861">
        <v>9</v>
      </c>
      <c r="G4861">
        <f>Data_Table[[#This Row],[Price]]*Data_Table[[#This Row],[Units]]</f>
        <v>1791</v>
      </c>
      <c r="H4861" t="s">
        <v>7</v>
      </c>
      <c r="I4861" t="s">
        <v>10</v>
      </c>
      <c r="J4861" t="s">
        <v>29</v>
      </c>
    </row>
    <row r="4862" spans="1:10" x14ac:dyDescent="0.35">
      <c r="A4862" s="1">
        <v>43646</v>
      </c>
      <c r="B4862" t="s">
        <v>5</v>
      </c>
      <c r="C4862" t="s">
        <v>22</v>
      </c>
      <c r="D4862" t="s">
        <v>21</v>
      </c>
      <c r="E4862">
        <v>199</v>
      </c>
      <c r="F4862">
        <v>4</v>
      </c>
      <c r="G4862">
        <f>Data_Table[[#This Row],[Price]]*Data_Table[[#This Row],[Units]]</f>
        <v>796</v>
      </c>
      <c r="H4862" t="s">
        <v>8</v>
      </c>
      <c r="I4862" t="s">
        <v>10</v>
      </c>
      <c r="J4862" t="s">
        <v>29</v>
      </c>
    </row>
    <row r="4863" spans="1:10" x14ac:dyDescent="0.35">
      <c r="A4863" s="1">
        <v>43647</v>
      </c>
      <c r="B4863" t="s">
        <v>5</v>
      </c>
      <c r="C4863" t="s">
        <v>22</v>
      </c>
      <c r="D4863" t="s">
        <v>21</v>
      </c>
      <c r="E4863">
        <v>199</v>
      </c>
      <c r="F4863">
        <v>2</v>
      </c>
      <c r="G4863">
        <f>Data_Table[[#This Row],[Price]]*Data_Table[[#This Row],[Units]]</f>
        <v>398</v>
      </c>
      <c r="H4863" t="s">
        <v>7</v>
      </c>
      <c r="I4863" t="s">
        <v>10</v>
      </c>
      <c r="J4863" t="s">
        <v>30</v>
      </c>
    </row>
    <row r="4864" spans="1:10" x14ac:dyDescent="0.35">
      <c r="A4864" s="1">
        <v>43647</v>
      </c>
      <c r="B4864" t="s">
        <v>5</v>
      </c>
      <c r="C4864" t="s">
        <v>12</v>
      </c>
      <c r="D4864" t="s">
        <v>6</v>
      </c>
      <c r="E4864">
        <v>499</v>
      </c>
      <c r="F4864">
        <v>4</v>
      </c>
      <c r="G4864">
        <f>Data_Table[[#This Row],[Price]]*Data_Table[[#This Row],[Units]]</f>
        <v>1996</v>
      </c>
      <c r="H4864" t="s">
        <v>7</v>
      </c>
      <c r="I4864" t="s">
        <v>10</v>
      </c>
      <c r="J4864" t="s">
        <v>29</v>
      </c>
    </row>
    <row r="4865" spans="1:10" x14ac:dyDescent="0.35">
      <c r="A4865" s="1">
        <v>43647</v>
      </c>
      <c r="B4865" t="s">
        <v>5</v>
      </c>
      <c r="C4865" t="s">
        <v>19</v>
      </c>
      <c r="D4865" t="s">
        <v>6</v>
      </c>
      <c r="E4865">
        <v>499</v>
      </c>
      <c r="F4865">
        <v>5</v>
      </c>
      <c r="G4865">
        <f>Data_Table[[#This Row],[Price]]*Data_Table[[#This Row],[Units]]</f>
        <v>2495</v>
      </c>
      <c r="H4865" t="s">
        <v>8</v>
      </c>
      <c r="I4865" t="s">
        <v>10</v>
      </c>
      <c r="J4865" t="s">
        <v>28</v>
      </c>
    </row>
    <row r="4866" spans="1:10" x14ac:dyDescent="0.35">
      <c r="A4866" s="1">
        <v>43647</v>
      </c>
      <c r="B4866" t="s">
        <v>5</v>
      </c>
      <c r="C4866" t="s">
        <v>15</v>
      </c>
      <c r="D4866" t="s">
        <v>18</v>
      </c>
      <c r="E4866">
        <v>99</v>
      </c>
      <c r="F4866">
        <v>5</v>
      </c>
      <c r="G4866">
        <f>Data_Table[[#This Row],[Price]]*Data_Table[[#This Row],[Units]]</f>
        <v>495</v>
      </c>
      <c r="H4866" t="s">
        <v>8</v>
      </c>
      <c r="I4866" t="s">
        <v>10</v>
      </c>
      <c r="J4866" t="s">
        <v>30</v>
      </c>
    </row>
    <row r="4867" spans="1:10" x14ac:dyDescent="0.35">
      <c r="A4867" s="1">
        <v>43647</v>
      </c>
      <c r="B4867" t="s">
        <v>5</v>
      </c>
      <c r="C4867" t="s">
        <v>20</v>
      </c>
      <c r="D4867" t="s">
        <v>17</v>
      </c>
      <c r="E4867">
        <v>399</v>
      </c>
      <c r="F4867">
        <v>7</v>
      </c>
      <c r="G4867">
        <f>Data_Table[[#This Row],[Price]]*Data_Table[[#This Row],[Units]]</f>
        <v>2793</v>
      </c>
      <c r="H4867" t="s">
        <v>8</v>
      </c>
      <c r="I4867" t="s">
        <v>10</v>
      </c>
      <c r="J4867" t="s">
        <v>30</v>
      </c>
    </row>
    <row r="4868" spans="1:10" x14ac:dyDescent="0.35">
      <c r="A4868" s="1">
        <v>43648</v>
      </c>
      <c r="B4868" t="s">
        <v>5</v>
      </c>
      <c r="C4868" t="s">
        <v>20</v>
      </c>
      <c r="D4868" t="s">
        <v>21</v>
      </c>
      <c r="E4868">
        <v>199</v>
      </c>
      <c r="F4868">
        <v>9</v>
      </c>
      <c r="G4868">
        <f>Data_Table[[#This Row],[Price]]*Data_Table[[#This Row],[Units]]</f>
        <v>1791</v>
      </c>
      <c r="H4868" t="s">
        <v>7</v>
      </c>
      <c r="I4868" t="s">
        <v>10</v>
      </c>
      <c r="J4868" t="s">
        <v>28</v>
      </c>
    </row>
    <row r="4869" spans="1:10" x14ac:dyDescent="0.35">
      <c r="A4869" s="1">
        <v>43648</v>
      </c>
      <c r="B4869" t="s">
        <v>5</v>
      </c>
      <c r="C4869" t="s">
        <v>22</v>
      </c>
      <c r="D4869" t="s">
        <v>14</v>
      </c>
      <c r="E4869">
        <v>299</v>
      </c>
      <c r="F4869">
        <v>10</v>
      </c>
      <c r="G4869">
        <f>Data_Table[[#This Row],[Price]]*Data_Table[[#This Row],[Units]]</f>
        <v>2990</v>
      </c>
      <c r="H4869" t="s">
        <v>7</v>
      </c>
      <c r="I4869" t="s">
        <v>10</v>
      </c>
      <c r="J4869" t="s">
        <v>27</v>
      </c>
    </row>
    <row r="4870" spans="1:10" x14ac:dyDescent="0.35">
      <c r="A4870" s="1">
        <v>43648</v>
      </c>
      <c r="B4870" t="s">
        <v>5</v>
      </c>
      <c r="C4870" t="s">
        <v>20</v>
      </c>
      <c r="D4870" t="s">
        <v>21</v>
      </c>
      <c r="E4870">
        <v>199</v>
      </c>
      <c r="F4870">
        <v>7</v>
      </c>
      <c r="G4870">
        <f>Data_Table[[#This Row],[Price]]*Data_Table[[#This Row],[Units]]</f>
        <v>1393</v>
      </c>
      <c r="H4870" t="s">
        <v>7</v>
      </c>
      <c r="I4870" t="s">
        <v>9</v>
      </c>
      <c r="J4870" t="s">
        <v>29</v>
      </c>
    </row>
    <row r="4871" spans="1:10" x14ac:dyDescent="0.35">
      <c r="A4871" s="1">
        <v>43648</v>
      </c>
      <c r="B4871" t="s">
        <v>5</v>
      </c>
      <c r="C4871" t="s">
        <v>24</v>
      </c>
      <c r="D4871" t="s">
        <v>18</v>
      </c>
      <c r="E4871">
        <v>99</v>
      </c>
      <c r="F4871">
        <v>8</v>
      </c>
      <c r="G4871">
        <f>Data_Table[[#This Row],[Price]]*Data_Table[[#This Row],[Units]]</f>
        <v>792</v>
      </c>
      <c r="H4871" t="s">
        <v>7</v>
      </c>
      <c r="I4871" t="s">
        <v>9</v>
      </c>
      <c r="J4871" t="s">
        <v>28</v>
      </c>
    </row>
    <row r="4872" spans="1:10" x14ac:dyDescent="0.35">
      <c r="A4872" s="1">
        <v>43648</v>
      </c>
      <c r="B4872" t="s">
        <v>5</v>
      </c>
      <c r="C4872" t="s">
        <v>12</v>
      </c>
      <c r="D4872" t="s">
        <v>6</v>
      </c>
      <c r="E4872">
        <v>499</v>
      </c>
      <c r="F4872">
        <v>5</v>
      </c>
      <c r="G4872">
        <f>Data_Table[[#This Row],[Price]]*Data_Table[[#This Row],[Units]]</f>
        <v>2495</v>
      </c>
      <c r="H4872" t="s">
        <v>7</v>
      </c>
      <c r="I4872" t="s">
        <v>9</v>
      </c>
      <c r="J4872" t="s">
        <v>30</v>
      </c>
    </row>
    <row r="4873" spans="1:10" x14ac:dyDescent="0.35">
      <c r="A4873" s="1">
        <v>43648</v>
      </c>
      <c r="B4873" t="s">
        <v>5</v>
      </c>
      <c r="C4873" t="s">
        <v>15</v>
      </c>
      <c r="D4873" t="s">
        <v>18</v>
      </c>
      <c r="E4873">
        <v>99</v>
      </c>
      <c r="F4873">
        <v>5</v>
      </c>
      <c r="G4873">
        <f>Data_Table[[#This Row],[Price]]*Data_Table[[#This Row],[Units]]</f>
        <v>495</v>
      </c>
      <c r="H4873" t="s">
        <v>8</v>
      </c>
      <c r="I4873" t="s">
        <v>10</v>
      </c>
      <c r="J4873" t="s">
        <v>30</v>
      </c>
    </row>
    <row r="4874" spans="1:10" x14ac:dyDescent="0.35">
      <c r="A4874" s="1">
        <v>43648</v>
      </c>
      <c r="B4874" t="s">
        <v>5</v>
      </c>
      <c r="C4874" t="s">
        <v>24</v>
      </c>
      <c r="D4874" t="s">
        <v>14</v>
      </c>
      <c r="E4874">
        <v>299</v>
      </c>
      <c r="F4874">
        <v>9</v>
      </c>
      <c r="G4874">
        <f>Data_Table[[#This Row],[Price]]*Data_Table[[#This Row],[Units]]</f>
        <v>2691</v>
      </c>
      <c r="H4874" t="s">
        <v>7</v>
      </c>
      <c r="I4874" t="s">
        <v>10</v>
      </c>
      <c r="J4874" t="s">
        <v>29</v>
      </c>
    </row>
    <row r="4875" spans="1:10" x14ac:dyDescent="0.35">
      <c r="A4875" s="1">
        <v>43648</v>
      </c>
      <c r="B4875" t="s">
        <v>5</v>
      </c>
      <c r="C4875" t="s">
        <v>20</v>
      </c>
      <c r="D4875" t="s">
        <v>17</v>
      </c>
      <c r="E4875">
        <v>399</v>
      </c>
      <c r="F4875">
        <v>1</v>
      </c>
      <c r="G4875">
        <f>Data_Table[[#This Row],[Price]]*Data_Table[[#This Row],[Units]]</f>
        <v>399</v>
      </c>
      <c r="H4875" t="s">
        <v>8</v>
      </c>
      <c r="I4875" t="s">
        <v>9</v>
      </c>
      <c r="J4875" t="s">
        <v>30</v>
      </c>
    </row>
    <row r="4876" spans="1:10" x14ac:dyDescent="0.35">
      <c r="A4876" s="1">
        <v>43648</v>
      </c>
      <c r="B4876" t="s">
        <v>5</v>
      </c>
      <c r="C4876" t="s">
        <v>12</v>
      </c>
      <c r="D4876" t="s">
        <v>21</v>
      </c>
      <c r="E4876">
        <v>199</v>
      </c>
      <c r="F4876">
        <v>10</v>
      </c>
      <c r="G4876">
        <f>Data_Table[[#This Row],[Price]]*Data_Table[[#This Row],[Units]]</f>
        <v>1990</v>
      </c>
      <c r="H4876" t="s">
        <v>7</v>
      </c>
      <c r="I4876" t="s">
        <v>10</v>
      </c>
      <c r="J4876" t="s">
        <v>27</v>
      </c>
    </row>
    <row r="4877" spans="1:10" x14ac:dyDescent="0.35">
      <c r="A4877" s="1">
        <v>43648</v>
      </c>
      <c r="B4877" t="s">
        <v>5</v>
      </c>
      <c r="C4877" t="s">
        <v>19</v>
      </c>
      <c r="D4877" t="s">
        <v>17</v>
      </c>
      <c r="E4877">
        <v>399</v>
      </c>
      <c r="F4877">
        <v>7</v>
      </c>
      <c r="G4877">
        <f>Data_Table[[#This Row],[Price]]*Data_Table[[#This Row],[Units]]</f>
        <v>2793</v>
      </c>
      <c r="H4877" t="s">
        <v>8</v>
      </c>
      <c r="I4877" t="s">
        <v>9</v>
      </c>
      <c r="J4877" t="s">
        <v>28</v>
      </c>
    </row>
    <row r="4878" spans="1:10" x14ac:dyDescent="0.35">
      <c r="A4878" s="1">
        <v>43649</v>
      </c>
      <c r="B4878" t="s">
        <v>5</v>
      </c>
      <c r="C4878" t="s">
        <v>20</v>
      </c>
      <c r="D4878" t="s">
        <v>17</v>
      </c>
      <c r="E4878">
        <v>399</v>
      </c>
      <c r="F4878">
        <v>10</v>
      </c>
      <c r="G4878">
        <f>Data_Table[[#This Row],[Price]]*Data_Table[[#This Row],[Units]]</f>
        <v>3990</v>
      </c>
      <c r="H4878" t="s">
        <v>7</v>
      </c>
      <c r="I4878" t="s">
        <v>10</v>
      </c>
      <c r="J4878" t="s">
        <v>29</v>
      </c>
    </row>
    <row r="4879" spans="1:10" x14ac:dyDescent="0.35">
      <c r="A4879" s="1">
        <v>43650</v>
      </c>
      <c r="B4879" t="s">
        <v>5</v>
      </c>
      <c r="C4879" t="s">
        <v>15</v>
      </c>
      <c r="D4879" t="s">
        <v>21</v>
      </c>
      <c r="E4879">
        <v>199</v>
      </c>
      <c r="F4879">
        <v>7</v>
      </c>
      <c r="G4879">
        <f>Data_Table[[#This Row],[Price]]*Data_Table[[#This Row],[Units]]</f>
        <v>1393</v>
      </c>
      <c r="H4879" t="s">
        <v>7</v>
      </c>
      <c r="I4879" t="s">
        <v>10</v>
      </c>
      <c r="J4879" t="s">
        <v>29</v>
      </c>
    </row>
    <row r="4880" spans="1:10" x14ac:dyDescent="0.35">
      <c r="A4880" s="1">
        <v>43650</v>
      </c>
      <c r="B4880" t="s">
        <v>5</v>
      </c>
      <c r="C4880" t="s">
        <v>12</v>
      </c>
      <c r="D4880" t="s">
        <v>17</v>
      </c>
      <c r="E4880">
        <v>399</v>
      </c>
      <c r="F4880">
        <v>4</v>
      </c>
      <c r="G4880">
        <f>Data_Table[[#This Row],[Price]]*Data_Table[[#This Row],[Units]]</f>
        <v>1596</v>
      </c>
      <c r="H4880" t="s">
        <v>7</v>
      </c>
      <c r="I4880" t="s">
        <v>10</v>
      </c>
      <c r="J4880" t="s">
        <v>31</v>
      </c>
    </row>
    <row r="4881" spans="1:10" x14ac:dyDescent="0.35">
      <c r="A4881" s="1">
        <v>43651</v>
      </c>
      <c r="B4881" t="s">
        <v>5</v>
      </c>
      <c r="C4881" t="s">
        <v>15</v>
      </c>
      <c r="D4881" t="s">
        <v>18</v>
      </c>
      <c r="E4881">
        <v>99</v>
      </c>
      <c r="F4881">
        <v>7</v>
      </c>
      <c r="G4881">
        <f>Data_Table[[#This Row],[Price]]*Data_Table[[#This Row],[Units]]</f>
        <v>693</v>
      </c>
      <c r="H4881" t="s">
        <v>7</v>
      </c>
      <c r="I4881" t="s">
        <v>9</v>
      </c>
      <c r="J4881" t="s">
        <v>29</v>
      </c>
    </row>
    <row r="4882" spans="1:10" x14ac:dyDescent="0.35">
      <c r="A4882" s="1">
        <v>43652</v>
      </c>
      <c r="B4882" t="s">
        <v>5</v>
      </c>
      <c r="C4882" t="s">
        <v>19</v>
      </c>
      <c r="D4882" t="s">
        <v>6</v>
      </c>
      <c r="E4882">
        <v>499</v>
      </c>
      <c r="F4882">
        <v>9</v>
      </c>
      <c r="G4882">
        <f>Data_Table[[#This Row],[Price]]*Data_Table[[#This Row],[Units]]</f>
        <v>4491</v>
      </c>
      <c r="H4882" t="s">
        <v>8</v>
      </c>
      <c r="I4882" t="s">
        <v>10</v>
      </c>
      <c r="J4882" t="s">
        <v>31</v>
      </c>
    </row>
    <row r="4883" spans="1:10" x14ac:dyDescent="0.35">
      <c r="A4883" s="1">
        <v>43652</v>
      </c>
      <c r="B4883" t="s">
        <v>5</v>
      </c>
      <c r="C4883" t="s">
        <v>22</v>
      </c>
      <c r="D4883" t="s">
        <v>21</v>
      </c>
      <c r="E4883">
        <v>199</v>
      </c>
      <c r="F4883">
        <v>5</v>
      </c>
      <c r="G4883">
        <f>Data_Table[[#This Row],[Price]]*Data_Table[[#This Row],[Units]]</f>
        <v>995</v>
      </c>
      <c r="H4883" t="s">
        <v>8</v>
      </c>
      <c r="I4883" t="s">
        <v>10</v>
      </c>
      <c r="J4883" t="s">
        <v>29</v>
      </c>
    </row>
    <row r="4884" spans="1:10" x14ac:dyDescent="0.35">
      <c r="A4884" s="1">
        <v>43652</v>
      </c>
      <c r="B4884" t="s">
        <v>5</v>
      </c>
      <c r="C4884" t="s">
        <v>23</v>
      </c>
      <c r="D4884" t="s">
        <v>6</v>
      </c>
      <c r="E4884">
        <v>499</v>
      </c>
      <c r="F4884">
        <v>5</v>
      </c>
      <c r="G4884">
        <f>Data_Table[[#This Row],[Price]]*Data_Table[[#This Row],[Units]]</f>
        <v>2495</v>
      </c>
      <c r="H4884" t="s">
        <v>7</v>
      </c>
      <c r="I4884" t="s">
        <v>9</v>
      </c>
      <c r="J4884" t="s">
        <v>29</v>
      </c>
    </row>
    <row r="4885" spans="1:10" x14ac:dyDescent="0.35">
      <c r="A4885" s="1">
        <v>43652</v>
      </c>
      <c r="B4885" t="s">
        <v>5</v>
      </c>
      <c r="C4885" t="s">
        <v>15</v>
      </c>
      <c r="D4885" t="s">
        <v>14</v>
      </c>
      <c r="E4885">
        <v>299</v>
      </c>
      <c r="F4885">
        <v>2</v>
      </c>
      <c r="G4885">
        <f>Data_Table[[#This Row],[Price]]*Data_Table[[#This Row],[Units]]</f>
        <v>598</v>
      </c>
      <c r="H4885" t="s">
        <v>8</v>
      </c>
      <c r="I4885" t="s">
        <v>10</v>
      </c>
      <c r="J4885" t="s">
        <v>30</v>
      </c>
    </row>
    <row r="4886" spans="1:10" x14ac:dyDescent="0.35">
      <c r="A4886" s="1">
        <v>43652</v>
      </c>
      <c r="B4886" t="s">
        <v>5</v>
      </c>
      <c r="C4886" t="s">
        <v>20</v>
      </c>
      <c r="D4886" t="s">
        <v>14</v>
      </c>
      <c r="E4886">
        <v>299</v>
      </c>
      <c r="F4886">
        <v>5</v>
      </c>
      <c r="G4886">
        <f>Data_Table[[#This Row],[Price]]*Data_Table[[#This Row],[Units]]</f>
        <v>1495</v>
      </c>
      <c r="H4886" t="s">
        <v>7</v>
      </c>
      <c r="I4886" t="s">
        <v>10</v>
      </c>
      <c r="J4886" t="s">
        <v>29</v>
      </c>
    </row>
    <row r="4887" spans="1:10" x14ac:dyDescent="0.35">
      <c r="A4887" s="1">
        <v>43652</v>
      </c>
      <c r="B4887" t="s">
        <v>5</v>
      </c>
      <c r="C4887" t="s">
        <v>15</v>
      </c>
      <c r="D4887" t="s">
        <v>14</v>
      </c>
      <c r="E4887">
        <v>299</v>
      </c>
      <c r="F4887">
        <v>3</v>
      </c>
      <c r="G4887">
        <f>Data_Table[[#This Row],[Price]]*Data_Table[[#This Row],[Units]]</f>
        <v>897</v>
      </c>
      <c r="H4887" t="s">
        <v>8</v>
      </c>
      <c r="I4887" t="s">
        <v>10</v>
      </c>
      <c r="J4887" t="s">
        <v>30</v>
      </c>
    </row>
    <row r="4888" spans="1:10" x14ac:dyDescent="0.35">
      <c r="A4888" s="1">
        <v>43652</v>
      </c>
      <c r="B4888" t="s">
        <v>5</v>
      </c>
      <c r="C4888" t="s">
        <v>15</v>
      </c>
      <c r="D4888" t="s">
        <v>18</v>
      </c>
      <c r="E4888">
        <v>99</v>
      </c>
      <c r="F4888">
        <v>3</v>
      </c>
      <c r="G4888">
        <f>Data_Table[[#This Row],[Price]]*Data_Table[[#This Row],[Units]]</f>
        <v>297</v>
      </c>
      <c r="H4888" t="s">
        <v>7</v>
      </c>
      <c r="I4888" t="s">
        <v>10</v>
      </c>
      <c r="J4888" t="s">
        <v>28</v>
      </c>
    </row>
    <row r="4889" spans="1:10" x14ac:dyDescent="0.35">
      <c r="A4889" s="1">
        <v>43652</v>
      </c>
      <c r="B4889" t="s">
        <v>5</v>
      </c>
      <c r="C4889" t="s">
        <v>22</v>
      </c>
      <c r="D4889" t="s">
        <v>6</v>
      </c>
      <c r="E4889">
        <v>499</v>
      </c>
      <c r="F4889">
        <v>3</v>
      </c>
      <c r="G4889">
        <f>Data_Table[[#This Row],[Price]]*Data_Table[[#This Row],[Units]]</f>
        <v>1497</v>
      </c>
      <c r="H4889" t="s">
        <v>7</v>
      </c>
      <c r="I4889" t="s">
        <v>10</v>
      </c>
      <c r="J4889" t="s">
        <v>27</v>
      </c>
    </row>
    <row r="4890" spans="1:10" x14ac:dyDescent="0.35">
      <c r="A4890" s="1">
        <v>43652</v>
      </c>
      <c r="B4890" t="s">
        <v>5</v>
      </c>
      <c r="C4890" t="s">
        <v>20</v>
      </c>
      <c r="D4890" t="s">
        <v>18</v>
      </c>
      <c r="E4890">
        <v>99</v>
      </c>
      <c r="F4890">
        <v>7</v>
      </c>
      <c r="G4890">
        <f>Data_Table[[#This Row],[Price]]*Data_Table[[#This Row],[Units]]</f>
        <v>693</v>
      </c>
      <c r="H4890" t="s">
        <v>7</v>
      </c>
      <c r="I4890" t="s">
        <v>10</v>
      </c>
      <c r="J4890" t="s">
        <v>29</v>
      </c>
    </row>
    <row r="4891" spans="1:10" x14ac:dyDescent="0.35">
      <c r="A4891" s="1">
        <v>43652</v>
      </c>
      <c r="B4891" t="s">
        <v>5</v>
      </c>
      <c r="C4891" t="s">
        <v>15</v>
      </c>
      <c r="D4891" t="s">
        <v>6</v>
      </c>
      <c r="E4891">
        <v>499</v>
      </c>
      <c r="F4891">
        <v>1</v>
      </c>
      <c r="G4891">
        <f>Data_Table[[#This Row],[Price]]*Data_Table[[#This Row],[Units]]</f>
        <v>499</v>
      </c>
      <c r="H4891" t="s">
        <v>7</v>
      </c>
      <c r="I4891" t="s">
        <v>10</v>
      </c>
      <c r="J4891" t="s">
        <v>29</v>
      </c>
    </row>
    <row r="4892" spans="1:10" x14ac:dyDescent="0.35">
      <c r="A4892" s="1">
        <v>43653</v>
      </c>
      <c r="B4892" t="s">
        <v>5</v>
      </c>
      <c r="C4892" t="s">
        <v>12</v>
      </c>
      <c r="D4892" t="s">
        <v>6</v>
      </c>
      <c r="E4892">
        <v>499</v>
      </c>
      <c r="F4892">
        <v>7</v>
      </c>
      <c r="G4892">
        <f>Data_Table[[#This Row],[Price]]*Data_Table[[#This Row],[Units]]</f>
        <v>3493</v>
      </c>
      <c r="H4892" t="s">
        <v>8</v>
      </c>
      <c r="I4892" t="s">
        <v>10</v>
      </c>
      <c r="J4892" t="s">
        <v>29</v>
      </c>
    </row>
    <row r="4893" spans="1:10" x14ac:dyDescent="0.35">
      <c r="A4893" s="1">
        <v>43653</v>
      </c>
      <c r="B4893" t="s">
        <v>5</v>
      </c>
      <c r="C4893" t="s">
        <v>12</v>
      </c>
      <c r="D4893" t="s">
        <v>17</v>
      </c>
      <c r="E4893">
        <v>399</v>
      </c>
      <c r="F4893">
        <v>8</v>
      </c>
      <c r="G4893">
        <f>Data_Table[[#This Row],[Price]]*Data_Table[[#This Row],[Units]]</f>
        <v>3192</v>
      </c>
      <c r="H4893" t="s">
        <v>7</v>
      </c>
      <c r="I4893" t="s">
        <v>10</v>
      </c>
      <c r="J4893" t="s">
        <v>27</v>
      </c>
    </row>
    <row r="4894" spans="1:10" x14ac:dyDescent="0.35">
      <c r="A4894" s="1">
        <v>43653</v>
      </c>
      <c r="B4894" t="s">
        <v>5</v>
      </c>
      <c r="C4894" t="s">
        <v>23</v>
      </c>
      <c r="D4894" t="s">
        <v>21</v>
      </c>
      <c r="E4894">
        <v>199</v>
      </c>
      <c r="F4894">
        <v>4</v>
      </c>
      <c r="G4894">
        <f>Data_Table[[#This Row],[Price]]*Data_Table[[#This Row],[Units]]</f>
        <v>796</v>
      </c>
      <c r="H4894" t="s">
        <v>7</v>
      </c>
      <c r="I4894" t="s">
        <v>10</v>
      </c>
      <c r="J4894" t="s">
        <v>29</v>
      </c>
    </row>
    <row r="4895" spans="1:10" x14ac:dyDescent="0.35">
      <c r="A4895" s="1">
        <v>43653</v>
      </c>
      <c r="B4895" t="s">
        <v>5</v>
      </c>
      <c r="C4895" t="s">
        <v>19</v>
      </c>
      <c r="D4895" t="s">
        <v>21</v>
      </c>
      <c r="E4895">
        <v>199</v>
      </c>
      <c r="F4895">
        <v>8</v>
      </c>
      <c r="G4895">
        <f>Data_Table[[#This Row],[Price]]*Data_Table[[#This Row],[Units]]</f>
        <v>1592</v>
      </c>
      <c r="H4895" t="s">
        <v>7</v>
      </c>
      <c r="I4895" t="s">
        <v>10</v>
      </c>
      <c r="J4895" t="s">
        <v>30</v>
      </c>
    </row>
    <row r="4896" spans="1:10" x14ac:dyDescent="0.35">
      <c r="A4896" s="1">
        <v>43653</v>
      </c>
      <c r="B4896" t="s">
        <v>5</v>
      </c>
      <c r="C4896" t="s">
        <v>15</v>
      </c>
      <c r="D4896" t="s">
        <v>17</v>
      </c>
      <c r="E4896">
        <v>399</v>
      </c>
      <c r="F4896">
        <v>5</v>
      </c>
      <c r="G4896">
        <f>Data_Table[[#This Row],[Price]]*Data_Table[[#This Row],[Units]]</f>
        <v>1995</v>
      </c>
      <c r="H4896" t="s">
        <v>7</v>
      </c>
      <c r="I4896" t="s">
        <v>10</v>
      </c>
      <c r="J4896" t="s">
        <v>30</v>
      </c>
    </row>
    <row r="4897" spans="1:10" x14ac:dyDescent="0.35">
      <c r="A4897" s="1">
        <v>43653</v>
      </c>
      <c r="B4897" t="s">
        <v>5</v>
      </c>
      <c r="C4897" t="s">
        <v>20</v>
      </c>
      <c r="D4897" t="s">
        <v>14</v>
      </c>
      <c r="E4897">
        <v>299</v>
      </c>
      <c r="F4897">
        <v>6</v>
      </c>
      <c r="G4897">
        <f>Data_Table[[#This Row],[Price]]*Data_Table[[#This Row],[Units]]</f>
        <v>1794</v>
      </c>
      <c r="H4897" t="s">
        <v>7</v>
      </c>
      <c r="I4897" t="s">
        <v>10</v>
      </c>
      <c r="J4897" t="s">
        <v>29</v>
      </c>
    </row>
    <row r="4898" spans="1:10" x14ac:dyDescent="0.35">
      <c r="A4898" s="1">
        <v>43653</v>
      </c>
      <c r="B4898" t="s">
        <v>5</v>
      </c>
      <c r="C4898" t="s">
        <v>19</v>
      </c>
      <c r="D4898" t="s">
        <v>14</v>
      </c>
      <c r="E4898">
        <v>299</v>
      </c>
      <c r="F4898">
        <v>6</v>
      </c>
      <c r="G4898">
        <f>Data_Table[[#This Row],[Price]]*Data_Table[[#This Row],[Units]]</f>
        <v>1794</v>
      </c>
      <c r="H4898" t="s">
        <v>7</v>
      </c>
      <c r="I4898" t="s">
        <v>10</v>
      </c>
      <c r="J4898" t="s">
        <v>27</v>
      </c>
    </row>
    <row r="4899" spans="1:10" x14ac:dyDescent="0.35">
      <c r="A4899" s="1">
        <v>43654</v>
      </c>
      <c r="B4899" t="s">
        <v>5</v>
      </c>
      <c r="C4899" t="s">
        <v>24</v>
      </c>
      <c r="D4899" t="s">
        <v>17</v>
      </c>
      <c r="E4899">
        <v>399</v>
      </c>
      <c r="F4899">
        <v>2</v>
      </c>
      <c r="G4899">
        <f>Data_Table[[#This Row],[Price]]*Data_Table[[#This Row],[Units]]</f>
        <v>798</v>
      </c>
      <c r="H4899" t="s">
        <v>7</v>
      </c>
      <c r="I4899" t="s">
        <v>10</v>
      </c>
      <c r="J4899" t="s">
        <v>29</v>
      </c>
    </row>
    <row r="4900" spans="1:10" x14ac:dyDescent="0.35">
      <c r="A4900" s="1">
        <v>43654</v>
      </c>
      <c r="B4900" t="s">
        <v>5</v>
      </c>
      <c r="C4900" t="s">
        <v>24</v>
      </c>
      <c r="D4900" t="s">
        <v>21</v>
      </c>
      <c r="E4900">
        <v>199</v>
      </c>
      <c r="F4900">
        <v>7</v>
      </c>
      <c r="G4900">
        <f>Data_Table[[#This Row],[Price]]*Data_Table[[#This Row],[Units]]</f>
        <v>1393</v>
      </c>
      <c r="H4900" t="s">
        <v>8</v>
      </c>
      <c r="I4900" t="s">
        <v>10</v>
      </c>
      <c r="J4900" t="s">
        <v>30</v>
      </c>
    </row>
    <row r="4901" spans="1:10" x14ac:dyDescent="0.35">
      <c r="A4901" s="1">
        <v>43654</v>
      </c>
      <c r="B4901" t="s">
        <v>5</v>
      </c>
      <c r="C4901" t="s">
        <v>12</v>
      </c>
      <c r="D4901" t="s">
        <v>6</v>
      </c>
      <c r="E4901">
        <v>499</v>
      </c>
      <c r="F4901">
        <v>7</v>
      </c>
      <c r="G4901">
        <f>Data_Table[[#This Row],[Price]]*Data_Table[[#This Row],[Units]]</f>
        <v>3493</v>
      </c>
      <c r="H4901" t="s">
        <v>7</v>
      </c>
      <c r="I4901" t="s">
        <v>10</v>
      </c>
      <c r="J4901" t="s">
        <v>27</v>
      </c>
    </row>
    <row r="4902" spans="1:10" x14ac:dyDescent="0.35">
      <c r="A4902" s="1">
        <v>43654</v>
      </c>
      <c r="B4902" t="s">
        <v>5</v>
      </c>
      <c r="C4902" t="s">
        <v>20</v>
      </c>
      <c r="D4902" t="s">
        <v>14</v>
      </c>
      <c r="E4902">
        <v>299</v>
      </c>
      <c r="F4902">
        <v>1</v>
      </c>
      <c r="G4902">
        <f>Data_Table[[#This Row],[Price]]*Data_Table[[#This Row],[Units]]</f>
        <v>299</v>
      </c>
      <c r="H4902" t="s">
        <v>7</v>
      </c>
      <c r="I4902" t="s">
        <v>10</v>
      </c>
      <c r="J4902" t="s">
        <v>29</v>
      </c>
    </row>
    <row r="4903" spans="1:10" x14ac:dyDescent="0.35">
      <c r="A4903" s="1">
        <v>43654</v>
      </c>
      <c r="B4903" t="s">
        <v>5</v>
      </c>
      <c r="C4903" t="s">
        <v>19</v>
      </c>
      <c r="D4903" t="s">
        <v>17</v>
      </c>
      <c r="E4903">
        <v>399</v>
      </c>
      <c r="F4903">
        <v>3</v>
      </c>
      <c r="G4903">
        <f>Data_Table[[#This Row],[Price]]*Data_Table[[#This Row],[Units]]</f>
        <v>1197</v>
      </c>
      <c r="H4903" t="s">
        <v>7</v>
      </c>
      <c r="I4903" t="s">
        <v>10</v>
      </c>
      <c r="J4903" t="s">
        <v>27</v>
      </c>
    </row>
    <row r="4904" spans="1:10" x14ac:dyDescent="0.35">
      <c r="A4904" s="1">
        <v>43654</v>
      </c>
      <c r="B4904" t="s">
        <v>5</v>
      </c>
      <c r="C4904" t="s">
        <v>12</v>
      </c>
      <c r="D4904" t="s">
        <v>14</v>
      </c>
      <c r="E4904">
        <v>299</v>
      </c>
      <c r="F4904">
        <v>2</v>
      </c>
      <c r="G4904">
        <f>Data_Table[[#This Row],[Price]]*Data_Table[[#This Row],[Units]]</f>
        <v>598</v>
      </c>
      <c r="H4904" t="s">
        <v>8</v>
      </c>
      <c r="I4904" t="s">
        <v>10</v>
      </c>
      <c r="J4904" t="s">
        <v>30</v>
      </c>
    </row>
    <row r="4905" spans="1:10" x14ac:dyDescent="0.35">
      <c r="A4905" s="1">
        <v>43655</v>
      </c>
      <c r="B4905" t="s">
        <v>5</v>
      </c>
      <c r="C4905" t="s">
        <v>15</v>
      </c>
      <c r="D4905" t="s">
        <v>18</v>
      </c>
      <c r="E4905">
        <v>99</v>
      </c>
      <c r="F4905">
        <v>9</v>
      </c>
      <c r="G4905">
        <f>Data_Table[[#This Row],[Price]]*Data_Table[[#This Row],[Units]]</f>
        <v>891</v>
      </c>
      <c r="H4905" t="s">
        <v>7</v>
      </c>
      <c r="I4905" t="s">
        <v>10</v>
      </c>
      <c r="J4905" t="s">
        <v>28</v>
      </c>
    </row>
    <row r="4906" spans="1:10" x14ac:dyDescent="0.35">
      <c r="A4906" s="1">
        <v>43655</v>
      </c>
      <c r="B4906" t="s">
        <v>5</v>
      </c>
      <c r="C4906" t="s">
        <v>20</v>
      </c>
      <c r="D4906" t="s">
        <v>6</v>
      </c>
      <c r="E4906">
        <v>499</v>
      </c>
      <c r="F4906">
        <v>9</v>
      </c>
      <c r="G4906">
        <f>Data_Table[[#This Row],[Price]]*Data_Table[[#This Row],[Units]]</f>
        <v>4491</v>
      </c>
      <c r="H4906" t="s">
        <v>8</v>
      </c>
      <c r="I4906" t="s">
        <v>10</v>
      </c>
      <c r="J4906" t="s">
        <v>29</v>
      </c>
    </row>
    <row r="4907" spans="1:10" x14ac:dyDescent="0.35">
      <c r="A4907" s="1">
        <v>43655</v>
      </c>
      <c r="B4907" t="s">
        <v>5</v>
      </c>
      <c r="C4907" t="s">
        <v>19</v>
      </c>
      <c r="D4907" t="s">
        <v>18</v>
      </c>
      <c r="E4907">
        <v>99</v>
      </c>
      <c r="F4907">
        <v>1</v>
      </c>
      <c r="G4907">
        <f>Data_Table[[#This Row],[Price]]*Data_Table[[#This Row],[Units]]</f>
        <v>99</v>
      </c>
      <c r="H4907" t="s">
        <v>7</v>
      </c>
      <c r="I4907" t="s">
        <v>10</v>
      </c>
      <c r="J4907" t="s">
        <v>28</v>
      </c>
    </row>
    <row r="4908" spans="1:10" x14ac:dyDescent="0.35">
      <c r="A4908" s="1">
        <v>43655</v>
      </c>
      <c r="B4908" t="s">
        <v>5</v>
      </c>
      <c r="C4908" t="s">
        <v>22</v>
      </c>
      <c r="D4908" t="s">
        <v>21</v>
      </c>
      <c r="E4908">
        <v>199</v>
      </c>
      <c r="F4908">
        <v>9</v>
      </c>
      <c r="G4908">
        <f>Data_Table[[#This Row],[Price]]*Data_Table[[#This Row],[Units]]</f>
        <v>1791</v>
      </c>
      <c r="H4908" t="s">
        <v>7</v>
      </c>
      <c r="I4908" t="s">
        <v>10</v>
      </c>
      <c r="J4908" t="s">
        <v>29</v>
      </c>
    </row>
    <row r="4909" spans="1:10" x14ac:dyDescent="0.35">
      <c r="A4909" s="1">
        <v>43655</v>
      </c>
      <c r="B4909" t="s">
        <v>5</v>
      </c>
      <c r="C4909" t="s">
        <v>24</v>
      </c>
      <c r="D4909" t="s">
        <v>14</v>
      </c>
      <c r="E4909">
        <v>299</v>
      </c>
      <c r="F4909">
        <v>1</v>
      </c>
      <c r="G4909">
        <f>Data_Table[[#This Row],[Price]]*Data_Table[[#This Row],[Units]]</f>
        <v>299</v>
      </c>
      <c r="H4909" t="s">
        <v>7</v>
      </c>
      <c r="I4909" t="s">
        <v>10</v>
      </c>
      <c r="J4909" t="s">
        <v>29</v>
      </c>
    </row>
    <row r="4910" spans="1:10" x14ac:dyDescent="0.35">
      <c r="A4910" s="1">
        <v>43655</v>
      </c>
      <c r="B4910" t="s">
        <v>5</v>
      </c>
      <c r="C4910" t="s">
        <v>22</v>
      </c>
      <c r="D4910" t="s">
        <v>21</v>
      </c>
      <c r="E4910">
        <v>199</v>
      </c>
      <c r="F4910">
        <v>8</v>
      </c>
      <c r="G4910">
        <f>Data_Table[[#This Row],[Price]]*Data_Table[[#This Row],[Units]]</f>
        <v>1592</v>
      </c>
      <c r="H4910" t="s">
        <v>7</v>
      </c>
      <c r="I4910" t="s">
        <v>10</v>
      </c>
      <c r="J4910" t="s">
        <v>30</v>
      </c>
    </row>
    <row r="4911" spans="1:10" x14ac:dyDescent="0.35">
      <c r="A4911" s="1">
        <v>43655</v>
      </c>
      <c r="B4911" t="s">
        <v>5</v>
      </c>
      <c r="C4911" t="s">
        <v>19</v>
      </c>
      <c r="D4911" t="s">
        <v>17</v>
      </c>
      <c r="E4911">
        <v>399</v>
      </c>
      <c r="F4911">
        <v>3</v>
      </c>
      <c r="G4911">
        <f>Data_Table[[#This Row],[Price]]*Data_Table[[#This Row],[Units]]</f>
        <v>1197</v>
      </c>
      <c r="H4911" t="s">
        <v>8</v>
      </c>
      <c r="I4911" t="s">
        <v>10</v>
      </c>
      <c r="J4911" t="s">
        <v>30</v>
      </c>
    </row>
    <row r="4912" spans="1:10" x14ac:dyDescent="0.35">
      <c r="A4912" s="1">
        <v>43655</v>
      </c>
      <c r="B4912" t="s">
        <v>5</v>
      </c>
      <c r="C4912" t="s">
        <v>22</v>
      </c>
      <c r="D4912" t="s">
        <v>18</v>
      </c>
      <c r="E4912">
        <v>99</v>
      </c>
      <c r="F4912">
        <v>8</v>
      </c>
      <c r="G4912">
        <f>Data_Table[[#This Row],[Price]]*Data_Table[[#This Row],[Units]]</f>
        <v>792</v>
      </c>
      <c r="H4912" t="s">
        <v>7</v>
      </c>
      <c r="I4912" t="s">
        <v>10</v>
      </c>
      <c r="J4912" t="s">
        <v>28</v>
      </c>
    </row>
    <row r="4913" spans="1:10" x14ac:dyDescent="0.35">
      <c r="A4913" s="1">
        <v>43655</v>
      </c>
      <c r="B4913" t="s">
        <v>5</v>
      </c>
      <c r="C4913" t="s">
        <v>22</v>
      </c>
      <c r="D4913" t="s">
        <v>21</v>
      </c>
      <c r="E4913">
        <v>199</v>
      </c>
      <c r="F4913">
        <v>3</v>
      </c>
      <c r="G4913">
        <f>Data_Table[[#This Row],[Price]]*Data_Table[[#This Row],[Units]]</f>
        <v>597</v>
      </c>
      <c r="H4913" t="s">
        <v>8</v>
      </c>
      <c r="I4913" t="s">
        <v>10</v>
      </c>
      <c r="J4913" t="s">
        <v>29</v>
      </c>
    </row>
    <row r="4914" spans="1:10" x14ac:dyDescent="0.35">
      <c r="A4914" s="1">
        <v>43655</v>
      </c>
      <c r="B4914" t="s">
        <v>5</v>
      </c>
      <c r="C4914" t="s">
        <v>12</v>
      </c>
      <c r="D4914" t="s">
        <v>21</v>
      </c>
      <c r="E4914">
        <v>199</v>
      </c>
      <c r="F4914">
        <v>7</v>
      </c>
      <c r="G4914">
        <f>Data_Table[[#This Row],[Price]]*Data_Table[[#This Row],[Units]]</f>
        <v>1393</v>
      </c>
      <c r="H4914" t="s">
        <v>7</v>
      </c>
      <c r="I4914" t="s">
        <v>10</v>
      </c>
      <c r="J4914" t="s">
        <v>30</v>
      </c>
    </row>
    <row r="4915" spans="1:10" x14ac:dyDescent="0.35">
      <c r="A4915" s="1">
        <v>43655</v>
      </c>
      <c r="B4915" t="s">
        <v>5</v>
      </c>
      <c r="C4915" t="s">
        <v>12</v>
      </c>
      <c r="D4915" t="s">
        <v>18</v>
      </c>
      <c r="E4915">
        <v>99</v>
      </c>
      <c r="F4915">
        <v>9</v>
      </c>
      <c r="G4915">
        <f>Data_Table[[#This Row],[Price]]*Data_Table[[#This Row],[Units]]</f>
        <v>891</v>
      </c>
      <c r="H4915" t="s">
        <v>7</v>
      </c>
      <c r="I4915" t="s">
        <v>10</v>
      </c>
      <c r="J4915" t="s">
        <v>29</v>
      </c>
    </row>
    <row r="4916" spans="1:10" x14ac:dyDescent="0.35">
      <c r="A4916" s="1">
        <v>43656</v>
      </c>
      <c r="B4916" t="s">
        <v>5</v>
      </c>
      <c r="C4916" t="s">
        <v>24</v>
      </c>
      <c r="D4916" t="s">
        <v>17</v>
      </c>
      <c r="E4916">
        <v>399</v>
      </c>
      <c r="F4916">
        <v>6</v>
      </c>
      <c r="G4916">
        <f>Data_Table[[#This Row],[Price]]*Data_Table[[#This Row],[Units]]</f>
        <v>2394</v>
      </c>
      <c r="H4916" t="s">
        <v>8</v>
      </c>
      <c r="I4916" t="s">
        <v>10</v>
      </c>
      <c r="J4916" t="s">
        <v>28</v>
      </c>
    </row>
    <row r="4917" spans="1:10" x14ac:dyDescent="0.35">
      <c r="A4917" s="1">
        <v>43656</v>
      </c>
      <c r="B4917" t="s">
        <v>5</v>
      </c>
      <c r="C4917" t="s">
        <v>15</v>
      </c>
      <c r="D4917" t="s">
        <v>6</v>
      </c>
      <c r="E4917">
        <v>499</v>
      </c>
      <c r="F4917">
        <v>3</v>
      </c>
      <c r="G4917">
        <f>Data_Table[[#This Row],[Price]]*Data_Table[[#This Row],[Units]]</f>
        <v>1497</v>
      </c>
      <c r="H4917" t="s">
        <v>7</v>
      </c>
      <c r="I4917" t="s">
        <v>10</v>
      </c>
      <c r="J4917" t="s">
        <v>29</v>
      </c>
    </row>
    <row r="4918" spans="1:10" x14ac:dyDescent="0.35">
      <c r="A4918" s="1">
        <v>43656</v>
      </c>
      <c r="B4918" t="s">
        <v>5</v>
      </c>
      <c r="C4918" t="s">
        <v>23</v>
      </c>
      <c r="D4918" t="s">
        <v>6</v>
      </c>
      <c r="E4918">
        <v>499</v>
      </c>
      <c r="F4918">
        <v>6</v>
      </c>
      <c r="G4918">
        <f>Data_Table[[#This Row],[Price]]*Data_Table[[#This Row],[Units]]</f>
        <v>2994</v>
      </c>
      <c r="H4918" t="s">
        <v>7</v>
      </c>
      <c r="I4918" t="s">
        <v>10</v>
      </c>
      <c r="J4918" t="s">
        <v>27</v>
      </c>
    </row>
    <row r="4919" spans="1:10" x14ac:dyDescent="0.35">
      <c r="A4919" s="1">
        <v>43657</v>
      </c>
      <c r="B4919" t="s">
        <v>5</v>
      </c>
      <c r="C4919" t="s">
        <v>19</v>
      </c>
      <c r="D4919" t="s">
        <v>21</v>
      </c>
      <c r="E4919">
        <v>199</v>
      </c>
      <c r="F4919">
        <v>9</v>
      </c>
      <c r="G4919">
        <f>Data_Table[[#This Row],[Price]]*Data_Table[[#This Row],[Units]]</f>
        <v>1791</v>
      </c>
      <c r="H4919" t="s">
        <v>8</v>
      </c>
      <c r="I4919" t="s">
        <v>9</v>
      </c>
      <c r="J4919" t="s">
        <v>27</v>
      </c>
    </row>
    <row r="4920" spans="1:10" x14ac:dyDescent="0.35">
      <c r="A4920" s="1">
        <v>43657</v>
      </c>
      <c r="B4920" t="s">
        <v>5</v>
      </c>
      <c r="C4920" t="s">
        <v>12</v>
      </c>
      <c r="D4920" t="s">
        <v>6</v>
      </c>
      <c r="E4920">
        <v>499</v>
      </c>
      <c r="F4920">
        <v>3</v>
      </c>
      <c r="G4920">
        <f>Data_Table[[#This Row],[Price]]*Data_Table[[#This Row],[Units]]</f>
        <v>1497</v>
      </c>
      <c r="H4920" t="s">
        <v>7</v>
      </c>
      <c r="I4920" t="s">
        <v>10</v>
      </c>
      <c r="J4920" t="s">
        <v>28</v>
      </c>
    </row>
    <row r="4921" spans="1:10" x14ac:dyDescent="0.35">
      <c r="A4921" s="1">
        <v>43657</v>
      </c>
      <c r="B4921" t="s">
        <v>5</v>
      </c>
      <c r="C4921" t="s">
        <v>22</v>
      </c>
      <c r="D4921" t="s">
        <v>21</v>
      </c>
      <c r="E4921">
        <v>199</v>
      </c>
      <c r="F4921">
        <v>2</v>
      </c>
      <c r="G4921">
        <f>Data_Table[[#This Row],[Price]]*Data_Table[[#This Row],[Units]]</f>
        <v>398</v>
      </c>
      <c r="H4921" t="s">
        <v>7</v>
      </c>
      <c r="I4921" t="s">
        <v>10</v>
      </c>
      <c r="J4921" t="s">
        <v>27</v>
      </c>
    </row>
    <row r="4922" spans="1:10" x14ac:dyDescent="0.35">
      <c r="A4922" s="1">
        <v>43657</v>
      </c>
      <c r="B4922" t="s">
        <v>5</v>
      </c>
      <c r="C4922" t="s">
        <v>19</v>
      </c>
      <c r="D4922" t="s">
        <v>18</v>
      </c>
      <c r="E4922">
        <v>99</v>
      </c>
      <c r="F4922">
        <v>4</v>
      </c>
      <c r="G4922">
        <f>Data_Table[[#This Row],[Price]]*Data_Table[[#This Row],[Units]]</f>
        <v>396</v>
      </c>
      <c r="H4922" t="s">
        <v>7</v>
      </c>
      <c r="I4922" t="s">
        <v>10</v>
      </c>
      <c r="J4922" t="s">
        <v>28</v>
      </c>
    </row>
    <row r="4923" spans="1:10" x14ac:dyDescent="0.35">
      <c r="A4923" s="1">
        <v>43657</v>
      </c>
      <c r="B4923" t="s">
        <v>5</v>
      </c>
      <c r="C4923" t="s">
        <v>20</v>
      </c>
      <c r="D4923" t="s">
        <v>14</v>
      </c>
      <c r="E4923">
        <v>299</v>
      </c>
      <c r="F4923">
        <v>1</v>
      </c>
      <c r="G4923">
        <f>Data_Table[[#This Row],[Price]]*Data_Table[[#This Row],[Units]]</f>
        <v>299</v>
      </c>
      <c r="H4923" t="s">
        <v>8</v>
      </c>
      <c r="I4923" t="s">
        <v>10</v>
      </c>
      <c r="J4923" t="s">
        <v>30</v>
      </c>
    </row>
    <row r="4924" spans="1:10" x14ac:dyDescent="0.35">
      <c r="A4924" s="1">
        <v>43657</v>
      </c>
      <c r="B4924" t="s">
        <v>5</v>
      </c>
      <c r="C4924" t="s">
        <v>19</v>
      </c>
      <c r="D4924" t="s">
        <v>17</v>
      </c>
      <c r="E4924">
        <v>399</v>
      </c>
      <c r="F4924">
        <v>9</v>
      </c>
      <c r="G4924">
        <f>Data_Table[[#This Row],[Price]]*Data_Table[[#This Row],[Units]]</f>
        <v>3591</v>
      </c>
      <c r="H4924" t="s">
        <v>7</v>
      </c>
      <c r="I4924" t="s">
        <v>10</v>
      </c>
      <c r="J4924" t="s">
        <v>29</v>
      </c>
    </row>
    <row r="4925" spans="1:10" x14ac:dyDescent="0.35">
      <c r="A4925" s="1">
        <v>43657</v>
      </c>
      <c r="B4925" t="s">
        <v>5</v>
      </c>
      <c r="C4925" t="s">
        <v>12</v>
      </c>
      <c r="D4925" t="s">
        <v>14</v>
      </c>
      <c r="E4925">
        <v>299</v>
      </c>
      <c r="F4925">
        <v>7</v>
      </c>
      <c r="G4925">
        <f>Data_Table[[#This Row],[Price]]*Data_Table[[#This Row],[Units]]</f>
        <v>2093</v>
      </c>
      <c r="H4925" t="s">
        <v>7</v>
      </c>
      <c r="I4925" t="s">
        <v>10</v>
      </c>
      <c r="J4925" t="s">
        <v>29</v>
      </c>
    </row>
    <row r="4926" spans="1:10" x14ac:dyDescent="0.35">
      <c r="A4926" s="1">
        <v>43657</v>
      </c>
      <c r="B4926" t="s">
        <v>5</v>
      </c>
      <c r="C4926" t="s">
        <v>15</v>
      </c>
      <c r="D4926" t="s">
        <v>17</v>
      </c>
      <c r="E4926">
        <v>399</v>
      </c>
      <c r="F4926">
        <v>9</v>
      </c>
      <c r="G4926">
        <f>Data_Table[[#This Row],[Price]]*Data_Table[[#This Row],[Units]]</f>
        <v>3591</v>
      </c>
      <c r="H4926" t="s">
        <v>7</v>
      </c>
      <c r="I4926" t="s">
        <v>9</v>
      </c>
      <c r="J4926" t="s">
        <v>28</v>
      </c>
    </row>
    <row r="4927" spans="1:10" x14ac:dyDescent="0.35">
      <c r="A4927" s="1">
        <v>43657</v>
      </c>
      <c r="B4927" t="s">
        <v>5</v>
      </c>
      <c r="C4927" t="s">
        <v>20</v>
      </c>
      <c r="D4927" t="s">
        <v>21</v>
      </c>
      <c r="E4927">
        <v>199</v>
      </c>
      <c r="F4927">
        <v>3</v>
      </c>
      <c r="G4927">
        <f>Data_Table[[#This Row],[Price]]*Data_Table[[#This Row],[Units]]</f>
        <v>597</v>
      </c>
      <c r="H4927" t="s">
        <v>8</v>
      </c>
      <c r="I4927" t="s">
        <v>10</v>
      </c>
      <c r="J4927" t="s">
        <v>27</v>
      </c>
    </row>
    <row r="4928" spans="1:10" x14ac:dyDescent="0.35">
      <c r="A4928" s="1">
        <v>43657</v>
      </c>
      <c r="B4928" t="s">
        <v>5</v>
      </c>
      <c r="C4928" t="s">
        <v>22</v>
      </c>
      <c r="D4928" t="s">
        <v>14</v>
      </c>
      <c r="E4928">
        <v>299</v>
      </c>
      <c r="F4928">
        <v>1</v>
      </c>
      <c r="G4928">
        <f>Data_Table[[#This Row],[Price]]*Data_Table[[#This Row],[Units]]</f>
        <v>299</v>
      </c>
      <c r="H4928" t="s">
        <v>7</v>
      </c>
      <c r="I4928" t="s">
        <v>10</v>
      </c>
      <c r="J4928" t="s">
        <v>30</v>
      </c>
    </row>
    <row r="4929" spans="1:10" x14ac:dyDescent="0.35">
      <c r="A4929" s="1">
        <v>43657</v>
      </c>
      <c r="B4929" t="s">
        <v>5</v>
      </c>
      <c r="C4929" t="s">
        <v>19</v>
      </c>
      <c r="D4929" t="s">
        <v>6</v>
      </c>
      <c r="E4929">
        <v>499</v>
      </c>
      <c r="F4929">
        <v>7</v>
      </c>
      <c r="G4929">
        <f>Data_Table[[#This Row],[Price]]*Data_Table[[#This Row],[Units]]</f>
        <v>3493</v>
      </c>
      <c r="H4929" t="s">
        <v>7</v>
      </c>
      <c r="I4929" t="s">
        <v>10</v>
      </c>
      <c r="J4929" t="s">
        <v>27</v>
      </c>
    </row>
    <row r="4930" spans="1:10" x14ac:dyDescent="0.35">
      <c r="A4930" s="1">
        <v>43657</v>
      </c>
      <c r="B4930" t="s">
        <v>5</v>
      </c>
      <c r="C4930" t="s">
        <v>20</v>
      </c>
      <c r="D4930" t="s">
        <v>21</v>
      </c>
      <c r="E4930">
        <v>199</v>
      </c>
      <c r="F4930">
        <v>2</v>
      </c>
      <c r="G4930">
        <f>Data_Table[[#This Row],[Price]]*Data_Table[[#This Row],[Units]]</f>
        <v>398</v>
      </c>
      <c r="H4930" t="s">
        <v>8</v>
      </c>
      <c r="I4930" t="s">
        <v>10</v>
      </c>
      <c r="J4930" t="s">
        <v>29</v>
      </c>
    </row>
    <row r="4931" spans="1:10" x14ac:dyDescent="0.35">
      <c r="A4931" s="1">
        <v>43657</v>
      </c>
      <c r="B4931" t="s">
        <v>5</v>
      </c>
      <c r="C4931" t="s">
        <v>15</v>
      </c>
      <c r="D4931" t="s">
        <v>6</v>
      </c>
      <c r="E4931">
        <v>499</v>
      </c>
      <c r="F4931">
        <v>7</v>
      </c>
      <c r="G4931">
        <f>Data_Table[[#This Row],[Price]]*Data_Table[[#This Row],[Units]]</f>
        <v>3493</v>
      </c>
      <c r="H4931" t="s">
        <v>7</v>
      </c>
      <c r="I4931" t="s">
        <v>10</v>
      </c>
      <c r="J4931" t="s">
        <v>30</v>
      </c>
    </row>
    <row r="4932" spans="1:10" x14ac:dyDescent="0.35">
      <c r="A4932" s="1">
        <v>43657</v>
      </c>
      <c r="B4932" t="s">
        <v>5</v>
      </c>
      <c r="C4932" t="s">
        <v>19</v>
      </c>
      <c r="D4932" t="s">
        <v>6</v>
      </c>
      <c r="E4932">
        <v>499</v>
      </c>
      <c r="F4932">
        <v>1</v>
      </c>
      <c r="G4932">
        <f>Data_Table[[#This Row],[Price]]*Data_Table[[#This Row],[Units]]</f>
        <v>499</v>
      </c>
      <c r="H4932" t="s">
        <v>7</v>
      </c>
      <c r="I4932" t="s">
        <v>10</v>
      </c>
      <c r="J4932" t="s">
        <v>29</v>
      </c>
    </row>
    <row r="4933" spans="1:10" x14ac:dyDescent="0.35">
      <c r="A4933" s="1">
        <v>43657</v>
      </c>
      <c r="B4933" t="s">
        <v>5</v>
      </c>
      <c r="C4933" t="s">
        <v>12</v>
      </c>
      <c r="D4933" t="s">
        <v>17</v>
      </c>
      <c r="E4933">
        <v>399</v>
      </c>
      <c r="F4933">
        <v>3</v>
      </c>
      <c r="G4933">
        <f>Data_Table[[#This Row],[Price]]*Data_Table[[#This Row],[Units]]</f>
        <v>1197</v>
      </c>
      <c r="H4933" t="s">
        <v>7</v>
      </c>
      <c r="I4933" t="s">
        <v>10</v>
      </c>
      <c r="J4933" t="s">
        <v>29</v>
      </c>
    </row>
    <row r="4934" spans="1:10" x14ac:dyDescent="0.35">
      <c r="A4934" s="1">
        <v>43657</v>
      </c>
      <c r="B4934" t="s">
        <v>5</v>
      </c>
      <c r="C4934" t="s">
        <v>24</v>
      </c>
      <c r="D4934" t="s">
        <v>21</v>
      </c>
      <c r="E4934">
        <v>199</v>
      </c>
      <c r="F4934">
        <v>10</v>
      </c>
      <c r="G4934">
        <f>Data_Table[[#This Row],[Price]]*Data_Table[[#This Row],[Units]]</f>
        <v>1990</v>
      </c>
      <c r="H4934" t="s">
        <v>8</v>
      </c>
      <c r="I4934" t="s">
        <v>10</v>
      </c>
      <c r="J4934" t="s">
        <v>29</v>
      </c>
    </row>
    <row r="4935" spans="1:10" x14ac:dyDescent="0.35">
      <c r="A4935" s="1">
        <v>43657</v>
      </c>
      <c r="B4935" t="s">
        <v>5</v>
      </c>
      <c r="C4935" t="s">
        <v>23</v>
      </c>
      <c r="D4935" t="s">
        <v>14</v>
      </c>
      <c r="E4935">
        <v>299</v>
      </c>
      <c r="F4935">
        <v>9</v>
      </c>
      <c r="G4935">
        <f>Data_Table[[#This Row],[Price]]*Data_Table[[#This Row],[Units]]</f>
        <v>2691</v>
      </c>
      <c r="H4935" t="s">
        <v>8</v>
      </c>
      <c r="I4935" t="s">
        <v>10</v>
      </c>
      <c r="J4935" t="s">
        <v>30</v>
      </c>
    </row>
    <row r="4936" spans="1:10" x14ac:dyDescent="0.35">
      <c r="A4936" s="1">
        <v>43657</v>
      </c>
      <c r="B4936" t="s">
        <v>5</v>
      </c>
      <c r="C4936" t="s">
        <v>23</v>
      </c>
      <c r="D4936" t="s">
        <v>14</v>
      </c>
      <c r="E4936">
        <v>299</v>
      </c>
      <c r="F4936">
        <v>5</v>
      </c>
      <c r="G4936">
        <f>Data_Table[[#This Row],[Price]]*Data_Table[[#This Row],[Units]]</f>
        <v>1495</v>
      </c>
      <c r="H4936" t="s">
        <v>7</v>
      </c>
      <c r="I4936" t="s">
        <v>10</v>
      </c>
      <c r="J4936" t="s">
        <v>30</v>
      </c>
    </row>
    <row r="4937" spans="1:10" x14ac:dyDescent="0.35">
      <c r="A4937" s="1">
        <v>43657</v>
      </c>
      <c r="B4937" t="s">
        <v>5</v>
      </c>
      <c r="C4937" t="s">
        <v>15</v>
      </c>
      <c r="D4937" t="s">
        <v>17</v>
      </c>
      <c r="E4937">
        <v>399</v>
      </c>
      <c r="F4937">
        <v>2</v>
      </c>
      <c r="G4937">
        <f>Data_Table[[#This Row],[Price]]*Data_Table[[#This Row],[Units]]</f>
        <v>798</v>
      </c>
      <c r="H4937" t="s">
        <v>8</v>
      </c>
      <c r="I4937" t="s">
        <v>10</v>
      </c>
      <c r="J4937" t="s">
        <v>30</v>
      </c>
    </row>
    <row r="4938" spans="1:10" x14ac:dyDescent="0.35">
      <c r="A4938" s="1">
        <v>43657</v>
      </c>
      <c r="B4938" t="s">
        <v>5</v>
      </c>
      <c r="C4938" t="s">
        <v>24</v>
      </c>
      <c r="D4938" t="s">
        <v>14</v>
      </c>
      <c r="E4938">
        <v>299</v>
      </c>
      <c r="F4938">
        <v>3</v>
      </c>
      <c r="G4938">
        <f>Data_Table[[#This Row],[Price]]*Data_Table[[#This Row],[Units]]</f>
        <v>897</v>
      </c>
      <c r="H4938" t="s">
        <v>7</v>
      </c>
      <c r="I4938" t="s">
        <v>10</v>
      </c>
      <c r="J4938" t="s">
        <v>29</v>
      </c>
    </row>
    <row r="4939" spans="1:10" x14ac:dyDescent="0.35">
      <c r="A4939" s="1">
        <v>43658</v>
      </c>
      <c r="B4939" t="s">
        <v>5</v>
      </c>
      <c r="C4939" t="s">
        <v>22</v>
      </c>
      <c r="D4939" t="s">
        <v>18</v>
      </c>
      <c r="E4939">
        <v>99</v>
      </c>
      <c r="F4939">
        <v>10</v>
      </c>
      <c r="G4939">
        <f>Data_Table[[#This Row],[Price]]*Data_Table[[#This Row],[Units]]</f>
        <v>990</v>
      </c>
      <c r="H4939" t="s">
        <v>7</v>
      </c>
      <c r="I4939" t="s">
        <v>10</v>
      </c>
      <c r="J4939" t="s">
        <v>30</v>
      </c>
    </row>
    <row r="4940" spans="1:10" x14ac:dyDescent="0.35">
      <c r="A4940" s="1">
        <v>43658</v>
      </c>
      <c r="B4940" t="s">
        <v>5</v>
      </c>
      <c r="C4940" t="s">
        <v>12</v>
      </c>
      <c r="D4940" t="s">
        <v>17</v>
      </c>
      <c r="E4940">
        <v>399</v>
      </c>
      <c r="F4940">
        <v>4</v>
      </c>
      <c r="G4940">
        <f>Data_Table[[#This Row],[Price]]*Data_Table[[#This Row],[Units]]</f>
        <v>1596</v>
      </c>
      <c r="H4940" t="s">
        <v>7</v>
      </c>
      <c r="I4940" t="s">
        <v>10</v>
      </c>
      <c r="J4940" t="s">
        <v>29</v>
      </c>
    </row>
    <row r="4941" spans="1:10" x14ac:dyDescent="0.35">
      <c r="A4941" s="1">
        <v>43658</v>
      </c>
      <c r="B4941" t="s">
        <v>5</v>
      </c>
      <c r="C4941" t="s">
        <v>24</v>
      </c>
      <c r="D4941" t="s">
        <v>21</v>
      </c>
      <c r="E4941">
        <v>199</v>
      </c>
      <c r="F4941">
        <v>5</v>
      </c>
      <c r="G4941">
        <f>Data_Table[[#This Row],[Price]]*Data_Table[[#This Row],[Units]]</f>
        <v>995</v>
      </c>
      <c r="H4941" t="s">
        <v>8</v>
      </c>
      <c r="I4941" t="s">
        <v>10</v>
      </c>
      <c r="J4941" t="s">
        <v>27</v>
      </c>
    </row>
    <row r="4942" spans="1:10" x14ac:dyDescent="0.35">
      <c r="A4942" s="1">
        <v>43659</v>
      </c>
      <c r="B4942" t="s">
        <v>5</v>
      </c>
      <c r="C4942" t="s">
        <v>22</v>
      </c>
      <c r="D4942" t="s">
        <v>14</v>
      </c>
      <c r="E4942">
        <v>299</v>
      </c>
      <c r="F4942">
        <v>10</v>
      </c>
      <c r="G4942">
        <f>Data_Table[[#This Row],[Price]]*Data_Table[[#This Row],[Units]]</f>
        <v>2990</v>
      </c>
      <c r="H4942" t="s">
        <v>7</v>
      </c>
      <c r="I4942" t="s">
        <v>10</v>
      </c>
      <c r="J4942" t="s">
        <v>31</v>
      </c>
    </row>
    <row r="4943" spans="1:10" x14ac:dyDescent="0.35">
      <c r="A4943" s="1">
        <v>43660</v>
      </c>
      <c r="B4943" t="s">
        <v>5</v>
      </c>
      <c r="C4943" t="s">
        <v>19</v>
      </c>
      <c r="D4943" t="s">
        <v>18</v>
      </c>
      <c r="E4943">
        <v>99</v>
      </c>
      <c r="F4943">
        <v>9</v>
      </c>
      <c r="G4943">
        <f>Data_Table[[#This Row],[Price]]*Data_Table[[#This Row],[Units]]</f>
        <v>891</v>
      </c>
      <c r="H4943" t="s">
        <v>7</v>
      </c>
      <c r="I4943" t="s">
        <v>10</v>
      </c>
      <c r="J4943" t="s">
        <v>29</v>
      </c>
    </row>
    <row r="4944" spans="1:10" x14ac:dyDescent="0.35">
      <c r="A4944" s="1">
        <v>43660</v>
      </c>
      <c r="B4944" t="s">
        <v>5</v>
      </c>
      <c r="C4944" t="s">
        <v>20</v>
      </c>
      <c r="D4944" t="s">
        <v>21</v>
      </c>
      <c r="E4944">
        <v>199</v>
      </c>
      <c r="F4944">
        <v>6</v>
      </c>
      <c r="G4944">
        <f>Data_Table[[#This Row],[Price]]*Data_Table[[#This Row],[Units]]</f>
        <v>1194</v>
      </c>
      <c r="H4944" t="s">
        <v>7</v>
      </c>
      <c r="I4944" t="s">
        <v>10</v>
      </c>
      <c r="J4944" t="s">
        <v>28</v>
      </c>
    </row>
    <row r="4945" spans="1:10" x14ac:dyDescent="0.35">
      <c r="A4945" s="1">
        <v>43660</v>
      </c>
      <c r="B4945" t="s">
        <v>5</v>
      </c>
      <c r="C4945" t="s">
        <v>20</v>
      </c>
      <c r="D4945" t="s">
        <v>6</v>
      </c>
      <c r="E4945">
        <v>499</v>
      </c>
      <c r="F4945">
        <v>9</v>
      </c>
      <c r="G4945">
        <f>Data_Table[[#This Row],[Price]]*Data_Table[[#This Row],[Units]]</f>
        <v>4491</v>
      </c>
      <c r="H4945" t="s">
        <v>7</v>
      </c>
      <c r="I4945" t="s">
        <v>10</v>
      </c>
      <c r="J4945" t="s">
        <v>27</v>
      </c>
    </row>
    <row r="4946" spans="1:10" x14ac:dyDescent="0.35">
      <c r="A4946" s="1">
        <v>43661</v>
      </c>
      <c r="B4946" t="s">
        <v>5</v>
      </c>
      <c r="C4946" t="s">
        <v>22</v>
      </c>
      <c r="D4946" t="s">
        <v>21</v>
      </c>
      <c r="E4946">
        <v>199</v>
      </c>
      <c r="F4946">
        <v>10</v>
      </c>
      <c r="G4946">
        <f>Data_Table[[#This Row],[Price]]*Data_Table[[#This Row],[Units]]</f>
        <v>1990</v>
      </c>
      <c r="H4946" t="s">
        <v>7</v>
      </c>
      <c r="I4946" t="s">
        <v>10</v>
      </c>
      <c r="J4946" t="s">
        <v>30</v>
      </c>
    </row>
    <row r="4947" spans="1:10" x14ac:dyDescent="0.35">
      <c r="A4947" s="1">
        <v>43661</v>
      </c>
      <c r="B4947" t="s">
        <v>5</v>
      </c>
      <c r="C4947" t="s">
        <v>12</v>
      </c>
      <c r="D4947" t="s">
        <v>18</v>
      </c>
      <c r="E4947">
        <v>99</v>
      </c>
      <c r="F4947">
        <v>4</v>
      </c>
      <c r="G4947">
        <f>Data_Table[[#This Row],[Price]]*Data_Table[[#This Row],[Units]]</f>
        <v>396</v>
      </c>
      <c r="H4947" t="s">
        <v>7</v>
      </c>
      <c r="I4947" t="s">
        <v>9</v>
      </c>
      <c r="J4947" t="s">
        <v>31</v>
      </c>
    </row>
    <row r="4948" spans="1:10" x14ac:dyDescent="0.35">
      <c r="A4948" s="1">
        <v>43661</v>
      </c>
      <c r="B4948" t="s">
        <v>5</v>
      </c>
      <c r="C4948" t="s">
        <v>15</v>
      </c>
      <c r="D4948" t="s">
        <v>18</v>
      </c>
      <c r="E4948">
        <v>99</v>
      </c>
      <c r="F4948">
        <v>2</v>
      </c>
      <c r="G4948">
        <f>Data_Table[[#This Row],[Price]]*Data_Table[[#This Row],[Units]]</f>
        <v>198</v>
      </c>
      <c r="H4948" t="s">
        <v>7</v>
      </c>
      <c r="I4948" t="s">
        <v>10</v>
      </c>
      <c r="J4948" t="s">
        <v>30</v>
      </c>
    </row>
    <row r="4949" spans="1:10" x14ac:dyDescent="0.35">
      <c r="A4949" s="1">
        <v>43662</v>
      </c>
      <c r="B4949" t="s">
        <v>5</v>
      </c>
      <c r="C4949" t="s">
        <v>15</v>
      </c>
      <c r="D4949" t="s">
        <v>6</v>
      </c>
      <c r="E4949">
        <v>499</v>
      </c>
      <c r="F4949">
        <v>5</v>
      </c>
      <c r="G4949">
        <f>Data_Table[[#This Row],[Price]]*Data_Table[[#This Row],[Units]]</f>
        <v>2495</v>
      </c>
      <c r="H4949" t="s">
        <v>7</v>
      </c>
      <c r="I4949" t="s">
        <v>10</v>
      </c>
      <c r="J4949" t="s">
        <v>29</v>
      </c>
    </row>
    <row r="4950" spans="1:10" x14ac:dyDescent="0.35">
      <c r="A4950" s="1">
        <v>43662</v>
      </c>
      <c r="B4950" t="s">
        <v>5</v>
      </c>
      <c r="C4950" t="s">
        <v>20</v>
      </c>
      <c r="D4950" t="s">
        <v>21</v>
      </c>
      <c r="E4950">
        <v>199</v>
      </c>
      <c r="F4950">
        <v>3</v>
      </c>
      <c r="G4950">
        <f>Data_Table[[#This Row],[Price]]*Data_Table[[#This Row],[Units]]</f>
        <v>597</v>
      </c>
      <c r="H4950" t="s">
        <v>7</v>
      </c>
      <c r="I4950" t="s">
        <v>10</v>
      </c>
      <c r="J4950" t="s">
        <v>29</v>
      </c>
    </row>
    <row r="4951" spans="1:10" x14ac:dyDescent="0.35">
      <c r="A4951" s="1">
        <v>43662</v>
      </c>
      <c r="B4951" t="s">
        <v>5</v>
      </c>
      <c r="C4951" t="s">
        <v>22</v>
      </c>
      <c r="D4951" t="s">
        <v>14</v>
      </c>
      <c r="E4951">
        <v>299</v>
      </c>
      <c r="F4951">
        <v>5</v>
      </c>
      <c r="G4951">
        <f>Data_Table[[#This Row],[Price]]*Data_Table[[#This Row],[Units]]</f>
        <v>1495</v>
      </c>
      <c r="H4951" t="s">
        <v>7</v>
      </c>
      <c r="I4951" t="s">
        <v>9</v>
      </c>
      <c r="J4951" t="s">
        <v>31</v>
      </c>
    </row>
    <row r="4952" spans="1:10" x14ac:dyDescent="0.35">
      <c r="A4952" s="1">
        <v>43662</v>
      </c>
      <c r="B4952" t="s">
        <v>5</v>
      </c>
      <c r="C4952" t="s">
        <v>20</v>
      </c>
      <c r="D4952" t="s">
        <v>6</v>
      </c>
      <c r="E4952">
        <v>499</v>
      </c>
      <c r="F4952">
        <v>8</v>
      </c>
      <c r="G4952">
        <f>Data_Table[[#This Row],[Price]]*Data_Table[[#This Row],[Units]]</f>
        <v>3992</v>
      </c>
      <c r="H4952" t="s">
        <v>8</v>
      </c>
      <c r="I4952" t="s">
        <v>10</v>
      </c>
      <c r="J4952" t="s">
        <v>28</v>
      </c>
    </row>
    <row r="4953" spans="1:10" x14ac:dyDescent="0.35">
      <c r="A4953" s="1">
        <v>43663</v>
      </c>
      <c r="B4953" t="s">
        <v>5</v>
      </c>
      <c r="C4953" t="s">
        <v>24</v>
      </c>
      <c r="D4953" t="s">
        <v>18</v>
      </c>
      <c r="E4953">
        <v>99</v>
      </c>
      <c r="F4953">
        <v>1</v>
      </c>
      <c r="G4953">
        <f>Data_Table[[#This Row],[Price]]*Data_Table[[#This Row],[Units]]</f>
        <v>99</v>
      </c>
      <c r="H4953" t="s">
        <v>7</v>
      </c>
      <c r="I4953" t="s">
        <v>10</v>
      </c>
      <c r="J4953" t="s">
        <v>29</v>
      </c>
    </row>
    <row r="4954" spans="1:10" x14ac:dyDescent="0.35">
      <c r="A4954" s="1">
        <v>43663</v>
      </c>
      <c r="B4954" t="s">
        <v>5</v>
      </c>
      <c r="C4954" t="s">
        <v>19</v>
      </c>
      <c r="D4954" t="s">
        <v>14</v>
      </c>
      <c r="E4954">
        <v>299</v>
      </c>
      <c r="F4954">
        <v>6</v>
      </c>
      <c r="G4954">
        <f>Data_Table[[#This Row],[Price]]*Data_Table[[#This Row],[Units]]</f>
        <v>1794</v>
      </c>
      <c r="H4954" t="s">
        <v>8</v>
      </c>
      <c r="I4954" t="s">
        <v>10</v>
      </c>
      <c r="J4954" t="s">
        <v>29</v>
      </c>
    </row>
    <row r="4955" spans="1:10" x14ac:dyDescent="0.35">
      <c r="A4955" s="1">
        <v>43663</v>
      </c>
      <c r="B4955" t="s">
        <v>5</v>
      </c>
      <c r="C4955" t="s">
        <v>22</v>
      </c>
      <c r="D4955" t="s">
        <v>21</v>
      </c>
      <c r="E4955">
        <v>199</v>
      </c>
      <c r="F4955">
        <v>10</v>
      </c>
      <c r="G4955">
        <f>Data_Table[[#This Row],[Price]]*Data_Table[[#This Row],[Units]]</f>
        <v>1990</v>
      </c>
      <c r="H4955" t="s">
        <v>7</v>
      </c>
      <c r="I4955" t="s">
        <v>10</v>
      </c>
      <c r="J4955" t="s">
        <v>30</v>
      </c>
    </row>
    <row r="4956" spans="1:10" x14ac:dyDescent="0.35">
      <c r="A4956" s="1">
        <v>43663</v>
      </c>
      <c r="B4956" t="s">
        <v>5</v>
      </c>
      <c r="C4956" t="s">
        <v>23</v>
      </c>
      <c r="D4956" t="s">
        <v>14</v>
      </c>
      <c r="E4956">
        <v>299</v>
      </c>
      <c r="F4956">
        <v>6</v>
      </c>
      <c r="G4956">
        <f>Data_Table[[#This Row],[Price]]*Data_Table[[#This Row],[Units]]</f>
        <v>1794</v>
      </c>
      <c r="H4956" t="s">
        <v>7</v>
      </c>
      <c r="I4956" t="s">
        <v>9</v>
      </c>
      <c r="J4956" t="s">
        <v>29</v>
      </c>
    </row>
    <row r="4957" spans="1:10" x14ac:dyDescent="0.35">
      <c r="A4957" s="1">
        <v>43664</v>
      </c>
      <c r="B4957" t="s">
        <v>5</v>
      </c>
      <c r="C4957" t="s">
        <v>12</v>
      </c>
      <c r="D4957" t="s">
        <v>18</v>
      </c>
      <c r="E4957">
        <v>99</v>
      </c>
      <c r="F4957">
        <v>6</v>
      </c>
      <c r="G4957">
        <f>Data_Table[[#This Row],[Price]]*Data_Table[[#This Row],[Units]]</f>
        <v>594</v>
      </c>
      <c r="H4957" t="s">
        <v>7</v>
      </c>
      <c r="I4957" t="s">
        <v>10</v>
      </c>
      <c r="J4957" t="s">
        <v>30</v>
      </c>
    </row>
    <row r="4958" spans="1:10" x14ac:dyDescent="0.35">
      <c r="A4958" s="1">
        <v>43664</v>
      </c>
      <c r="B4958" t="s">
        <v>5</v>
      </c>
      <c r="C4958" t="s">
        <v>19</v>
      </c>
      <c r="D4958" t="s">
        <v>14</v>
      </c>
      <c r="E4958">
        <v>299</v>
      </c>
      <c r="F4958">
        <v>10</v>
      </c>
      <c r="G4958">
        <f>Data_Table[[#This Row],[Price]]*Data_Table[[#This Row],[Units]]</f>
        <v>2990</v>
      </c>
      <c r="H4958" t="s">
        <v>7</v>
      </c>
      <c r="I4958" t="s">
        <v>10</v>
      </c>
      <c r="J4958" t="s">
        <v>29</v>
      </c>
    </row>
    <row r="4959" spans="1:10" x14ac:dyDescent="0.35">
      <c r="A4959" s="1">
        <v>43664</v>
      </c>
      <c r="B4959" t="s">
        <v>5</v>
      </c>
      <c r="C4959" t="s">
        <v>19</v>
      </c>
      <c r="D4959" t="s">
        <v>17</v>
      </c>
      <c r="E4959">
        <v>399</v>
      </c>
      <c r="F4959">
        <v>10</v>
      </c>
      <c r="G4959">
        <f>Data_Table[[#This Row],[Price]]*Data_Table[[#This Row],[Units]]</f>
        <v>3990</v>
      </c>
      <c r="H4959" t="s">
        <v>8</v>
      </c>
      <c r="I4959" t="s">
        <v>10</v>
      </c>
      <c r="J4959" t="s">
        <v>27</v>
      </c>
    </row>
    <row r="4960" spans="1:10" x14ac:dyDescent="0.35">
      <c r="A4960" s="1">
        <v>43664</v>
      </c>
      <c r="B4960" t="s">
        <v>5</v>
      </c>
      <c r="C4960" t="s">
        <v>22</v>
      </c>
      <c r="D4960" t="s">
        <v>6</v>
      </c>
      <c r="E4960">
        <v>499</v>
      </c>
      <c r="F4960">
        <v>3</v>
      </c>
      <c r="G4960">
        <f>Data_Table[[#This Row],[Price]]*Data_Table[[#This Row],[Units]]</f>
        <v>1497</v>
      </c>
      <c r="H4960" t="s">
        <v>7</v>
      </c>
      <c r="I4960" t="s">
        <v>10</v>
      </c>
      <c r="J4960" t="s">
        <v>30</v>
      </c>
    </row>
    <row r="4961" spans="1:10" x14ac:dyDescent="0.35">
      <c r="A4961" s="1">
        <v>43664</v>
      </c>
      <c r="B4961" t="s">
        <v>5</v>
      </c>
      <c r="C4961" t="s">
        <v>22</v>
      </c>
      <c r="D4961" t="s">
        <v>6</v>
      </c>
      <c r="E4961">
        <v>499</v>
      </c>
      <c r="F4961">
        <v>9</v>
      </c>
      <c r="G4961">
        <f>Data_Table[[#This Row],[Price]]*Data_Table[[#This Row],[Units]]</f>
        <v>4491</v>
      </c>
      <c r="H4961" t="s">
        <v>7</v>
      </c>
      <c r="I4961" t="s">
        <v>10</v>
      </c>
      <c r="J4961" t="s">
        <v>29</v>
      </c>
    </row>
    <row r="4962" spans="1:10" x14ac:dyDescent="0.35">
      <c r="A4962" s="1">
        <v>43664</v>
      </c>
      <c r="B4962" t="s">
        <v>5</v>
      </c>
      <c r="C4962" t="s">
        <v>20</v>
      </c>
      <c r="D4962" t="s">
        <v>18</v>
      </c>
      <c r="E4962">
        <v>99</v>
      </c>
      <c r="F4962">
        <v>3</v>
      </c>
      <c r="G4962">
        <f>Data_Table[[#This Row],[Price]]*Data_Table[[#This Row],[Units]]</f>
        <v>297</v>
      </c>
      <c r="H4962" t="s">
        <v>8</v>
      </c>
      <c r="I4962" t="s">
        <v>10</v>
      </c>
      <c r="J4962" t="s">
        <v>28</v>
      </c>
    </row>
    <row r="4963" spans="1:10" x14ac:dyDescent="0.35">
      <c r="A4963" s="1">
        <v>43664</v>
      </c>
      <c r="B4963" t="s">
        <v>5</v>
      </c>
      <c r="C4963" t="s">
        <v>22</v>
      </c>
      <c r="D4963" t="s">
        <v>14</v>
      </c>
      <c r="E4963">
        <v>299</v>
      </c>
      <c r="F4963">
        <v>2</v>
      </c>
      <c r="G4963">
        <f>Data_Table[[#This Row],[Price]]*Data_Table[[#This Row],[Units]]</f>
        <v>598</v>
      </c>
      <c r="H4963" t="s">
        <v>7</v>
      </c>
      <c r="I4963" t="s">
        <v>9</v>
      </c>
      <c r="J4963" t="s">
        <v>29</v>
      </c>
    </row>
    <row r="4964" spans="1:10" x14ac:dyDescent="0.35">
      <c r="A4964" s="1">
        <v>43664</v>
      </c>
      <c r="B4964" t="s">
        <v>5</v>
      </c>
      <c r="C4964" t="s">
        <v>22</v>
      </c>
      <c r="D4964" t="s">
        <v>18</v>
      </c>
      <c r="E4964">
        <v>99</v>
      </c>
      <c r="F4964">
        <v>9</v>
      </c>
      <c r="G4964">
        <f>Data_Table[[#This Row],[Price]]*Data_Table[[#This Row],[Units]]</f>
        <v>891</v>
      </c>
      <c r="H4964" t="s">
        <v>7</v>
      </c>
      <c r="I4964" t="s">
        <v>10</v>
      </c>
      <c r="J4964" t="s">
        <v>28</v>
      </c>
    </row>
    <row r="4965" spans="1:10" x14ac:dyDescent="0.35">
      <c r="A4965" s="1">
        <v>43664</v>
      </c>
      <c r="B4965" t="s">
        <v>5</v>
      </c>
      <c r="C4965" t="s">
        <v>12</v>
      </c>
      <c r="D4965" t="s">
        <v>6</v>
      </c>
      <c r="E4965">
        <v>499</v>
      </c>
      <c r="F4965">
        <v>9</v>
      </c>
      <c r="G4965">
        <f>Data_Table[[#This Row],[Price]]*Data_Table[[#This Row],[Units]]</f>
        <v>4491</v>
      </c>
      <c r="H4965" t="s">
        <v>8</v>
      </c>
      <c r="I4965" t="s">
        <v>10</v>
      </c>
      <c r="J4965" t="s">
        <v>29</v>
      </c>
    </row>
    <row r="4966" spans="1:10" x14ac:dyDescent="0.35">
      <c r="A4966" s="1">
        <v>43664</v>
      </c>
      <c r="B4966" t="s">
        <v>5</v>
      </c>
      <c r="C4966" t="s">
        <v>19</v>
      </c>
      <c r="D4966" t="s">
        <v>6</v>
      </c>
      <c r="E4966">
        <v>499</v>
      </c>
      <c r="F4966">
        <v>4</v>
      </c>
      <c r="G4966">
        <f>Data_Table[[#This Row],[Price]]*Data_Table[[#This Row],[Units]]</f>
        <v>1996</v>
      </c>
      <c r="H4966" t="s">
        <v>8</v>
      </c>
      <c r="I4966" t="s">
        <v>10</v>
      </c>
      <c r="J4966" t="s">
        <v>27</v>
      </c>
    </row>
    <row r="4967" spans="1:10" x14ac:dyDescent="0.35">
      <c r="A4967" s="1">
        <v>43665</v>
      </c>
      <c r="B4967" t="s">
        <v>5</v>
      </c>
      <c r="C4967" t="s">
        <v>20</v>
      </c>
      <c r="D4967" t="s">
        <v>21</v>
      </c>
      <c r="E4967">
        <v>199</v>
      </c>
      <c r="F4967">
        <v>6</v>
      </c>
      <c r="G4967">
        <f>Data_Table[[#This Row],[Price]]*Data_Table[[#This Row],[Units]]</f>
        <v>1194</v>
      </c>
      <c r="H4967" t="s">
        <v>7</v>
      </c>
      <c r="I4967" t="s">
        <v>10</v>
      </c>
      <c r="J4967" t="s">
        <v>30</v>
      </c>
    </row>
    <row r="4968" spans="1:10" x14ac:dyDescent="0.35">
      <c r="A4968" s="1">
        <v>43665</v>
      </c>
      <c r="B4968" t="s">
        <v>5</v>
      </c>
      <c r="C4968" t="s">
        <v>15</v>
      </c>
      <c r="D4968" t="s">
        <v>14</v>
      </c>
      <c r="E4968">
        <v>299</v>
      </c>
      <c r="F4968">
        <v>3</v>
      </c>
      <c r="G4968">
        <f>Data_Table[[#This Row],[Price]]*Data_Table[[#This Row],[Units]]</f>
        <v>897</v>
      </c>
      <c r="H4968" t="s">
        <v>8</v>
      </c>
      <c r="I4968" t="s">
        <v>10</v>
      </c>
      <c r="J4968" t="s">
        <v>30</v>
      </c>
    </row>
    <row r="4969" spans="1:10" x14ac:dyDescent="0.35">
      <c r="A4969" s="1">
        <v>43665</v>
      </c>
      <c r="B4969" t="s">
        <v>5</v>
      </c>
      <c r="C4969" t="s">
        <v>12</v>
      </c>
      <c r="D4969" t="s">
        <v>14</v>
      </c>
      <c r="E4969">
        <v>299</v>
      </c>
      <c r="F4969">
        <v>6</v>
      </c>
      <c r="G4969">
        <f>Data_Table[[#This Row],[Price]]*Data_Table[[#This Row],[Units]]</f>
        <v>1794</v>
      </c>
      <c r="H4969" t="s">
        <v>7</v>
      </c>
      <c r="I4969" t="s">
        <v>10</v>
      </c>
      <c r="J4969" t="s">
        <v>30</v>
      </c>
    </row>
    <row r="4970" spans="1:10" x14ac:dyDescent="0.35">
      <c r="A4970" s="1">
        <v>43666</v>
      </c>
      <c r="B4970" t="s">
        <v>5</v>
      </c>
      <c r="C4970" t="s">
        <v>22</v>
      </c>
      <c r="D4970" t="s">
        <v>18</v>
      </c>
      <c r="E4970">
        <v>99</v>
      </c>
      <c r="F4970">
        <v>3</v>
      </c>
      <c r="G4970">
        <f>Data_Table[[#This Row],[Price]]*Data_Table[[#This Row],[Units]]</f>
        <v>297</v>
      </c>
      <c r="H4970" t="s">
        <v>8</v>
      </c>
      <c r="I4970" t="s">
        <v>10</v>
      </c>
      <c r="J4970" t="s">
        <v>30</v>
      </c>
    </row>
    <row r="4971" spans="1:10" x14ac:dyDescent="0.35">
      <c r="A4971" s="1">
        <v>43666</v>
      </c>
      <c r="B4971" t="s">
        <v>5</v>
      </c>
      <c r="C4971" t="s">
        <v>20</v>
      </c>
      <c r="D4971" t="s">
        <v>6</v>
      </c>
      <c r="E4971">
        <v>499</v>
      </c>
      <c r="F4971">
        <v>10</v>
      </c>
      <c r="G4971">
        <f>Data_Table[[#This Row],[Price]]*Data_Table[[#This Row],[Units]]</f>
        <v>4990</v>
      </c>
      <c r="H4971" t="s">
        <v>8</v>
      </c>
      <c r="I4971" t="s">
        <v>9</v>
      </c>
      <c r="J4971" t="s">
        <v>28</v>
      </c>
    </row>
    <row r="4972" spans="1:10" x14ac:dyDescent="0.35">
      <c r="A4972" s="1">
        <v>43666</v>
      </c>
      <c r="B4972" t="s">
        <v>5</v>
      </c>
      <c r="C4972" t="s">
        <v>24</v>
      </c>
      <c r="D4972" t="s">
        <v>14</v>
      </c>
      <c r="E4972">
        <v>299</v>
      </c>
      <c r="F4972">
        <v>4</v>
      </c>
      <c r="G4972">
        <f>Data_Table[[#This Row],[Price]]*Data_Table[[#This Row],[Units]]</f>
        <v>1196</v>
      </c>
      <c r="H4972" t="s">
        <v>7</v>
      </c>
      <c r="I4972" t="s">
        <v>9</v>
      </c>
      <c r="J4972" t="s">
        <v>29</v>
      </c>
    </row>
    <row r="4973" spans="1:10" x14ac:dyDescent="0.35">
      <c r="A4973" s="1">
        <v>43666</v>
      </c>
      <c r="B4973" t="s">
        <v>5</v>
      </c>
      <c r="C4973" t="s">
        <v>24</v>
      </c>
      <c r="D4973" t="s">
        <v>14</v>
      </c>
      <c r="E4973">
        <v>299</v>
      </c>
      <c r="F4973">
        <v>9</v>
      </c>
      <c r="G4973">
        <f>Data_Table[[#This Row],[Price]]*Data_Table[[#This Row],[Units]]</f>
        <v>2691</v>
      </c>
      <c r="H4973" t="s">
        <v>7</v>
      </c>
      <c r="I4973" t="s">
        <v>10</v>
      </c>
      <c r="J4973" t="s">
        <v>29</v>
      </c>
    </row>
    <row r="4974" spans="1:10" x14ac:dyDescent="0.35">
      <c r="A4974" s="1">
        <v>43667</v>
      </c>
      <c r="B4974" t="s">
        <v>5</v>
      </c>
      <c r="C4974" t="s">
        <v>23</v>
      </c>
      <c r="D4974" t="s">
        <v>21</v>
      </c>
      <c r="E4974">
        <v>199</v>
      </c>
      <c r="F4974">
        <v>8</v>
      </c>
      <c r="G4974">
        <f>Data_Table[[#This Row],[Price]]*Data_Table[[#This Row],[Units]]</f>
        <v>1592</v>
      </c>
      <c r="H4974" t="s">
        <v>7</v>
      </c>
      <c r="I4974" t="s">
        <v>9</v>
      </c>
      <c r="J4974" t="s">
        <v>31</v>
      </c>
    </row>
    <row r="4975" spans="1:10" x14ac:dyDescent="0.35">
      <c r="A4975" s="1">
        <v>43668</v>
      </c>
      <c r="B4975" t="s">
        <v>5</v>
      </c>
      <c r="C4975" t="s">
        <v>23</v>
      </c>
      <c r="D4975" t="s">
        <v>17</v>
      </c>
      <c r="E4975">
        <v>399</v>
      </c>
      <c r="F4975">
        <v>5</v>
      </c>
      <c r="G4975">
        <f>Data_Table[[#This Row],[Price]]*Data_Table[[#This Row],[Units]]</f>
        <v>1995</v>
      </c>
      <c r="H4975" t="s">
        <v>7</v>
      </c>
      <c r="I4975" t="s">
        <v>10</v>
      </c>
      <c r="J4975" t="s">
        <v>29</v>
      </c>
    </row>
    <row r="4976" spans="1:10" x14ac:dyDescent="0.35">
      <c r="A4976" s="1">
        <v>43668</v>
      </c>
      <c r="B4976" t="s">
        <v>5</v>
      </c>
      <c r="C4976" t="s">
        <v>22</v>
      </c>
      <c r="D4976" t="s">
        <v>18</v>
      </c>
      <c r="E4976">
        <v>99</v>
      </c>
      <c r="F4976">
        <v>1</v>
      </c>
      <c r="G4976">
        <f>Data_Table[[#This Row],[Price]]*Data_Table[[#This Row],[Units]]</f>
        <v>99</v>
      </c>
      <c r="H4976" t="s">
        <v>7</v>
      </c>
      <c r="I4976" t="s">
        <v>10</v>
      </c>
      <c r="J4976" t="s">
        <v>31</v>
      </c>
    </row>
    <row r="4977" spans="1:10" x14ac:dyDescent="0.35">
      <c r="A4977" s="1">
        <v>43668</v>
      </c>
      <c r="B4977" t="s">
        <v>5</v>
      </c>
      <c r="C4977" t="s">
        <v>23</v>
      </c>
      <c r="D4977" t="s">
        <v>21</v>
      </c>
      <c r="E4977">
        <v>199</v>
      </c>
      <c r="F4977">
        <v>6</v>
      </c>
      <c r="G4977">
        <f>Data_Table[[#This Row],[Price]]*Data_Table[[#This Row],[Units]]</f>
        <v>1194</v>
      </c>
      <c r="H4977" t="s">
        <v>7</v>
      </c>
      <c r="I4977" t="s">
        <v>10</v>
      </c>
      <c r="J4977" t="s">
        <v>27</v>
      </c>
    </row>
    <row r="4978" spans="1:10" x14ac:dyDescent="0.35">
      <c r="A4978" s="1">
        <v>43668</v>
      </c>
      <c r="B4978" t="s">
        <v>5</v>
      </c>
      <c r="C4978" t="s">
        <v>12</v>
      </c>
      <c r="D4978" t="s">
        <v>21</v>
      </c>
      <c r="E4978">
        <v>199</v>
      </c>
      <c r="F4978">
        <v>9</v>
      </c>
      <c r="G4978">
        <f>Data_Table[[#This Row],[Price]]*Data_Table[[#This Row],[Units]]</f>
        <v>1791</v>
      </c>
      <c r="H4978" t="s">
        <v>7</v>
      </c>
      <c r="I4978" t="s">
        <v>10</v>
      </c>
      <c r="J4978" t="s">
        <v>29</v>
      </c>
    </row>
    <row r="4979" spans="1:10" x14ac:dyDescent="0.35">
      <c r="A4979" s="1">
        <v>43668</v>
      </c>
      <c r="B4979" t="s">
        <v>5</v>
      </c>
      <c r="C4979" t="s">
        <v>22</v>
      </c>
      <c r="D4979" t="s">
        <v>17</v>
      </c>
      <c r="E4979">
        <v>399</v>
      </c>
      <c r="F4979">
        <v>9</v>
      </c>
      <c r="G4979">
        <f>Data_Table[[#This Row],[Price]]*Data_Table[[#This Row],[Units]]</f>
        <v>3591</v>
      </c>
      <c r="H4979" t="s">
        <v>7</v>
      </c>
      <c r="I4979" t="s">
        <v>9</v>
      </c>
      <c r="J4979" t="s">
        <v>30</v>
      </c>
    </row>
    <row r="4980" spans="1:10" x14ac:dyDescent="0.35">
      <c r="A4980" s="1">
        <v>43668</v>
      </c>
      <c r="B4980" t="s">
        <v>5</v>
      </c>
      <c r="C4980" t="s">
        <v>15</v>
      </c>
      <c r="D4980" t="s">
        <v>6</v>
      </c>
      <c r="E4980">
        <v>499</v>
      </c>
      <c r="F4980">
        <v>3</v>
      </c>
      <c r="G4980">
        <f>Data_Table[[#This Row],[Price]]*Data_Table[[#This Row],[Units]]</f>
        <v>1497</v>
      </c>
      <c r="H4980" t="s">
        <v>7</v>
      </c>
      <c r="I4980" t="s">
        <v>10</v>
      </c>
      <c r="J4980" t="s">
        <v>27</v>
      </c>
    </row>
    <row r="4981" spans="1:10" x14ac:dyDescent="0.35">
      <c r="A4981" s="1">
        <v>43668</v>
      </c>
      <c r="B4981" t="s">
        <v>5</v>
      </c>
      <c r="C4981" t="s">
        <v>20</v>
      </c>
      <c r="D4981" t="s">
        <v>14</v>
      </c>
      <c r="E4981">
        <v>299</v>
      </c>
      <c r="F4981">
        <v>6</v>
      </c>
      <c r="G4981">
        <f>Data_Table[[#This Row],[Price]]*Data_Table[[#This Row],[Units]]</f>
        <v>1794</v>
      </c>
      <c r="H4981" t="s">
        <v>7</v>
      </c>
      <c r="I4981" t="s">
        <v>10</v>
      </c>
      <c r="J4981" t="s">
        <v>27</v>
      </c>
    </row>
    <row r="4982" spans="1:10" x14ac:dyDescent="0.35">
      <c r="A4982" s="1">
        <v>43668</v>
      </c>
      <c r="B4982" t="s">
        <v>5</v>
      </c>
      <c r="C4982" t="s">
        <v>15</v>
      </c>
      <c r="D4982" t="s">
        <v>14</v>
      </c>
      <c r="E4982">
        <v>299</v>
      </c>
      <c r="F4982">
        <v>4</v>
      </c>
      <c r="G4982">
        <f>Data_Table[[#This Row],[Price]]*Data_Table[[#This Row],[Units]]</f>
        <v>1196</v>
      </c>
      <c r="H4982" t="s">
        <v>8</v>
      </c>
      <c r="I4982" t="s">
        <v>10</v>
      </c>
      <c r="J4982" t="s">
        <v>30</v>
      </c>
    </row>
    <row r="4983" spans="1:10" x14ac:dyDescent="0.35">
      <c r="A4983" s="1">
        <v>43668</v>
      </c>
      <c r="B4983" t="s">
        <v>5</v>
      </c>
      <c r="C4983" t="s">
        <v>12</v>
      </c>
      <c r="D4983" t="s">
        <v>17</v>
      </c>
      <c r="E4983">
        <v>399</v>
      </c>
      <c r="F4983">
        <v>1</v>
      </c>
      <c r="G4983">
        <f>Data_Table[[#This Row],[Price]]*Data_Table[[#This Row],[Units]]</f>
        <v>399</v>
      </c>
      <c r="H4983" t="s">
        <v>7</v>
      </c>
      <c r="I4983" t="s">
        <v>10</v>
      </c>
      <c r="J4983" t="s">
        <v>27</v>
      </c>
    </row>
    <row r="4984" spans="1:10" x14ac:dyDescent="0.35">
      <c r="A4984" s="1">
        <v>43669</v>
      </c>
      <c r="B4984" t="s">
        <v>5</v>
      </c>
      <c r="C4984" t="s">
        <v>24</v>
      </c>
      <c r="D4984" t="s">
        <v>17</v>
      </c>
      <c r="E4984">
        <v>399</v>
      </c>
      <c r="F4984">
        <v>9</v>
      </c>
      <c r="G4984">
        <f>Data_Table[[#This Row],[Price]]*Data_Table[[#This Row],[Units]]</f>
        <v>3591</v>
      </c>
      <c r="H4984" t="s">
        <v>8</v>
      </c>
      <c r="I4984" t="s">
        <v>10</v>
      </c>
      <c r="J4984" t="s">
        <v>28</v>
      </c>
    </row>
    <row r="4985" spans="1:10" x14ac:dyDescent="0.35">
      <c r="A4985" s="1">
        <v>43670</v>
      </c>
      <c r="B4985" t="s">
        <v>5</v>
      </c>
      <c r="C4985" t="s">
        <v>23</v>
      </c>
      <c r="D4985" t="s">
        <v>14</v>
      </c>
      <c r="E4985">
        <v>299</v>
      </c>
      <c r="F4985">
        <v>10</v>
      </c>
      <c r="G4985">
        <f>Data_Table[[#This Row],[Price]]*Data_Table[[#This Row],[Units]]</f>
        <v>2990</v>
      </c>
      <c r="H4985" t="s">
        <v>8</v>
      </c>
      <c r="I4985" t="s">
        <v>10</v>
      </c>
      <c r="J4985" t="s">
        <v>29</v>
      </c>
    </row>
    <row r="4986" spans="1:10" x14ac:dyDescent="0.35">
      <c r="A4986" s="1">
        <v>43671</v>
      </c>
      <c r="B4986" t="s">
        <v>5</v>
      </c>
      <c r="C4986" t="s">
        <v>24</v>
      </c>
      <c r="D4986" t="s">
        <v>6</v>
      </c>
      <c r="E4986">
        <v>499</v>
      </c>
      <c r="F4986">
        <v>3</v>
      </c>
      <c r="G4986">
        <f>Data_Table[[#This Row],[Price]]*Data_Table[[#This Row],[Units]]</f>
        <v>1497</v>
      </c>
      <c r="H4986" t="s">
        <v>8</v>
      </c>
      <c r="I4986" t="s">
        <v>10</v>
      </c>
      <c r="J4986" t="s">
        <v>28</v>
      </c>
    </row>
    <row r="4987" spans="1:10" x14ac:dyDescent="0.35">
      <c r="A4987" s="1">
        <v>43671</v>
      </c>
      <c r="B4987" t="s">
        <v>5</v>
      </c>
      <c r="C4987" t="s">
        <v>19</v>
      </c>
      <c r="D4987" t="s">
        <v>21</v>
      </c>
      <c r="E4987">
        <v>199</v>
      </c>
      <c r="F4987">
        <v>10</v>
      </c>
      <c r="G4987">
        <f>Data_Table[[#This Row],[Price]]*Data_Table[[#This Row],[Units]]</f>
        <v>1990</v>
      </c>
      <c r="H4987" t="s">
        <v>7</v>
      </c>
      <c r="I4987" t="s">
        <v>10</v>
      </c>
      <c r="J4987" t="s">
        <v>27</v>
      </c>
    </row>
    <row r="4988" spans="1:10" x14ac:dyDescent="0.35">
      <c r="A4988" s="1">
        <v>43672</v>
      </c>
      <c r="B4988" t="s">
        <v>5</v>
      </c>
      <c r="C4988" t="s">
        <v>22</v>
      </c>
      <c r="D4988" t="s">
        <v>17</v>
      </c>
      <c r="E4988">
        <v>399</v>
      </c>
      <c r="F4988">
        <v>8</v>
      </c>
      <c r="G4988">
        <f>Data_Table[[#This Row],[Price]]*Data_Table[[#This Row],[Units]]</f>
        <v>3192</v>
      </c>
      <c r="H4988" t="s">
        <v>8</v>
      </c>
      <c r="I4988" t="s">
        <v>10</v>
      </c>
      <c r="J4988" t="s">
        <v>29</v>
      </c>
    </row>
    <row r="4989" spans="1:10" x14ac:dyDescent="0.35">
      <c r="A4989" s="1">
        <v>43672</v>
      </c>
      <c r="B4989" t="s">
        <v>5</v>
      </c>
      <c r="C4989" t="s">
        <v>22</v>
      </c>
      <c r="D4989" t="s">
        <v>6</v>
      </c>
      <c r="E4989">
        <v>499</v>
      </c>
      <c r="F4989">
        <v>5</v>
      </c>
      <c r="G4989">
        <f>Data_Table[[#This Row],[Price]]*Data_Table[[#This Row],[Units]]</f>
        <v>2495</v>
      </c>
      <c r="H4989" t="s">
        <v>7</v>
      </c>
      <c r="I4989" t="s">
        <v>10</v>
      </c>
      <c r="J4989" t="s">
        <v>29</v>
      </c>
    </row>
    <row r="4990" spans="1:10" x14ac:dyDescent="0.35">
      <c r="A4990" s="1">
        <v>43672</v>
      </c>
      <c r="B4990" t="s">
        <v>5</v>
      </c>
      <c r="C4990" t="s">
        <v>15</v>
      </c>
      <c r="D4990" t="s">
        <v>17</v>
      </c>
      <c r="E4990">
        <v>399</v>
      </c>
      <c r="F4990">
        <v>5</v>
      </c>
      <c r="G4990">
        <f>Data_Table[[#This Row],[Price]]*Data_Table[[#This Row],[Units]]</f>
        <v>1995</v>
      </c>
      <c r="H4990" t="s">
        <v>7</v>
      </c>
      <c r="I4990" t="s">
        <v>10</v>
      </c>
      <c r="J4990" t="s">
        <v>27</v>
      </c>
    </row>
    <row r="4991" spans="1:10" x14ac:dyDescent="0.35">
      <c r="A4991" s="1">
        <v>43672</v>
      </c>
      <c r="B4991" t="s">
        <v>5</v>
      </c>
      <c r="C4991" t="s">
        <v>12</v>
      </c>
      <c r="D4991" t="s">
        <v>18</v>
      </c>
      <c r="E4991">
        <v>99</v>
      </c>
      <c r="F4991">
        <v>6</v>
      </c>
      <c r="G4991">
        <f>Data_Table[[#This Row],[Price]]*Data_Table[[#This Row],[Units]]</f>
        <v>594</v>
      </c>
      <c r="H4991" t="s">
        <v>7</v>
      </c>
      <c r="I4991" t="s">
        <v>10</v>
      </c>
      <c r="J4991" t="s">
        <v>29</v>
      </c>
    </row>
    <row r="4992" spans="1:10" x14ac:dyDescent="0.35">
      <c r="A4992" s="1">
        <v>43673</v>
      </c>
      <c r="B4992" t="s">
        <v>5</v>
      </c>
      <c r="C4992" t="s">
        <v>20</v>
      </c>
      <c r="D4992" t="s">
        <v>21</v>
      </c>
      <c r="E4992">
        <v>199</v>
      </c>
      <c r="F4992">
        <v>10</v>
      </c>
      <c r="G4992">
        <f>Data_Table[[#This Row],[Price]]*Data_Table[[#This Row],[Units]]</f>
        <v>1990</v>
      </c>
      <c r="H4992" t="s">
        <v>7</v>
      </c>
      <c r="I4992" t="s">
        <v>9</v>
      </c>
      <c r="J4992" t="s">
        <v>29</v>
      </c>
    </row>
    <row r="4993" spans="1:10" x14ac:dyDescent="0.35">
      <c r="A4993" s="1">
        <v>43673</v>
      </c>
      <c r="B4993" t="s">
        <v>5</v>
      </c>
      <c r="C4993" t="s">
        <v>12</v>
      </c>
      <c r="D4993" t="s">
        <v>14</v>
      </c>
      <c r="E4993">
        <v>299</v>
      </c>
      <c r="F4993">
        <v>10</v>
      </c>
      <c r="G4993">
        <f>Data_Table[[#This Row],[Price]]*Data_Table[[#This Row],[Units]]</f>
        <v>2990</v>
      </c>
      <c r="H4993" t="s">
        <v>7</v>
      </c>
      <c r="I4993" t="s">
        <v>10</v>
      </c>
      <c r="J4993" t="s">
        <v>27</v>
      </c>
    </row>
    <row r="4994" spans="1:10" x14ac:dyDescent="0.35">
      <c r="A4994" s="1">
        <v>43673</v>
      </c>
      <c r="B4994" t="s">
        <v>5</v>
      </c>
      <c r="C4994" t="s">
        <v>23</v>
      </c>
      <c r="D4994" t="s">
        <v>6</v>
      </c>
      <c r="E4994">
        <v>499</v>
      </c>
      <c r="F4994">
        <v>9</v>
      </c>
      <c r="G4994">
        <f>Data_Table[[#This Row],[Price]]*Data_Table[[#This Row],[Units]]</f>
        <v>4491</v>
      </c>
      <c r="H4994" t="s">
        <v>7</v>
      </c>
      <c r="I4994" t="s">
        <v>10</v>
      </c>
      <c r="J4994" t="s">
        <v>27</v>
      </c>
    </row>
    <row r="4995" spans="1:10" x14ac:dyDescent="0.35">
      <c r="A4995" s="1">
        <v>43673</v>
      </c>
      <c r="B4995" t="s">
        <v>5</v>
      </c>
      <c r="C4995" t="s">
        <v>20</v>
      </c>
      <c r="D4995" t="s">
        <v>14</v>
      </c>
      <c r="E4995">
        <v>299</v>
      </c>
      <c r="F4995">
        <v>7</v>
      </c>
      <c r="G4995">
        <f>Data_Table[[#This Row],[Price]]*Data_Table[[#This Row],[Units]]</f>
        <v>2093</v>
      </c>
      <c r="H4995" t="s">
        <v>7</v>
      </c>
      <c r="I4995" t="s">
        <v>10</v>
      </c>
      <c r="J4995" t="s">
        <v>29</v>
      </c>
    </row>
    <row r="4996" spans="1:10" x14ac:dyDescent="0.35">
      <c r="A4996" s="1">
        <v>43673</v>
      </c>
      <c r="B4996" t="s">
        <v>5</v>
      </c>
      <c r="C4996" t="s">
        <v>19</v>
      </c>
      <c r="D4996" t="s">
        <v>6</v>
      </c>
      <c r="E4996">
        <v>499</v>
      </c>
      <c r="F4996">
        <v>2</v>
      </c>
      <c r="G4996">
        <f>Data_Table[[#This Row],[Price]]*Data_Table[[#This Row],[Units]]</f>
        <v>998</v>
      </c>
      <c r="H4996" t="s">
        <v>7</v>
      </c>
      <c r="I4996" t="s">
        <v>9</v>
      </c>
      <c r="J4996" t="s">
        <v>29</v>
      </c>
    </row>
    <row r="4997" spans="1:10" x14ac:dyDescent="0.35">
      <c r="A4997" s="1">
        <v>43673</v>
      </c>
      <c r="B4997" t="s">
        <v>5</v>
      </c>
      <c r="C4997" t="s">
        <v>22</v>
      </c>
      <c r="D4997" t="s">
        <v>14</v>
      </c>
      <c r="E4997">
        <v>299</v>
      </c>
      <c r="F4997">
        <v>6</v>
      </c>
      <c r="G4997">
        <f>Data_Table[[#This Row],[Price]]*Data_Table[[#This Row],[Units]]</f>
        <v>1794</v>
      </c>
      <c r="H4997" t="s">
        <v>7</v>
      </c>
      <c r="I4997" t="s">
        <v>10</v>
      </c>
      <c r="J4997" t="s">
        <v>29</v>
      </c>
    </row>
    <row r="4998" spans="1:10" x14ac:dyDescent="0.35">
      <c r="A4998" s="1">
        <v>43673</v>
      </c>
      <c r="B4998" t="s">
        <v>5</v>
      </c>
      <c r="C4998" t="s">
        <v>22</v>
      </c>
      <c r="D4998" t="s">
        <v>18</v>
      </c>
      <c r="E4998">
        <v>99</v>
      </c>
      <c r="F4998">
        <v>3</v>
      </c>
      <c r="G4998">
        <f>Data_Table[[#This Row],[Price]]*Data_Table[[#This Row],[Units]]</f>
        <v>297</v>
      </c>
      <c r="H4998" t="s">
        <v>7</v>
      </c>
      <c r="I4998" t="s">
        <v>10</v>
      </c>
      <c r="J4998" t="s">
        <v>31</v>
      </c>
    </row>
    <row r="4999" spans="1:10" x14ac:dyDescent="0.35">
      <c r="A4999" s="1">
        <v>43673</v>
      </c>
      <c r="B4999" t="s">
        <v>5</v>
      </c>
      <c r="C4999" t="s">
        <v>24</v>
      </c>
      <c r="D4999" t="s">
        <v>14</v>
      </c>
      <c r="E4999">
        <v>299</v>
      </c>
      <c r="F4999">
        <v>2</v>
      </c>
      <c r="G4999">
        <f>Data_Table[[#This Row],[Price]]*Data_Table[[#This Row],[Units]]</f>
        <v>598</v>
      </c>
      <c r="H4999" t="s">
        <v>7</v>
      </c>
      <c r="I4999" t="s">
        <v>9</v>
      </c>
      <c r="J4999" t="s">
        <v>27</v>
      </c>
    </row>
    <row r="5000" spans="1:10" x14ac:dyDescent="0.35">
      <c r="A5000" s="1">
        <v>43673</v>
      </c>
      <c r="B5000" t="s">
        <v>5</v>
      </c>
      <c r="C5000" t="s">
        <v>23</v>
      </c>
      <c r="D5000" t="s">
        <v>21</v>
      </c>
      <c r="E5000">
        <v>199</v>
      </c>
      <c r="F5000">
        <v>6</v>
      </c>
      <c r="G5000">
        <f>Data_Table[[#This Row],[Price]]*Data_Table[[#This Row],[Units]]</f>
        <v>1194</v>
      </c>
      <c r="H5000" t="s">
        <v>7</v>
      </c>
      <c r="I5000" t="s">
        <v>9</v>
      </c>
      <c r="J5000" t="s">
        <v>29</v>
      </c>
    </row>
    <row r="5001" spans="1:10" x14ac:dyDescent="0.35">
      <c r="A5001" s="1">
        <v>43673</v>
      </c>
      <c r="B5001" t="s">
        <v>5</v>
      </c>
      <c r="C5001" t="s">
        <v>24</v>
      </c>
      <c r="D5001" t="s">
        <v>14</v>
      </c>
      <c r="E5001">
        <v>299</v>
      </c>
      <c r="F5001">
        <v>10</v>
      </c>
      <c r="G5001">
        <f>Data_Table[[#This Row],[Price]]*Data_Table[[#This Row],[Units]]</f>
        <v>2990</v>
      </c>
      <c r="H5001" t="s">
        <v>7</v>
      </c>
      <c r="I5001" t="s">
        <v>10</v>
      </c>
      <c r="J5001" t="s">
        <v>29</v>
      </c>
    </row>
    <row r="5002" spans="1:10" x14ac:dyDescent="0.35">
      <c r="A5002" s="1">
        <v>43673</v>
      </c>
      <c r="B5002" t="s">
        <v>5</v>
      </c>
      <c r="C5002" t="s">
        <v>15</v>
      </c>
      <c r="D5002" t="s">
        <v>18</v>
      </c>
      <c r="E5002">
        <v>99</v>
      </c>
      <c r="F5002">
        <v>8</v>
      </c>
      <c r="G5002">
        <f>Data_Table[[#This Row],[Price]]*Data_Table[[#This Row],[Units]]</f>
        <v>792</v>
      </c>
      <c r="H5002" t="s">
        <v>7</v>
      </c>
      <c r="I5002" t="s">
        <v>10</v>
      </c>
      <c r="J5002" t="s">
        <v>29</v>
      </c>
    </row>
    <row r="5003" spans="1:10" x14ac:dyDescent="0.35">
      <c r="A5003" s="1">
        <v>43673</v>
      </c>
      <c r="B5003" t="s">
        <v>5</v>
      </c>
      <c r="C5003" t="s">
        <v>20</v>
      </c>
      <c r="D5003" t="s">
        <v>18</v>
      </c>
      <c r="E5003">
        <v>99</v>
      </c>
      <c r="F5003">
        <v>10</v>
      </c>
      <c r="G5003">
        <f>Data_Table[[#This Row],[Price]]*Data_Table[[#This Row],[Units]]</f>
        <v>990</v>
      </c>
      <c r="H5003" t="s">
        <v>7</v>
      </c>
      <c r="I5003" t="s">
        <v>10</v>
      </c>
      <c r="J5003" t="s">
        <v>29</v>
      </c>
    </row>
    <row r="5004" spans="1:10" x14ac:dyDescent="0.35">
      <c r="A5004" s="1">
        <v>43673</v>
      </c>
      <c r="B5004" t="s">
        <v>5</v>
      </c>
      <c r="C5004" t="s">
        <v>24</v>
      </c>
      <c r="D5004" t="s">
        <v>17</v>
      </c>
      <c r="E5004">
        <v>399</v>
      </c>
      <c r="F5004">
        <v>9</v>
      </c>
      <c r="G5004">
        <f>Data_Table[[#This Row],[Price]]*Data_Table[[#This Row],[Units]]</f>
        <v>3591</v>
      </c>
      <c r="H5004" t="s">
        <v>7</v>
      </c>
      <c r="I5004" t="s">
        <v>10</v>
      </c>
      <c r="J5004" t="s">
        <v>29</v>
      </c>
    </row>
    <row r="5005" spans="1:10" x14ac:dyDescent="0.35">
      <c r="A5005" s="1">
        <v>43673</v>
      </c>
      <c r="B5005" t="s">
        <v>5</v>
      </c>
      <c r="C5005" t="s">
        <v>23</v>
      </c>
      <c r="D5005" t="s">
        <v>6</v>
      </c>
      <c r="E5005">
        <v>499</v>
      </c>
      <c r="F5005">
        <v>3</v>
      </c>
      <c r="G5005">
        <f>Data_Table[[#This Row],[Price]]*Data_Table[[#This Row],[Units]]</f>
        <v>1497</v>
      </c>
      <c r="H5005" t="s">
        <v>7</v>
      </c>
      <c r="I5005" t="s">
        <v>10</v>
      </c>
      <c r="J5005" t="s">
        <v>31</v>
      </c>
    </row>
    <row r="5006" spans="1:10" x14ac:dyDescent="0.35">
      <c r="A5006" s="1">
        <v>43673</v>
      </c>
      <c r="B5006" t="s">
        <v>5</v>
      </c>
      <c r="C5006" t="s">
        <v>15</v>
      </c>
      <c r="D5006" t="s">
        <v>6</v>
      </c>
      <c r="E5006">
        <v>499</v>
      </c>
      <c r="F5006">
        <v>1</v>
      </c>
      <c r="G5006">
        <f>Data_Table[[#This Row],[Price]]*Data_Table[[#This Row],[Units]]</f>
        <v>499</v>
      </c>
      <c r="H5006" t="s">
        <v>7</v>
      </c>
      <c r="I5006" t="s">
        <v>10</v>
      </c>
      <c r="J5006" t="s">
        <v>31</v>
      </c>
    </row>
    <row r="5007" spans="1:10" x14ac:dyDescent="0.35">
      <c r="A5007" s="1">
        <v>43673</v>
      </c>
      <c r="B5007" t="s">
        <v>5</v>
      </c>
      <c r="C5007" t="s">
        <v>15</v>
      </c>
      <c r="D5007" t="s">
        <v>14</v>
      </c>
      <c r="E5007">
        <v>299</v>
      </c>
      <c r="F5007">
        <v>2</v>
      </c>
      <c r="G5007">
        <f>Data_Table[[#This Row],[Price]]*Data_Table[[#This Row],[Units]]</f>
        <v>598</v>
      </c>
      <c r="H5007" t="s">
        <v>7</v>
      </c>
      <c r="I5007" t="s">
        <v>10</v>
      </c>
      <c r="J5007" t="s">
        <v>28</v>
      </c>
    </row>
    <row r="5008" spans="1:10" x14ac:dyDescent="0.35">
      <c r="A5008" s="1">
        <v>43673</v>
      </c>
      <c r="B5008" t="s">
        <v>5</v>
      </c>
      <c r="C5008" t="s">
        <v>22</v>
      </c>
      <c r="D5008" t="s">
        <v>17</v>
      </c>
      <c r="E5008">
        <v>399</v>
      </c>
      <c r="F5008">
        <v>10</v>
      </c>
      <c r="G5008">
        <f>Data_Table[[#This Row],[Price]]*Data_Table[[#This Row],[Units]]</f>
        <v>3990</v>
      </c>
      <c r="H5008" t="s">
        <v>8</v>
      </c>
      <c r="I5008" t="s">
        <v>9</v>
      </c>
      <c r="J5008" t="s">
        <v>30</v>
      </c>
    </row>
    <row r="5009" spans="1:10" x14ac:dyDescent="0.35">
      <c r="A5009" s="1">
        <v>43673</v>
      </c>
      <c r="B5009" t="s">
        <v>5</v>
      </c>
      <c r="C5009" t="s">
        <v>19</v>
      </c>
      <c r="D5009" t="s">
        <v>18</v>
      </c>
      <c r="E5009">
        <v>99</v>
      </c>
      <c r="F5009">
        <v>2</v>
      </c>
      <c r="G5009">
        <f>Data_Table[[#This Row],[Price]]*Data_Table[[#This Row],[Units]]</f>
        <v>198</v>
      </c>
      <c r="H5009" t="s">
        <v>8</v>
      </c>
      <c r="I5009" t="s">
        <v>10</v>
      </c>
      <c r="J5009" t="s">
        <v>29</v>
      </c>
    </row>
    <row r="5010" spans="1:10" x14ac:dyDescent="0.35">
      <c r="A5010" s="1">
        <v>43673</v>
      </c>
      <c r="B5010" t="s">
        <v>5</v>
      </c>
      <c r="C5010" t="s">
        <v>19</v>
      </c>
      <c r="D5010" t="s">
        <v>6</v>
      </c>
      <c r="E5010">
        <v>499</v>
      </c>
      <c r="F5010">
        <v>2</v>
      </c>
      <c r="G5010">
        <f>Data_Table[[#This Row],[Price]]*Data_Table[[#This Row],[Units]]</f>
        <v>998</v>
      </c>
      <c r="H5010" t="s">
        <v>8</v>
      </c>
      <c r="I5010" t="s">
        <v>10</v>
      </c>
      <c r="J5010" t="s">
        <v>27</v>
      </c>
    </row>
    <row r="5011" spans="1:10" x14ac:dyDescent="0.35">
      <c r="A5011" s="1">
        <v>43673</v>
      </c>
      <c r="B5011" t="s">
        <v>5</v>
      </c>
      <c r="C5011" t="s">
        <v>24</v>
      </c>
      <c r="D5011" t="s">
        <v>14</v>
      </c>
      <c r="E5011">
        <v>299</v>
      </c>
      <c r="F5011">
        <v>4</v>
      </c>
      <c r="G5011">
        <f>Data_Table[[#This Row],[Price]]*Data_Table[[#This Row],[Units]]</f>
        <v>1196</v>
      </c>
      <c r="H5011" t="s">
        <v>7</v>
      </c>
      <c r="I5011" t="s">
        <v>10</v>
      </c>
      <c r="J5011" t="s">
        <v>31</v>
      </c>
    </row>
    <row r="5012" spans="1:10" x14ac:dyDescent="0.35">
      <c r="A5012" s="1">
        <v>43673</v>
      </c>
      <c r="B5012" t="s">
        <v>5</v>
      </c>
      <c r="C5012" t="s">
        <v>19</v>
      </c>
      <c r="D5012" t="s">
        <v>14</v>
      </c>
      <c r="E5012">
        <v>299</v>
      </c>
      <c r="F5012">
        <v>9</v>
      </c>
      <c r="G5012">
        <f>Data_Table[[#This Row],[Price]]*Data_Table[[#This Row],[Units]]</f>
        <v>2691</v>
      </c>
      <c r="H5012" t="s">
        <v>7</v>
      </c>
      <c r="I5012" t="s">
        <v>10</v>
      </c>
      <c r="J5012" t="s">
        <v>30</v>
      </c>
    </row>
    <row r="5013" spans="1:10" x14ac:dyDescent="0.35">
      <c r="A5013" s="1">
        <v>43673</v>
      </c>
      <c r="B5013" t="s">
        <v>5</v>
      </c>
      <c r="C5013" t="s">
        <v>12</v>
      </c>
      <c r="D5013" t="s">
        <v>6</v>
      </c>
      <c r="E5013">
        <v>499</v>
      </c>
      <c r="F5013">
        <v>8</v>
      </c>
      <c r="G5013">
        <f>Data_Table[[#This Row],[Price]]*Data_Table[[#This Row],[Units]]</f>
        <v>3992</v>
      </c>
      <c r="H5013" t="s">
        <v>7</v>
      </c>
      <c r="I5013" t="s">
        <v>10</v>
      </c>
      <c r="J5013" t="s">
        <v>28</v>
      </c>
    </row>
    <row r="5014" spans="1:10" x14ac:dyDescent="0.35">
      <c r="A5014" s="1">
        <v>43674</v>
      </c>
      <c r="B5014" t="s">
        <v>5</v>
      </c>
      <c r="C5014" t="s">
        <v>24</v>
      </c>
      <c r="D5014" t="s">
        <v>14</v>
      </c>
      <c r="E5014">
        <v>299</v>
      </c>
      <c r="F5014">
        <v>1</v>
      </c>
      <c r="G5014">
        <f>Data_Table[[#This Row],[Price]]*Data_Table[[#This Row],[Units]]</f>
        <v>299</v>
      </c>
      <c r="H5014" t="s">
        <v>8</v>
      </c>
      <c r="I5014" t="s">
        <v>10</v>
      </c>
      <c r="J5014" t="s">
        <v>30</v>
      </c>
    </row>
    <row r="5015" spans="1:10" x14ac:dyDescent="0.35">
      <c r="A5015" s="1">
        <v>43675</v>
      </c>
      <c r="B5015" t="s">
        <v>5</v>
      </c>
      <c r="C5015" t="s">
        <v>12</v>
      </c>
      <c r="D5015" t="s">
        <v>17</v>
      </c>
      <c r="E5015">
        <v>399</v>
      </c>
      <c r="F5015">
        <v>8</v>
      </c>
      <c r="G5015">
        <f>Data_Table[[#This Row],[Price]]*Data_Table[[#This Row],[Units]]</f>
        <v>3192</v>
      </c>
      <c r="H5015" t="s">
        <v>8</v>
      </c>
      <c r="I5015" t="s">
        <v>10</v>
      </c>
      <c r="J5015" t="s">
        <v>30</v>
      </c>
    </row>
    <row r="5016" spans="1:10" x14ac:dyDescent="0.35">
      <c r="A5016" s="1">
        <v>43675</v>
      </c>
      <c r="B5016" t="s">
        <v>5</v>
      </c>
      <c r="C5016" t="s">
        <v>19</v>
      </c>
      <c r="D5016" t="s">
        <v>18</v>
      </c>
      <c r="E5016">
        <v>99</v>
      </c>
      <c r="F5016">
        <v>4</v>
      </c>
      <c r="G5016">
        <f>Data_Table[[#This Row],[Price]]*Data_Table[[#This Row],[Units]]</f>
        <v>396</v>
      </c>
      <c r="H5016" t="s">
        <v>7</v>
      </c>
      <c r="I5016" t="s">
        <v>10</v>
      </c>
      <c r="J5016" t="s">
        <v>30</v>
      </c>
    </row>
    <row r="5017" spans="1:10" x14ac:dyDescent="0.35">
      <c r="A5017" s="1">
        <v>43675</v>
      </c>
      <c r="B5017" t="s">
        <v>5</v>
      </c>
      <c r="C5017" t="s">
        <v>12</v>
      </c>
      <c r="D5017" t="s">
        <v>14</v>
      </c>
      <c r="E5017">
        <v>299</v>
      </c>
      <c r="F5017">
        <v>9</v>
      </c>
      <c r="G5017">
        <f>Data_Table[[#This Row],[Price]]*Data_Table[[#This Row],[Units]]</f>
        <v>2691</v>
      </c>
      <c r="H5017" t="s">
        <v>8</v>
      </c>
      <c r="I5017" t="s">
        <v>10</v>
      </c>
      <c r="J5017" t="s">
        <v>30</v>
      </c>
    </row>
    <row r="5018" spans="1:10" x14ac:dyDescent="0.35">
      <c r="A5018" s="1">
        <v>43675</v>
      </c>
      <c r="B5018" t="s">
        <v>5</v>
      </c>
      <c r="C5018" t="s">
        <v>23</v>
      </c>
      <c r="D5018" t="s">
        <v>14</v>
      </c>
      <c r="E5018">
        <v>299</v>
      </c>
      <c r="F5018">
        <v>6</v>
      </c>
      <c r="G5018">
        <f>Data_Table[[#This Row],[Price]]*Data_Table[[#This Row],[Units]]</f>
        <v>1794</v>
      </c>
      <c r="H5018" t="s">
        <v>7</v>
      </c>
      <c r="I5018" t="s">
        <v>10</v>
      </c>
      <c r="J5018" t="s">
        <v>29</v>
      </c>
    </row>
    <row r="5019" spans="1:10" x14ac:dyDescent="0.35">
      <c r="A5019" s="1">
        <v>43675</v>
      </c>
      <c r="B5019" t="s">
        <v>5</v>
      </c>
      <c r="C5019" t="s">
        <v>12</v>
      </c>
      <c r="D5019" t="s">
        <v>18</v>
      </c>
      <c r="E5019">
        <v>99</v>
      </c>
      <c r="F5019">
        <v>1</v>
      </c>
      <c r="G5019">
        <f>Data_Table[[#This Row],[Price]]*Data_Table[[#This Row],[Units]]</f>
        <v>99</v>
      </c>
      <c r="H5019" t="s">
        <v>7</v>
      </c>
      <c r="I5019" t="s">
        <v>9</v>
      </c>
      <c r="J5019" t="s">
        <v>28</v>
      </c>
    </row>
    <row r="5020" spans="1:10" x14ac:dyDescent="0.35">
      <c r="A5020" s="1">
        <v>43676</v>
      </c>
      <c r="B5020" t="s">
        <v>5</v>
      </c>
      <c r="C5020" t="s">
        <v>19</v>
      </c>
      <c r="D5020" t="s">
        <v>21</v>
      </c>
      <c r="E5020">
        <v>199</v>
      </c>
      <c r="F5020">
        <v>5</v>
      </c>
      <c r="G5020">
        <f>Data_Table[[#This Row],[Price]]*Data_Table[[#This Row],[Units]]</f>
        <v>995</v>
      </c>
      <c r="H5020" t="s">
        <v>7</v>
      </c>
      <c r="I5020" t="s">
        <v>10</v>
      </c>
      <c r="J5020" t="s">
        <v>29</v>
      </c>
    </row>
    <row r="5021" spans="1:10" x14ac:dyDescent="0.35">
      <c r="A5021" s="1">
        <v>43676</v>
      </c>
      <c r="B5021" t="s">
        <v>5</v>
      </c>
      <c r="C5021" t="s">
        <v>19</v>
      </c>
      <c r="D5021" t="s">
        <v>17</v>
      </c>
      <c r="E5021">
        <v>399</v>
      </c>
      <c r="F5021">
        <v>4</v>
      </c>
      <c r="G5021">
        <f>Data_Table[[#This Row],[Price]]*Data_Table[[#This Row],[Units]]</f>
        <v>1596</v>
      </c>
      <c r="H5021" t="s">
        <v>7</v>
      </c>
      <c r="I5021" t="s">
        <v>10</v>
      </c>
      <c r="J5021" t="s">
        <v>31</v>
      </c>
    </row>
    <row r="5022" spans="1:10" x14ac:dyDescent="0.35">
      <c r="A5022" s="1">
        <v>43676</v>
      </c>
      <c r="B5022" t="s">
        <v>5</v>
      </c>
      <c r="C5022" t="s">
        <v>23</v>
      </c>
      <c r="D5022" t="s">
        <v>6</v>
      </c>
      <c r="E5022">
        <v>499</v>
      </c>
      <c r="F5022">
        <v>6</v>
      </c>
      <c r="G5022">
        <f>Data_Table[[#This Row],[Price]]*Data_Table[[#This Row],[Units]]</f>
        <v>2994</v>
      </c>
      <c r="H5022" t="s">
        <v>8</v>
      </c>
      <c r="I5022" t="s">
        <v>10</v>
      </c>
      <c r="J5022" t="s">
        <v>29</v>
      </c>
    </row>
    <row r="5023" spans="1:10" x14ac:dyDescent="0.35">
      <c r="A5023" s="1">
        <v>43676</v>
      </c>
      <c r="B5023" t="s">
        <v>5</v>
      </c>
      <c r="C5023" t="s">
        <v>15</v>
      </c>
      <c r="D5023" t="s">
        <v>17</v>
      </c>
      <c r="E5023">
        <v>399</v>
      </c>
      <c r="F5023">
        <v>2</v>
      </c>
      <c r="G5023">
        <f>Data_Table[[#This Row],[Price]]*Data_Table[[#This Row],[Units]]</f>
        <v>798</v>
      </c>
      <c r="H5023" t="s">
        <v>7</v>
      </c>
      <c r="I5023" t="s">
        <v>10</v>
      </c>
      <c r="J5023" t="s">
        <v>27</v>
      </c>
    </row>
    <row r="5024" spans="1:10" x14ac:dyDescent="0.35">
      <c r="A5024" s="1">
        <v>43676</v>
      </c>
      <c r="B5024" t="s">
        <v>5</v>
      </c>
      <c r="C5024" t="s">
        <v>12</v>
      </c>
      <c r="D5024" t="s">
        <v>14</v>
      </c>
      <c r="E5024">
        <v>299</v>
      </c>
      <c r="F5024">
        <v>1</v>
      </c>
      <c r="G5024">
        <f>Data_Table[[#This Row],[Price]]*Data_Table[[#This Row],[Units]]</f>
        <v>299</v>
      </c>
      <c r="H5024" t="s">
        <v>8</v>
      </c>
      <c r="I5024" t="s">
        <v>10</v>
      </c>
      <c r="J5024" t="s">
        <v>29</v>
      </c>
    </row>
    <row r="5025" spans="1:10" x14ac:dyDescent="0.35">
      <c r="A5025" s="1">
        <v>43676</v>
      </c>
      <c r="B5025" t="s">
        <v>5</v>
      </c>
      <c r="C5025" t="s">
        <v>20</v>
      </c>
      <c r="D5025" t="s">
        <v>6</v>
      </c>
      <c r="E5025">
        <v>499</v>
      </c>
      <c r="F5025">
        <v>2</v>
      </c>
      <c r="G5025">
        <f>Data_Table[[#This Row],[Price]]*Data_Table[[#This Row],[Units]]</f>
        <v>998</v>
      </c>
      <c r="H5025" t="s">
        <v>8</v>
      </c>
      <c r="I5025" t="s">
        <v>10</v>
      </c>
      <c r="J5025" t="s">
        <v>29</v>
      </c>
    </row>
    <row r="5026" spans="1:10" x14ac:dyDescent="0.35">
      <c r="A5026" s="1">
        <v>43676</v>
      </c>
      <c r="B5026" t="s">
        <v>5</v>
      </c>
      <c r="C5026" t="s">
        <v>15</v>
      </c>
      <c r="D5026" t="s">
        <v>21</v>
      </c>
      <c r="E5026">
        <v>199</v>
      </c>
      <c r="F5026">
        <v>10</v>
      </c>
      <c r="G5026">
        <f>Data_Table[[#This Row],[Price]]*Data_Table[[#This Row],[Units]]</f>
        <v>1990</v>
      </c>
      <c r="H5026" t="s">
        <v>8</v>
      </c>
      <c r="I5026" t="s">
        <v>10</v>
      </c>
      <c r="J5026" t="s">
        <v>29</v>
      </c>
    </row>
    <row r="5027" spans="1:10" x14ac:dyDescent="0.35">
      <c r="A5027" s="1">
        <v>43676</v>
      </c>
      <c r="B5027" t="s">
        <v>5</v>
      </c>
      <c r="C5027" t="s">
        <v>23</v>
      </c>
      <c r="D5027" t="s">
        <v>18</v>
      </c>
      <c r="E5027">
        <v>99</v>
      </c>
      <c r="F5027">
        <v>2</v>
      </c>
      <c r="G5027">
        <f>Data_Table[[#This Row],[Price]]*Data_Table[[#This Row],[Units]]</f>
        <v>198</v>
      </c>
      <c r="H5027" t="s">
        <v>7</v>
      </c>
      <c r="I5027" t="s">
        <v>10</v>
      </c>
      <c r="J5027" t="s">
        <v>30</v>
      </c>
    </row>
    <row r="5028" spans="1:10" x14ac:dyDescent="0.35">
      <c r="A5028" s="1">
        <v>43676</v>
      </c>
      <c r="B5028" t="s">
        <v>5</v>
      </c>
      <c r="C5028" t="s">
        <v>19</v>
      </c>
      <c r="D5028" t="s">
        <v>21</v>
      </c>
      <c r="E5028">
        <v>199</v>
      </c>
      <c r="F5028">
        <v>1</v>
      </c>
      <c r="G5028">
        <f>Data_Table[[#This Row],[Price]]*Data_Table[[#This Row],[Units]]</f>
        <v>199</v>
      </c>
      <c r="H5028" t="s">
        <v>7</v>
      </c>
      <c r="I5028" t="s">
        <v>10</v>
      </c>
      <c r="J5028" t="s">
        <v>31</v>
      </c>
    </row>
    <row r="5029" spans="1:10" x14ac:dyDescent="0.35">
      <c r="A5029" s="1">
        <v>43676</v>
      </c>
      <c r="B5029" t="s">
        <v>5</v>
      </c>
      <c r="C5029" t="s">
        <v>19</v>
      </c>
      <c r="D5029" t="s">
        <v>21</v>
      </c>
      <c r="E5029">
        <v>199</v>
      </c>
      <c r="F5029">
        <v>3</v>
      </c>
      <c r="G5029">
        <f>Data_Table[[#This Row],[Price]]*Data_Table[[#This Row],[Units]]</f>
        <v>597</v>
      </c>
      <c r="H5029" t="s">
        <v>8</v>
      </c>
      <c r="I5029" t="s">
        <v>10</v>
      </c>
      <c r="J5029" t="s">
        <v>29</v>
      </c>
    </row>
    <row r="5030" spans="1:10" x14ac:dyDescent="0.35">
      <c r="A5030" s="1">
        <v>43677</v>
      </c>
      <c r="B5030" t="s">
        <v>5</v>
      </c>
      <c r="C5030" t="s">
        <v>19</v>
      </c>
      <c r="D5030" t="s">
        <v>6</v>
      </c>
      <c r="E5030">
        <v>499</v>
      </c>
      <c r="F5030">
        <v>8</v>
      </c>
      <c r="G5030">
        <f>Data_Table[[#This Row],[Price]]*Data_Table[[#This Row],[Units]]</f>
        <v>3992</v>
      </c>
      <c r="H5030" t="s">
        <v>8</v>
      </c>
      <c r="I5030" t="s">
        <v>10</v>
      </c>
      <c r="J5030" t="s">
        <v>29</v>
      </c>
    </row>
    <row r="5031" spans="1:10" x14ac:dyDescent="0.35">
      <c r="A5031" s="1">
        <v>43677</v>
      </c>
      <c r="B5031" t="s">
        <v>5</v>
      </c>
      <c r="C5031" t="s">
        <v>20</v>
      </c>
      <c r="D5031" t="s">
        <v>17</v>
      </c>
      <c r="E5031">
        <v>399</v>
      </c>
      <c r="F5031">
        <v>8</v>
      </c>
      <c r="G5031">
        <f>Data_Table[[#This Row],[Price]]*Data_Table[[#This Row],[Units]]</f>
        <v>3192</v>
      </c>
      <c r="H5031" t="s">
        <v>8</v>
      </c>
      <c r="I5031" t="s">
        <v>10</v>
      </c>
      <c r="J5031" t="s">
        <v>28</v>
      </c>
    </row>
    <row r="5032" spans="1:10" x14ac:dyDescent="0.35">
      <c r="A5032" s="1">
        <v>43677</v>
      </c>
      <c r="B5032" t="s">
        <v>5</v>
      </c>
      <c r="C5032" t="s">
        <v>20</v>
      </c>
      <c r="D5032" t="s">
        <v>17</v>
      </c>
      <c r="E5032">
        <v>399</v>
      </c>
      <c r="F5032">
        <v>4</v>
      </c>
      <c r="G5032">
        <f>Data_Table[[#This Row],[Price]]*Data_Table[[#This Row],[Units]]</f>
        <v>1596</v>
      </c>
      <c r="H5032" t="s">
        <v>8</v>
      </c>
      <c r="I5032" t="s">
        <v>10</v>
      </c>
      <c r="J5032" t="s">
        <v>29</v>
      </c>
    </row>
    <row r="5033" spans="1:10" x14ac:dyDescent="0.35">
      <c r="A5033" s="1">
        <v>43677</v>
      </c>
      <c r="B5033" t="s">
        <v>5</v>
      </c>
      <c r="C5033" t="s">
        <v>15</v>
      </c>
      <c r="D5033" t="s">
        <v>18</v>
      </c>
      <c r="E5033">
        <v>99</v>
      </c>
      <c r="F5033">
        <v>5</v>
      </c>
      <c r="G5033">
        <f>Data_Table[[#This Row],[Price]]*Data_Table[[#This Row],[Units]]</f>
        <v>495</v>
      </c>
      <c r="H5033" t="s">
        <v>8</v>
      </c>
      <c r="I5033" t="s">
        <v>10</v>
      </c>
      <c r="J5033" t="s">
        <v>29</v>
      </c>
    </row>
    <row r="5034" spans="1:10" x14ac:dyDescent="0.35">
      <c r="A5034" s="1">
        <v>43677</v>
      </c>
      <c r="B5034" t="s">
        <v>5</v>
      </c>
      <c r="C5034" t="s">
        <v>20</v>
      </c>
      <c r="D5034" t="s">
        <v>14</v>
      </c>
      <c r="E5034">
        <v>299</v>
      </c>
      <c r="F5034">
        <v>8</v>
      </c>
      <c r="G5034">
        <f>Data_Table[[#This Row],[Price]]*Data_Table[[#This Row],[Units]]</f>
        <v>2392</v>
      </c>
      <c r="H5034" t="s">
        <v>7</v>
      </c>
      <c r="I5034" t="s">
        <v>9</v>
      </c>
      <c r="J5034" t="s">
        <v>29</v>
      </c>
    </row>
    <row r="5035" spans="1:10" x14ac:dyDescent="0.35">
      <c r="A5035" s="1">
        <v>43677</v>
      </c>
      <c r="B5035" t="s">
        <v>5</v>
      </c>
      <c r="C5035" t="s">
        <v>20</v>
      </c>
      <c r="D5035" t="s">
        <v>17</v>
      </c>
      <c r="E5035">
        <v>399</v>
      </c>
      <c r="F5035">
        <v>1</v>
      </c>
      <c r="G5035">
        <f>Data_Table[[#This Row],[Price]]*Data_Table[[#This Row],[Units]]</f>
        <v>399</v>
      </c>
      <c r="H5035" t="s">
        <v>8</v>
      </c>
      <c r="I5035" t="s">
        <v>10</v>
      </c>
      <c r="J5035" t="s">
        <v>29</v>
      </c>
    </row>
    <row r="5036" spans="1:10" x14ac:dyDescent="0.35">
      <c r="A5036" s="1">
        <v>43677</v>
      </c>
      <c r="B5036" t="s">
        <v>5</v>
      </c>
      <c r="C5036" t="s">
        <v>20</v>
      </c>
      <c r="D5036" t="s">
        <v>6</v>
      </c>
      <c r="E5036">
        <v>499</v>
      </c>
      <c r="F5036">
        <v>9</v>
      </c>
      <c r="G5036">
        <f>Data_Table[[#This Row],[Price]]*Data_Table[[#This Row],[Units]]</f>
        <v>4491</v>
      </c>
      <c r="H5036" t="s">
        <v>7</v>
      </c>
      <c r="I5036" t="s">
        <v>10</v>
      </c>
      <c r="J5036" t="s">
        <v>29</v>
      </c>
    </row>
    <row r="5037" spans="1:10" x14ac:dyDescent="0.35">
      <c r="A5037" s="1">
        <v>43677</v>
      </c>
      <c r="B5037" t="s">
        <v>5</v>
      </c>
      <c r="C5037" t="s">
        <v>20</v>
      </c>
      <c r="D5037" t="s">
        <v>6</v>
      </c>
      <c r="E5037">
        <v>499</v>
      </c>
      <c r="F5037">
        <v>7</v>
      </c>
      <c r="G5037">
        <f>Data_Table[[#This Row],[Price]]*Data_Table[[#This Row],[Units]]</f>
        <v>3493</v>
      </c>
      <c r="H5037" t="s">
        <v>8</v>
      </c>
      <c r="I5037" t="s">
        <v>10</v>
      </c>
      <c r="J5037" t="s">
        <v>31</v>
      </c>
    </row>
    <row r="5038" spans="1:10" x14ac:dyDescent="0.35">
      <c r="A5038" s="1">
        <v>43677</v>
      </c>
      <c r="B5038" t="s">
        <v>5</v>
      </c>
      <c r="C5038" t="s">
        <v>19</v>
      </c>
      <c r="D5038" t="s">
        <v>18</v>
      </c>
      <c r="E5038">
        <v>99</v>
      </c>
      <c r="F5038">
        <v>9</v>
      </c>
      <c r="G5038">
        <f>Data_Table[[#This Row],[Price]]*Data_Table[[#This Row],[Units]]</f>
        <v>891</v>
      </c>
      <c r="H5038" t="s">
        <v>8</v>
      </c>
      <c r="I5038" t="s">
        <v>10</v>
      </c>
      <c r="J5038" t="s">
        <v>30</v>
      </c>
    </row>
    <row r="5039" spans="1:10" x14ac:dyDescent="0.35">
      <c r="A5039" s="1">
        <v>43677</v>
      </c>
      <c r="B5039" t="s">
        <v>5</v>
      </c>
      <c r="C5039" t="s">
        <v>12</v>
      </c>
      <c r="D5039" t="s">
        <v>21</v>
      </c>
      <c r="E5039">
        <v>199</v>
      </c>
      <c r="F5039">
        <v>8</v>
      </c>
      <c r="G5039">
        <f>Data_Table[[#This Row],[Price]]*Data_Table[[#This Row],[Units]]</f>
        <v>1592</v>
      </c>
      <c r="H5039" t="s">
        <v>7</v>
      </c>
      <c r="I5039" t="s">
        <v>10</v>
      </c>
      <c r="J5039" t="s">
        <v>28</v>
      </c>
    </row>
    <row r="5040" spans="1:10" x14ac:dyDescent="0.35">
      <c r="A5040" s="1">
        <v>43678</v>
      </c>
      <c r="B5040" t="s">
        <v>5</v>
      </c>
      <c r="C5040" t="s">
        <v>15</v>
      </c>
      <c r="D5040" t="s">
        <v>6</v>
      </c>
      <c r="E5040">
        <v>499</v>
      </c>
      <c r="F5040">
        <v>4</v>
      </c>
      <c r="G5040">
        <f>Data_Table[[#This Row],[Price]]*Data_Table[[#This Row],[Units]]</f>
        <v>1996</v>
      </c>
      <c r="H5040" t="s">
        <v>7</v>
      </c>
      <c r="I5040" t="s">
        <v>10</v>
      </c>
      <c r="J5040" t="s">
        <v>29</v>
      </c>
    </row>
    <row r="5041" spans="1:10" x14ac:dyDescent="0.35">
      <c r="A5041" s="1">
        <v>43678</v>
      </c>
      <c r="B5041" t="s">
        <v>5</v>
      </c>
      <c r="C5041" t="s">
        <v>24</v>
      </c>
      <c r="D5041" t="s">
        <v>14</v>
      </c>
      <c r="E5041">
        <v>299</v>
      </c>
      <c r="F5041">
        <v>9</v>
      </c>
      <c r="G5041">
        <f>Data_Table[[#This Row],[Price]]*Data_Table[[#This Row],[Units]]</f>
        <v>2691</v>
      </c>
      <c r="H5041" t="s">
        <v>7</v>
      </c>
      <c r="I5041" t="s">
        <v>9</v>
      </c>
      <c r="J5041" t="s">
        <v>29</v>
      </c>
    </row>
    <row r="5042" spans="1:10" x14ac:dyDescent="0.35">
      <c r="A5042" s="1">
        <v>43678</v>
      </c>
      <c r="B5042" t="s">
        <v>5</v>
      </c>
      <c r="C5042" t="s">
        <v>19</v>
      </c>
      <c r="D5042" t="s">
        <v>18</v>
      </c>
      <c r="E5042">
        <v>99</v>
      </c>
      <c r="F5042">
        <v>1</v>
      </c>
      <c r="G5042">
        <f>Data_Table[[#This Row],[Price]]*Data_Table[[#This Row],[Units]]</f>
        <v>99</v>
      </c>
      <c r="H5042" t="s">
        <v>7</v>
      </c>
      <c r="I5042" t="s">
        <v>10</v>
      </c>
      <c r="J5042" t="s">
        <v>30</v>
      </c>
    </row>
    <row r="5043" spans="1:10" x14ac:dyDescent="0.35">
      <c r="A5043" s="1">
        <v>43678</v>
      </c>
      <c r="B5043" t="s">
        <v>5</v>
      </c>
      <c r="C5043" t="s">
        <v>23</v>
      </c>
      <c r="D5043" t="s">
        <v>21</v>
      </c>
      <c r="E5043">
        <v>199</v>
      </c>
      <c r="F5043">
        <v>10</v>
      </c>
      <c r="G5043">
        <f>Data_Table[[#This Row],[Price]]*Data_Table[[#This Row],[Units]]</f>
        <v>1990</v>
      </c>
      <c r="H5043" t="s">
        <v>7</v>
      </c>
      <c r="I5043" t="s">
        <v>10</v>
      </c>
      <c r="J5043" t="s">
        <v>29</v>
      </c>
    </row>
    <row r="5044" spans="1:10" x14ac:dyDescent="0.35">
      <c r="A5044" s="1">
        <v>43678</v>
      </c>
      <c r="B5044" t="s">
        <v>5</v>
      </c>
      <c r="C5044" t="s">
        <v>23</v>
      </c>
      <c r="D5044" t="s">
        <v>18</v>
      </c>
      <c r="E5044">
        <v>99</v>
      </c>
      <c r="F5044">
        <v>10</v>
      </c>
      <c r="G5044">
        <f>Data_Table[[#This Row],[Price]]*Data_Table[[#This Row],[Units]]</f>
        <v>990</v>
      </c>
      <c r="H5044" t="s">
        <v>8</v>
      </c>
      <c r="I5044" t="s">
        <v>10</v>
      </c>
      <c r="J5044" t="s">
        <v>27</v>
      </c>
    </row>
    <row r="5045" spans="1:10" x14ac:dyDescent="0.35">
      <c r="A5045" s="1">
        <v>43678</v>
      </c>
      <c r="B5045" t="s">
        <v>5</v>
      </c>
      <c r="C5045" t="s">
        <v>19</v>
      </c>
      <c r="D5045" t="s">
        <v>6</v>
      </c>
      <c r="E5045">
        <v>499</v>
      </c>
      <c r="F5045">
        <v>10</v>
      </c>
      <c r="G5045">
        <f>Data_Table[[#This Row],[Price]]*Data_Table[[#This Row],[Units]]</f>
        <v>4990</v>
      </c>
      <c r="H5045" t="s">
        <v>7</v>
      </c>
      <c r="I5045" t="s">
        <v>10</v>
      </c>
      <c r="J5045" t="s">
        <v>29</v>
      </c>
    </row>
    <row r="5046" spans="1:10" x14ac:dyDescent="0.35">
      <c r="A5046" s="1">
        <v>43679</v>
      </c>
      <c r="B5046" t="s">
        <v>5</v>
      </c>
      <c r="C5046" t="s">
        <v>19</v>
      </c>
      <c r="D5046" t="s">
        <v>21</v>
      </c>
      <c r="E5046">
        <v>199</v>
      </c>
      <c r="F5046">
        <v>3</v>
      </c>
      <c r="G5046">
        <f>Data_Table[[#This Row],[Price]]*Data_Table[[#This Row],[Units]]</f>
        <v>597</v>
      </c>
      <c r="H5046" t="s">
        <v>7</v>
      </c>
      <c r="I5046" t="s">
        <v>10</v>
      </c>
      <c r="J5046" t="s">
        <v>28</v>
      </c>
    </row>
    <row r="5047" spans="1:10" x14ac:dyDescent="0.35">
      <c r="A5047" s="1">
        <v>43679</v>
      </c>
      <c r="B5047" t="s">
        <v>5</v>
      </c>
      <c r="C5047" t="s">
        <v>12</v>
      </c>
      <c r="D5047" t="s">
        <v>17</v>
      </c>
      <c r="E5047">
        <v>399</v>
      </c>
      <c r="F5047">
        <v>4</v>
      </c>
      <c r="G5047">
        <f>Data_Table[[#This Row],[Price]]*Data_Table[[#This Row],[Units]]</f>
        <v>1596</v>
      </c>
      <c r="H5047" t="s">
        <v>7</v>
      </c>
      <c r="I5047" t="s">
        <v>10</v>
      </c>
      <c r="J5047" t="s">
        <v>30</v>
      </c>
    </row>
    <row r="5048" spans="1:10" x14ac:dyDescent="0.35">
      <c r="A5048" s="1">
        <v>43679</v>
      </c>
      <c r="B5048" t="s">
        <v>5</v>
      </c>
      <c r="C5048" t="s">
        <v>12</v>
      </c>
      <c r="D5048" t="s">
        <v>6</v>
      </c>
      <c r="E5048">
        <v>499</v>
      </c>
      <c r="F5048">
        <v>5</v>
      </c>
      <c r="G5048">
        <f>Data_Table[[#This Row],[Price]]*Data_Table[[#This Row],[Units]]</f>
        <v>2495</v>
      </c>
      <c r="H5048" t="s">
        <v>7</v>
      </c>
      <c r="I5048" t="s">
        <v>10</v>
      </c>
      <c r="J5048" t="s">
        <v>29</v>
      </c>
    </row>
    <row r="5049" spans="1:10" x14ac:dyDescent="0.35">
      <c r="A5049" s="1">
        <v>43680</v>
      </c>
      <c r="B5049" t="s">
        <v>5</v>
      </c>
      <c r="C5049" t="s">
        <v>19</v>
      </c>
      <c r="D5049" t="s">
        <v>17</v>
      </c>
      <c r="E5049">
        <v>399</v>
      </c>
      <c r="F5049">
        <v>8</v>
      </c>
      <c r="G5049">
        <f>Data_Table[[#This Row],[Price]]*Data_Table[[#This Row],[Units]]</f>
        <v>3192</v>
      </c>
      <c r="H5049" t="s">
        <v>7</v>
      </c>
      <c r="I5049" t="s">
        <v>10</v>
      </c>
      <c r="J5049" t="s">
        <v>29</v>
      </c>
    </row>
    <row r="5050" spans="1:10" x14ac:dyDescent="0.35">
      <c r="A5050" s="1">
        <v>43680</v>
      </c>
      <c r="B5050" t="s">
        <v>5</v>
      </c>
      <c r="C5050" t="s">
        <v>23</v>
      </c>
      <c r="D5050" t="s">
        <v>17</v>
      </c>
      <c r="E5050">
        <v>399</v>
      </c>
      <c r="F5050">
        <v>3</v>
      </c>
      <c r="G5050">
        <f>Data_Table[[#This Row],[Price]]*Data_Table[[#This Row],[Units]]</f>
        <v>1197</v>
      </c>
      <c r="H5050" t="s">
        <v>8</v>
      </c>
      <c r="I5050" t="s">
        <v>10</v>
      </c>
      <c r="J5050" t="s">
        <v>30</v>
      </c>
    </row>
    <row r="5051" spans="1:10" x14ac:dyDescent="0.35">
      <c r="A5051" s="1">
        <v>43681</v>
      </c>
      <c r="B5051" t="s">
        <v>5</v>
      </c>
      <c r="C5051" t="s">
        <v>23</v>
      </c>
      <c r="D5051" t="s">
        <v>21</v>
      </c>
      <c r="E5051">
        <v>199</v>
      </c>
      <c r="F5051">
        <v>1</v>
      </c>
      <c r="G5051">
        <f>Data_Table[[#This Row],[Price]]*Data_Table[[#This Row],[Units]]</f>
        <v>199</v>
      </c>
      <c r="H5051" t="s">
        <v>7</v>
      </c>
      <c r="I5051" t="s">
        <v>10</v>
      </c>
      <c r="J5051" t="s">
        <v>29</v>
      </c>
    </row>
    <row r="5052" spans="1:10" x14ac:dyDescent="0.35">
      <c r="A5052" s="1">
        <v>43682</v>
      </c>
      <c r="B5052" t="s">
        <v>5</v>
      </c>
      <c r="C5052" t="s">
        <v>19</v>
      </c>
      <c r="D5052" t="s">
        <v>21</v>
      </c>
      <c r="E5052">
        <v>199</v>
      </c>
      <c r="F5052">
        <v>8</v>
      </c>
      <c r="G5052">
        <f>Data_Table[[#This Row],[Price]]*Data_Table[[#This Row],[Units]]</f>
        <v>1592</v>
      </c>
      <c r="H5052" t="s">
        <v>8</v>
      </c>
      <c r="I5052" t="s">
        <v>10</v>
      </c>
      <c r="J5052" t="s">
        <v>29</v>
      </c>
    </row>
    <row r="5053" spans="1:10" x14ac:dyDescent="0.35">
      <c r="A5053" s="1">
        <v>43682</v>
      </c>
      <c r="B5053" t="s">
        <v>5</v>
      </c>
      <c r="C5053" t="s">
        <v>20</v>
      </c>
      <c r="D5053" t="s">
        <v>17</v>
      </c>
      <c r="E5053">
        <v>399</v>
      </c>
      <c r="F5053">
        <v>3</v>
      </c>
      <c r="G5053">
        <f>Data_Table[[#This Row],[Price]]*Data_Table[[#This Row],[Units]]</f>
        <v>1197</v>
      </c>
      <c r="H5053" t="s">
        <v>8</v>
      </c>
      <c r="I5053" t="s">
        <v>10</v>
      </c>
      <c r="J5053" t="s">
        <v>30</v>
      </c>
    </row>
    <row r="5054" spans="1:10" x14ac:dyDescent="0.35">
      <c r="A5054" s="1">
        <v>43682</v>
      </c>
      <c r="B5054" t="s">
        <v>5</v>
      </c>
      <c r="C5054" t="s">
        <v>22</v>
      </c>
      <c r="D5054" t="s">
        <v>6</v>
      </c>
      <c r="E5054">
        <v>499</v>
      </c>
      <c r="F5054">
        <v>1</v>
      </c>
      <c r="G5054">
        <f>Data_Table[[#This Row],[Price]]*Data_Table[[#This Row],[Units]]</f>
        <v>499</v>
      </c>
      <c r="H5054" t="s">
        <v>7</v>
      </c>
      <c r="I5054" t="s">
        <v>10</v>
      </c>
      <c r="J5054" t="s">
        <v>30</v>
      </c>
    </row>
    <row r="5055" spans="1:10" x14ac:dyDescent="0.35">
      <c r="A5055" s="1">
        <v>43682</v>
      </c>
      <c r="B5055" t="s">
        <v>5</v>
      </c>
      <c r="C5055" t="s">
        <v>23</v>
      </c>
      <c r="D5055" t="s">
        <v>14</v>
      </c>
      <c r="E5055">
        <v>299</v>
      </c>
      <c r="F5055">
        <v>9</v>
      </c>
      <c r="G5055">
        <f>Data_Table[[#This Row],[Price]]*Data_Table[[#This Row],[Units]]</f>
        <v>2691</v>
      </c>
      <c r="H5055" t="s">
        <v>8</v>
      </c>
      <c r="I5055" t="s">
        <v>10</v>
      </c>
      <c r="J5055" t="s">
        <v>29</v>
      </c>
    </row>
    <row r="5056" spans="1:10" x14ac:dyDescent="0.35">
      <c r="A5056" s="1">
        <v>43682</v>
      </c>
      <c r="B5056" t="s">
        <v>5</v>
      </c>
      <c r="C5056" t="s">
        <v>20</v>
      </c>
      <c r="D5056" t="s">
        <v>14</v>
      </c>
      <c r="E5056">
        <v>299</v>
      </c>
      <c r="F5056">
        <v>8</v>
      </c>
      <c r="G5056">
        <f>Data_Table[[#This Row],[Price]]*Data_Table[[#This Row],[Units]]</f>
        <v>2392</v>
      </c>
      <c r="H5056" t="s">
        <v>8</v>
      </c>
      <c r="I5056" t="s">
        <v>9</v>
      </c>
      <c r="J5056" t="s">
        <v>27</v>
      </c>
    </row>
    <row r="5057" spans="1:10" x14ac:dyDescent="0.35">
      <c r="A5057" s="1">
        <v>43682</v>
      </c>
      <c r="B5057" t="s">
        <v>5</v>
      </c>
      <c r="C5057" t="s">
        <v>20</v>
      </c>
      <c r="D5057" t="s">
        <v>6</v>
      </c>
      <c r="E5057">
        <v>499</v>
      </c>
      <c r="F5057">
        <v>4</v>
      </c>
      <c r="G5057">
        <f>Data_Table[[#This Row],[Price]]*Data_Table[[#This Row],[Units]]</f>
        <v>1996</v>
      </c>
      <c r="H5057" t="s">
        <v>8</v>
      </c>
      <c r="I5057" t="s">
        <v>10</v>
      </c>
      <c r="J5057" t="s">
        <v>31</v>
      </c>
    </row>
    <row r="5058" spans="1:10" x14ac:dyDescent="0.35">
      <c r="A5058" s="1">
        <v>43682</v>
      </c>
      <c r="B5058" t="s">
        <v>5</v>
      </c>
      <c r="C5058" t="s">
        <v>23</v>
      </c>
      <c r="D5058" t="s">
        <v>21</v>
      </c>
      <c r="E5058">
        <v>199</v>
      </c>
      <c r="F5058">
        <v>6</v>
      </c>
      <c r="G5058">
        <f>Data_Table[[#This Row],[Price]]*Data_Table[[#This Row],[Units]]</f>
        <v>1194</v>
      </c>
      <c r="H5058" t="s">
        <v>8</v>
      </c>
      <c r="I5058" t="s">
        <v>10</v>
      </c>
      <c r="J5058" t="s">
        <v>29</v>
      </c>
    </row>
    <row r="5059" spans="1:10" x14ac:dyDescent="0.35">
      <c r="A5059" s="1">
        <v>43682</v>
      </c>
      <c r="B5059" t="s">
        <v>5</v>
      </c>
      <c r="C5059" t="s">
        <v>19</v>
      </c>
      <c r="D5059" t="s">
        <v>21</v>
      </c>
      <c r="E5059">
        <v>199</v>
      </c>
      <c r="F5059">
        <v>7</v>
      </c>
      <c r="G5059">
        <f>Data_Table[[#This Row],[Price]]*Data_Table[[#This Row],[Units]]</f>
        <v>1393</v>
      </c>
      <c r="H5059" t="s">
        <v>7</v>
      </c>
      <c r="I5059" t="s">
        <v>10</v>
      </c>
      <c r="J5059" t="s">
        <v>29</v>
      </c>
    </row>
    <row r="5060" spans="1:10" x14ac:dyDescent="0.35">
      <c r="A5060" s="1">
        <v>43682</v>
      </c>
      <c r="B5060" t="s">
        <v>5</v>
      </c>
      <c r="C5060" t="s">
        <v>12</v>
      </c>
      <c r="D5060" t="s">
        <v>14</v>
      </c>
      <c r="E5060">
        <v>299</v>
      </c>
      <c r="F5060">
        <v>5</v>
      </c>
      <c r="G5060">
        <f>Data_Table[[#This Row],[Price]]*Data_Table[[#This Row],[Units]]</f>
        <v>1495</v>
      </c>
      <c r="H5060" t="s">
        <v>8</v>
      </c>
      <c r="I5060" t="s">
        <v>10</v>
      </c>
      <c r="J5060" t="s">
        <v>29</v>
      </c>
    </row>
    <row r="5061" spans="1:10" x14ac:dyDescent="0.35">
      <c r="A5061" s="1">
        <v>43682</v>
      </c>
      <c r="B5061" t="s">
        <v>5</v>
      </c>
      <c r="C5061" t="s">
        <v>20</v>
      </c>
      <c r="D5061" t="s">
        <v>14</v>
      </c>
      <c r="E5061">
        <v>299</v>
      </c>
      <c r="F5061">
        <v>10</v>
      </c>
      <c r="G5061">
        <f>Data_Table[[#This Row],[Price]]*Data_Table[[#This Row],[Units]]</f>
        <v>2990</v>
      </c>
      <c r="H5061" t="s">
        <v>7</v>
      </c>
      <c r="I5061" t="s">
        <v>10</v>
      </c>
      <c r="J5061" t="s">
        <v>29</v>
      </c>
    </row>
    <row r="5062" spans="1:10" x14ac:dyDescent="0.35">
      <c r="A5062" s="1">
        <v>43683</v>
      </c>
      <c r="B5062" t="s">
        <v>5</v>
      </c>
      <c r="C5062" t="s">
        <v>24</v>
      </c>
      <c r="D5062" t="s">
        <v>21</v>
      </c>
      <c r="E5062">
        <v>199</v>
      </c>
      <c r="F5062">
        <v>7</v>
      </c>
      <c r="G5062">
        <f>Data_Table[[#This Row],[Price]]*Data_Table[[#This Row],[Units]]</f>
        <v>1393</v>
      </c>
      <c r="H5062" t="s">
        <v>7</v>
      </c>
      <c r="I5062" t="s">
        <v>10</v>
      </c>
      <c r="J5062" t="s">
        <v>27</v>
      </c>
    </row>
    <row r="5063" spans="1:10" x14ac:dyDescent="0.35">
      <c r="A5063" s="1">
        <v>43683</v>
      </c>
      <c r="B5063" t="s">
        <v>5</v>
      </c>
      <c r="C5063" t="s">
        <v>19</v>
      </c>
      <c r="D5063" t="s">
        <v>18</v>
      </c>
      <c r="E5063">
        <v>99</v>
      </c>
      <c r="F5063">
        <v>5</v>
      </c>
      <c r="G5063">
        <f>Data_Table[[#This Row],[Price]]*Data_Table[[#This Row],[Units]]</f>
        <v>495</v>
      </c>
      <c r="H5063" t="s">
        <v>7</v>
      </c>
      <c r="I5063" t="s">
        <v>10</v>
      </c>
      <c r="J5063" t="s">
        <v>29</v>
      </c>
    </row>
    <row r="5064" spans="1:10" x14ac:dyDescent="0.35">
      <c r="A5064" s="1">
        <v>43684</v>
      </c>
      <c r="B5064" t="s">
        <v>5</v>
      </c>
      <c r="C5064" t="s">
        <v>20</v>
      </c>
      <c r="D5064" t="s">
        <v>21</v>
      </c>
      <c r="E5064">
        <v>199</v>
      </c>
      <c r="F5064">
        <v>7</v>
      </c>
      <c r="G5064">
        <f>Data_Table[[#This Row],[Price]]*Data_Table[[#This Row],[Units]]</f>
        <v>1393</v>
      </c>
      <c r="H5064" t="s">
        <v>8</v>
      </c>
      <c r="I5064" t="s">
        <v>10</v>
      </c>
      <c r="J5064" t="s">
        <v>27</v>
      </c>
    </row>
    <row r="5065" spans="1:10" x14ac:dyDescent="0.35">
      <c r="A5065" s="1">
        <v>43684</v>
      </c>
      <c r="B5065" t="s">
        <v>5</v>
      </c>
      <c r="C5065" t="s">
        <v>24</v>
      </c>
      <c r="D5065" t="s">
        <v>21</v>
      </c>
      <c r="E5065">
        <v>199</v>
      </c>
      <c r="F5065">
        <v>9</v>
      </c>
      <c r="G5065">
        <f>Data_Table[[#This Row],[Price]]*Data_Table[[#This Row],[Units]]</f>
        <v>1791</v>
      </c>
      <c r="H5065" t="s">
        <v>7</v>
      </c>
      <c r="I5065" t="s">
        <v>10</v>
      </c>
      <c r="J5065" t="s">
        <v>30</v>
      </c>
    </row>
    <row r="5066" spans="1:10" x14ac:dyDescent="0.35">
      <c r="A5066" s="1">
        <v>43684</v>
      </c>
      <c r="B5066" t="s">
        <v>5</v>
      </c>
      <c r="C5066" t="s">
        <v>23</v>
      </c>
      <c r="D5066" t="s">
        <v>21</v>
      </c>
      <c r="E5066">
        <v>199</v>
      </c>
      <c r="F5066">
        <v>3</v>
      </c>
      <c r="G5066">
        <f>Data_Table[[#This Row],[Price]]*Data_Table[[#This Row],[Units]]</f>
        <v>597</v>
      </c>
      <c r="H5066" t="s">
        <v>7</v>
      </c>
      <c r="I5066" t="s">
        <v>10</v>
      </c>
      <c r="J5066" t="s">
        <v>29</v>
      </c>
    </row>
    <row r="5067" spans="1:10" x14ac:dyDescent="0.35">
      <c r="A5067" s="1">
        <v>43684</v>
      </c>
      <c r="B5067" t="s">
        <v>5</v>
      </c>
      <c r="C5067" t="s">
        <v>12</v>
      </c>
      <c r="D5067" t="s">
        <v>6</v>
      </c>
      <c r="E5067">
        <v>499</v>
      </c>
      <c r="F5067">
        <v>1</v>
      </c>
      <c r="G5067">
        <f>Data_Table[[#This Row],[Price]]*Data_Table[[#This Row],[Units]]</f>
        <v>499</v>
      </c>
      <c r="H5067" t="s">
        <v>7</v>
      </c>
      <c r="I5067" t="s">
        <v>10</v>
      </c>
      <c r="J5067" t="s">
        <v>27</v>
      </c>
    </row>
    <row r="5068" spans="1:10" x14ac:dyDescent="0.35">
      <c r="A5068" s="1">
        <v>43684</v>
      </c>
      <c r="B5068" t="s">
        <v>5</v>
      </c>
      <c r="C5068" t="s">
        <v>12</v>
      </c>
      <c r="D5068" t="s">
        <v>6</v>
      </c>
      <c r="E5068">
        <v>499</v>
      </c>
      <c r="F5068">
        <v>4</v>
      </c>
      <c r="G5068">
        <f>Data_Table[[#This Row],[Price]]*Data_Table[[#This Row],[Units]]</f>
        <v>1996</v>
      </c>
      <c r="H5068" t="s">
        <v>7</v>
      </c>
      <c r="I5068" t="s">
        <v>10</v>
      </c>
      <c r="J5068" t="s">
        <v>29</v>
      </c>
    </row>
    <row r="5069" spans="1:10" x14ac:dyDescent="0.35">
      <c r="A5069" s="1">
        <v>43685</v>
      </c>
      <c r="B5069" t="s">
        <v>5</v>
      </c>
      <c r="C5069" t="s">
        <v>24</v>
      </c>
      <c r="D5069" t="s">
        <v>21</v>
      </c>
      <c r="E5069">
        <v>199</v>
      </c>
      <c r="F5069">
        <v>2</v>
      </c>
      <c r="G5069">
        <f>Data_Table[[#This Row],[Price]]*Data_Table[[#This Row],[Units]]</f>
        <v>398</v>
      </c>
      <c r="H5069" t="s">
        <v>7</v>
      </c>
      <c r="I5069" t="s">
        <v>10</v>
      </c>
      <c r="J5069" t="s">
        <v>29</v>
      </c>
    </row>
    <row r="5070" spans="1:10" x14ac:dyDescent="0.35">
      <c r="A5070" s="1">
        <v>43686</v>
      </c>
      <c r="B5070" t="s">
        <v>5</v>
      </c>
      <c r="C5070" t="s">
        <v>15</v>
      </c>
      <c r="D5070" t="s">
        <v>6</v>
      </c>
      <c r="E5070">
        <v>499</v>
      </c>
      <c r="F5070">
        <v>2</v>
      </c>
      <c r="G5070">
        <f>Data_Table[[#This Row],[Price]]*Data_Table[[#This Row],[Units]]</f>
        <v>998</v>
      </c>
      <c r="H5070" t="s">
        <v>7</v>
      </c>
      <c r="I5070" t="s">
        <v>10</v>
      </c>
      <c r="J5070" t="s">
        <v>29</v>
      </c>
    </row>
    <row r="5071" spans="1:10" x14ac:dyDescent="0.35">
      <c r="A5071" s="1">
        <v>43686</v>
      </c>
      <c r="B5071" t="s">
        <v>5</v>
      </c>
      <c r="C5071" t="s">
        <v>19</v>
      </c>
      <c r="D5071" t="s">
        <v>14</v>
      </c>
      <c r="E5071">
        <v>299</v>
      </c>
      <c r="F5071">
        <v>5</v>
      </c>
      <c r="G5071">
        <f>Data_Table[[#This Row],[Price]]*Data_Table[[#This Row],[Units]]</f>
        <v>1495</v>
      </c>
      <c r="H5071" t="s">
        <v>7</v>
      </c>
      <c r="I5071" t="s">
        <v>10</v>
      </c>
      <c r="J5071" t="s">
        <v>29</v>
      </c>
    </row>
    <row r="5072" spans="1:10" x14ac:dyDescent="0.35">
      <c r="A5072" s="1">
        <v>43686</v>
      </c>
      <c r="B5072" t="s">
        <v>5</v>
      </c>
      <c r="C5072" t="s">
        <v>20</v>
      </c>
      <c r="D5072" t="s">
        <v>17</v>
      </c>
      <c r="E5072">
        <v>399</v>
      </c>
      <c r="F5072">
        <v>4</v>
      </c>
      <c r="G5072">
        <f>Data_Table[[#This Row],[Price]]*Data_Table[[#This Row],[Units]]</f>
        <v>1596</v>
      </c>
      <c r="H5072" t="s">
        <v>7</v>
      </c>
      <c r="I5072" t="s">
        <v>10</v>
      </c>
      <c r="J5072" t="s">
        <v>29</v>
      </c>
    </row>
    <row r="5073" spans="1:10" x14ac:dyDescent="0.35">
      <c r="A5073" s="1">
        <v>43686</v>
      </c>
      <c r="B5073" t="s">
        <v>5</v>
      </c>
      <c r="C5073" t="s">
        <v>19</v>
      </c>
      <c r="D5073" t="s">
        <v>18</v>
      </c>
      <c r="E5073">
        <v>99</v>
      </c>
      <c r="F5073">
        <v>6</v>
      </c>
      <c r="G5073">
        <f>Data_Table[[#This Row],[Price]]*Data_Table[[#This Row],[Units]]</f>
        <v>594</v>
      </c>
      <c r="H5073" t="s">
        <v>8</v>
      </c>
      <c r="I5073" t="s">
        <v>10</v>
      </c>
      <c r="J5073" t="s">
        <v>30</v>
      </c>
    </row>
    <row r="5074" spans="1:10" x14ac:dyDescent="0.35">
      <c r="A5074" s="1">
        <v>43686</v>
      </c>
      <c r="B5074" t="s">
        <v>5</v>
      </c>
      <c r="C5074" t="s">
        <v>22</v>
      </c>
      <c r="D5074" t="s">
        <v>6</v>
      </c>
      <c r="E5074">
        <v>499</v>
      </c>
      <c r="F5074">
        <v>5</v>
      </c>
      <c r="G5074">
        <f>Data_Table[[#This Row],[Price]]*Data_Table[[#This Row],[Units]]</f>
        <v>2495</v>
      </c>
      <c r="H5074" t="s">
        <v>7</v>
      </c>
      <c r="I5074" t="s">
        <v>10</v>
      </c>
      <c r="J5074" t="s">
        <v>29</v>
      </c>
    </row>
    <row r="5075" spans="1:10" x14ac:dyDescent="0.35">
      <c r="A5075" s="1">
        <v>43686</v>
      </c>
      <c r="B5075" t="s">
        <v>5</v>
      </c>
      <c r="C5075" t="s">
        <v>12</v>
      </c>
      <c r="D5075" t="s">
        <v>14</v>
      </c>
      <c r="E5075">
        <v>299</v>
      </c>
      <c r="F5075">
        <v>5</v>
      </c>
      <c r="G5075">
        <f>Data_Table[[#This Row],[Price]]*Data_Table[[#This Row],[Units]]</f>
        <v>1495</v>
      </c>
      <c r="H5075" t="s">
        <v>7</v>
      </c>
      <c r="I5075" t="s">
        <v>10</v>
      </c>
      <c r="J5075" t="s">
        <v>29</v>
      </c>
    </row>
    <row r="5076" spans="1:10" x14ac:dyDescent="0.35">
      <c r="A5076" s="1">
        <v>43687</v>
      </c>
      <c r="B5076" t="s">
        <v>5</v>
      </c>
      <c r="C5076" t="s">
        <v>19</v>
      </c>
      <c r="D5076" t="s">
        <v>18</v>
      </c>
      <c r="E5076">
        <v>99</v>
      </c>
      <c r="F5076">
        <v>6</v>
      </c>
      <c r="G5076">
        <f>Data_Table[[#This Row],[Price]]*Data_Table[[#This Row],[Units]]</f>
        <v>594</v>
      </c>
      <c r="H5076" t="s">
        <v>7</v>
      </c>
      <c r="I5076" t="s">
        <v>10</v>
      </c>
      <c r="J5076" t="s">
        <v>29</v>
      </c>
    </row>
    <row r="5077" spans="1:10" x14ac:dyDescent="0.35">
      <c r="A5077" s="1">
        <v>43687</v>
      </c>
      <c r="B5077" t="s">
        <v>5</v>
      </c>
      <c r="C5077" t="s">
        <v>20</v>
      </c>
      <c r="D5077" t="s">
        <v>14</v>
      </c>
      <c r="E5077">
        <v>299</v>
      </c>
      <c r="F5077">
        <v>2</v>
      </c>
      <c r="G5077">
        <f>Data_Table[[#This Row],[Price]]*Data_Table[[#This Row],[Units]]</f>
        <v>598</v>
      </c>
      <c r="H5077" t="s">
        <v>7</v>
      </c>
      <c r="I5077" t="s">
        <v>9</v>
      </c>
      <c r="J5077" t="s">
        <v>27</v>
      </c>
    </row>
    <row r="5078" spans="1:10" x14ac:dyDescent="0.35">
      <c r="A5078" s="1">
        <v>43687</v>
      </c>
      <c r="B5078" t="s">
        <v>5</v>
      </c>
      <c r="C5078" t="s">
        <v>22</v>
      </c>
      <c r="D5078" t="s">
        <v>17</v>
      </c>
      <c r="E5078">
        <v>399</v>
      </c>
      <c r="F5078">
        <v>10</v>
      </c>
      <c r="G5078">
        <f>Data_Table[[#This Row],[Price]]*Data_Table[[#This Row],[Units]]</f>
        <v>3990</v>
      </c>
      <c r="H5078" t="s">
        <v>7</v>
      </c>
      <c r="I5078" t="s">
        <v>10</v>
      </c>
      <c r="J5078" t="s">
        <v>28</v>
      </c>
    </row>
    <row r="5079" spans="1:10" x14ac:dyDescent="0.35">
      <c r="A5079" s="1">
        <v>43687</v>
      </c>
      <c r="B5079" t="s">
        <v>5</v>
      </c>
      <c r="C5079" t="s">
        <v>22</v>
      </c>
      <c r="D5079" t="s">
        <v>14</v>
      </c>
      <c r="E5079">
        <v>299</v>
      </c>
      <c r="F5079">
        <v>1</v>
      </c>
      <c r="G5079">
        <f>Data_Table[[#This Row],[Price]]*Data_Table[[#This Row],[Units]]</f>
        <v>299</v>
      </c>
      <c r="H5079" t="s">
        <v>7</v>
      </c>
      <c r="I5079" t="s">
        <v>10</v>
      </c>
      <c r="J5079" t="s">
        <v>29</v>
      </c>
    </row>
    <row r="5080" spans="1:10" x14ac:dyDescent="0.35">
      <c r="A5080" s="1">
        <v>43687</v>
      </c>
      <c r="B5080" t="s">
        <v>5</v>
      </c>
      <c r="C5080" t="s">
        <v>19</v>
      </c>
      <c r="D5080" t="s">
        <v>14</v>
      </c>
      <c r="E5080">
        <v>299</v>
      </c>
      <c r="F5080">
        <v>1</v>
      </c>
      <c r="G5080">
        <f>Data_Table[[#This Row],[Price]]*Data_Table[[#This Row],[Units]]</f>
        <v>299</v>
      </c>
      <c r="H5080" t="s">
        <v>7</v>
      </c>
      <c r="I5080" t="s">
        <v>10</v>
      </c>
      <c r="J5080" t="s">
        <v>27</v>
      </c>
    </row>
    <row r="5081" spans="1:10" x14ac:dyDescent="0.35">
      <c r="A5081" s="1">
        <v>43687</v>
      </c>
      <c r="B5081" t="s">
        <v>5</v>
      </c>
      <c r="C5081" t="s">
        <v>12</v>
      </c>
      <c r="D5081" t="s">
        <v>18</v>
      </c>
      <c r="E5081">
        <v>99</v>
      </c>
      <c r="F5081">
        <v>8</v>
      </c>
      <c r="G5081">
        <f>Data_Table[[#This Row],[Price]]*Data_Table[[#This Row],[Units]]</f>
        <v>792</v>
      </c>
      <c r="H5081" t="s">
        <v>7</v>
      </c>
      <c r="I5081" t="s">
        <v>10</v>
      </c>
      <c r="J5081" t="s">
        <v>29</v>
      </c>
    </row>
    <row r="5082" spans="1:10" x14ac:dyDescent="0.35">
      <c r="A5082" s="1">
        <v>43687</v>
      </c>
      <c r="B5082" t="s">
        <v>5</v>
      </c>
      <c r="C5082" t="s">
        <v>12</v>
      </c>
      <c r="D5082" t="s">
        <v>17</v>
      </c>
      <c r="E5082">
        <v>399</v>
      </c>
      <c r="F5082">
        <v>6</v>
      </c>
      <c r="G5082">
        <f>Data_Table[[#This Row],[Price]]*Data_Table[[#This Row],[Units]]</f>
        <v>2394</v>
      </c>
      <c r="H5082" t="s">
        <v>7</v>
      </c>
      <c r="I5082" t="s">
        <v>10</v>
      </c>
      <c r="J5082" t="s">
        <v>27</v>
      </c>
    </row>
    <row r="5083" spans="1:10" x14ac:dyDescent="0.35">
      <c r="A5083" s="1">
        <v>43687</v>
      </c>
      <c r="B5083" t="s">
        <v>5</v>
      </c>
      <c r="C5083" t="s">
        <v>24</v>
      </c>
      <c r="D5083" t="s">
        <v>21</v>
      </c>
      <c r="E5083">
        <v>199</v>
      </c>
      <c r="F5083">
        <v>1</v>
      </c>
      <c r="G5083">
        <f>Data_Table[[#This Row],[Price]]*Data_Table[[#This Row],[Units]]</f>
        <v>199</v>
      </c>
      <c r="H5083" t="s">
        <v>7</v>
      </c>
      <c r="I5083" t="s">
        <v>10</v>
      </c>
      <c r="J5083" t="s">
        <v>31</v>
      </c>
    </row>
    <row r="5084" spans="1:10" x14ac:dyDescent="0.35">
      <c r="A5084" s="1">
        <v>43687</v>
      </c>
      <c r="B5084" t="s">
        <v>5</v>
      </c>
      <c r="C5084" t="s">
        <v>20</v>
      </c>
      <c r="D5084" t="s">
        <v>21</v>
      </c>
      <c r="E5084">
        <v>199</v>
      </c>
      <c r="F5084">
        <v>6</v>
      </c>
      <c r="G5084">
        <f>Data_Table[[#This Row],[Price]]*Data_Table[[#This Row],[Units]]</f>
        <v>1194</v>
      </c>
      <c r="H5084" t="s">
        <v>7</v>
      </c>
      <c r="I5084" t="s">
        <v>10</v>
      </c>
      <c r="J5084" t="s">
        <v>27</v>
      </c>
    </row>
    <row r="5085" spans="1:10" x14ac:dyDescent="0.35">
      <c r="A5085" s="1">
        <v>43687</v>
      </c>
      <c r="B5085" t="s">
        <v>5</v>
      </c>
      <c r="C5085" t="s">
        <v>24</v>
      </c>
      <c r="D5085" t="s">
        <v>21</v>
      </c>
      <c r="E5085">
        <v>199</v>
      </c>
      <c r="F5085">
        <v>3</v>
      </c>
      <c r="G5085">
        <f>Data_Table[[#This Row],[Price]]*Data_Table[[#This Row],[Units]]</f>
        <v>597</v>
      </c>
      <c r="H5085" t="s">
        <v>7</v>
      </c>
      <c r="I5085" t="s">
        <v>10</v>
      </c>
      <c r="J5085" t="s">
        <v>30</v>
      </c>
    </row>
    <row r="5086" spans="1:10" x14ac:dyDescent="0.35">
      <c r="A5086" s="1">
        <v>43688</v>
      </c>
      <c r="B5086" t="s">
        <v>5</v>
      </c>
      <c r="C5086" t="s">
        <v>24</v>
      </c>
      <c r="D5086" t="s">
        <v>17</v>
      </c>
      <c r="E5086">
        <v>399</v>
      </c>
      <c r="F5086">
        <v>2</v>
      </c>
      <c r="G5086">
        <f>Data_Table[[#This Row],[Price]]*Data_Table[[#This Row],[Units]]</f>
        <v>798</v>
      </c>
      <c r="H5086" t="s">
        <v>7</v>
      </c>
      <c r="I5086" t="s">
        <v>10</v>
      </c>
      <c r="J5086" t="s">
        <v>27</v>
      </c>
    </row>
    <row r="5087" spans="1:10" x14ac:dyDescent="0.35">
      <c r="A5087" s="1">
        <v>43688</v>
      </c>
      <c r="B5087" t="s">
        <v>5</v>
      </c>
      <c r="C5087" t="s">
        <v>23</v>
      </c>
      <c r="D5087" t="s">
        <v>21</v>
      </c>
      <c r="E5087">
        <v>199</v>
      </c>
      <c r="F5087">
        <v>6</v>
      </c>
      <c r="G5087">
        <f>Data_Table[[#This Row],[Price]]*Data_Table[[#This Row],[Units]]</f>
        <v>1194</v>
      </c>
      <c r="H5087" t="s">
        <v>7</v>
      </c>
      <c r="I5087" t="s">
        <v>10</v>
      </c>
      <c r="J5087" t="s">
        <v>28</v>
      </c>
    </row>
    <row r="5088" spans="1:10" x14ac:dyDescent="0.35">
      <c r="A5088" s="1">
        <v>43688</v>
      </c>
      <c r="B5088" t="s">
        <v>5</v>
      </c>
      <c r="C5088" t="s">
        <v>24</v>
      </c>
      <c r="D5088" t="s">
        <v>21</v>
      </c>
      <c r="E5088">
        <v>199</v>
      </c>
      <c r="F5088">
        <v>1</v>
      </c>
      <c r="G5088">
        <f>Data_Table[[#This Row],[Price]]*Data_Table[[#This Row],[Units]]</f>
        <v>199</v>
      </c>
      <c r="H5088" t="s">
        <v>7</v>
      </c>
      <c r="I5088" t="s">
        <v>10</v>
      </c>
      <c r="J5088" t="s">
        <v>30</v>
      </c>
    </row>
    <row r="5089" spans="1:10" x14ac:dyDescent="0.35">
      <c r="A5089" s="1">
        <v>43688</v>
      </c>
      <c r="B5089" t="s">
        <v>5</v>
      </c>
      <c r="C5089" t="s">
        <v>12</v>
      </c>
      <c r="D5089" t="s">
        <v>21</v>
      </c>
      <c r="E5089">
        <v>199</v>
      </c>
      <c r="F5089">
        <v>6</v>
      </c>
      <c r="G5089">
        <f>Data_Table[[#This Row],[Price]]*Data_Table[[#This Row],[Units]]</f>
        <v>1194</v>
      </c>
      <c r="H5089" t="s">
        <v>8</v>
      </c>
      <c r="I5089" t="s">
        <v>10</v>
      </c>
      <c r="J5089" t="s">
        <v>30</v>
      </c>
    </row>
    <row r="5090" spans="1:10" x14ac:dyDescent="0.35">
      <c r="A5090" s="1">
        <v>43688</v>
      </c>
      <c r="B5090" t="s">
        <v>5</v>
      </c>
      <c r="C5090" t="s">
        <v>22</v>
      </c>
      <c r="D5090" t="s">
        <v>6</v>
      </c>
      <c r="E5090">
        <v>499</v>
      </c>
      <c r="F5090">
        <v>8</v>
      </c>
      <c r="G5090">
        <f>Data_Table[[#This Row],[Price]]*Data_Table[[#This Row],[Units]]</f>
        <v>3992</v>
      </c>
      <c r="H5090" t="s">
        <v>7</v>
      </c>
      <c r="I5090" t="s">
        <v>10</v>
      </c>
      <c r="J5090" t="s">
        <v>29</v>
      </c>
    </row>
    <row r="5091" spans="1:10" x14ac:dyDescent="0.35">
      <c r="A5091" s="1">
        <v>43688</v>
      </c>
      <c r="B5091" t="s">
        <v>5</v>
      </c>
      <c r="C5091" t="s">
        <v>19</v>
      </c>
      <c r="D5091" t="s">
        <v>6</v>
      </c>
      <c r="E5091">
        <v>499</v>
      </c>
      <c r="F5091">
        <v>3</v>
      </c>
      <c r="G5091">
        <f>Data_Table[[#This Row],[Price]]*Data_Table[[#This Row],[Units]]</f>
        <v>1497</v>
      </c>
      <c r="H5091" t="s">
        <v>7</v>
      </c>
      <c r="I5091" t="s">
        <v>10</v>
      </c>
      <c r="J5091" t="s">
        <v>30</v>
      </c>
    </row>
    <row r="5092" spans="1:10" x14ac:dyDescent="0.35">
      <c r="A5092" s="1">
        <v>43688</v>
      </c>
      <c r="B5092" t="s">
        <v>5</v>
      </c>
      <c r="C5092" t="s">
        <v>22</v>
      </c>
      <c r="D5092" t="s">
        <v>21</v>
      </c>
      <c r="E5092">
        <v>199</v>
      </c>
      <c r="F5092">
        <v>4</v>
      </c>
      <c r="G5092">
        <f>Data_Table[[#This Row],[Price]]*Data_Table[[#This Row],[Units]]</f>
        <v>796</v>
      </c>
      <c r="H5092" t="s">
        <v>7</v>
      </c>
      <c r="I5092" t="s">
        <v>10</v>
      </c>
      <c r="J5092" t="s">
        <v>29</v>
      </c>
    </row>
    <row r="5093" spans="1:10" x14ac:dyDescent="0.35">
      <c r="A5093" s="1">
        <v>43688</v>
      </c>
      <c r="B5093" t="s">
        <v>5</v>
      </c>
      <c r="C5093" t="s">
        <v>19</v>
      </c>
      <c r="D5093" t="s">
        <v>17</v>
      </c>
      <c r="E5093">
        <v>399</v>
      </c>
      <c r="F5093">
        <v>7</v>
      </c>
      <c r="G5093">
        <f>Data_Table[[#This Row],[Price]]*Data_Table[[#This Row],[Units]]</f>
        <v>2793</v>
      </c>
      <c r="H5093" t="s">
        <v>8</v>
      </c>
      <c r="I5093" t="s">
        <v>10</v>
      </c>
      <c r="J5093" t="s">
        <v>31</v>
      </c>
    </row>
    <row r="5094" spans="1:10" x14ac:dyDescent="0.35">
      <c r="A5094" s="1">
        <v>43688</v>
      </c>
      <c r="B5094" t="s">
        <v>5</v>
      </c>
      <c r="C5094" t="s">
        <v>20</v>
      </c>
      <c r="D5094" t="s">
        <v>21</v>
      </c>
      <c r="E5094">
        <v>199</v>
      </c>
      <c r="F5094">
        <v>2</v>
      </c>
      <c r="G5094">
        <f>Data_Table[[#This Row],[Price]]*Data_Table[[#This Row],[Units]]</f>
        <v>398</v>
      </c>
      <c r="H5094" t="s">
        <v>8</v>
      </c>
      <c r="I5094" t="s">
        <v>10</v>
      </c>
      <c r="J5094" t="s">
        <v>29</v>
      </c>
    </row>
    <row r="5095" spans="1:10" x14ac:dyDescent="0.35">
      <c r="A5095" s="1">
        <v>43688</v>
      </c>
      <c r="B5095" t="s">
        <v>5</v>
      </c>
      <c r="C5095" t="s">
        <v>22</v>
      </c>
      <c r="D5095" t="s">
        <v>17</v>
      </c>
      <c r="E5095">
        <v>399</v>
      </c>
      <c r="F5095">
        <v>2</v>
      </c>
      <c r="G5095">
        <f>Data_Table[[#This Row],[Price]]*Data_Table[[#This Row],[Units]]</f>
        <v>798</v>
      </c>
      <c r="H5095" t="s">
        <v>7</v>
      </c>
      <c r="I5095" t="s">
        <v>10</v>
      </c>
      <c r="J5095" t="s">
        <v>28</v>
      </c>
    </row>
    <row r="5096" spans="1:10" x14ac:dyDescent="0.35">
      <c r="A5096" s="1">
        <v>43688</v>
      </c>
      <c r="B5096" t="s">
        <v>5</v>
      </c>
      <c r="C5096" t="s">
        <v>19</v>
      </c>
      <c r="D5096" t="s">
        <v>14</v>
      </c>
      <c r="E5096">
        <v>299</v>
      </c>
      <c r="F5096">
        <v>6</v>
      </c>
      <c r="G5096">
        <f>Data_Table[[#This Row],[Price]]*Data_Table[[#This Row],[Units]]</f>
        <v>1794</v>
      </c>
      <c r="H5096" t="s">
        <v>7</v>
      </c>
      <c r="I5096" t="s">
        <v>10</v>
      </c>
      <c r="J5096" t="s">
        <v>30</v>
      </c>
    </row>
    <row r="5097" spans="1:10" x14ac:dyDescent="0.35">
      <c r="A5097" s="1">
        <v>43689</v>
      </c>
      <c r="B5097" t="s">
        <v>5</v>
      </c>
      <c r="C5097" t="s">
        <v>20</v>
      </c>
      <c r="D5097" t="s">
        <v>6</v>
      </c>
      <c r="E5097">
        <v>499</v>
      </c>
      <c r="F5097">
        <v>4</v>
      </c>
      <c r="G5097">
        <f>Data_Table[[#This Row],[Price]]*Data_Table[[#This Row],[Units]]</f>
        <v>1996</v>
      </c>
      <c r="H5097" t="s">
        <v>7</v>
      </c>
      <c r="I5097" t="s">
        <v>10</v>
      </c>
      <c r="J5097" t="s">
        <v>29</v>
      </c>
    </row>
    <row r="5098" spans="1:10" x14ac:dyDescent="0.35">
      <c r="A5098" s="1">
        <v>43689</v>
      </c>
      <c r="B5098" t="s">
        <v>5</v>
      </c>
      <c r="C5098" t="s">
        <v>12</v>
      </c>
      <c r="D5098" t="s">
        <v>17</v>
      </c>
      <c r="E5098">
        <v>399</v>
      </c>
      <c r="F5098">
        <v>3</v>
      </c>
      <c r="G5098">
        <f>Data_Table[[#This Row],[Price]]*Data_Table[[#This Row],[Units]]</f>
        <v>1197</v>
      </c>
      <c r="H5098" t="s">
        <v>7</v>
      </c>
      <c r="I5098" t="s">
        <v>9</v>
      </c>
      <c r="J5098" t="s">
        <v>27</v>
      </c>
    </row>
    <row r="5099" spans="1:10" x14ac:dyDescent="0.35">
      <c r="A5099" s="1">
        <v>43689</v>
      </c>
      <c r="B5099" t="s">
        <v>5</v>
      </c>
      <c r="C5099" t="s">
        <v>24</v>
      </c>
      <c r="D5099" t="s">
        <v>17</v>
      </c>
      <c r="E5099">
        <v>399</v>
      </c>
      <c r="F5099">
        <v>2</v>
      </c>
      <c r="G5099">
        <f>Data_Table[[#This Row],[Price]]*Data_Table[[#This Row],[Units]]</f>
        <v>798</v>
      </c>
      <c r="H5099" t="s">
        <v>8</v>
      </c>
      <c r="I5099" t="s">
        <v>10</v>
      </c>
      <c r="J5099" t="s">
        <v>31</v>
      </c>
    </row>
    <row r="5100" spans="1:10" x14ac:dyDescent="0.35">
      <c r="A5100" s="1">
        <v>43689</v>
      </c>
      <c r="B5100" t="s">
        <v>5</v>
      </c>
      <c r="C5100" t="s">
        <v>20</v>
      </c>
      <c r="D5100" t="s">
        <v>6</v>
      </c>
      <c r="E5100">
        <v>499</v>
      </c>
      <c r="F5100">
        <v>4</v>
      </c>
      <c r="G5100">
        <f>Data_Table[[#This Row],[Price]]*Data_Table[[#This Row],[Units]]</f>
        <v>1996</v>
      </c>
      <c r="H5100" t="s">
        <v>7</v>
      </c>
      <c r="I5100" t="s">
        <v>10</v>
      </c>
      <c r="J5100" t="s">
        <v>27</v>
      </c>
    </row>
    <row r="5101" spans="1:10" x14ac:dyDescent="0.35">
      <c r="A5101" s="1">
        <v>43690</v>
      </c>
      <c r="B5101" t="s">
        <v>5</v>
      </c>
      <c r="C5101" t="s">
        <v>20</v>
      </c>
      <c r="D5101" t="s">
        <v>17</v>
      </c>
      <c r="E5101">
        <v>399</v>
      </c>
      <c r="F5101">
        <v>6</v>
      </c>
      <c r="G5101">
        <f>Data_Table[[#This Row],[Price]]*Data_Table[[#This Row],[Units]]</f>
        <v>2394</v>
      </c>
      <c r="H5101" t="s">
        <v>7</v>
      </c>
      <c r="I5101" t="s">
        <v>10</v>
      </c>
      <c r="J5101" t="s">
        <v>27</v>
      </c>
    </row>
    <row r="5102" spans="1:10" x14ac:dyDescent="0.35">
      <c r="A5102" s="1">
        <v>43691</v>
      </c>
      <c r="B5102" t="s">
        <v>5</v>
      </c>
      <c r="C5102" t="s">
        <v>15</v>
      </c>
      <c r="D5102" t="s">
        <v>14</v>
      </c>
      <c r="E5102">
        <v>299</v>
      </c>
      <c r="F5102">
        <v>1</v>
      </c>
      <c r="G5102">
        <f>Data_Table[[#This Row],[Price]]*Data_Table[[#This Row],[Units]]</f>
        <v>299</v>
      </c>
      <c r="H5102" t="s">
        <v>7</v>
      </c>
      <c r="I5102" t="s">
        <v>10</v>
      </c>
      <c r="J5102" t="s">
        <v>29</v>
      </c>
    </row>
    <row r="5103" spans="1:10" x14ac:dyDescent="0.35">
      <c r="A5103" s="1">
        <v>43691</v>
      </c>
      <c r="B5103" t="s">
        <v>5</v>
      </c>
      <c r="C5103" t="s">
        <v>20</v>
      </c>
      <c r="D5103" t="s">
        <v>17</v>
      </c>
      <c r="E5103">
        <v>399</v>
      </c>
      <c r="F5103">
        <v>2</v>
      </c>
      <c r="G5103">
        <f>Data_Table[[#This Row],[Price]]*Data_Table[[#This Row],[Units]]</f>
        <v>798</v>
      </c>
      <c r="H5103" t="s">
        <v>8</v>
      </c>
      <c r="I5103" t="s">
        <v>10</v>
      </c>
      <c r="J5103" t="s">
        <v>27</v>
      </c>
    </row>
    <row r="5104" spans="1:10" x14ac:dyDescent="0.35">
      <c r="A5104" s="1">
        <v>43691</v>
      </c>
      <c r="B5104" t="s">
        <v>5</v>
      </c>
      <c r="C5104" t="s">
        <v>23</v>
      </c>
      <c r="D5104" t="s">
        <v>18</v>
      </c>
      <c r="E5104">
        <v>99</v>
      </c>
      <c r="F5104">
        <v>9</v>
      </c>
      <c r="G5104">
        <f>Data_Table[[#This Row],[Price]]*Data_Table[[#This Row],[Units]]</f>
        <v>891</v>
      </c>
      <c r="H5104" t="s">
        <v>7</v>
      </c>
      <c r="I5104" t="s">
        <v>10</v>
      </c>
      <c r="J5104" t="s">
        <v>31</v>
      </c>
    </row>
    <row r="5105" spans="1:10" x14ac:dyDescent="0.35">
      <c r="A5105" s="1">
        <v>43691</v>
      </c>
      <c r="B5105" t="s">
        <v>5</v>
      </c>
      <c r="C5105" t="s">
        <v>23</v>
      </c>
      <c r="D5105" t="s">
        <v>6</v>
      </c>
      <c r="E5105">
        <v>499</v>
      </c>
      <c r="F5105">
        <v>3</v>
      </c>
      <c r="G5105">
        <f>Data_Table[[#This Row],[Price]]*Data_Table[[#This Row],[Units]]</f>
        <v>1497</v>
      </c>
      <c r="H5105" t="s">
        <v>7</v>
      </c>
      <c r="I5105" t="s">
        <v>10</v>
      </c>
      <c r="J5105" t="s">
        <v>29</v>
      </c>
    </row>
    <row r="5106" spans="1:10" x14ac:dyDescent="0.35">
      <c r="A5106" s="1">
        <v>43691</v>
      </c>
      <c r="B5106" t="s">
        <v>5</v>
      </c>
      <c r="C5106" t="s">
        <v>19</v>
      </c>
      <c r="D5106" t="s">
        <v>21</v>
      </c>
      <c r="E5106">
        <v>199</v>
      </c>
      <c r="F5106">
        <v>4</v>
      </c>
      <c r="G5106">
        <f>Data_Table[[#This Row],[Price]]*Data_Table[[#This Row],[Units]]</f>
        <v>796</v>
      </c>
      <c r="H5106" t="s">
        <v>8</v>
      </c>
      <c r="I5106" t="s">
        <v>9</v>
      </c>
      <c r="J5106" t="s">
        <v>30</v>
      </c>
    </row>
    <row r="5107" spans="1:10" x14ac:dyDescent="0.35">
      <c r="A5107" s="1">
        <v>43691</v>
      </c>
      <c r="B5107" t="s">
        <v>5</v>
      </c>
      <c r="C5107" t="s">
        <v>23</v>
      </c>
      <c r="D5107" t="s">
        <v>6</v>
      </c>
      <c r="E5107">
        <v>499</v>
      </c>
      <c r="F5107">
        <v>1</v>
      </c>
      <c r="G5107">
        <f>Data_Table[[#This Row],[Price]]*Data_Table[[#This Row],[Units]]</f>
        <v>499</v>
      </c>
      <c r="H5107" t="s">
        <v>7</v>
      </c>
      <c r="I5107" t="s">
        <v>10</v>
      </c>
      <c r="J5107" t="s">
        <v>27</v>
      </c>
    </row>
    <row r="5108" spans="1:10" x14ac:dyDescent="0.35">
      <c r="A5108" s="1">
        <v>43691</v>
      </c>
      <c r="B5108" t="s">
        <v>5</v>
      </c>
      <c r="C5108" t="s">
        <v>20</v>
      </c>
      <c r="D5108" t="s">
        <v>14</v>
      </c>
      <c r="E5108">
        <v>299</v>
      </c>
      <c r="F5108">
        <v>8</v>
      </c>
      <c r="G5108">
        <f>Data_Table[[#This Row],[Price]]*Data_Table[[#This Row],[Units]]</f>
        <v>2392</v>
      </c>
      <c r="H5108" t="s">
        <v>8</v>
      </c>
      <c r="I5108" t="s">
        <v>10</v>
      </c>
      <c r="J5108" t="s">
        <v>29</v>
      </c>
    </row>
    <row r="5109" spans="1:10" x14ac:dyDescent="0.35">
      <c r="A5109" s="1">
        <v>43691</v>
      </c>
      <c r="B5109" t="s">
        <v>5</v>
      </c>
      <c r="C5109" t="s">
        <v>19</v>
      </c>
      <c r="D5109" t="s">
        <v>6</v>
      </c>
      <c r="E5109">
        <v>499</v>
      </c>
      <c r="F5109">
        <v>4</v>
      </c>
      <c r="G5109">
        <f>Data_Table[[#This Row],[Price]]*Data_Table[[#This Row],[Units]]</f>
        <v>1996</v>
      </c>
      <c r="H5109" t="s">
        <v>7</v>
      </c>
      <c r="I5109" t="s">
        <v>10</v>
      </c>
      <c r="J5109" t="s">
        <v>29</v>
      </c>
    </row>
    <row r="5110" spans="1:10" x14ac:dyDescent="0.35">
      <c r="A5110" s="1">
        <v>43691</v>
      </c>
      <c r="B5110" t="s">
        <v>5</v>
      </c>
      <c r="C5110" t="s">
        <v>19</v>
      </c>
      <c r="D5110" t="s">
        <v>14</v>
      </c>
      <c r="E5110">
        <v>299</v>
      </c>
      <c r="F5110">
        <v>2</v>
      </c>
      <c r="G5110">
        <f>Data_Table[[#This Row],[Price]]*Data_Table[[#This Row],[Units]]</f>
        <v>598</v>
      </c>
      <c r="H5110" t="s">
        <v>8</v>
      </c>
      <c r="I5110" t="s">
        <v>10</v>
      </c>
      <c r="J5110" t="s">
        <v>31</v>
      </c>
    </row>
    <row r="5111" spans="1:10" x14ac:dyDescent="0.35">
      <c r="A5111" s="1">
        <v>43691</v>
      </c>
      <c r="B5111" t="s">
        <v>5</v>
      </c>
      <c r="C5111" t="s">
        <v>19</v>
      </c>
      <c r="D5111" t="s">
        <v>21</v>
      </c>
      <c r="E5111">
        <v>199</v>
      </c>
      <c r="F5111">
        <v>8</v>
      </c>
      <c r="G5111">
        <f>Data_Table[[#This Row],[Price]]*Data_Table[[#This Row],[Units]]</f>
        <v>1592</v>
      </c>
      <c r="H5111" t="s">
        <v>7</v>
      </c>
      <c r="I5111" t="s">
        <v>10</v>
      </c>
      <c r="J5111" t="s">
        <v>27</v>
      </c>
    </row>
    <row r="5112" spans="1:10" x14ac:dyDescent="0.35">
      <c r="A5112" s="1">
        <v>43691</v>
      </c>
      <c r="B5112" t="s">
        <v>5</v>
      </c>
      <c r="C5112" t="s">
        <v>24</v>
      </c>
      <c r="D5112" t="s">
        <v>18</v>
      </c>
      <c r="E5112">
        <v>99</v>
      </c>
      <c r="F5112">
        <v>2</v>
      </c>
      <c r="G5112">
        <f>Data_Table[[#This Row],[Price]]*Data_Table[[#This Row],[Units]]</f>
        <v>198</v>
      </c>
      <c r="H5112" t="s">
        <v>7</v>
      </c>
      <c r="I5112" t="s">
        <v>10</v>
      </c>
      <c r="J5112" t="s">
        <v>30</v>
      </c>
    </row>
    <row r="5113" spans="1:10" x14ac:dyDescent="0.35">
      <c r="A5113" s="1">
        <v>43692</v>
      </c>
      <c r="B5113" t="s">
        <v>5</v>
      </c>
      <c r="C5113" t="s">
        <v>15</v>
      </c>
      <c r="D5113" t="s">
        <v>18</v>
      </c>
      <c r="E5113">
        <v>99</v>
      </c>
      <c r="F5113">
        <v>7</v>
      </c>
      <c r="G5113">
        <f>Data_Table[[#This Row],[Price]]*Data_Table[[#This Row],[Units]]</f>
        <v>693</v>
      </c>
      <c r="H5113" t="s">
        <v>8</v>
      </c>
      <c r="I5113" t="s">
        <v>9</v>
      </c>
      <c r="J5113" t="s">
        <v>28</v>
      </c>
    </row>
    <row r="5114" spans="1:10" x14ac:dyDescent="0.35">
      <c r="A5114" s="1">
        <v>43692</v>
      </c>
      <c r="B5114" t="s">
        <v>5</v>
      </c>
      <c r="C5114" t="s">
        <v>24</v>
      </c>
      <c r="D5114" t="s">
        <v>17</v>
      </c>
      <c r="E5114">
        <v>399</v>
      </c>
      <c r="F5114">
        <v>4</v>
      </c>
      <c r="G5114">
        <f>Data_Table[[#This Row],[Price]]*Data_Table[[#This Row],[Units]]</f>
        <v>1596</v>
      </c>
      <c r="H5114" t="s">
        <v>8</v>
      </c>
      <c r="I5114" t="s">
        <v>10</v>
      </c>
      <c r="J5114" t="s">
        <v>29</v>
      </c>
    </row>
    <row r="5115" spans="1:10" x14ac:dyDescent="0.35">
      <c r="A5115" s="1">
        <v>43692</v>
      </c>
      <c r="B5115" t="s">
        <v>5</v>
      </c>
      <c r="C5115" t="s">
        <v>12</v>
      </c>
      <c r="D5115" t="s">
        <v>18</v>
      </c>
      <c r="E5115">
        <v>99</v>
      </c>
      <c r="F5115">
        <v>2</v>
      </c>
      <c r="G5115">
        <f>Data_Table[[#This Row],[Price]]*Data_Table[[#This Row],[Units]]</f>
        <v>198</v>
      </c>
      <c r="H5115" t="s">
        <v>8</v>
      </c>
      <c r="I5115" t="s">
        <v>10</v>
      </c>
      <c r="J5115" t="s">
        <v>28</v>
      </c>
    </row>
    <row r="5116" spans="1:10" x14ac:dyDescent="0.35">
      <c r="A5116" s="1">
        <v>43692</v>
      </c>
      <c r="B5116" t="s">
        <v>5</v>
      </c>
      <c r="C5116" t="s">
        <v>12</v>
      </c>
      <c r="D5116" t="s">
        <v>6</v>
      </c>
      <c r="E5116">
        <v>499</v>
      </c>
      <c r="F5116">
        <v>9</v>
      </c>
      <c r="G5116">
        <f>Data_Table[[#This Row],[Price]]*Data_Table[[#This Row],[Units]]</f>
        <v>4491</v>
      </c>
      <c r="H5116" t="s">
        <v>8</v>
      </c>
      <c r="I5116" t="s">
        <v>10</v>
      </c>
      <c r="J5116" t="s">
        <v>31</v>
      </c>
    </row>
    <row r="5117" spans="1:10" x14ac:dyDescent="0.35">
      <c r="A5117" s="1">
        <v>43692</v>
      </c>
      <c r="B5117" t="s">
        <v>5</v>
      </c>
      <c r="C5117" t="s">
        <v>20</v>
      </c>
      <c r="D5117" t="s">
        <v>17</v>
      </c>
      <c r="E5117">
        <v>399</v>
      </c>
      <c r="F5117">
        <v>2</v>
      </c>
      <c r="G5117">
        <f>Data_Table[[#This Row],[Price]]*Data_Table[[#This Row],[Units]]</f>
        <v>798</v>
      </c>
      <c r="H5117" t="s">
        <v>7</v>
      </c>
      <c r="I5117" t="s">
        <v>10</v>
      </c>
      <c r="J5117" t="s">
        <v>29</v>
      </c>
    </row>
    <row r="5118" spans="1:10" x14ac:dyDescent="0.35">
      <c r="A5118" s="1">
        <v>43693</v>
      </c>
      <c r="B5118" t="s">
        <v>5</v>
      </c>
      <c r="C5118" t="s">
        <v>12</v>
      </c>
      <c r="D5118" t="s">
        <v>18</v>
      </c>
      <c r="E5118">
        <v>99</v>
      </c>
      <c r="F5118">
        <v>8</v>
      </c>
      <c r="G5118">
        <f>Data_Table[[#This Row],[Price]]*Data_Table[[#This Row],[Units]]</f>
        <v>792</v>
      </c>
      <c r="H5118" t="s">
        <v>7</v>
      </c>
      <c r="I5118" t="s">
        <v>10</v>
      </c>
      <c r="J5118" t="s">
        <v>29</v>
      </c>
    </row>
    <row r="5119" spans="1:10" x14ac:dyDescent="0.35">
      <c r="A5119" s="1">
        <v>43693</v>
      </c>
      <c r="B5119" t="s">
        <v>5</v>
      </c>
      <c r="C5119" t="s">
        <v>23</v>
      </c>
      <c r="D5119" t="s">
        <v>21</v>
      </c>
      <c r="E5119">
        <v>199</v>
      </c>
      <c r="F5119">
        <v>3</v>
      </c>
      <c r="G5119">
        <f>Data_Table[[#This Row],[Price]]*Data_Table[[#This Row],[Units]]</f>
        <v>597</v>
      </c>
      <c r="H5119" t="s">
        <v>8</v>
      </c>
      <c r="I5119" t="s">
        <v>10</v>
      </c>
      <c r="J5119" t="s">
        <v>28</v>
      </c>
    </row>
    <row r="5120" spans="1:10" x14ac:dyDescent="0.35">
      <c r="A5120" s="1">
        <v>43693</v>
      </c>
      <c r="B5120" t="s">
        <v>5</v>
      </c>
      <c r="C5120" t="s">
        <v>19</v>
      </c>
      <c r="D5120" t="s">
        <v>17</v>
      </c>
      <c r="E5120">
        <v>399</v>
      </c>
      <c r="F5120">
        <v>8</v>
      </c>
      <c r="G5120">
        <f>Data_Table[[#This Row],[Price]]*Data_Table[[#This Row],[Units]]</f>
        <v>3192</v>
      </c>
      <c r="H5120" t="s">
        <v>7</v>
      </c>
      <c r="I5120" t="s">
        <v>10</v>
      </c>
      <c r="J5120" t="s">
        <v>29</v>
      </c>
    </row>
    <row r="5121" spans="1:10" x14ac:dyDescent="0.35">
      <c r="A5121" s="1">
        <v>43693</v>
      </c>
      <c r="B5121" t="s">
        <v>5</v>
      </c>
      <c r="C5121" t="s">
        <v>22</v>
      </c>
      <c r="D5121" t="s">
        <v>6</v>
      </c>
      <c r="E5121">
        <v>499</v>
      </c>
      <c r="F5121">
        <v>8</v>
      </c>
      <c r="G5121">
        <f>Data_Table[[#This Row],[Price]]*Data_Table[[#This Row],[Units]]</f>
        <v>3992</v>
      </c>
      <c r="H5121" t="s">
        <v>7</v>
      </c>
      <c r="I5121" t="s">
        <v>10</v>
      </c>
      <c r="J5121" t="s">
        <v>27</v>
      </c>
    </row>
    <row r="5122" spans="1:10" x14ac:dyDescent="0.35">
      <c r="A5122" s="1">
        <v>43693</v>
      </c>
      <c r="B5122" t="s">
        <v>5</v>
      </c>
      <c r="C5122" t="s">
        <v>22</v>
      </c>
      <c r="D5122" t="s">
        <v>18</v>
      </c>
      <c r="E5122">
        <v>99</v>
      </c>
      <c r="F5122">
        <v>5</v>
      </c>
      <c r="G5122">
        <f>Data_Table[[#This Row],[Price]]*Data_Table[[#This Row],[Units]]</f>
        <v>495</v>
      </c>
      <c r="H5122" t="s">
        <v>7</v>
      </c>
      <c r="I5122" t="s">
        <v>10</v>
      </c>
      <c r="J5122" t="s">
        <v>29</v>
      </c>
    </row>
    <row r="5123" spans="1:10" x14ac:dyDescent="0.35">
      <c r="A5123" s="1">
        <v>43693</v>
      </c>
      <c r="B5123" t="s">
        <v>5</v>
      </c>
      <c r="C5123" t="s">
        <v>19</v>
      </c>
      <c r="D5123" t="s">
        <v>21</v>
      </c>
      <c r="E5123">
        <v>199</v>
      </c>
      <c r="F5123">
        <v>8</v>
      </c>
      <c r="G5123">
        <f>Data_Table[[#This Row],[Price]]*Data_Table[[#This Row],[Units]]</f>
        <v>1592</v>
      </c>
      <c r="H5123" t="s">
        <v>7</v>
      </c>
      <c r="I5123" t="s">
        <v>10</v>
      </c>
      <c r="J5123" t="s">
        <v>29</v>
      </c>
    </row>
    <row r="5124" spans="1:10" x14ac:dyDescent="0.35">
      <c r="A5124" s="1">
        <v>43693</v>
      </c>
      <c r="B5124" t="s">
        <v>5</v>
      </c>
      <c r="C5124" t="s">
        <v>20</v>
      </c>
      <c r="D5124" t="s">
        <v>6</v>
      </c>
      <c r="E5124">
        <v>499</v>
      </c>
      <c r="F5124">
        <v>8</v>
      </c>
      <c r="G5124">
        <f>Data_Table[[#This Row],[Price]]*Data_Table[[#This Row],[Units]]</f>
        <v>3992</v>
      </c>
      <c r="H5124" t="s">
        <v>7</v>
      </c>
      <c r="I5124" t="s">
        <v>10</v>
      </c>
      <c r="J5124" t="s">
        <v>30</v>
      </c>
    </row>
    <row r="5125" spans="1:10" x14ac:dyDescent="0.35">
      <c r="A5125" s="1">
        <v>43694</v>
      </c>
      <c r="B5125" t="s">
        <v>5</v>
      </c>
      <c r="C5125" t="s">
        <v>12</v>
      </c>
      <c r="D5125" t="s">
        <v>18</v>
      </c>
      <c r="E5125">
        <v>99</v>
      </c>
      <c r="F5125">
        <v>4</v>
      </c>
      <c r="G5125">
        <f>Data_Table[[#This Row],[Price]]*Data_Table[[#This Row],[Units]]</f>
        <v>396</v>
      </c>
      <c r="H5125" t="s">
        <v>7</v>
      </c>
      <c r="I5125" t="s">
        <v>10</v>
      </c>
      <c r="J5125" t="s">
        <v>31</v>
      </c>
    </row>
    <row r="5126" spans="1:10" x14ac:dyDescent="0.35">
      <c r="A5126" s="1">
        <v>43694</v>
      </c>
      <c r="B5126" t="s">
        <v>5</v>
      </c>
      <c r="C5126" t="s">
        <v>12</v>
      </c>
      <c r="D5126" t="s">
        <v>21</v>
      </c>
      <c r="E5126">
        <v>199</v>
      </c>
      <c r="F5126">
        <v>2</v>
      </c>
      <c r="G5126">
        <f>Data_Table[[#This Row],[Price]]*Data_Table[[#This Row],[Units]]</f>
        <v>398</v>
      </c>
      <c r="H5126" t="s">
        <v>8</v>
      </c>
      <c r="I5126" t="s">
        <v>9</v>
      </c>
      <c r="J5126" t="s">
        <v>28</v>
      </c>
    </row>
    <row r="5127" spans="1:10" x14ac:dyDescent="0.35">
      <c r="A5127" s="1">
        <v>43694</v>
      </c>
      <c r="B5127" t="s">
        <v>5</v>
      </c>
      <c r="C5127" t="s">
        <v>12</v>
      </c>
      <c r="D5127" t="s">
        <v>14</v>
      </c>
      <c r="E5127">
        <v>299</v>
      </c>
      <c r="F5127">
        <v>9</v>
      </c>
      <c r="G5127">
        <f>Data_Table[[#This Row],[Price]]*Data_Table[[#This Row],[Units]]</f>
        <v>2691</v>
      </c>
      <c r="H5127" t="s">
        <v>7</v>
      </c>
      <c r="I5127" t="s">
        <v>10</v>
      </c>
      <c r="J5127" t="s">
        <v>27</v>
      </c>
    </row>
    <row r="5128" spans="1:10" x14ac:dyDescent="0.35">
      <c r="A5128" s="1">
        <v>43694</v>
      </c>
      <c r="B5128" t="s">
        <v>5</v>
      </c>
      <c r="C5128" t="s">
        <v>15</v>
      </c>
      <c r="D5128" t="s">
        <v>18</v>
      </c>
      <c r="E5128">
        <v>99</v>
      </c>
      <c r="F5128">
        <v>9</v>
      </c>
      <c r="G5128">
        <f>Data_Table[[#This Row],[Price]]*Data_Table[[#This Row],[Units]]</f>
        <v>891</v>
      </c>
      <c r="H5128" t="s">
        <v>7</v>
      </c>
      <c r="I5128" t="s">
        <v>10</v>
      </c>
      <c r="J5128" t="s">
        <v>29</v>
      </c>
    </row>
    <row r="5129" spans="1:10" x14ac:dyDescent="0.35">
      <c r="A5129" s="1">
        <v>43694</v>
      </c>
      <c r="B5129" t="s">
        <v>5</v>
      </c>
      <c r="C5129" t="s">
        <v>23</v>
      </c>
      <c r="D5129" t="s">
        <v>21</v>
      </c>
      <c r="E5129">
        <v>199</v>
      </c>
      <c r="F5129">
        <v>9</v>
      </c>
      <c r="G5129">
        <f>Data_Table[[#This Row],[Price]]*Data_Table[[#This Row],[Units]]</f>
        <v>1791</v>
      </c>
      <c r="H5129" t="s">
        <v>7</v>
      </c>
      <c r="I5129" t="s">
        <v>10</v>
      </c>
      <c r="J5129" t="s">
        <v>30</v>
      </c>
    </row>
    <row r="5130" spans="1:10" x14ac:dyDescent="0.35">
      <c r="A5130" s="1">
        <v>43694</v>
      </c>
      <c r="B5130" t="s">
        <v>5</v>
      </c>
      <c r="C5130" t="s">
        <v>20</v>
      </c>
      <c r="D5130" t="s">
        <v>6</v>
      </c>
      <c r="E5130">
        <v>499</v>
      </c>
      <c r="F5130">
        <v>9</v>
      </c>
      <c r="G5130">
        <f>Data_Table[[#This Row],[Price]]*Data_Table[[#This Row],[Units]]</f>
        <v>4491</v>
      </c>
      <c r="H5130" t="s">
        <v>7</v>
      </c>
      <c r="I5130" t="s">
        <v>10</v>
      </c>
      <c r="J5130" t="s">
        <v>30</v>
      </c>
    </row>
    <row r="5131" spans="1:10" x14ac:dyDescent="0.35">
      <c r="A5131" s="1">
        <v>43694</v>
      </c>
      <c r="B5131" t="s">
        <v>5</v>
      </c>
      <c r="C5131" t="s">
        <v>23</v>
      </c>
      <c r="D5131" t="s">
        <v>17</v>
      </c>
      <c r="E5131">
        <v>399</v>
      </c>
      <c r="F5131">
        <v>2</v>
      </c>
      <c r="G5131">
        <f>Data_Table[[#This Row],[Price]]*Data_Table[[#This Row],[Units]]</f>
        <v>798</v>
      </c>
      <c r="H5131" t="s">
        <v>7</v>
      </c>
      <c r="I5131" t="s">
        <v>10</v>
      </c>
      <c r="J5131" t="s">
        <v>27</v>
      </c>
    </row>
    <row r="5132" spans="1:10" x14ac:dyDescent="0.35">
      <c r="A5132" s="1">
        <v>43694</v>
      </c>
      <c r="B5132" t="s">
        <v>5</v>
      </c>
      <c r="C5132" t="s">
        <v>24</v>
      </c>
      <c r="D5132" t="s">
        <v>18</v>
      </c>
      <c r="E5132">
        <v>99</v>
      </c>
      <c r="F5132">
        <v>10</v>
      </c>
      <c r="G5132">
        <f>Data_Table[[#This Row],[Price]]*Data_Table[[#This Row],[Units]]</f>
        <v>990</v>
      </c>
      <c r="H5132" t="s">
        <v>7</v>
      </c>
      <c r="I5132" t="s">
        <v>10</v>
      </c>
      <c r="J5132" t="s">
        <v>30</v>
      </c>
    </row>
    <row r="5133" spans="1:10" x14ac:dyDescent="0.35">
      <c r="A5133" s="1">
        <v>43694</v>
      </c>
      <c r="B5133" t="s">
        <v>5</v>
      </c>
      <c r="C5133" t="s">
        <v>19</v>
      </c>
      <c r="D5133" t="s">
        <v>18</v>
      </c>
      <c r="E5133">
        <v>99</v>
      </c>
      <c r="F5133">
        <v>1</v>
      </c>
      <c r="G5133">
        <f>Data_Table[[#This Row],[Price]]*Data_Table[[#This Row],[Units]]</f>
        <v>99</v>
      </c>
      <c r="H5133" t="s">
        <v>7</v>
      </c>
      <c r="I5133" t="s">
        <v>10</v>
      </c>
      <c r="J5133" t="s">
        <v>29</v>
      </c>
    </row>
    <row r="5134" spans="1:10" x14ac:dyDescent="0.35">
      <c r="A5134" s="1">
        <v>43695</v>
      </c>
      <c r="B5134" t="s">
        <v>5</v>
      </c>
      <c r="C5134" t="s">
        <v>24</v>
      </c>
      <c r="D5134" t="s">
        <v>14</v>
      </c>
      <c r="E5134">
        <v>299</v>
      </c>
      <c r="F5134">
        <v>5</v>
      </c>
      <c r="G5134">
        <f>Data_Table[[#This Row],[Price]]*Data_Table[[#This Row],[Units]]</f>
        <v>1495</v>
      </c>
      <c r="H5134" t="s">
        <v>7</v>
      </c>
      <c r="I5134" t="s">
        <v>10</v>
      </c>
      <c r="J5134" t="s">
        <v>31</v>
      </c>
    </row>
    <row r="5135" spans="1:10" x14ac:dyDescent="0.35">
      <c r="A5135" s="1">
        <v>43695</v>
      </c>
      <c r="B5135" t="s">
        <v>5</v>
      </c>
      <c r="C5135" t="s">
        <v>23</v>
      </c>
      <c r="D5135" t="s">
        <v>18</v>
      </c>
      <c r="E5135">
        <v>99</v>
      </c>
      <c r="F5135">
        <v>9</v>
      </c>
      <c r="G5135">
        <f>Data_Table[[#This Row],[Price]]*Data_Table[[#This Row],[Units]]</f>
        <v>891</v>
      </c>
      <c r="H5135" t="s">
        <v>7</v>
      </c>
      <c r="I5135" t="s">
        <v>10</v>
      </c>
      <c r="J5135" t="s">
        <v>29</v>
      </c>
    </row>
    <row r="5136" spans="1:10" x14ac:dyDescent="0.35">
      <c r="A5136" s="1">
        <v>43695</v>
      </c>
      <c r="B5136" t="s">
        <v>5</v>
      </c>
      <c r="C5136" t="s">
        <v>20</v>
      </c>
      <c r="D5136" t="s">
        <v>6</v>
      </c>
      <c r="E5136">
        <v>499</v>
      </c>
      <c r="F5136">
        <v>8</v>
      </c>
      <c r="G5136">
        <f>Data_Table[[#This Row],[Price]]*Data_Table[[#This Row],[Units]]</f>
        <v>3992</v>
      </c>
      <c r="H5136" t="s">
        <v>7</v>
      </c>
      <c r="I5136" t="s">
        <v>10</v>
      </c>
      <c r="J5136" t="s">
        <v>29</v>
      </c>
    </row>
    <row r="5137" spans="1:10" x14ac:dyDescent="0.35">
      <c r="A5137" s="1">
        <v>43695</v>
      </c>
      <c r="B5137" t="s">
        <v>5</v>
      </c>
      <c r="C5137" t="s">
        <v>20</v>
      </c>
      <c r="D5137" t="s">
        <v>17</v>
      </c>
      <c r="E5137">
        <v>399</v>
      </c>
      <c r="F5137">
        <v>1</v>
      </c>
      <c r="G5137">
        <f>Data_Table[[#This Row],[Price]]*Data_Table[[#This Row],[Units]]</f>
        <v>399</v>
      </c>
      <c r="H5137" t="s">
        <v>7</v>
      </c>
      <c r="I5137" t="s">
        <v>10</v>
      </c>
      <c r="J5137" t="s">
        <v>29</v>
      </c>
    </row>
    <row r="5138" spans="1:10" x14ac:dyDescent="0.35">
      <c r="A5138" s="1">
        <v>43695</v>
      </c>
      <c r="B5138" t="s">
        <v>5</v>
      </c>
      <c r="C5138" t="s">
        <v>24</v>
      </c>
      <c r="D5138" t="s">
        <v>21</v>
      </c>
      <c r="E5138">
        <v>199</v>
      </c>
      <c r="F5138">
        <v>9</v>
      </c>
      <c r="G5138">
        <f>Data_Table[[#This Row],[Price]]*Data_Table[[#This Row],[Units]]</f>
        <v>1791</v>
      </c>
      <c r="H5138" t="s">
        <v>7</v>
      </c>
      <c r="I5138" t="s">
        <v>10</v>
      </c>
      <c r="J5138" t="s">
        <v>27</v>
      </c>
    </row>
    <row r="5139" spans="1:10" x14ac:dyDescent="0.35">
      <c r="A5139" s="1">
        <v>43695</v>
      </c>
      <c r="B5139" t="s">
        <v>5</v>
      </c>
      <c r="C5139" t="s">
        <v>22</v>
      </c>
      <c r="D5139" t="s">
        <v>17</v>
      </c>
      <c r="E5139">
        <v>399</v>
      </c>
      <c r="F5139">
        <v>6</v>
      </c>
      <c r="G5139">
        <f>Data_Table[[#This Row],[Price]]*Data_Table[[#This Row],[Units]]</f>
        <v>2394</v>
      </c>
      <c r="H5139" t="s">
        <v>7</v>
      </c>
      <c r="I5139" t="s">
        <v>10</v>
      </c>
      <c r="J5139" t="s">
        <v>28</v>
      </c>
    </row>
    <row r="5140" spans="1:10" x14ac:dyDescent="0.35">
      <c r="A5140" s="1">
        <v>43695</v>
      </c>
      <c r="B5140" t="s">
        <v>5</v>
      </c>
      <c r="C5140" t="s">
        <v>12</v>
      </c>
      <c r="D5140" t="s">
        <v>6</v>
      </c>
      <c r="E5140">
        <v>499</v>
      </c>
      <c r="F5140">
        <v>5</v>
      </c>
      <c r="G5140">
        <f>Data_Table[[#This Row],[Price]]*Data_Table[[#This Row],[Units]]</f>
        <v>2495</v>
      </c>
      <c r="H5140" t="s">
        <v>8</v>
      </c>
      <c r="I5140" t="s">
        <v>9</v>
      </c>
      <c r="J5140" t="s">
        <v>30</v>
      </c>
    </row>
    <row r="5141" spans="1:10" x14ac:dyDescent="0.35">
      <c r="A5141" s="1">
        <v>43695</v>
      </c>
      <c r="B5141" t="s">
        <v>5</v>
      </c>
      <c r="C5141" t="s">
        <v>22</v>
      </c>
      <c r="D5141" t="s">
        <v>6</v>
      </c>
      <c r="E5141">
        <v>499</v>
      </c>
      <c r="F5141">
        <v>6</v>
      </c>
      <c r="G5141">
        <f>Data_Table[[#This Row],[Price]]*Data_Table[[#This Row],[Units]]</f>
        <v>2994</v>
      </c>
      <c r="H5141" t="s">
        <v>7</v>
      </c>
      <c r="I5141" t="s">
        <v>10</v>
      </c>
      <c r="J5141" t="s">
        <v>27</v>
      </c>
    </row>
    <row r="5142" spans="1:10" x14ac:dyDescent="0.35">
      <c r="A5142" s="1">
        <v>43695</v>
      </c>
      <c r="B5142" t="s">
        <v>5</v>
      </c>
      <c r="C5142" t="s">
        <v>19</v>
      </c>
      <c r="D5142" t="s">
        <v>18</v>
      </c>
      <c r="E5142">
        <v>99</v>
      </c>
      <c r="F5142">
        <v>10</v>
      </c>
      <c r="G5142">
        <f>Data_Table[[#This Row],[Price]]*Data_Table[[#This Row],[Units]]</f>
        <v>990</v>
      </c>
      <c r="H5142" t="s">
        <v>7</v>
      </c>
      <c r="I5142" t="s">
        <v>9</v>
      </c>
      <c r="J5142" t="s">
        <v>30</v>
      </c>
    </row>
    <row r="5143" spans="1:10" x14ac:dyDescent="0.35">
      <c r="A5143" s="1">
        <v>43695</v>
      </c>
      <c r="B5143" t="s">
        <v>5</v>
      </c>
      <c r="C5143" t="s">
        <v>20</v>
      </c>
      <c r="D5143" t="s">
        <v>14</v>
      </c>
      <c r="E5143">
        <v>299</v>
      </c>
      <c r="F5143">
        <v>5</v>
      </c>
      <c r="G5143">
        <f>Data_Table[[#This Row],[Price]]*Data_Table[[#This Row],[Units]]</f>
        <v>1495</v>
      </c>
      <c r="H5143" t="s">
        <v>7</v>
      </c>
      <c r="I5143" t="s">
        <v>9</v>
      </c>
      <c r="J5143" t="s">
        <v>29</v>
      </c>
    </row>
    <row r="5144" spans="1:10" x14ac:dyDescent="0.35">
      <c r="A5144" s="1">
        <v>43695</v>
      </c>
      <c r="B5144" t="s">
        <v>5</v>
      </c>
      <c r="C5144" t="s">
        <v>20</v>
      </c>
      <c r="D5144" t="s">
        <v>18</v>
      </c>
      <c r="E5144">
        <v>99</v>
      </c>
      <c r="F5144">
        <v>8</v>
      </c>
      <c r="G5144">
        <f>Data_Table[[#This Row],[Price]]*Data_Table[[#This Row],[Units]]</f>
        <v>792</v>
      </c>
      <c r="H5144" t="s">
        <v>7</v>
      </c>
      <c r="I5144" t="s">
        <v>10</v>
      </c>
      <c r="J5144" t="s">
        <v>29</v>
      </c>
    </row>
    <row r="5145" spans="1:10" x14ac:dyDescent="0.35">
      <c r="A5145" s="1">
        <v>43695</v>
      </c>
      <c r="B5145" t="s">
        <v>5</v>
      </c>
      <c r="C5145" t="s">
        <v>23</v>
      </c>
      <c r="D5145" t="s">
        <v>6</v>
      </c>
      <c r="E5145">
        <v>499</v>
      </c>
      <c r="F5145">
        <v>7</v>
      </c>
      <c r="G5145">
        <f>Data_Table[[#This Row],[Price]]*Data_Table[[#This Row],[Units]]</f>
        <v>3493</v>
      </c>
      <c r="H5145" t="s">
        <v>7</v>
      </c>
      <c r="I5145" t="s">
        <v>10</v>
      </c>
      <c r="J5145" t="s">
        <v>31</v>
      </c>
    </row>
    <row r="5146" spans="1:10" x14ac:dyDescent="0.35">
      <c r="A5146" s="1">
        <v>43695</v>
      </c>
      <c r="B5146" t="s">
        <v>5</v>
      </c>
      <c r="C5146" t="s">
        <v>12</v>
      </c>
      <c r="D5146" t="s">
        <v>18</v>
      </c>
      <c r="E5146">
        <v>99</v>
      </c>
      <c r="F5146">
        <v>7</v>
      </c>
      <c r="G5146">
        <f>Data_Table[[#This Row],[Price]]*Data_Table[[#This Row],[Units]]</f>
        <v>693</v>
      </c>
      <c r="H5146" t="s">
        <v>8</v>
      </c>
      <c r="I5146" t="s">
        <v>10</v>
      </c>
      <c r="J5146" t="s">
        <v>29</v>
      </c>
    </row>
    <row r="5147" spans="1:10" x14ac:dyDescent="0.35">
      <c r="A5147" s="1">
        <v>43695</v>
      </c>
      <c r="B5147" t="s">
        <v>5</v>
      </c>
      <c r="C5147" t="s">
        <v>12</v>
      </c>
      <c r="D5147" t="s">
        <v>14</v>
      </c>
      <c r="E5147">
        <v>299</v>
      </c>
      <c r="F5147">
        <v>3</v>
      </c>
      <c r="G5147">
        <f>Data_Table[[#This Row],[Price]]*Data_Table[[#This Row],[Units]]</f>
        <v>897</v>
      </c>
      <c r="H5147" t="s">
        <v>7</v>
      </c>
      <c r="I5147" t="s">
        <v>10</v>
      </c>
      <c r="J5147" t="s">
        <v>29</v>
      </c>
    </row>
    <row r="5148" spans="1:10" x14ac:dyDescent="0.35">
      <c r="A5148" s="1">
        <v>43695</v>
      </c>
      <c r="B5148" t="s">
        <v>5</v>
      </c>
      <c r="C5148" t="s">
        <v>15</v>
      </c>
      <c r="D5148" t="s">
        <v>18</v>
      </c>
      <c r="E5148">
        <v>99</v>
      </c>
      <c r="F5148">
        <v>7</v>
      </c>
      <c r="G5148">
        <f>Data_Table[[#This Row],[Price]]*Data_Table[[#This Row],[Units]]</f>
        <v>693</v>
      </c>
      <c r="H5148" t="s">
        <v>7</v>
      </c>
      <c r="I5148" t="s">
        <v>10</v>
      </c>
      <c r="J5148" t="s">
        <v>29</v>
      </c>
    </row>
    <row r="5149" spans="1:10" x14ac:dyDescent="0.35">
      <c r="A5149" s="1">
        <v>43695</v>
      </c>
      <c r="B5149" t="s">
        <v>5</v>
      </c>
      <c r="C5149" t="s">
        <v>23</v>
      </c>
      <c r="D5149" t="s">
        <v>6</v>
      </c>
      <c r="E5149">
        <v>499</v>
      </c>
      <c r="F5149">
        <v>2</v>
      </c>
      <c r="G5149">
        <f>Data_Table[[#This Row],[Price]]*Data_Table[[#This Row],[Units]]</f>
        <v>998</v>
      </c>
      <c r="H5149" t="s">
        <v>8</v>
      </c>
      <c r="I5149" t="s">
        <v>9</v>
      </c>
      <c r="J5149" t="s">
        <v>29</v>
      </c>
    </row>
    <row r="5150" spans="1:10" x14ac:dyDescent="0.35">
      <c r="A5150" s="1">
        <v>43695</v>
      </c>
      <c r="B5150" t="s">
        <v>5</v>
      </c>
      <c r="C5150" t="s">
        <v>24</v>
      </c>
      <c r="D5150" t="s">
        <v>6</v>
      </c>
      <c r="E5150">
        <v>499</v>
      </c>
      <c r="F5150">
        <v>9</v>
      </c>
      <c r="G5150">
        <f>Data_Table[[#This Row],[Price]]*Data_Table[[#This Row],[Units]]</f>
        <v>4491</v>
      </c>
      <c r="H5150" t="s">
        <v>7</v>
      </c>
      <c r="I5150" t="s">
        <v>10</v>
      </c>
      <c r="J5150" t="s">
        <v>29</v>
      </c>
    </row>
    <row r="5151" spans="1:10" x14ac:dyDescent="0.35">
      <c r="A5151" s="1">
        <v>43695</v>
      </c>
      <c r="B5151" t="s">
        <v>5</v>
      </c>
      <c r="C5151" t="s">
        <v>15</v>
      </c>
      <c r="D5151" t="s">
        <v>17</v>
      </c>
      <c r="E5151">
        <v>399</v>
      </c>
      <c r="F5151">
        <v>10</v>
      </c>
      <c r="G5151">
        <f>Data_Table[[#This Row],[Price]]*Data_Table[[#This Row],[Units]]</f>
        <v>3990</v>
      </c>
      <c r="H5151" t="s">
        <v>7</v>
      </c>
      <c r="I5151" t="s">
        <v>10</v>
      </c>
      <c r="J5151" t="s">
        <v>29</v>
      </c>
    </row>
    <row r="5152" spans="1:10" x14ac:dyDescent="0.35">
      <c r="A5152" s="1">
        <v>43695</v>
      </c>
      <c r="B5152" t="s">
        <v>5</v>
      </c>
      <c r="C5152" t="s">
        <v>22</v>
      </c>
      <c r="D5152" t="s">
        <v>14</v>
      </c>
      <c r="E5152">
        <v>299</v>
      </c>
      <c r="F5152">
        <v>10</v>
      </c>
      <c r="G5152">
        <f>Data_Table[[#This Row],[Price]]*Data_Table[[#This Row],[Units]]</f>
        <v>2990</v>
      </c>
      <c r="H5152" t="s">
        <v>7</v>
      </c>
      <c r="I5152" t="s">
        <v>10</v>
      </c>
      <c r="J5152" t="s">
        <v>31</v>
      </c>
    </row>
    <row r="5153" spans="1:10" x14ac:dyDescent="0.35">
      <c r="A5153" s="1">
        <v>43695</v>
      </c>
      <c r="B5153" t="s">
        <v>5</v>
      </c>
      <c r="C5153" t="s">
        <v>23</v>
      </c>
      <c r="D5153" t="s">
        <v>17</v>
      </c>
      <c r="E5153">
        <v>399</v>
      </c>
      <c r="F5153">
        <v>1</v>
      </c>
      <c r="G5153">
        <f>Data_Table[[#This Row],[Price]]*Data_Table[[#This Row],[Units]]</f>
        <v>399</v>
      </c>
      <c r="H5153" t="s">
        <v>7</v>
      </c>
      <c r="I5153" t="s">
        <v>10</v>
      </c>
      <c r="J5153" t="s">
        <v>28</v>
      </c>
    </row>
    <row r="5154" spans="1:10" x14ac:dyDescent="0.35">
      <c r="A5154" s="1">
        <v>43695</v>
      </c>
      <c r="B5154" t="s">
        <v>5</v>
      </c>
      <c r="C5154" t="s">
        <v>20</v>
      </c>
      <c r="D5154" t="s">
        <v>21</v>
      </c>
      <c r="E5154">
        <v>199</v>
      </c>
      <c r="F5154">
        <v>6</v>
      </c>
      <c r="G5154">
        <f>Data_Table[[#This Row],[Price]]*Data_Table[[#This Row],[Units]]</f>
        <v>1194</v>
      </c>
      <c r="H5154" t="s">
        <v>7</v>
      </c>
      <c r="I5154" t="s">
        <v>10</v>
      </c>
      <c r="J5154" t="s">
        <v>27</v>
      </c>
    </row>
    <row r="5155" spans="1:10" x14ac:dyDescent="0.35">
      <c r="A5155" s="1">
        <v>43696</v>
      </c>
      <c r="B5155" t="s">
        <v>5</v>
      </c>
      <c r="C5155" t="s">
        <v>15</v>
      </c>
      <c r="D5155" t="s">
        <v>18</v>
      </c>
      <c r="E5155">
        <v>99</v>
      </c>
      <c r="F5155">
        <v>4</v>
      </c>
      <c r="G5155">
        <f>Data_Table[[#This Row],[Price]]*Data_Table[[#This Row],[Units]]</f>
        <v>396</v>
      </c>
      <c r="H5155" t="s">
        <v>7</v>
      </c>
      <c r="I5155" t="s">
        <v>10</v>
      </c>
      <c r="J5155" t="s">
        <v>29</v>
      </c>
    </row>
    <row r="5156" spans="1:10" x14ac:dyDescent="0.35">
      <c r="A5156" s="1">
        <v>43696</v>
      </c>
      <c r="B5156" t="s">
        <v>5</v>
      </c>
      <c r="C5156" t="s">
        <v>24</v>
      </c>
      <c r="D5156" t="s">
        <v>18</v>
      </c>
      <c r="E5156">
        <v>99</v>
      </c>
      <c r="F5156">
        <v>8</v>
      </c>
      <c r="G5156">
        <f>Data_Table[[#This Row],[Price]]*Data_Table[[#This Row],[Units]]</f>
        <v>792</v>
      </c>
      <c r="H5156" t="s">
        <v>7</v>
      </c>
      <c r="I5156" t="s">
        <v>10</v>
      </c>
      <c r="J5156" t="s">
        <v>30</v>
      </c>
    </row>
    <row r="5157" spans="1:10" x14ac:dyDescent="0.35">
      <c r="A5157" s="1">
        <v>43696</v>
      </c>
      <c r="B5157" t="s">
        <v>5</v>
      </c>
      <c r="C5157" t="s">
        <v>15</v>
      </c>
      <c r="D5157" t="s">
        <v>17</v>
      </c>
      <c r="E5157">
        <v>399</v>
      </c>
      <c r="F5157">
        <v>1</v>
      </c>
      <c r="G5157">
        <f>Data_Table[[#This Row],[Price]]*Data_Table[[#This Row],[Units]]</f>
        <v>399</v>
      </c>
      <c r="H5157" t="s">
        <v>7</v>
      </c>
      <c r="I5157" t="s">
        <v>10</v>
      </c>
      <c r="J5157" t="s">
        <v>27</v>
      </c>
    </row>
    <row r="5158" spans="1:10" x14ac:dyDescent="0.35">
      <c r="A5158" s="1">
        <v>43696</v>
      </c>
      <c r="B5158" t="s">
        <v>5</v>
      </c>
      <c r="C5158" t="s">
        <v>15</v>
      </c>
      <c r="D5158" t="s">
        <v>17</v>
      </c>
      <c r="E5158">
        <v>399</v>
      </c>
      <c r="F5158">
        <v>7</v>
      </c>
      <c r="G5158">
        <f>Data_Table[[#This Row],[Price]]*Data_Table[[#This Row],[Units]]</f>
        <v>2793</v>
      </c>
      <c r="H5158" t="s">
        <v>7</v>
      </c>
      <c r="I5158" t="s">
        <v>9</v>
      </c>
      <c r="J5158" t="s">
        <v>29</v>
      </c>
    </row>
    <row r="5159" spans="1:10" x14ac:dyDescent="0.35">
      <c r="A5159" s="1">
        <v>43696</v>
      </c>
      <c r="B5159" t="s">
        <v>5</v>
      </c>
      <c r="C5159" t="s">
        <v>12</v>
      </c>
      <c r="D5159" t="s">
        <v>21</v>
      </c>
      <c r="E5159">
        <v>199</v>
      </c>
      <c r="F5159">
        <v>6</v>
      </c>
      <c r="G5159">
        <f>Data_Table[[#This Row],[Price]]*Data_Table[[#This Row],[Units]]</f>
        <v>1194</v>
      </c>
      <c r="H5159" t="s">
        <v>7</v>
      </c>
      <c r="I5159" t="s">
        <v>10</v>
      </c>
      <c r="J5159" t="s">
        <v>29</v>
      </c>
    </row>
    <row r="5160" spans="1:10" x14ac:dyDescent="0.35">
      <c r="A5160" s="1">
        <v>43696</v>
      </c>
      <c r="B5160" t="s">
        <v>5</v>
      </c>
      <c r="C5160" t="s">
        <v>23</v>
      </c>
      <c r="D5160" t="s">
        <v>18</v>
      </c>
      <c r="E5160">
        <v>99</v>
      </c>
      <c r="F5160">
        <v>8</v>
      </c>
      <c r="G5160">
        <f>Data_Table[[#This Row],[Price]]*Data_Table[[#This Row],[Units]]</f>
        <v>792</v>
      </c>
      <c r="H5160" t="s">
        <v>8</v>
      </c>
      <c r="I5160" t="s">
        <v>10</v>
      </c>
      <c r="J5160" t="s">
        <v>30</v>
      </c>
    </row>
    <row r="5161" spans="1:10" x14ac:dyDescent="0.35">
      <c r="A5161" s="1">
        <v>43696</v>
      </c>
      <c r="B5161" t="s">
        <v>5</v>
      </c>
      <c r="C5161" t="s">
        <v>23</v>
      </c>
      <c r="D5161" t="s">
        <v>17</v>
      </c>
      <c r="E5161">
        <v>399</v>
      </c>
      <c r="F5161">
        <v>3</v>
      </c>
      <c r="G5161">
        <f>Data_Table[[#This Row],[Price]]*Data_Table[[#This Row],[Units]]</f>
        <v>1197</v>
      </c>
      <c r="H5161" t="s">
        <v>7</v>
      </c>
      <c r="I5161" t="s">
        <v>10</v>
      </c>
      <c r="J5161" t="s">
        <v>29</v>
      </c>
    </row>
    <row r="5162" spans="1:10" x14ac:dyDescent="0.35">
      <c r="A5162" s="1">
        <v>43696</v>
      </c>
      <c r="B5162" t="s">
        <v>5</v>
      </c>
      <c r="C5162" t="s">
        <v>19</v>
      </c>
      <c r="D5162" t="s">
        <v>21</v>
      </c>
      <c r="E5162">
        <v>199</v>
      </c>
      <c r="F5162">
        <v>9</v>
      </c>
      <c r="G5162">
        <f>Data_Table[[#This Row],[Price]]*Data_Table[[#This Row],[Units]]</f>
        <v>1791</v>
      </c>
      <c r="H5162" t="s">
        <v>7</v>
      </c>
      <c r="I5162" t="s">
        <v>10</v>
      </c>
      <c r="J5162" t="s">
        <v>29</v>
      </c>
    </row>
    <row r="5163" spans="1:10" x14ac:dyDescent="0.35">
      <c r="A5163" s="1">
        <v>43696</v>
      </c>
      <c r="B5163" t="s">
        <v>5</v>
      </c>
      <c r="C5163" t="s">
        <v>22</v>
      </c>
      <c r="D5163" t="s">
        <v>21</v>
      </c>
      <c r="E5163">
        <v>199</v>
      </c>
      <c r="F5163">
        <v>3</v>
      </c>
      <c r="G5163">
        <f>Data_Table[[#This Row],[Price]]*Data_Table[[#This Row],[Units]]</f>
        <v>597</v>
      </c>
      <c r="H5163" t="s">
        <v>7</v>
      </c>
      <c r="I5163" t="s">
        <v>10</v>
      </c>
      <c r="J5163" t="s">
        <v>28</v>
      </c>
    </row>
    <row r="5164" spans="1:10" x14ac:dyDescent="0.35">
      <c r="A5164" s="1">
        <v>43697</v>
      </c>
      <c r="B5164" t="s">
        <v>5</v>
      </c>
      <c r="C5164" t="s">
        <v>24</v>
      </c>
      <c r="D5164" t="s">
        <v>21</v>
      </c>
      <c r="E5164">
        <v>199</v>
      </c>
      <c r="F5164">
        <v>10</v>
      </c>
      <c r="G5164">
        <f>Data_Table[[#This Row],[Price]]*Data_Table[[#This Row],[Units]]</f>
        <v>1990</v>
      </c>
      <c r="H5164" t="s">
        <v>8</v>
      </c>
      <c r="I5164" t="s">
        <v>9</v>
      </c>
      <c r="J5164" t="s">
        <v>29</v>
      </c>
    </row>
    <row r="5165" spans="1:10" x14ac:dyDescent="0.35">
      <c r="A5165" s="1">
        <v>43697</v>
      </c>
      <c r="B5165" t="s">
        <v>5</v>
      </c>
      <c r="C5165" t="s">
        <v>24</v>
      </c>
      <c r="D5165" t="s">
        <v>17</v>
      </c>
      <c r="E5165">
        <v>399</v>
      </c>
      <c r="F5165">
        <v>6</v>
      </c>
      <c r="G5165">
        <f>Data_Table[[#This Row],[Price]]*Data_Table[[#This Row],[Units]]</f>
        <v>2394</v>
      </c>
      <c r="H5165" t="s">
        <v>7</v>
      </c>
      <c r="I5165" t="s">
        <v>10</v>
      </c>
      <c r="J5165" t="s">
        <v>27</v>
      </c>
    </row>
    <row r="5166" spans="1:10" x14ac:dyDescent="0.35">
      <c r="A5166" s="1">
        <v>43697</v>
      </c>
      <c r="B5166" t="s">
        <v>5</v>
      </c>
      <c r="C5166" t="s">
        <v>19</v>
      </c>
      <c r="D5166" t="s">
        <v>14</v>
      </c>
      <c r="E5166">
        <v>299</v>
      </c>
      <c r="F5166">
        <v>3</v>
      </c>
      <c r="G5166">
        <f>Data_Table[[#This Row],[Price]]*Data_Table[[#This Row],[Units]]</f>
        <v>897</v>
      </c>
      <c r="H5166" t="s">
        <v>7</v>
      </c>
      <c r="I5166" t="s">
        <v>10</v>
      </c>
      <c r="J5166" t="s">
        <v>29</v>
      </c>
    </row>
    <row r="5167" spans="1:10" x14ac:dyDescent="0.35">
      <c r="A5167" s="1">
        <v>43697</v>
      </c>
      <c r="B5167" t="s">
        <v>5</v>
      </c>
      <c r="C5167" t="s">
        <v>24</v>
      </c>
      <c r="D5167" t="s">
        <v>17</v>
      </c>
      <c r="E5167">
        <v>399</v>
      </c>
      <c r="F5167">
        <v>6</v>
      </c>
      <c r="G5167">
        <f>Data_Table[[#This Row],[Price]]*Data_Table[[#This Row],[Units]]</f>
        <v>2394</v>
      </c>
      <c r="H5167" t="s">
        <v>8</v>
      </c>
      <c r="I5167" t="s">
        <v>10</v>
      </c>
      <c r="J5167" t="s">
        <v>28</v>
      </c>
    </row>
    <row r="5168" spans="1:10" x14ac:dyDescent="0.35">
      <c r="A5168" s="1">
        <v>43697</v>
      </c>
      <c r="B5168" t="s">
        <v>5</v>
      </c>
      <c r="C5168" t="s">
        <v>20</v>
      </c>
      <c r="D5168" t="s">
        <v>14</v>
      </c>
      <c r="E5168">
        <v>299</v>
      </c>
      <c r="F5168">
        <v>3</v>
      </c>
      <c r="G5168">
        <f>Data_Table[[#This Row],[Price]]*Data_Table[[#This Row],[Units]]</f>
        <v>897</v>
      </c>
      <c r="H5168" t="s">
        <v>8</v>
      </c>
      <c r="I5168" t="s">
        <v>10</v>
      </c>
      <c r="J5168" t="s">
        <v>31</v>
      </c>
    </row>
    <row r="5169" spans="1:10" x14ac:dyDescent="0.35">
      <c r="A5169" s="1">
        <v>43697</v>
      </c>
      <c r="B5169" t="s">
        <v>5</v>
      </c>
      <c r="C5169" t="s">
        <v>24</v>
      </c>
      <c r="D5169" t="s">
        <v>6</v>
      </c>
      <c r="E5169">
        <v>499</v>
      </c>
      <c r="F5169">
        <v>8</v>
      </c>
      <c r="G5169">
        <f>Data_Table[[#This Row],[Price]]*Data_Table[[#This Row],[Units]]</f>
        <v>3992</v>
      </c>
      <c r="H5169" t="s">
        <v>8</v>
      </c>
      <c r="I5169" t="s">
        <v>10</v>
      </c>
      <c r="J5169" t="s">
        <v>28</v>
      </c>
    </row>
    <row r="5170" spans="1:10" x14ac:dyDescent="0.35">
      <c r="A5170" s="1">
        <v>43698</v>
      </c>
      <c r="B5170" t="s">
        <v>5</v>
      </c>
      <c r="C5170" t="s">
        <v>15</v>
      </c>
      <c r="D5170" t="s">
        <v>21</v>
      </c>
      <c r="E5170">
        <v>199</v>
      </c>
      <c r="F5170">
        <v>8</v>
      </c>
      <c r="G5170">
        <f>Data_Table[[#This Row],[Price]]*Data_Table[[#This Row],[Units]]</f>
        <v>1592</v>
      </c>
      <c r="H5170" t="s">
        <v>8</v>
      </c>
      <c r="I5170" t="s">
        <v>10</v>
      </c>
      <c r="J5170" t="s">
        <v>29</v>
      </c>
    </row>
    <row r="5171" spans="1:10" x14ac:dyDescent="0.35">
      <c r="A5171" s="1">
        <v>43698</v>
      </c>
      <c r="B5171" t="s">
        <v>5</v>
      </c>
      <c r="C5171" t="s">
        <v>20</v>
      </c>
      <c r="D5171" t="s">
        <v>6</v>
      </c>
      <c r="E5171">
        <v>499</v>
      </c>
      <c r="F5171">
        <v>2</v>
      </c>
      <c r="G5171">
        <f>Data_Table[[#This Row],[Price]]*Data_Table[[#This Row],[Units]]</f>
        <v>998</v>
      </c>
      <c r="H5171" t="s">
        <v>8</v>
      </c>
      <c r="I5171" t="s">
        <v>9</v>
      </c>
      <c r="J5171" t="s">
        <v>29</v>
      </c>
    </row>
    <row r="5172" spans="1:10" x14ac:dyDescent="0.35">
      <c r="A5172" s="1">
        <v>43699</v>
      </c>
      <c r="B5172" t="s">
        <v>5</v>
      </c>
      <c r="C5172" t="s">
        <v>15</v>
      </c>
      <c r="D5172" t="s">
        <v>18</v>
      </c>
      <c r="E5172">
        <v>99</v>
      </c>
      <c r="F5172">
        <v>7</v>
      </c>
      <c r="G5172">
        <f>Data_Table[[#This Row],[Price]]*Data_Table[[#This Row],[Units]]</f>
        <v>693</v>
      </c>
      <c r="H5172" t="s">
        <v>7</v>
      </c>
      <c r="I5172" t="s">
        <v>10</v>
      </c>
      <c r="J5172" t="s">
        <v>31</v>
      </c>
    </row>
    <row r="5173" spans="1:10" x14ac:dyDescent="0.35">
      <c r="A5173" s="1">
        <v>43700</v>
      </c>
      <c r="B5173" t="s">
        <v>5</v>
      </c>
      <c r="C5173" t="s">
        <v>20</v>
      </c>
      <c r="D5173" t="s">
        <v>21</v>
      </c>
      <c r="E5173">
        <v>199</v>
      </c>
      <c r="F5173">
        <v>9</v>
      </c>
      <c r="G5173">
        <f>Data_Table[[#This Row],[Price]]*Data_Table[[#This Row],[Units]]</f>
        <v>1791</v>
      </c>
      <c r="H5173" t="s">
        <v>7</v>
      </c>
      <c r="I5173" t="s">
        <v>10</v>
      </c>
      <c r="J5173" t="s">
        <v>27</v>
      </c>
    </row>
    <row r="5174" spans="1:10" x14ac:dyDescent="0.35">
      <c r="A5174" s="1">
        <v>43701</v>
      </c>
      <c r="B5174" t="s">
        <v>5</v>
      </c>
      <c r="C5174" t="s">
        <v>12</v>
      </c>
      <c r="D5174" t="s">
        <v>17</v>
      </c>
      <c r="E5174">
        <v>399</v>
      </c>
      <c r="F5174">
        <v>2</v>
      </c>
      <c r="G5174">
        <f>Data_Table[[#This Row],[Price]]*Data_Table[[#This Row],[Units]]</f>
        <v>798</v>
      </c>
      <c r="H5174" t="s">
        <v>8</v>
      </c>
      <c r="I5174" t="s">
        <v>10</v>
      </c>
      <c r="J5174" t="s">
        <v>29</v>
      </c>
    </row>
    <row r="5175" spans="1:10" x14ac:dyDescent="0.35">
      <c r="A5175" s="1">
        <v>43701</v>
      </c>
      <c r="B5175" t="s">
        <v>5</v>
      </c>
      <c r="C5175" t="s">
        <v>19</v>
      </c>
      <c r="D5175" t="s">
        <v>17</v>
      </c>
      <c r="E5175">
        <v>399</v>
      </c>
      <c r="F5175">
        <v>2</v>
      </c>
      <c r="G5175">
        <f>Data_Table[[#This Row],[Price]]*Data_Table[[#This Row],[Units]]</f>
        <v>798</v>
      </c>
      <c r="H5175" t="s">
        <v>7</v>
      </c>
      <c r="I5175" t="s">
        <v>9</v>
      </c>
      <c r="J5175" t="s">
        <v>29</v>
      </c>
    </row>
    <row r="5176" spans="1:10" x14ac:dyDescent="0.35">
      <c r="A5176" s="1">
        <v>43702</v>
      </c>
      <c r="B5176" t="s">
        <v>5</v>
      </c>
      <c r="C5176" t="s">
        <v>20</v>
      </c>
      <c r="D5176" t="s">
        <v>14</v>
      </c>
      <c r="E5176">
        <v>299</v>
      </c>
      <c r="F5176">
        <v>9</v>
      </c>
      <c r="G5176">
        <f>Data_Table[[#This Row],[Price]]*Data_Table[[#This Row],[Units]]</f>
        <v>2691</v>
      </c>
      <c r="H5176" t="s">
        <v>7</v>
      </c>
      <c r="I5176" t="s">
        <v>10</v>
      </c>
      <c r="J5176" t="s">
        <v>30</v>
      </c>
    </row>
    <row r="5177" spans="1:10" x14ac:dyDescent="0.35">
      <c r="A5177" s="1">
        <v>43703</v>
      </c>
      <c r="B5177" t="s">
        <v>5</v>
      </c>
      <c r="C5177" t="s">
        <v>19</v>
      </c>
      <c r="D5177" t="s">
        <v>18</v>
      </c>
      <c r="E5177">
        <v>99</v>
      </c>
      <c r="F5177">
        <v>7</v>
      </c>
      <c r="G5177">
        <f>Data_Table[[#This Row],[Price]]*Data_Table[[#This Row],[Units]]</f>
        <v>693</v>
      </c>
      <c r="H5177" t="s">
        <v>7</v>
      </c>
      <c r="I5177" t="s">
        <v>10</v>
      </c>
      <c r="J5177" t="s">
        <v>29</v>
      </c>
    </row>
    <row r="5178" spans="1:10" x14ac:dyDescent="0.35">
      <c r="A5178" s="1">
        <v>43704</v>
      </c>
      <c r="B5178" t="s">
        <v>5</v>
      </c>
      <c r="C5178" t="s">
        <v>19</v>
      </c>
      <c r="D5178" t="s">
        <v>21</v>
      </c>
      <c r="E5178">
        <v>199</v>
      </c>
      <c r="F5178">
        <v>5</v>
      </c>
      <c r="G5178">
        <f>Data_Table[[#This Row],[Price]]*Data_Table[[#This Row],[Units]]</f>
        <v>995</v>
      </c>
      <c r="H5178" t="s">
        <v>7</v>
      </c>
      <c r="I5178" t="s">
        <v>10</v>
      </c>
      <c r="J5178" t="s">
        <v>29</v>
      </c>
    </row>
    <row r="5179" spans="1:10" x14ac:dyDescent="0.35">
      <c r="A5179" s="1">
        <v>43704</v>
      </c>
      <c r="B5179" t="s">
        <v>5</v>
      </c>
      <c r="C5179" t="s">
        <v>12</v>
      </c>
      <c r="D5179" t="s">
        <v>14</v>
      </c>
      <c r="E5179">
        <v>299</v>
      </c>
      <c r="F5179">
        <v>4</v>
      </c>
      <c r="G5179">
        <f>Data_Table[[#This Row],[Price]]*Data_Table[[#This Row],[Units]]</f>
        <v>1196</v>
      </c>
      <c r="H5179" t="s">
        <v>7</v>
      </c>
      <c r="I5179" t="s">
        <v>10</v>
      </c>
      <c r="J5179" t="s">
        <v>29</v>
      </c>
    </row>
    <row r="5180" spans="1:10" x14ac:dyDescent="0.35">
      <c r="A5180" s="1">
        <v>43704</v>
      </c>
      <c r="B5180" t="s">
        <v>5</v>
      </c>
      <c r="C5180" t="s">
        <v>12</v>
      </c>
      <c r="D5180" t="s">
        <v>6</v>
      </c>
      <c r="E5180">
        <v>499</v>
      </c>
      <c r="F5180">
        <v>10</v>
      </c>
      <c r="G5180">
        <f>Data_Table[[#This Row],[Price]]*Data_Table[[#This Row],[Units]]</f>
        <v>4990</v>
      </c>
      <c r="H5180" t="s">
        <v>7</v>
      </c>
      <c r="I5180" t="s">
        <v>10</v>
      </c>
      <c r="J5180" t="s">
        <v>27</v>
      </c>
    </row>
    <row r="5181" spans="1:10" x14ac:dyDescent="0.35">
      <c r="A5181" s="1">
        <v>43704</v>
      </c>
      <c r="B5181" t="s">
        <v>5</v>
      </c>
      <c r="C5181" t="s">
        <v>19</v>
      </c>
      <c r="D5181" t="s">
        <v>14</v>
      </c>
      <c r="E5181">
        <v>299</v>
      </c>
      <c r="F5181">
        <v>2</v>
      </c>
      <c r="G5181">
        <f>Data_Table[[#This Row],[Price]]*Data_Table[[#This Row],[Units]]</f>
        <v>598</v>
      </c>
      <c r="H5181" t="s">
        <v>7</v>
      </c>
      <c r="I5181" t="s">
        <v>10</v>
      </c>
      <c r="J5181" t="s">
        <v>31</v>
      </c>
    </row>
    <row r="5182" spans="1:10" x14ac:dyDescent="0.35">
      <c r="A5182" s="1">
        <v>43704</v>
      </c>
      <c r="B5182" t="s">
        <v>5</v>
      </c>
      <c r="C5182" t="s">
        <v>24</v>
      </c>
      <c r="D5182" t="s">
        <v>14</v>
      </c>
      <c r="E5182">
        <v>299</v>
      </c>
      <c r="F5182">
        <v>6</v>
      </c>
      <c r="G5182">
        <f>Data_Table[[#This Row],[Price]]*Data_Table[[#This Row],[Units]]</f>
        <v>1794</v>
      </c>
      <c r="H5182" t="s">
        <v>7</v>
      </c>
      <c r="I5182" t="s">
        <v>9</v>
      </c>
      <c r="J5182" t="s">
        <v>29</v>
      </c>
    </row>
    <row r="5183" spans="1:10" x14ac:dyDescent="0.35">
      <c r="A5183" s="1">
        <v>43704</v>
      </c>
      <c r="B5183" t="s">
        <v>5</v>
      </c>
      <c r="C5183" t="s">
        <v>12</v>
      </c>
      <c r="D5183" t="s">
        <v>18</v>
      </c>
      <c r="E5183">
        <v>99</v>
      </c>
      <c r="F5183">
        <v>7</v>
      </c>
      <c r="G5183">
        <f>Data_Table[[#This Row],[Price]]*Data_Table[[#This Row],[Units]]</f>
        <v>693</v>
      </c>
      <c r="H5183" t="s">
        <v>7</v>
      </c>
      <c r="I5183" t="s">
        <v>10</v>
      </c>
      <c r="J5183" t="s">
        <v>29</v>
      </c>
    </row>
    <row r="5184" spans="1:10" x14ac:dyDescent="0.35">
      <c r="A5184" s="1">
        <v>43704</v>
      </c>
      <c r="B5184" t="s">
        <v>5</v>
      </c>
      <c r="C5184" t="s">
        <v>19</v>
      </c>
      <c r="D5184" t="s">
        <v>18</v>
      </c>
      <c r="E5184">
        <v>99</v>
      </c>
      <c r="F5184">
        <v>8</v>
      </c>
      <c r="G5184">
        <f>Data_Table[[#This Row],[Price]]*Data_Table[[#This Row],[Units]]</f>
        <v>792</v>
      </c>
      <c r="H5184" t="s">
        <v>7</v>
      </c>
      <c r="I5184" t="s">
        <v>10</v>
      </c>
      <c r="J5184" t="s">
        <v>29</v>
      </c>
    </row>
    <row r="5185" spans="1:10" x14ac:dyDescent="0.35">
      <c r="A5185" s="1">
        <v>43704</v>
      </c>
      <c r="B5185" t="s">
        <v>5</v>
      </c>
      <c r="C5185" t="s">
        <v>12</v>
      </c>
      <c r="D5185" t="s">
        <v>21</v>
      </c>
      <c r="E5185">
        <v>199</v>
      </c>
      <c r="F5185">
        <v>3</v>
      </c>
      <c r="G5185">
        <f>Data_Table[[#This Row],[Price]]*Data_Table[[#This Row],[Units]]</f>
        <v>597</v>
      </c>
      <c r="H5185" t="s">
        <v>7</v>
      </c>
      <c r="I5185" t="s">
        <v>10</v>
      </c>
      <c r="J5185" t="s">
        <v>29</v>
      </c>
    </row>
    <row r="5186" spans="1:10" x14ac:dyDescent="0.35">
      <c r="A5186" s="1">
        <v>43704</v>
      </c>
      <c r="B5186" t="s">
        <v>5</v>
      </c>
      <c r="C5186" t="s">
        <v>22</v>
      </c>
      <c r="D5186" t="s">
        <v>14</v>
      </c>
      <c r="E5186">
        <v>299</v>
      </c>
      <c r="F5186">
        <v>3</v>
      </c>
      <c r="G5186">
        <f>Data_Table[[#This Row],[Price]]*Data_Table[[#This Row],[Units]]</f>
        <v>897</v>
      </c>
      <c r="H5186" t="s">
        <v>7</v>
      </c>
      <c r="I5186" t="s">
        <v>9</v>
      </c>
      <c r="J5186" t="s">
        <v>31</v>
      </c>
    </row>
    <row r="5187" spans="1:10" x14ac:dyDescent="0.35">
      <c r="A5187" s="1">
        <v>43705</v>
      </c>
      <c r="B5187" t="s">
        <v>5</v>
      </c>
      <c r="C5187" t="s">
        <v>12</v>
      </c>
      <c r="D5187" t="s">
        <v>18</v>
      </c>
      <c r="E5187">
        <v>99</v>
      </c>
      <c r="F5187">
        <v>10</v>
      </c>
      <c r="G5187">
        <f>Data_Table[[#This Row],[Price]]*Data_Table[[#This Row],[Units]]</f>
        <v>990</v>
      </c>
      <c r="H5187" t="s">
        <v>8</v>
      </c>
      <c r="I5187" t="s">
        <v>10</v>
      </c>
      <c r="J5187" t="s">
        <v>27</v>
      </c>
    </row>
    <row r="5188" spans="1:10" x14ac:dyDescent="0.35">
      <c r="A5188" s="1">
        <v>43705</v>
      </c>
      <c r="B5188" t="s">
        <v>5</v>
      </c>
      <c r="C5188" t="s">
        <v>24</v>
      </c>
      <c r="D5188" t="s">
        <v>6</v>
      </c>
      <c r="E5188">
        <v>499</v>
      </c>
      <c r="F5188">
        <v>2</v>
      </c>
      <c r="G5188">
        <f>Data_Table[[#This Row],[Price]]*Data_Table[[#This Row],[Units]]</f>
        <v>998</v>
      </c>
      <c r="H5188" t="s">
        <v>7</v>
      </c>
      <c r="I5188" t="s">
        <v>10</v>
      </c>
      <c r="J5188" t="s">
        <v>31</v>
      </c>
    </row>
    <row r="5189" spans="1:10" x14ac:dyDescent="0.35">
      <c r="A5189" s="1">
        <v>43705</v>
      </c>
      <c r="B5189" t="s">
        <v>5</v>
      </c>
      <c r="C5189" t="s">
        <v>23</v>
      </c>
      <c r="D5189" t="s">
        <v>21</v>
      </c>
      <c r="E5189">
        <v>199</v>
      </c>
      <c r="F5189">
        <v>9</v>
      </c>
      <c r="G5189">
        <f>Data_Table[[#This Row],[Price]]*Data_Table[[#This Row],[Units]]</f>
        <v>1791</v>
      </c>
      <c r="H5189" t="s">
        <v>8</v>
      </c>
      <c r="I5189" t="s">
        <v>10</v>
      </c>
      <c r="J5189" t="s">
        <v>28</v>
      </c>
    </row>
    <row r="5190" spans="1:10" x14ac:dyDescent="0.35">
      <c r="A5190" s="1">
        <v>43705</v>
      </c>
      <c r="B5190" t="s">
        <v>5</v>
      </c>
      <c r="C5190" t="s">
        <v>22</v>
      </c>
      <c r="D5190" t="s">
        <v>14</v>
      </c>
      <c r="E5190">
        <v>299</v>
      </c>
      <c r="F5190">
        <v>7</v>
      </c>
      <c r="G5190">
        <f>Data_Table[[#This Row],[Price]]*Data_Table[[#This Row],[Units]]</f>
        <v>2093</v>
      </c>
      <c r="H5190" t="s">
        <v>7</v>
      </c>
      <c r="I5190" t="s">
        <v>10</v>
      </c>
      <c r="J5190" t="s">
        <v>29</v>
      </c>
    </row>
    <row r="5191" spans="1:10" x14ac:dyDescent="0.35">
      <c r="A5191" s="1">
        <v>43705</v>
      </c>
      <c r="B5191" t="s">
        <v>5</v>
      </c>
      <c r="C5191" t="s">
        <v>12</v>
      </c>
      <c r="D5191" t="s">
        <v>21</v>
      </c>
      <c r="E5191">
        <v>199</v>
      </c>
      <c r="F5191">
        <v>3</v>
      </c>
      <c r="G5191">
        <f>Data_Table[[#This Row],[Price]]*Data_Table[[#This Row],[Units]]</f>
        <v>597</v>
      </c>
      <c r="H5191" t="s">
        <v>7</v>
      </c>
      <c r="I5191" t="s">
        <v>10</v>
      </c>
      <c r="J5191" t="s">
        <v>29</v>
      </c>
    </row>
    <row r="5192" spans="1:10" x14ac:dyDescent="0.35">
      <c r="A5192" s="1">
        <v>43706</v>
      </c>
      <c r="B5192" t="s">
        <v>5</v>
      </c>
      <c r="C5192" t="s">
        <v>12</v>
      </c>
      <c r="D5192" t="s">
        <v>21</v>
      </c>
      <c r="E5192">
        <v>199</v>
      </c>
      <c r="F5192">
        <v>2</v>
      </c>
      <c r="G5192">
        <f>Data_Table[[#This Row],[Price]]*Data_Table[[#This Row],[Units]]</f>
        <v>398</v>
      </c>
      <c r="H5192" t="s">
        <v>8</v>
      </c>
      <c r="I5192" t="s">
        <v>10</v>
      </c>
      <c r="J5192" t="s">
        <v>27</v>
      </c>
    </row>
    <row r="5193" spans="1:10" x14ac:dyDescent="0.35">
      <c r="A5193" s="1">
        <v>43707</v>
      </c>
      <c r="B5193" t="s">
        <v>5</v>
      </c>
      <c r="C5193" t="s">
        <v>19</v>
      </c>
      <c r="D5193" t="s">
        <v>18</v>
      </c>
      <c r="E5193">
        <v>99</v>
      </c>
      <c r="F5193">
        <v>9</v>
      </c>
      <c r="G5193">
        <f>Data_Table[[#This Row],[Price]]*Data_Table[[#This Row],[Units]]</f>
        <v>891</v>
      </c>
      <c r="H5193" t="s">
        <v>7</v>
      </c>
      <c r="I5193" t="s">
        <v>10</v>
      </c>
      <c r="J5193" t="s">
        <v>29</v>
      </c>
    </row>
    <row r="5194" spans="1:10" x14ac:dyDescent="0.35">
      <c r="A5194" s="1">
        <v>43707</v>
      </c>
      <c r="B5194" t="s">
        <v>5</v>
      </c>
      <c r="C5194" t="s">
        <v>15</v>
      </c>
      <c r="D5194" t="s">
        <v>21</v>
      </c>
      <c r="E5194">
        <v>199</v>
      </c>
      <c r="F5194">
        <v>5</v>
      </c>
      <c r="G5194">
        <f>Data_Table[[#This Row],[Price]]*Data_Table[[#This Row],[Units]]</f>
        <v>995</v>
      </c>
      <c r="H5194" t="s">
        <v>8</v>
      </c>
      <c r="I5194" t="s">
        <v>10</v>
      </c>
      <c r="J5194" t="s">
        <v>30</v>
      </c>
    </row>
    <row r="5195" spans="1:10" x14ac:dyDescent="0.35">
      <c r="A5195" s="1">
        <v>43707</v>
      </c>
      <c r="B5195" t="s">
        <v>5</v>
      </c>
      <c r="C5195" t="s">
        <v>15</v>
      </c>
      <c r="D5195" t="s">
        <v>17</v>
      </c>
      <c r="E5195">
        <v>399</v>
      </c>
      <c r="F5195">
        <v>4</v>
      </c>
      <c r="G5195">
        <f>Data_Table[[#This Row],[Price]]*Data_Table[[#This Row],[Units]]</f>
        <v>1596</v>
      </c>
      <c r="H5195" t="s">
        <v>8</v>
      </c>
      <c r="I5195" t="s">
        <v>10</v>
      </c>
      <c r="J5195" t="s">
        <v>27</v>
      </c>
    </row>
    <row r="5196" spans="1:10" x14ac:dyDescent="0.35">
      <c r="A5196" s="1">
        <v>43707</v>
      </c>
      <c r="B5196" t="s">
        <v>5</v>
      </c>
      <c r="C5196" t="s">
        <v>12</v>
      </c>
      <c r="D5196" t="s">
        <v>14</v>
      </c>
      <c r="E5196">
        <v>299</v>
      </c>
      <c r="F5196">
        <v>6</v>
      </c>
      <c r="G5196">
        <f>Data_Table[[#This Row],[Price]]*Data_Table[[#This Row],[Units]]</f>
        <v>1794</v>
      </c>
      <c r="H5196" t="s">
        <v>7</v>
      </c>
      <c r="I5196" t="s">
        <v>10</v>
      </c>
      <c r="J5196" t="s">
        <v>31</v>
      </c>
    </row>
    <row r="5197" spans="1:10" x14ac:dyDescent="0.35">
      <c r="A5197" s="1">
        <v>43707</v>
      </c>
      <c r="B5197" t="s">
        <v>5</v>
      </c>
      <c r="C5197" t="s">
        <v>22</v>
      </c>
      <c r="D5197" t="s">
        <v>14</v>
      </c>
      <c r="E5197">
        <v>299</v>
      </c>
      <c r="F5197">
        <v>1</v>
      </c>
      <c r="G5197">
        <f>Data_Table[[#This Row],[Price]]*Data_Table[[#This Row],[Units]]</f>
        <v>299</v>
      </c>
      <c r="H5197" t="s">
        <v>7</v>
      </c>
      <c r="I5197" t="s">
        <v>10</v>
      </c>
      <c r="J5197" t="s">
        <v>29</v>
      </c>
    </row>
    <row r="5198" spans="1:10" x14ac:dyDescent="0.35">
      <c r="A5198" s="1">
        <v>43707</v>
      </c>
      <c r="B5198" t="s">
        <v>5</v>
      </c>
      <c r="C5198" t="s">
        <v>22</v>
      </c>
      <c r="D5198" t="s">
        <v>21</v>
      </c>
      <c r="E5198">
        <v>199</v>
      </c>
      <c r="F5198">
        <v>7</v>
      </c>
      <c r="G5198">
        <f>Data_Table[[#This Row],[Price]]*Data_Table[[#This Row],[Units]]</f>
        <v>1393</v>
      </c>
      <c r="H5198" t="s">
        <v>8</v>
      </c>
      <c r="I5198" t="s">
        <v>9</v>
      </c>
      <c r="J5198" t="s">
        <v>28</v>
      </c>
    </row>
    <row r="5199" spans="1:10" x14ac:dyDescent="0.35">
      <c r="A5199" s="1">
        <v>43708</v>
      </c>
      <c r="B5199" t="s">
        <v>5</v>
      </c>
      <c r="C5199" t="s">
        <v>22</v>
      </c>
      <c r="D5199" t="s">
        <v>21</v>
      </c>
      <c r="E5199">
        <v>199</v>
      </c>
      <c r="F5199">
        <v>3</v>
      </c>
      <c r="G5199">
        <f>Data_Table[[#This Row],[Price]]*Data_Table[[#This Row],[Units]]</f>
        <v>597</v>
      </c>
      <c r="H5199" t="s">
        <v>7</v>
      </c>
      <c r="I5199" t="s">
        <v>10</v>
      </c>
      <c r="J5199" t="s">
        <v>27</v>
      </c>
    </row>
    <row r="5200" spans="1:10" x14ac:dyDescent="0.35">
      <c r="A5200" s="1">
        <v>43708</v>
      </c>
      <c r="B5200" t="s">
        <v>5</v>
      </c>
      <c r="C5200" t="s">
        <v>19</v>
      </c>
      <c r="D5200" t="s">
        <v>18</v>
      </c>
      <c r="E5200">
        <v>99</v>
      </c>
      <c r="F5200">
        <v>4</v>
      </c>
      <c r="G5200">
        <f>Data_Table[[#This Row],[Price]]*Data_Table[[#This Row],[Units]]</f>
        <v>396</v>
      </c>
      <c r="H5200" t="s">
        <v>7</v>
      </c>
      <c r="I5200" t="s">
        <v>10</v>
      </c>
      <c r="J5200" t="s">
        <v>29</v>
      </c>
    </row>
    <row r="5201" spans="1:10" x14ac:dyDescent="0.35">
      <c r="A5201" s="1">
        <v>43708</v>
      </c>
      <c r="B5201" t="s">
        <v>5</v>
      </c>
      <c r="C5201" t="s">
        <v>15</v>
      </c>
      <c r="D5201" t="s">
        <v>14</v>
      </c>
      <c r="E5201">
        <v>299</v>
      </c>
      <c r="F5201">
        <v>6</v>
      </c>
      <c r="G5201">
        <f>Data_Table[[#This Row],[Price]]*Data_Table[[#This Row],[Units]]</f>
        <v>1794</v>
      </c>
      <c r="H5201" t="s">
        <v>7</v>
      </c>
      <c r="I5201" t="s">
        <v>10</v>
      </c>
      <c r="J5201" t="s">
        <v>31</v>
      </c>
    </row>
    <row r="5202" spans="1:10" x14ac:dyDescent="0.35">
      <c r="A5202" s="1">
        <v>43709</v>
      </c>
      <c r="B5202" t="s">
        <v>5</v>
      </c>
      <c r="C5202" t="s">
        <v>20</v>
      </c>
      <c r="D5202" t="s">
        <v>6</v>
      </c>
      <c r="E5202">
        <v>499</v>
      </c>
      <c r="F5202">
        <v>3</v>
      </c>
      <c r="G5202">
        <f>Data_Table[[#This Row],[Price]]*Data_Table[[#This Row],[Units]]</f>
        <v>1497</v>
      </c>
      <c r="H5202" t="s">
        <v>7</v>
      </c>
      <c r="I5202" t="s">
        <v>9</v>
      </c>
      <c r="J5202" t="s">
        <v>30</v>
      </c>
    </row>
    <row r="5203" spans="1:10" x14ac:dyDescent="0.35">
      <c r="A5203" s="1">
        <v>43709</v>
      </c>
      <c r="B5203" t="s">
        <v>5</v>
      </c>
      <c r="C5203" t="s">
        <v>15</v>
      </c>
      <c r="D5203" t="s">
        <v>14</v>
      </c>
      <c r="E5203">
        <v>299</v>
      </c>
      <c r="F5203">
        <v>8</v>
      </c>
      <c r="G5203">
        <f>Data_Table[[#This Row],[Price]]*Data_Table[[#This Row],[Units]]</f>
        <v>2392</v>
      </c>
      <c r="H5203" t="s">
        <v>8</v>
      </c>
      <c r="I5203" t="s">
        <v>9</v>
      </c>
      <c r="J5203" t="s">
        <v>27</v>
      </c>
    </row>
    <row r="5204" spans="1:10" x14ac:dyDescent="0.35">
      <c r="A5204" s="1">
        <v>43709</v>
      </c>
      <c r="B5204" t="s">
        <v>5</v>
      </c>
      <c r="C5204" t="s">
        <v>12</v>
      </c>
      <c r="D5204" t="s">
        <v>17</v>
      </c>
      <c r="E5204">
        <v>399</v>
      </c>
      <c r="F5204">
        <v>4</v>
      </c>
      <c r="G5204">
        <f>Data_Table[[#This Row],[Price]]*Data_Table[[#This Row],[Units]]</f>
        <v>1596</v>
      </c>
      <c r="H5204" t="s">
        <v>7</v>
      </c>
      <c r="I5204" t="s">
        <v>10</v>
      </c>
      <c r="J5204" t="s">
        <v>31</v>
      </c>
    </row>
    <row r="5205" spans="1:10" x14ac:dyDescent="0.35">
      <c r="A5205" s="1">
        <v>43709</v>
      </c>
      <c r="B5205" t="s">
        <v>5</v>
      </c>
      <c r="C5205" t="s">
        <v>15</v>
      </c>
      <c r="D5205" t="s">
        <v>17</v>
      </c>
      <c r="E5205">
        <v>399</v>
      </c>
      <c r="F5205">
        <v>1</v>
      </c>
      <c r="G5205">
        <f>Data_Table[[#This Row],[Price]]*Data_Table[[#This Row],[Units]]</f>
        <v>399</v>
      </c>
      <c r="H5205" t="s">
        <v>8</v>
      </c>
      <c r="I5205" t="s">
        <v>10</v>
      </c>
      <c r="J5205" t="s">
        <v>30</v>
      </c>
    </row>
    <row r="5206" spans="1:10" x14ac:dyDescent="0.35">
      <c r="A5206" s="1">
        <v>43709</v>
      </c>
      <c r="B5206" t="s">
        <v>5</v>
      </c>
      <c r="C5206" t="s">
        <v>22</v>
      </c>
      <c r="D5206" t="s">
        <v>17</v>
      </c>
      <c r="E5206">
        <v>399</v>
      </c>
      <c r="F5206">
        <v>10</v>
      </c>
      <c r="G5206">
        <f>Data_Table[[#This Row],[Price]]*Data_Table[[#This Row],[Units]]</f>
        <v>3990</v>
      </c>
      <c r="H5206" t="s">
        <v>7</v>
      </c>
      <c r="I5206" t="s">
        <v>10</v>
      </c>
      <c r="J5206" t="s">
        <v>29</v>
      </c>
    </row>
    <row r="5207" spans="1:10" x14ac:dyDescent="0.35">
      <c r="A5207" s="1">
        <v>43709</v>
      </c>
      <c r="B5207" t="s">
        <v>5</v>
      </c>
      <c r="C5207" t="s">
        <v>12</v>
      </c>
      <c r="D5207" t="s">
        <v>18</v>
      </c>
      <c r="E5207">
        <v>99</v>
      </c>
      <c r="F5207">
        <v>9</v>
      </c>
      <c r="G5207">
        <f>Data_Table[[#This Row],[Price]]*Data_Table[[#This Row],[Units]]</f>
        <v>891</v>
      </c>
      <c r="H5207" t="s">
        <v>8</v>
      </c>
      <c r="I5207" t="s">
        <v>10</v>
      </c>
      <c r="J5207" t="s">
        <v>29</v>
      </c>
    </row>
    <row r="5208" spans="1:10" x14ac:dyDescent="0.35">
      <c r="A5208" s="1">
        <v>43709</v>
      </c>
      <c r="B5208" t="s">
        <v>5</v>
      </c>
      <c r="C5208" t="s">
        <v>15</v>
      </c>
      <c r="D5208" t="s">
        <v>6</v>
      </c>
      <c r="E5208">
        <v>499</v>
      </c>
      <c r="F5208">
        <v>6</v>
      </c>
      <c r="G5208">
        <f>Data_Table[[#This Row],[Price]]*Data_Table[[#This Row],[Units]]</f>
        <v>2994</v>
      </c>
      <c r="H5208" t="s">
        <v>7</v>
      </c>
      <c r="I5208" t="s">
        <v>10</v>
      </c>
      <c r="J5208" t="s">
        <v>27</v>
      </c>
    </row>
    <row r="5209" spans="1:10" x14ac:dyDescent="0.35">
      <c r="A5209" s="1">
        <v>43709</v>
      </c>
      <c r="B5209" t="s">
        <v>5</v>
      </c>
      <c r="C5209" t="s">
        <v>23</v>
      </c>
      <c r="D5209" t="s">
        <v>17</v>
      </c>
      <c r="E5209">
        <v>399</v>
      </c>
      <c r="F5209">
        <v>7</v>
      </c>
      <c r="G5209">
        <f>Data_Table[[#This Row],[Price]]*Data_Table[[#This Row],[Units]]</f>
        <v>2793</v>
      </c>
      <c r="H5209" t="s">
        <v>8</v>
      </c>
      <c r="I5209" t="s">
        <v>10</v>
      </c>
      <c r="J5209" t="s">
        <v>27</v>
      </c>
    </row>
    <row r="5210" spans="1:10" x14ac:dyDescent="0.35">
      <c r="A5210" s="1">
        <v>43710</v>
      </c>
      <c r="B5210" t="s">
        <v>5</v>
      </c>
      <c r="C5210" t="s">
        <v>19</v>
      </c>
      <c r="D5210" t="s">
        <v>18</v>
      </c>
      <c r="E5210">
        <v>99</v>
      </c>
      <c r="F5210">
        <v>9</v>
      </c>
      <c r="G5210">
        <f>Data_Table[[#This Row],[Price]]*Data_Table[[#This Row],[Units]]</f>
        <v>891</v>
      </c>
      <c r="H5210" t="s">
        <v>7</v>
      </c>
      <c r="I5210" t="s">
        <v>10</v>
      </c>
      <c r="J5210" t="s">
        <v>29</v>
      </c>
    </row>
    <row r="5211" spans="1:10" x14ac:dyDescent="0.35">
      <c r="A5211" s="1">
        <v>43710</v>
      </c>
      <c r="B5211" t="s">
        <v>5</v>
      </c>
      <c r="C5211" t="s">
        <v>22</v>
      </c>
      <c r="D5211" t="s">
        <v>18</v>
      </c>
      <c r="E5211">
        <v>99</v>
      </c>
      <c r="F5211">
        <v>5</v>
      </c>
      <c r="G5211">
        <f>Data_Table[[#This Row],[Price]]*Data_Table[[#This Row],[Units]]</f>
        <v>495</v>
      </c>
      <c r="H5211" t="s">
        <v>8</v>
      </c>
      <c r="I5211" t="s">
        <v>9</v>
      </c>
      <c r="J5211" t="s">
        <v>30</v>
      </c>
    </row>
    <row r="5212" spans="1:10" x14ac:dyDescent="0.35">
      <c r="A5212" s="1">
        <v>43710</v>
      </c>
      <c r="B5212" t="s">
        <v>5</v>
      </c>
      <c r="C5212" t="s">
        <v>12</v>
      </c>
      <c r="D5212" t="s">
        <v>14</v>
      </c>
      <c r="E5212">
        <v>299</v>
      </c>
      <c r="F5212">
        <v>8</v>
      </c>
      <c r="G5212">
        <f>Data_Table[[#This Row],[Price]]*Data_Table[[#This Row],[Units]]</f>
        <v>2392</v>
      </c>
      <c r="H5212" t="s">
        <v>7</v>
      </c>
      <c r="I5212" t="s">
        <v>10</v>
      </c>
      <c r="J5212" t="s">
        <v>29</v>
      </c>
    </row>
    <row r="5213" spans="1:10" x14ac:dyDescent="0.35">
      <c r="A5213" s="1">
        <v>43711</v>
      </c>
      <c r="B5213" t="s">
        <v>5</v>
      </c>
      <c r="C5213" t="s">
        <v>24</v>
      </c>
      <c r="D5213" t="s">
        <v>6</v>
      </c>
      <c r="E5213">
        <v>499</v>
      </c>
      <c r="F5213">
        <v>2</v>
      </c>
      <c r="G5213">
        <f>Data_Table[[#This Row],[Price]]*Data_Table[[#This Row],[Units]]</f>
        <v>998</v>
      </c>
      <c r="H5213" t="s">
        <v>8</v>
      </c>
      <c r="I5213" t="s">
        <v>10</v>
      </c>
      <c r="J5213" t="s">
        <v>30</v>
      </c>
    </row>
    <row r="5214" spans="1:10" x14ac:dyDescent="0.35">
      <c r="A5214" s="1">
        <v>43711</v>
      </c>
      <c r="B5214" t="s">
        <v>5</v>
      </c>
      <c r="C5214" t="s">
        <v>20</v>
      </c>
      <c r="D5214" t="s">
        <v>18</v>
      </c>
      <c r="E5214">
        <v>99</v>
      </c>
      <c r="F5214">
        <v>7</v>
      </c>
      <c r="G5214">
        <f>Data_Table[[#This Row],[Price]]*Data_Table[[#This Row],[Units]]</f>
        <v>693</v>
      </c>
      <c r="H5214" t="s">
        <v>8</v>
      </c>
      <c r="I5214" t="s">
        <v>10</v>
      </c>
      <c r="J5214" t="s">
        <v>29</v>
      </c>
    </row>
    <row r="5215" spans="1:10" x14ac:dyDescent="0.35">
      <c r="A5215" s="1">
        <v>43711</v>
      </c>
      <c r="B5215" t="s">
        <v>5</v>
      </c>
      <c r="C5215" t="s">
        <v>19</v>
      </c>
      <c r="D5215" t="s">
        <v>18</v>
      </c>
      <c r="E5215">
        <v>99</v>
      </c>
      <c r="F5215">
        <v>4</v>
      </c>
      <c r="G5215">
        <f>Data_Table[[#This Row],[Price]]*Data_Table[[#This Row],[Units]]</f>
        <v>396</v>
      </c>
      <c r="H5215" t="s">
        <v>8</v>
      </c>
      <c r="I5215" t="s">
        <v>10</v>
      </c>
      <c r="J5215" t="s">
        <v>29</v>
      </c>
    </row>
    <row r="5216" spans="1:10" x14ac:dyDescent="0.35">
      <c r="A5216" s="1">
        <v>43711</v>
      </c>
      <c r="B5216" t="s">
        <v>5</v>
      </c>
      <c r="C5216" t="s">
        <v>24</v>
      </c>
      <c r="D5216" t="s">
        <v>17</v>
      </c>
      <c r="E5216">
        <v>399</v>
      </c>
      <c r="F5216">
        <v>1</v>
      </c>
      <c r="G5216">
        <f>Data_Table[[#This Row],[Price]]*Data_Table[[#This Row],[Units]]</f>
        <v>399</v>
      </c>
      <c r="H5216" t="s">
        <v>7</v>
      </c>
      <c r="I5216" t="s">
        <v>10</v>
      </c>
      <c r="J5216" t="s">
        <v>30</v>
      </c>
    </row>
    <row r="5217" spans="1:10" x14ac:dyDescent="0.35">
      <c r="A5217" s="1">
        <v>43711</v>
      </c>
      <c r="B5217" t="s">
        <v>5</v>
      </c>
      <c r="C5217" t="s">
        <v>23</v>
      </c>
      <c r="D5217" t="s">
        <v>17</v>
      </c>
      <c r="E5217">
        <v>399</v>
      </c>
      <c r="F5217">
        <v>6</v>
      </c>
      <c r="G5217">
        <f>Data_Table[[#This Row],[Price]]*Data_Table[[#This Row],[Units]]</f>
        <v>2394</v>
      </c>
      <c r="H5217" t="s">
        <v>7</v>
      </c>
      <c r="I5217" t="s">
        <v>10</v>
      </c>
      <c r="J5217" t="s">
        <v>31</v>
      </c>
    </row>
    <row r="5218" spans="1:10" x14ac:dyDescent="0.35">
      <c r="A5218" s="1">
        <v>43711</v>
      </c>
      <c r="B5218" t="s">
        <v>5</v>
      </c>
      <c r="C5218" t="s">
        <v>12</v>
      </c>
      <c r="D5218" t="s">
        <v>18</v>
      </c>
      <c r="E5218">
        <v>99</v>
      </c>
      <c r="F5218">
        <v>5</v>
      </c>
      <c r="G5218">
        <f>Data_Table[[#This Row],[Price]]*Data_Table[[#This Row],[Units]]</f>
        <v>495</v>
      </c>
      <c r="H5218" t="s">
        <v>7</v>
      </c>
      <c r="I5218" t="s">
        <v>10</v>
      </c>
      <c r="J5218" t="s">
        <v>29</v>
      </c>
    </row>
    <row r="5219" spans="1:10" x14ac:dyDescent="0.35">
      <c r="A5219" s="1">
        <v>43711</v>
      </c>
      <c r="B5219" t="s">
        <v>5</v>
      </c>
      <c r="C5219" t="s">
        <v>19</v>
      </c>
      <c r="D5219" t="s">
        <v>17</v>
      </c>
      <c r="E5219">
        <v>399</v>
      </c>
      <c r="F5219">
        <v>6</v>
      </c>
      <c r="G5219">
        <f>Data_Table[[#This Row],[Price]]*Data_Table[[#This Row],[Units]]</f>
        <v>2394</v>
      </c>
      <c r="H5219" t="s">
        <v>7</v>
      </c>
      <c r="I5219" t="s">
        <v>10</v>
      </c>
      <c r="J5219" t="s">
        <v>27</v>
      </c>
    </row>
    <row r="5220" spans="1:10" x14ac:dyDescent="0.35">
      <c r="A5220" s="1">
        <v>43711</v>
      </c>
      <c r="B5220" t="s">
        <v>5</v>
      </c>
      <c r="C5220" t="s">
        <v>20</v>
      </c>
      <c r="D5220" t="s">
        <v>21</v>
      </c>
      <c r="E5220">
        <v>199</v>
      </c>
      <c r="F5220">
        <v>2</v>
      </c>
      <c r="G5220">
        <f>Data_Table[[#This Row],[Price]]*Data_Table[[#This Row],[Units]]</f>
        <v>398</v>
      </c>
      <c r="H5220" t="s">
        <v>7</v>
      </c>
      <c r="I5220" t="s">
        <v>10</v>
      </c>
      <c r="J5220" t="s">
        <v>31</v>
      </c>
    </row>
    <row r="5221" spans="1:10" x14ac:dyDescent="0.35">
      <c r="A5221" s="1">
        <v>43712</v>
      </c>
      <c r="B5221" t="s">
        <v>5</v>
      </c>
      <c r="C5221" t="s">
        <v>23</v>
      </c>
      <c r="D5221" t="s">
        <v>6</v>
      </c>
      <c r="E5221">
        <v>499</v>
      </c>
      <c r="F5221">
        <v>7</v>
      </c>
      <c r="G5221">
        <f>Data_Table[[#This Row],[Price]]*Data_Table[[#This Row],[Units]]</f>
        <v>3493</v>
      </c>
      <c r="H5221" t="s">
        <v>7</v>
      </c>
      <c r="I5221" t="s">
        <v>10</v>
      </c>
      <c r="J5221" t="s">
        <v>27</v>
      </c>
    </row>
    <row r="5222" spans="1:10" x14ac:dyDescent="0.35">
      <c r="A5222" s="1">
        <v>43712</v>
      </c>
      <c r="B5222" t="s">
        <v>5</v>
      </c>
      <c r="C5222" t="s">
        <v>22</v>
      </c>
      <c r="D5222" t="s">
        <v>17</v>
      </c>
      <c r="E5222">
        <v>399</v>
      </c>
      <c r="F5222">
        <v>2</v>
      </c>
      <c r="G5222">
        <f>Data_Table[[#This Row],[Price]]*Data_Table[[#This Row],[Units]]</f>
        <v>798</v>
      </c>
      <c r="H5222" t="s">
        <v>7</v>
      </c>
      <c r="I5222" t="s">
        <v>10</v>
      </c>
      <c r="J5222" t="s">
        <v>30</v>
      </c>
    </row>
    <row r="5223" spans="1:10" x14ac:dyDescent="0.35">
      <c r="A5223" s="1">
        <v>43712</v>
      </c>
      <c r="B5223" t="s">
        <v>5</v>
      </c>
      <c r="C5223" t="s">
        <v>24</v>
      </c>
      <c r="D5223" t="s">
        <v>17</v>
      </c>
      <c r="E5223">
        <v>399</v>
      </c>
      <c r="F5223">
        <v>10</v>
      </c>
      <c r="G5223">
        <f>Data_Table[[#This Row],[Price]]*Data_Table[[#This Row],[Units]]</f>
        <v>3990</v>
      </c>
      <c r="H5223" t="s">
        <v>8</v>
      </c>
      <c r="I5223" t="s">
        <v>10</v>
      </c>
      <c r="J5223" t="s">
        <v>28</v>
      </c>
    </row>
    <row r="5224" spans="1:10" x14ac:dyDescent="0.35">
      <c r="A5224" s="1">
        <v>43712</v>
      </c>
      <c r="B5224" t="s">
        <v>5</v>
      </c>
      <c r="C5224" t="s">
        <v>12</v>
      </c>
      <c r="D5224" t="s">
        <v>17</v>
      </c>
      <c r="E5224">
        <v>399</v>
      </c>
      <c r="F5224">
        <v>1</v>
      </c>
      <c r="G5224">
        <f>Data_Table[[#This Row],[Price]]*Data_Table[[#This Row],[Units]]</f>
        <v>399</v>
      </c>
      <c r="H5224" t="s">
        <v>7</v>
      </c>
      <c r="I5224" t="s">
        <v>10</v>
      </c>
      <c r="J5224" t="s">
        <v>29</v>
      </c>
    </row>
    <row r="5225" spans="1:10" x14ac:dyDescent="0.35">
      <c r="A5225" s="1">
        <v>43712</v>
      </c>
      <c r="B5225" t="s">
        <v>5</v>
      </c>
      <c r="C5225" t="s">
        <v>23</v>
      </c>
      <c r="D5225" t="s">
        <v>17</v>
      </c>
      <c r="E5225">
        <v>399</v>
      </c>
      <c r="F5225">
        <v>4</v>
      </c>
      <c r="G5225">
        <f>Data_Table[[#This Row],[Price]]*Data_Table[[#This Row],[Units]]</f>
        <v>1596</v>
      </c>
      <c r="H5225" t="s">
        <v>7</v>
      </c>
      <c r="I5225" t="s">
        <v>10</v>
      </c>
      <c r="J5225" t="s">
        <v>28</v>
      </c>
    </row>
    <row r="5226" spans="1:10" x14ac:dyDescent="0.35">
      <c r="A5226" s="1">
        <v>43712</v>
      </c>
      <c r="B5226" t="s">
        <v>5</v>
      </c>
      <c r="C5226" t="s">
        <v>19</v>
      </c>
      <c r="D5226" t="s">
        <v>21</v>
      </c>
      <c r="E5226">
        <v>199</v>
      </c>
      <c r="F5226">
        <v>6</v>
      </c>
      <c r="G5226">
        <f>Data_Table[[#This Row],[Price]]*Data_Table[[#This Row],[Units]]</f>
        <v>1194</v>
      </c>
      <c r="H5226" t="s">
        <v>7</v>
      </c>
      <c r="I5226" t="s">
        <v>10</v>
      </c>
      <c r="J5226" t="s">
        <v>27</v>
      </c>
    </row>
    <row r="5227" spans="1:10" x14ac:dyDescent="0.35">
      <c r="A5227" s="1">
        <v>43712</v>
      </c>
      <c r="B5227" t="s">
        <v>5</v>
      </c>
      <c r="C5227" t="s">
        <v>24</v>
      </c>
      <c r="D5227" t="s">
        <v>17</v>
      </c>
      <c r="E5227">
        <v>399</v>
      </c>
      <c r="F5227">
        <v>5</v>
      </c>
      <c r="G5227">
        <f>Data_Table[[#This Row],[Price]]*Data_Table[[#This Row],[Units]]</f>
        <v>1995</v>
      </c>
      <c r="H5227" t="s">
        <v>8</v>
      </c>
      <c r="I5227" t="s">
        <v>10</v>
      </c>
      <c r="J5227" t="s">
        <v>30</v>
      </c>
    </row>
    <row r="5228" spans="1:10" x14ac:dyDescent="0.35">
      <c r="A5228" s="1">
        <v>43712</v>
      </c>
      <c r="B5228" t="s">
        <v>5</v>
      </c>
      <c r="C5228" t="s">
        <v>22</v>
      </c>
      <c r="D5228" t="s">
        <v>18</v>
      </c>
      <c r="E5228">
        <v>99</v>
      </c>
      <c r="F5228">
        <v>7</v>
      </c>
      <c r="G5228">
        <f>Data_Table[[#This Row],[Price]]*Data_Table[[#This Row],[Units]]</f>
        <v>693</v>
      </c>
      <c r="H5228" t="s">
        <v>7</v>
      </c>
      <c r="I5228" t="s">
        <v>10</v>
      </c>
      <c r="J5228" t="s">
        <v>29</v>
      </c>
    </row>
    <row r="5229" spans="1:10" x14ac:dyDescent="0.35">
      <c r="A5229" s="1">
        <v>43712</v>
      </c>
      <c r="B5229" t="s">
        <v>5</v>
      </c>
      <c r="C5229" t="s">
        <v>12</v>
      </c>
      <c r="D5229" t="s">
        <v>21</v>
      </c>
      <c r="E5229">
        <v>199</v>
      </c>
      <c r="F5229">
        <v>6</v>
      </c>
      <c r="G5229">
        <f>Data_Table[[#This Row],[Price]]*Data_Table[[#This Row],[Units]]</f>
        <v>1194</v>
      </c>
      <c r="H5229" t="s">
        <v>7</v>
      </c>
      <c r="I5229" t="s">
        <v>9</v>
      </c>
      <c r="J5229" t="s">
        <v>31</v>
      </c>
    </row>
    <row r="5230" spans="1:10" x14ac:dyDescent="0.35">
      <c r="A5230" s="1">
        <v>43712</v>
      </c>
      <c r="B5230" t="s">
        <v>5</v>
      </c>
      <c r="C5230" t="s">
        <v>23</v>
      </c>
      <c r="D5230" t="s">
        <v>18</v>
      </c>
      <c r="E5230">
        <v>99</v>
      </c>
      <c r="F5230">
        <v>6</v>
      </c>
      <c r="G5230">
        <f>Data_Table[[#This Row],[Price]]*Data_Table[[#This Row],[Units]]</f>
        <v>594</v>
      </c>
      <c r="H5230" t="s">
        <v>7</v>
      </c>
      <c r="I5230" t="s">
        <v>10</v>
      </c>
      <c r="J5230" t="s">
        <v>29</v>
      </c>
    </row>
    <row r="5231" spans="1:10" x14ac:dyDescent="0.35">
      <c r="A5231" s="1">
        <v>43713</v>
      </c>
      <c r="B5231" t="s">
        <v>5</v>
      </c>
      <c r="C5231" t="s">
        <v>12</v>
      </c>
      <c r="D5231" t="s">
        <v>6</v>
      </c>
      <c r="E5231">
        <v>499</v>
      </c>
      <c r="F5231">
        <v>10</v>
      </c>
      <c r="G5231">
        <f>Data_Table[[#This Row],[Price]]*Data_Table[[#This Row],[Units]]</f>
        <v>4990</v>
      </c>
      <c r="H5231" t="s">
        <v>7</v>
      </c>
      <c r="I5231" t="s">
        <v>10</v>
      </c>
      <c r="J5231" t="s">
        <v>29</v>
      </c>
    </row>
    <row r="5232" spans="1:10" x14ac:dyDescent="0.35">
      <c r="A5232" s="1">
        <v>43713</v>
      </c>
      <c r="B5232" t="s">
        <v>5</v>
      </c>
      <c r="C5232" t="s">
        <v>15</v>
      </c>
      <c r="D5232" t="s">
        <v>17</v>
      </c>
      <c r="E5232">
        <v>399</v>
      </c>
      <c r="F5232">
        <v>9</v>
      </c>
      <c r="G5232">
        <f>Data_Table[[#This Row],[Price]]*Data_Table[[#This Row],[Units]]</f>
        <v>3591</v>
      </c>
      <c r="H5232" t="s">
        <v>7</v>
      </c>
      <c r="I5232" t="s">
        <v>10</v>
      </c>
      <c r="J5232" t="s">
        <v>29</v>
      </c>
    </row>
    <row r="5233" spans="1:10" x14ac:dyDescent="0.35">
      <c r="A5233" s="1">
        <v>43714</v>
      </c>
      <c r="B5233" t="s">
        <v>5</v>
      </c>
      <c r="C5233" t="s">
        <v>24</v>
      </c>
      <c r="D5233" t="s">
        <v>21</v>
      </c>
      <c r="E5233">
        <v>199</v>
      </c>
      <c r="F5233">
        <v>4</v>
      </c>
      <c r="G5233">
        <f>Data_Table[[#This Row],[Price]]*Data_Table[[#This Row],[Units]]</f>
        <v>796</v>
      </c>
      <c r="H5233" t="s">
        <v>7</v>
      </c>
      <c r="I5233" t="s">
        <v>9</v>
      </c>
      <c r="J5233" t="s">
        <v>29</v>
      </c>
    </row>
    <row r="5234" spans="1:10" x14ac:dyDescent="0.35">
      <c r="A5234" s="1">
        <v>43714</v>
      </c>
      <c r="B5234" t="s">
        <v>5</v>
      </c>
      <c r="C5234" t="s">
        <v>23</v>
      </c>
      <c r="D5234" t="s">
        <v>14</v>
      </c>
      <c r="E5234">
        <v>299</v>
      </c>
      <c r="F5234">
        <v>2</v>
      </c>
      <c r="G5234">
        <f>Data_Table[[#This Row],[Price]]*Data_Table[[#This Row],[Units]]</f>
        <v>598</v>
      </c>
      <c r="H5234" t="s">
        <v>7</v>
      </c>
      <c r="I5234" t="s">
        <v>10</v>
      </c>
      <c r="J5234" t="s">
        <v>30</v>
      </c>
    </row>
    <row r="5235" spans="1:10" x14ac:dyDescent="0.35">
      <c r="A5235" s="1">
        <v>43714</v>
      </c>
      <c r="B5235" t="s">
        <v>5</v>
      </c>
      <c r="C5235" t="s">
        <v>15</v>
      </c>
      <c r="D5235" t="s">
        <v>14</v>
      </c>
      <c r="E5235">
        <v>299</v>
      </c>
      <c r="F5235">
        <v>4</v>
      </c>
      <c r="G5235">
        <f>Data_Table[[#This Row],[Price]]*Data_Table[[#This Row],[Units]]</f>
        <v>1196</v>
      </c>
      <c r="H5235" t="s">
        <v>7</v>
      </c>
      <c r="I5235" t="s">
        <v>10</v>
      </c>
      <c r="J5235" t="s">
        <v>27</v>
      </c>
    </row>
    <row r="5236" spans="1:10" x14ac:dyDescent="0.35">
      <c r="A5236" s="1">
        <v>43715</v>
      </c>
      <c r="B5236" t="s">
        <v>5</v>
      </c>
      <c r="C5236" t="s">
        <v>20</v>
      </c>
      <c r="D5236" t="s">
        <v>6</v>
      </c>
      <c r="E5236">
        <v>499</v>
      </c>
      <c r="F5236">
        <v>6</v>
      </c>
      <c r="G5236">
        <f>Data_Table[[#This Row],[Price]]*Data_Table[[#This Row],[Units]]</f>
        <v>2994</v>
      </c>
      <c r="H5236" t="s">
        <v>7</v>
      </c>
      <c r="I5236" t="s">
        <v>10</v>
      </c>
      <c r="J5236" t="s">
        <v>30</v>
      </c>
    </row>
    <row r="5237" spans="1:10" x14ac:dyDescent="0.35">
      <c r="A5237" s="1">
        <v>43715</v>
      </c>
      <c r="B5237" t="s">
        <v>5</v>
      </c>
      <c r="C5237" t="s">
        <v>15</v>
      </c>
      <c r="D5237" t="s">
        <v>17</v>
      </c>
      <c r="E5237">
        <v>399</v>
      </c>
      <c r="F5237">
        <v>4</v>
      </c>
      <c r="G5237">
        <f>Data_Table[[#This Row],[Price]]*Data_Table[[#This Row],[Units]]</f>
        <v>1596</v>
      </c>
      <c r="H5237" t="s">
        <v>7</v>
      </c>
      <c r="I5237" t="s">
        <v>10</v>
      </c>
      <c r="J5237" t="s">
        <v>29</v>
      </c>
    </row>
    <row r="5238" spans="1:10" x14ac:dyDescent="0.35">
      <c r="A5238" s="1">
        <v>43715</v>
      </c>
      <c r="B5238" t="s">
        <v>5</v>
      </c>
      <c r="C5238" t="s">
        <v>12</v>
      </c>
      <c r="D5238" t="s">
        <v>18</v>
      </c>
      <c r="E5238">
        <v>99</v>
      </c>
      <c r="F5238">
        <v>3</v>
      </c>
      <c r="G5238">
        <f>Data_Table[[#This Row],[Price]]*Data_Table[[#This Row],[Units]]</f>
        <v>297</v>
      </c>
      <c r="H5238" t="s">
        <v>8</v>
      </c>
      <c r="I5238" t="s">
        <v>10</v>
      </c>
      <c r="J5238" t="s">
        <v>28</v>
      </c>
    </row>
    <row r="5239" spans="1:10" x14ac:dyDescent="0.35">
      <c r="A5239" s="1">
        <v>43715</v>
      </c>
      <c r="B5239" t="s">
        <v>5</v>
      </c>
      <c r="C5239" t="s">
        <v>15</v>
      </c>
      <c r="D5239" t="s">
        <v>17</v>
      </c>
      <c r="E5239">
        <v>399</v>
      </c>
      <c r="F5239">
        <v>7</v>
      </c>
      <c r="G5239">
        <f>Data_Table[[#This Row],[Price]]*Data_Table[[#This Row],[Units]]</f>
        <v>2793</v>
      </c>
      <c r="H5239" t="s">
        <v>7</v>
      </c>
      <c r="I5239" t="s">
        <v>10</v>
      </c>
      <c r="J5239" t="s">
        <v>27</v>
      </c>
    </row>
    <row r="5240" spans="1:10" x14ac:dyDescent="0.35">
      <c r="A5240" s="1">
        <v>43716</v>
      </c>
      <c r="B5240" t="s">
        <v>5</v>
      </c>
      <c r="C5240" t="s">
        <v>12</v>
      </c>
      <c r="D5240" t="s">
        <v>18</v>
      </c>
      <c r="E5240">
        <v>99</v>
      </c>
      <c r="F5240">
        <v>7</v>
      </c>
      <c r="G5240">
        <f>Data_Table[[#This Row],[Price]]*Data_Table[[#This Row],[Units]]</f>
        <v>693</v>
      </c>
      <c r="H5240" t="s">
        <v>8</v>
      </c>
      <c r="I5240" t="s">
        <v>10</v>
      </c>
      <c r="J5240" t="s">
        <v>29</v>
      </c>
    </row>
    <row r="5241" spans="1:10" x14ac:dyDescent="0.35">
      <c r="A5241" s="1">
        <v>43717</v>
      </c>
      <c r="B5241" t="s">
        <v>5</v>
      </c>
      <c r="C5241" t="s">
        <v>15</v>
      </c>
      <c r="D5241" t="s">
        <v>21</v>
      </c>
      <c r="E5241">
        <v>199</v>
      </c>
      <c r="F5241">
        <v>8</v>
      </c>
      <c r="G5241">
        <f>Data_Table[[#This Row],[Price]]*Data_Table[[#This Row],[Units]]</f>
        <v>1592</v>
      </c>
      <c r="H5241" t="s">
        <v>7</v>
      </c>
      <c r="I5241" t="s">
        <v>10</v>
      </c>
      <c r="J5241" t="s">
        <v>29</v>
      </c>
    </row>
    <row r="5242" spans="1:10" x14ac:dyDescent="0.35">
      <c r="A5242" s="1">
        <v>43717</v>
      </c>
      <c r="B5242" t="s">
        <v>5</v>
      </c>
      <c r="C5242" t="s">
        <v>12</v>
      </c>
      <c r="D5242" t="s">
        <v>17</v>
      </c>
      <c r="E5242">
        <v>399</v>
      </c>
      <c r="F5242">
        <v>7</v>
      </c>
      <c r="G5242">
        <f>Data_Table[[#This Row],[Price]]*Data_Table[[#This Row],[Units]]</f>
        <v>2793</v>
      </c>
      <c r="H5242" t="s">
        <v>7</v>
      </c>
      <c r="I5242" t="s">
        <v>10</v>
      </c>
      <c r="J5242" t="s">
        <v>29</v>
      </c>
    </row>
    <row r="5243" spans="1:10" x14ac:dyDescent="0.35">
      <c r="A5243" s="1">
        <v>43717</v>
      </c>
      <c r="B5243" t="s">
        <v>5</v>
      </c>
      <c r="C5243" t="s">
        <v>24</v>
      </c>
      <c r="D5243" t="s">
        <v>14</v>
      </c>
      <c r="E5243">
        <v>299</v>
      </c>
      <c r="F5243">
        <v>6</v>
      </c>
      <c r="G5243">
        <f>Data_Table[[#This Row],[Price]]*Data_Table[[#This Row],[Units]]</f>
        <v>1794</v>
      </c>
      <c r="H5243" t="s">
        <v>7</v>
      </c>
      <c r="I5243" t="s">
        <v>10</v>
      </c>
      <c r="J5243" t="s">
        <v>29</v>
      </c>
    </row>
    <row r="5244" spans="1:10" x14ac:dyDescent="0.35">
      <c r="A5244" s="1">
        <v>43717</v>
      </c>
      <c r="B5244" t="s">
        <v>5</v>
      </c>
      <c r="C5244" t="s">
        <v>23</v>
      </c>
      <c r="D5244" t="s">
        <v>14</v>
      </c>
      <c r="E5244">
        <v>299</v>
      </c>
      <c r="F5244">
        <v>2</v>
      </c>
      <c r="G5244">
        <f>Data_Table[[#This Row],[Price]]*Data_Table[[#This Row],[Units]]</f>
        <v>598</v>
      </c>
      <c r="H5244" t="s">
        <v>7</v>
      </c>
      <c r="I5244" t="s">
        <v>10</v>
      </c>
      <c r="J5244" t="s">
        <v>28</v>
      </c>
    </row>
    <row r="5245" spans="1:10" x14ac:dyDescent="0.35">
      <c r="A5245" s="1">
        <v>43717</v>
      </c>
      <c r="B5245" t="s">
        <v>5</v>
      </c>
      <c r="C5245" t="s">
        <v>24</v>
      </c>
      <c r="D5245" t="s">
        <v>6</v>
      </c>
      <c r="E5245">
        <v>499</v>
      </c>
      <c r="F5245">
        <v>3</v>
      </c>
      <c r="G5245">
        <f>Data_Table[[#This Row],[Price]]*Data_Table[[#This Row],[Units]]</f>
        <v>1497</v>
      </c>
      <c r="H5245" t="s">
        <v>7</v>
      </c>
      <c r="I5245" t="s">
        <v>10</v>
      </c>
      <c r="J5245" t="s">
        <v>28</v>
      </c>
    </row>
    <row r="5246" spans="1:10" x14ac:dyDescent="0.35">
      <c r="A5246" s="1">
        <v>43717</v>
      </c>
      <c r="B5246" t="s">
        <v>5</v>
      </c>
      <c r="C5246" t="s">
        <v>12</v>
      </c>
      <c r="D5246" t="s">
        <v>18</v>
      </c>
      <c r="E5246">
        <v>99</v>
      </c>
      <c r="F5246">
        <v>4</v>
      </c>
      <c r="G5246">
        <f>Data_Table[[#This Row],[Price]]*Data_Table[[#This Row],[Units]]</f>
        <v>396</v>
      </c>
      <c r="H5246" t="s">
        <v>8</v>
      </c>
      <c r="I5246" t="s">
        <v>10</v>
      </c>
      <c r="J5246" t="s">
        <v>27</v>
      </c>
    </row>
    <row r="5247" spans="1:10" x14ac:dyDescent="0.35">
      <c r="A5247" s="1">
        <v>43718</v>
      </c>
      <c r="B5247" t="s">
        <v>5</v>
      </c>
      <c r="C5247" t="s">
        <v>12</v>
      </c>
      <c r="D5247" t="s">
        <v>21</v>
      </c>
      <c r="E5247">
        <v>199</v>
      </c>
      <c r="F5247">
        <v>2</v>
      </c>
      <c r="G5247">
        <f>Data_Table[[#This Row],[Price]]*Data_Table[[#This Row],[Units]]</f>
        <v>398</v>
      </c>
      <c r="H5247" t="s">
        <v>7</v>
      </c>
      <c r="I5247" t="s">
        <v>9</v>
      </c>
      <c r="J5247" t="s">
        <v>27</v>
      </c>
    </row>
    <row r="5248" spans="1:10" x14ac:dyDescent="0.35">
      <c r="A5248" s="1">
        <v>43718</v>
      </c>
      <c r="B5248" t="s">
        <v>5</v>
      </c>
      <c r="C5248" t="s">
        <v>15</v>
      </c>
      <c r="D5248" t="s">
        <v>18</v>
      </c>
      <c r="E5248">
        <v>99</v>
      </c>
      <c r="F5248">
        <v>9</v>
      </c>
      <c r="G5248">
        <f>Data_Table[[#This Row],[Price]]*Data_Table[[#This Row],[Units]]</f>
        <v>891</v>
      </c>
      <c r="H5248" t="s">
        <v>7</v>
      </c>
      <c r="I5248" t="s">
        <v>10</v>
      </c>
      <c r="J5248" t="s">
        <v>28</v>
      </c>
    </row>
    <row r="5249" spans="1:10" x14ac:dyDescent="0.35">
      <c r="A5249" s="1">
        <v>43718</v>
      </c>
      <c r="B5249" t="s">
        <v>5</v>
      </c>
      <c r="C5249" t="s">
        <v>22</v>
      </c>
      <c r="D5249" t="s">
        <v>17</v>
      </c>
      <c r="E5249">
        <v>399</v>
      </c>
      <c r="F5249">
        <v>9</v>
      </c>
      <c r="G5249">
        <f>Data_Table[[#This Row],[Price]]*Data_Table[[#This Row],[Units]]</f>
        <v>3591</v>
      </c>
      <c r="H5249" t="s">
        <v>8</v>
      </c>
      <c r="I5249" t="s">
        <v>9</v>
      </c>
      <c r="J5249" t="s">
        <v>28</v>
      </c>
    </row>
    <row r="5250" spans="1:10" x14ac:dyDescent="0.35">
      <c r="A5250" s="1">
        <v>43718</v>
      </c>
      <c r="B5250" t="s">
        <v>5</v>
      </c>
      <c r="C5250" t="s">
        <v>23</v>
      </c>
      <c r="D5250" t="s">
        <v>18</v>
      </c>
      <c r="E5250">
        <v>99</v>
      </c>
      <c r="F5250">
        <v>3</v>
      </c>
      <c r="G5250">
        <f>Data_Table[[#This Row],[Price]]*Data_Table[[#This Row],[Units]]</f>
        <v>297</v>
      </c>
      <c r="H5250" t="s">
        <v>7</v>
      </c>
      <c r="I5250" t="s">
        <v>10</v>
      </c>
      <c r="J5250" t="s">
        <v>27</v>
      </c>
    </row>
    <row r="5251" spans="1:10" x14ac:dyDescent="0.35">
      <c r="A5251" s="1">
        <v>43719</v>
      </c>
      <c r="B5251" t="s">
        <v>5</v>
      </c>
      <c r="C5251" t="s">
        <v>20</v>
      </c>
      <c r="D5251" t="s">
        <v>21</v>
      </c>
      <c r="E5251">
        <v>199</v>
      </c>
      <c r="F5251">
        <v>3</v>
      </c>
      <c r="G5251">
        <f>Data_Table[[#This Row],[Price]]*Data_Table[[#This Row],[Units]]</f>
        <v>597</v>
      </c>
      <c r="H5251" t="s">
        <v>7</v>
      </c>
      <c r="I5251" t="s">
        <v>10</v>
      </c>
      <c r="J5251" t="s">
        <v>29</v>
      </c>
    </row>
    <row r="5252" spans="1:10" x14ac:dyDescent="0.35">
      <c r="A5252" s="1">
        <v>43719</v>
      </c>
      <c r="B5252" t="s">
        <v>5</v>
      </c>
      <c r="C5252" t="s">
        <v>12</v>
      </c>
      <c r="D5252" t="s">
        <v>21</v>
      </c>
      <c r="E5252">
        <v>199</v>
      </c>
      <c r="F5252">
        <v>7</v>
      </c>
      <c r="G5252">
        <f>Data_Table[[#This Row],[Price]]*Data_Table[[#This Row],[Units]]</f>
        <v>1393</v>
      </c>
      <c r="H5252" t="s">
        <v>8</v>
      </c>
      <c r="I5252" t="s">
        <v>9</v>
      </c>
      <c r="J5252" t="s">
        <v>30</v>
      </c>
    </row>
    <row r="5253" spans="1:10" x14ac:dyDescent="0.35">
      <c r="A5253" s="1">
        <v>43719</v>
      </c>
      <c r="B5253" t="s">
        <v>5</v>
      </c>
      <c r="C5253" t="s">
        <v>23</v>
      </c>
      <c r="D5253" t="s">
        <v>21</v>
      </c>
      <c r="E5253">
        <v>199</v>
      </c>
      <c r="F5253">
        <v>4</v>
      </c>
      <c r="G5253">
        <f>Data_Table[[#This Row],[Price]]*Data_Table[[#This Row],[Units]]</f>
        <v>796</v>
      </c>
      <c r="H5253" t="s">
        <v>7</v>
      </c>
      <c r="I5253" t="s">
        <v>10</v>
      </c>
      <c r="J5253" t="s">
        <v>30</v>
      </c>
    </row>
    <row r="5254" spans="1:10" x14ac:dyDescent="0.35">
      <c r="A5254" s="1">
        <v>43719</v>
      </c>
      <c r="B5254" t="s">
        <v>5</v>
      </c>
      <c r="C5254" t="s">
        <v>15</v>
      </c>
      <c r="D5254" t="s">
        <v>6</v>
      </c>
      <c r="E5254">
        <v>499</v>
      </c>
      <c r="F5254">
        <v>2</v>
      </c>
      <c r="G5254">
        <f>Data_Table[[#This Row],[Price]]*Data_Table[[#This Row],[Units]]</f>
        <v>998</v>
      </c>
      <c r="H5254" t="s">
        <v>8</v>
      </c>
      <c r="I5254" t="s">
        <v>10</v>
      </c>
      <c r="J5254" t="s">
        <v>31</v>
      </c>
    </row>
    <row r="5255" spans="1:10" x14ac:dyDescent="0.35">
      <c r="A5255" s="1">
        <v>43719</v>
      </c>
      <c r="B5255" t="s">
        <v>5</v>
      </c>
      <c r="C5255" t="s">
        <v>23</v>
      </c>
      <c r="D5255" t="s">
        <v>18</v>
      </c>
      <c r="E5255">
        <v>99</v>
      </c>
      <c r="F5255">
        <v>8</v>
      </c>
      <c r="G5255">
        <f>Data_Table[[#This Row],[Price]]*Data_Table[[#This Row],[Units]]</f>
        <v>792</v>
      </c>
      <c r="H5255" t="s">
        <v>7</v>
      </c>
      <c r="I5255" t="s">
        <v>10</v>
      </c>
      <c r="J5255" t="s">
        <v>30</v>
      </c>
    </row>
    <row r="5256" spans="1:10" x14ac:dyDescent="0.35">
      <c r="A5256" s="1">
        <v>43719</v>
      </c>
      <c r="B5256" t="s">
        <v>5</v>
      </c>
      <c r="C5256" t="s">
        <v>15</v>
      </c>
      <c r="D5256" t="s">
        <v>21</v>
      </c>
      <c r="E5256">
        <v>199</v>
      </c>
      <c r="F5256">
        <v>5</v>
      </c>
      <c r="G5256">
        <f>Data_Table[[#This Row],[Price]]*Data_Table[[#This Row],[Units]]</f>
        <v>995</v>
      </c>
      <c r="H5256" t="s">
        <v>8</v>
      </c>
      <c r="I5256" t="s">
        <v>10</v>
      </c>
      <c r="J5256" t="s">
        <v>30</v>
      </c>
    </row>
    <row r="5257" spans="1:10" x14ac:dyDescent="0.35">
      <c r="A5257" s="1">
        <v>43719</v>
      </c>
      <c r="B5257" t="s">
        <v>5</v>
      </c>
      <c r="C5257" t="s">
        <v>15</v>
      </c>
      <c r="D5257" t="s">
        <v>14</v>
      </c>
      <c r="E5257">
        <v>299</v>
      </c>
      <c r="F5257">
        <v>9</v>
      </c>
      <c r="G5257">
        <f>Data_Table[[#This Row],[Price]]*Data_Table[[#This Row],[Units]]</f>
        <v>2691</v>
      </c>
      <c r="H5257" t="s">
        <v>7</v>
      </c>
      <c r="I5257" t="s">
        <v>9</v>
      </c>
      <c r="J5257" t="s">
        <v>28</v>
      </c>
    </row>
    <row r="5258" spans="1:10" x14ac:dyDescent="0.35">
      <c r="A5258" s="1">
        <v>43719</v>
      </c>
      <c r="B5258" t="s">
        <v>5</v>
      </c>
      <c r="C5258" t="s">
        <v>20</v>
      </c>
      <c r="D5258" t="s">
        <v>17</v>
      </c>
      <c r="E5258">
        <v>399</v>
      </c>
      <c r="F5258">
        <v>2</v>
      </c>
      <c r="G5258">
        <f>Data_Table[[#This Row],[Price]]*Data_Table[[#This Row],[Units]]</f>
        <v>798</v>
      </c>
      <c r="H5258" t="s">
        <v>8</v>
      </c>
      <c r="I5258" t="s">
        <v>10</v>
      </c>
      <c r="J5258" t="s">
        <v>29</v>
      </c>
    </row>
    <row r="5259" spans="1:10" x14ac:dyDescent="0.35">
      <c r="A5259" s="1">
        <v>43719</v>
      </c>
      <c r="B5259" t="s">
        <v>5</v>
      </c>
      <c r="C5259" t="s">
        <v>22</v>
      </c>
      <c r="D5259" t="s">
        <v>21</v>
      </c>
      <c r="E5259">
        <v>199</v>
      </c>
      <c r="F5259">
        <v>7</v>
      </c>
      <c r="G5259">
        <f>Data_Table[[#This Row],[Price]]*Data_Table[[#This Row],[Units]]</f>
        <v>1393</v>
      </c>
      <c r="H5259" t="s">
        <v>7</v>
      </c>
      <c r="I5259" t="s">
        <v>10</v>
      </c>
      <c r="J5259" t="s">
        <v>29</v>
      </c>
    </row>
    <row r="5260" spans="1:10" x14ac:dyDescent="0.35">
      <c r="A5260" s="1">
        <v>43719</v>
      </c>
      <c r="B5260" t="s">
        <v>5</v>
      </c>
      <c r="C5260" t="s">
        <v>12</v>
      </c>
      <c r="D5260" t="s">
        <v>18</v>
      </c>
      <c r="E5260">
        <v>99</v>
      </c>
      <c r="F5260">
        <v>3</v>
      </c>
      <c r="G5260">
        <f>Data_Table[[#This Row],[Price]]*Data_Table[[#This Row],[Units]]</f>
        <v>297</v>
      </c>
      <c r="H5260" t="s">
        <v>7</v>
      </c>
      <c r="I5260" t="s">
        <v>10</v>
      </c>
      <c r="J5260" t="s">
        <v>30</v>
      </c>
    </row>
    <row r="5261" spans="1:10" x14ac:dyDescent="0.35">
      <c r="A5261" s="1">
        <v>43719</v>
      </c>
      <c r="B5261" t="s">
        <v>5</v>
      </c>
      <c r="C5261" t="s">
        <v>22</v>
      </c>
      <c r="D5261" t="s">
        <v>14</v>
      </c>
      <c r="E5261">
        <v>299</v>
      </c>
      <c r="F5261">
        <v>2</v>
      </c>
      <c r="G5261">
        <f>Data_Table[[#This Row],[Price]]*Data_Table[[#This Row],[Units]]</f>
        <v>598</v>
      </c>
      <c r="H5261" t="s">
        <v>7</v>
      </c>
      <c r="I5261" t="s">
        <v>10</v>
      </c>
      <c r="J5261" t="s">
        <v>31</v>
      </c>
    </row>
    <row r="5262" spans="1:10" x14ac:dyDescent="0.35">
      <c r="A5262" s="1">
        <v>43719</v>
      </c>
      <c r="B5262" t="s">
        <v>5</v>
      </c>
      <c r="C5262" t="s">
        <v>23</v>
      </c>
      <c r="D5262" t="s">
        <v>6</v>
      </c>
      <c r="E5262">
        <v>499</v>
      </c>
      <c r="F5262">
        <v>1</v>
      </c>
      <c r="G5262">
        <f>Data_Table[[#This Row],[Price]]*Data_Table[[#This Row],[Units]]</f>
        <v>499</v>
      </c>
      <c r="H5262" t="s">
        <v>7</v>
      </c>
      <c r="I5262" t="s">
        <v>10</v>
      </c>
      <c r="J5262" t="s">
        <v>30</v>
      </c>
    </row>
    <row r="5263" spans="1:10" x14ac:dyDescent="0.35">
      <c r="A5263" s="1">
        <v>43719</v>
      </c>
      <c r="B5263" t="s">
        <v>5</v>
      </c>
      <c r="C5263" t="s">
        <v>22</v>
      </c>
      <c r="D5263" t="s">
        <v>21</v>
      </c>
      <c r="E5263">
        <v>199</v>
      </c>
      <c r="F5263">
        <v>8</v>
      </c>
      <c r="G5263">
        <f>Data_Table[[#This Row],[Price]]*Data_Table[[#This Row],[Units]]</f>
        <v>1592</v>
      </c>
      <c r="H5263" t="s">
        <v>8</v>
      </c>
      <c r="I5263" t="s">
        <v>9</v>
      </c>
      <c r="J5263" t="s">
        <v>29</v>
      </c>
    </row>
    <row r="5264" spans="1:10" x14ac:dyDescent="0.35">
      <c r="A5264" s="1">
        <v>43719</v>
      </c>
      <c r="B5264" t="s">
        <v>5</v>
      </c>
      <c r="C5264" t="s">
        <v>19</v>
      </c>
      <c r="D5264" t="s">
        <v>18</v>
      </c>
      <c r="E5264">
        <v>99</v>
      </c>
      <c r="F5264">
        <v>9</v>
      </c>
      <c r="G5264">
        <f>Data_Table[[#This Row],[Price]]*Data_Table[[#This Row],[Units]]</f>
        <v>891</v>
      </c>
      <c r="H5264" t="s">
        <v>7</v>
      </c>
      <c r="I5264" t="s">
        <v>10</v>
      </c>
      <c r="J5264" t="s">
        <v>30</v>
      </c>
    </row>
    <row r="5265" spans="1:10" x14ac:dyDescent="0.35">
      <c r="A5265" s="1">
        <v>43720</v>
      </c>
      <c r="B5265" t="s">
        <v>5</v>
      </c>
      <c r="C5265" t="s">
        <v>22</v>
      </c>
      <c r="D5265" t="s">
        <v>14</v>
      </c>
      <c r="E5265">
        <v>299</v>
      </c>
      <c r="F5265">
        <v>1</v>
      </c>
      <c r="G5265">
        <f>Data_Table[[#This Row],[Price]]*Data_Table[[#This Row],[Units]]</f>
        <v>299</v>
      </c>
      <c r="H5265" t="s">
        <v>8</v>
      </c>
      <c r="I5265" t="s">
        <v>10</v>
      </c>
      <c r="J5265" t="s">
        <v>28</v>
      </c>
    </row>
    <row r="5266" spans="1:10" x14ac:dyDescent="0.35">
      <c r="A5266" s="1">
        <v>43720</v>
      </c>
      <c r="B5266" t="s">
        <v>5</v>
      </c>
      <c r="C5266" t="s">
        <v>20</v>
      </c>
      <c r="D5266" t="s">
        <v>17</v>
      </c>
      <c r="E5266">
        <v>399</v>
      </c>
      <c r="F5266">
        <v>7</v>
      </c>
      <c r="G5266">
        <f>Data_Table[[#This Row],[Price]]*Data_Table[[#This Row],[Units]]</f>
        <v>2793</v>
      </c>
      <c r="H5266" t="s">
        <v>7</v>
      </c>
      <c r="I5266" t="s">
        <v>10</v>
      </c>
      <c r="J5266" t="s">
        <v>31</v>
      </c>
    </row>
    <row r="5267" spans="1:10" x14ac:dyDescent="0.35">
      <c r="A5267" s="1">
        <v>43721</v>
      </c>
      <c r="B5267" t="s">
        <v>5</v>
      </c>
      <c r="C5267" t="s">
        <v>20</v>
      </c>
      <c r="D5267" t="s">
        <v>14</v>
      </c>
      <c r="E5267">
        <v>299</v>
      </c>
      <c r="F5267">
        <v>1</v>
      </c>
      <c r="G5267">
        <f>Data_Table[[#This Row],[Price]]*Data_Table[[#This Row],[Units]]</f>
        <v>299</v>
      </c>
      <c r="H5267" t="s">
        <v>7</v>
      </c>
      <c r="I5267" t="s">
        <v>10</v>
      </c>
      <c r="J5267" t="s">
        <v>30</v>
      </c>
    </row>
    <row r="5268" spans="1:10" x14ac:dyDescent="0.35">
      <c r="A5268" s="1">
        <v>43722</v>
      </c>
      <c r="B5268" t="s">
        <v>5</v>
      </c>
      <c r="C5268" t="s">
        <v>24</v>
      </c>
      <c r="D5268" t="s">
        <v>6</v>
      </c>
      <c r="E5268">
        <v>499</v>
      </c>
      <c r="F5268">
        <v>3</v>
      </c>
      <c r="G5268">
        <f>Data_Table[[#This Row],[Price]]*Data_Table[[#This Row],[Units]]</f>
        <v>1497</v>
      </c>
      <c r="H5268" t="s">
        <v>7</v>
      </c>
      <c r="I5268" t="s">
        <v>10</v>
      </c>
      <c r="J5268" t="s">
        <v>29</v>
      </c>
    </row>
    <row r="5269" spans="1:10" x14ac:dyDescent="0.35">
      <c r="A5269" s="1">
        <v>43722</v>
      </c>
      <c r="B5269" t="s">
        <v>5</v>
      </c>
      <c r="C5269" t="s">
        <v>20</v>
      </c>
      <c r="D5269" t="s">
        <v>21</v>
      </c>
      <c r="E5269">
        <v>199</v>
      </c>
      <c r="F5269">
        <v>7</v>
      </c>
      <c r="G5269">
        <f>Data_Table[[#This Row],[Price]]*Data_Table[[#This Row],[Units]]</f>
        <v>1393</v>
      </c>
      <c r="H5269" t="s">
        <v>7</v>
      </c>
      <c r="I5269" t="s">
        <v>10</v>
      </c>
      <c r="J5269" t="s">
        <v>31</v>
      </c>
    </row>
    <row r="5270" spans="1:10" x14ac:dyDescent="0.35">
      <c r="A5270" s="1">
        <v>43723</v>
      </c>
      <c r="B5270" t="s">
        <v>5</v>
      </c>
      <c r="C5270" t="s">
        <v>24</v>
      </c>
      <c r="D5270" t="s">
        <v>21</v>
      </c>
      <c r="E5270">
        <v>199</v>
      </c>
      <c r="F5270">
        <v>1</v>
      </c>
      <c r="G5270">
        <f>Data_Table[[#This Row],[Price]]*Data_Table[[#This Row],[Units]]</f>
        <v>199</v>
      </c>
      <c r="H5270" t="s">
        <v>7</v>
      </c>
      <c r="I5270" t="s">
        <v>10</v>
      </c>
      <c r="J5270" t="s">
        <v>29</v>
      </c>
    </row>
    <row r="5271" spans="1:10" x14ac:dyDescent="0.35">
      <c r="A5271" s="1">
        <v>43723</v>
      </c>
      <c r="B5271" t="s">
        <v>5</v>
      </c>
      <c r="C5271" t="s">
        <v>23</v>
      </c>
      <c r="D5271" t="s">
        <v>21</v>
      </c>
      <c r="E5271">
        <v>199</v>
      </c>
      <c r="F5271">
        <v>4</v>
      </c>
      <c r="G5271">
        <f>Data_Table[[#This Row],[Price]]*Data_Table[[#This Row],[Units]]</f>
        <v>796</v>
      </c>
      <c r="H5271" t="s">
        <v>7</v>
      </c>
      <c r="I5271" t="s">
        <v>10</v>
      </c>
      <c r="J5271" t="s">
        <v>27</v>
      </c>
    </row>
    <row r="5272" spans="1:10" x14ac:dyDescent="0.35">
      <c r="A5272" s="1">
        <v>43723</v>
      </c>
      <c r="B5272" t="s">
        <v>5</v>
      </c>
      <c r="C5272" t="s">
        <v>12</v>
      </c>
      <c r="D5272" t="s">
        <v>17</v>
      </c>
      <c r="E5272">
        <v>399</v>
      </c>
      <c r="F5272">
        <v>4</v>
      </c>
      <c r="G5272">
        <f>Data_Table[[#This Row],[Price]]*Data_Table[[#This Row],[Units]]</f>
        <v>1596</v>
      </c>
      <c r="H5272" t="s">
        <v>8</v>
      </c>
      <c r="I5272" t="s">
        <v>10</v>
      </c>
      <c r="J5272" t="s">
        <v>30</v>
      </c>
    </row>
    <row r="5273" spans="1:10" x14ac:dyDescent="0.35">
      <c r="A5273" s="1">
        <v>43723</v>
      </c>
      <c r="B5273" t="s">
        <v>5</v>
      </c>
      <c r="C5273" t="s">
        <v>20</v>
      </c>
      <c r="D5273" t="s">
        <v>17</v>
      </c>
      <c r="E5273">
        <v>399</v>
      </c>
      <c r="F5273">
        <v>8</v>
      </c>
      <c r="G5273">
        <f>Data_Table[[#This Row],[Price]]*Data_Table[[#This Row],[Units]]</f>
        <v>3192</v>
      </c>
      <c r="H5273" t="s">
        <v>7</v>
      </c>
      <c r="I5273" t="s">
        <v>10</v>
      </c>
      <c r="J5273" t="s">
        <v>28</v>
      </c>
    </row>
    <row r="5274" spans="1:10" x14ac:dyDescent="0.35">
      <c r="A5274" s="1">
        <v>43723</v>
      </c>
      <c r="B5274" t="s">
        <v>5</v>
      </c>
      <c r="C5274" t="s">
        <v>22</v>
      </c>
      <c r="D5274" t="s">
        <v>6</v>
      </c>
      <c r="E5274">
        <v>499</v>
      </c>
      <c r="F5274">
        <v>1</v>
      </c>
      <c r="G5274">
        <f>Data_Table[[#This Row],[Price]]*Data_Table[[#This Row],[Units]]</f>
        <v>499</v>
      </c>
      <c r="H5274" t="s">
        <v>7</v>
      </c>
      <c r="I5274" t="s">
        <v>10</v>
      </c>
      <c r="J5274" t="s">
        <v>27</v>
      </c>
    </row>
    <row r="5275" spans="1:10" x14ac:dyDescent="0.35">
      <c r="A5275" s="1">
        <v>43723</v>
      </c>
      <c r="B5275" t="s">
        <v>5</v>
      </c>
      <c r="C5275" t="s">
        <v>15</v>
      </c>
      <c r="D5275" t="s">
        <v>14</v>
      </c>
      <c r="E5275">
        <v>299</v>
      </c>
      <c r="F5275">
        <v>7</v>
      </c>
      <c r="G5275">
        <f>Data_Table[[#This Row],[Price]]*Data_Table[[#This Row],[Units]]</f>
        <v>2093</v>
      </c>
      <c r="H5275" t="s">
        <v>7</v>
      </c>
      <c r="I5275" t="s">
        <v>10</v>
      </c>
      <c r="J5275" t="s">
        <v>30</v>
      </c>
    </row>
    <row r="5276" spans="1:10" x14ac:dyDescent="0.35">
      <c r="A5276" s="1">
        <v>43724</v>
      </c>
      <c r="B5276" t="s">
        <v>5</v>
      </c>
      <c r="C5276" t="s">
        <v>15</v>
      </c>
      <c r="D5276" t="s">
        <v>14</v>
      </c>
      <c r="E5276">
        <v>299</v>
      </c>
      <c r="F5276">
        <v>10</v>
      </c>
      <c r="G5276">
        <f>Data_Table[[#This Row],[Price]]*Data_Table[[#This Row],[Units]]</f>
        <v>2990</v>
      </c>
      <c r="H5276" t="s">
        <v>7</v>
      </c>
      <c r="I5276" t="s">
        <v>10</v>
      </c>
      <c r="J5276" t="s">
        <v>29</v>
      </c>
    </row>
    <row r="5277" spans="1:10" x14ac:dyDescent="0.35">
      <c r="A5277" s="1">
        <v>43724</v>
      </c>
      <c r="B5277" t="s">
        <v>5</v>
      </c>
      <c r="C5277" t="s">
        <v>19</v>
      </c>
      <c r="D5277" t="s">
        <v>14</v>
      </c>
      <c r="E5277">
        <v>299</v>
      </c>
      <c r="F5277">
        <v>3</v>
      </c>
      <c r="G5277">
        <f>Data_Table[[#This Row],[Price]]*Data_Table[[#This Row],[Units]]</f>
        <v>897</v>
      </c>
      <c r="H5277" t="s">
        <v>8</v>
      </c>
      <c r="I5277" t="s">
        <v>9</v>
      </c>
      <c r="J5277" t="s">
        <v>30</v>
      </c>
    </row>
    <row r="5278" spans="1:10" x14ac:dyDescent="0.35">
      <c r="A5278" s="1">
        <v>43724</v>
      </c>
      <c r="B5278" t="s">
        <v>5</v>
      </c>
      <c r="C5278" t="s">
        <v>20</v>
      </c>
      <c r="D5278" t="s">
        <v>14</v>
      </c>
      <c r="E5278">
        <v>299</v>
      </c>
      <c r="F5278">
        <v>6</v>
      </c>
      <c r="G5278">
        <f>Data_Table[[#This Row],[Price]]*Data_Table[[#This Row],[Units]]</f>
        <v>1794</v>
      </c>
      <c r="H5278" t="s">
        <v>7</v>
      </c>
      <c r="I5278" t="s">
        <v>10</v>
      </c>
      <c r="J5278" t="s">
        <v>28</v>
      </c>
    </row>
    <row r="5279" spans="1:10" x14ac:dyDescent="0.35">
      <c r="A5279" s="1">
        <v>43724</v>
      </c>
      <c r="B5279" t="s">
        <v>5</v>
      </c>
      <c r="C5279" t="s">
        <v>23</v>
      </c>
      <c r="D5279" t="s">
        <v>6</v>
      </c>
      <c r="E5279">
        <v>499</v>
      </c>
      <c r="F5279">
        <v>9</v>
      </c>
      <c r="G5279">
        <f>Data_Table[[#This Row],[Price]]*Data_Table[[#This Row],[Units]]</f>
        <v>4491</v>
      </c>
      <c r="H5279" t="s">
        <v>7</v>
      </c>
      <c r="I5279" t="s">
        <v>10</v>
      </c>
      <c r="J5279" t="s">
        <v>29</v>
      </c>
    </row>
    <row r="5280" spans="1:10" x14ac:dyDescent="0.35">
      <c r="A5280" s="1">
        <v>43724</v>
      </c>
      <c r="B5280" t="s">
        <v>5</v>
      </c>
      <c r="C5280" t="s">
        <v>20</v>
      </c>
      <c r="D5280" t="s">
        <v>14</v>
      </c>
      <c r="E5280">
        <v>299</v>
      </c>
      <c r="F5280">
        <v>2</v>
      </c>
      <c r="G5280">
        <f>Data_Table[[#This Row],[Price]]*Data_Table[[#This Row],[Units]]</f>
        <v>598</v>
      </c>
      <c r="H5280" t="s">
        <v>7</v>
      </c>
      <c r="I5280" t="s">
        <v>10</v>
      </c>
      <c r="J5280" t="s">
        <v>27</v>
      </c>
    </row>
    <row r="5281" spans="1:10" x14ac:dyDescent="0.35">
      <c r="A5281" s="1">
        <v>43724</v>
      </c>
      <c r="B5281" t="s">
        <v>5</v>
      </c>
      <c r="C5281" t="s">
        <v>12</v>
      </c>
      <c r="D5281" t="s">
        <v>6</v>
      </c>
      <c r="E5281">
        <v>499</v>
      </c>
      <c r="F5281">
        <v>2</v>
      </c>
      <c r="G5281">
        <f>Data_Table[[#This Row],[Price]]*Data_Table[[#This Row],[Units]]</f>
        <v>998</v>
      </c>
      <c r="H5281" t="s">
        <v>7</v>
      </c>
      <c r="I5281" t="s">
        <v>10</v>
      </c>
      <c r="J5281" t="s">
        <v>29</v>
      </c>
    </row>
    <row r="5282" spans="1:10" x14ac:dyDescent="0.35">
      <c r="A5282" s="1">
        <v>43724</v>
      </c>
      <c r="B5282" t="s">
        <v>5</v>
      </c>
      <c r="C5282" t="s">
        <v>23</v>
      </c>
      <c r="D5282" t="s">
        <v>14</v>
      </c>
      <c r="E5282">
        <v>299</v>
      </c>
      <c r="F5282">
        <v>5</v>
      </c>
      <c r="G5282">
        <f>Data_Table[[#This Row],[Price]]*Data_Table[[#This Row],[Units]]</f>
        <v>1495</v>
      </c>
      <c r="H5282" t="s">
        <v>8</v>
      </c>
      <c r="I5282" t="s">
        <v>10</v>
      </c>
      <c r="J5282" t="s">
        <v>30</v>
      </c>
    </row>
    <row r="5283" spans="1:10" x14ac:dyDescent="0.35">
      <c r="A5283" s="1">
        <v>43724</v>
      </c>
      <c r="B5283" t="s">
        <v>5</v>
      </c>
      <c r="C5283" t="s">
        <v>23</v>
      </c>
      <c r="D5283" t="s">
        <v>6</v>
      </c>
      <c r="E5283">
        <v>499</v>
      </c>
      <c r="F5283">
        <v>9</v>
      </c>
      <c r="G5283">
        <f>Data_Table[[#This Row],[Price]]*Data_Table[[#This Row],[Units]]</f>
        <v>4491</v>
      </c>
      <c r="H5283" t="s">
        <v>8</v>
      </c>
      <c r="I5283" t="s">
        <v>9</v>
      </c>
      <c r="J5283" t="s">
        <v>29</v>
      </c>
    </row>
    <row r="5284" spans="1:10" x14ac:dyDescent="0.35">
      <c r="A5284" s="1">
        <v>43724</v>
      </c>
      <c r="B5284" t="s">
        <v>5</v>
      </c>
      <c r="C5284" t="s">
        <v>20</v>
      </c>
      <c r="D5284" t="s">
        <v>21</v>
      </c>
      <c r="E5284">
        <v>199</v>
      </c>
      <c r="F5284">
        <v>7</v>
      </c>
      <c r="G5284">
        <f>Data_Table[[#This Row],[Price]]*Data_Table[[#This Row],[Units]]</f>
        <v>1393</v>
      </c>
      <c r="H5284" t="s">
        <v>7</v>
      </c>
      <c r="I5284" t="s">
        <v>10</v>
      </c>
      <c r="J5284" t="s">
        <v>29</v>
      </c>
    </row>
    <row r="5285" spans="1:10" x14ac:dyDescent="0.35">
      <c r="A5285" s="1">
        <v>43724</v>
      </c>
      <c r="B5285" t="s">
        <v>5</v>
      </c>
      <c r="C5285" t="s">
        <v>15</v>
      </c>
      <c r="D5285" t="s">
        <v>18</v>
      </c>
      <c r="E5285">
        <v>99</v>
      </c>
      <c r="F5285">
        <v>3</v>
      </c>
      <c r="G5285">
        <f>Data_Table[[#This Row],[Price]]*Data_Table[[#This Row],[Units]]</f>
        <v>297</v>
      </c>
      <c r="H5285" t="s">
        <v>7</v>
      </c>
      <c r="I5285" t="s">
        <v>9</v>
      </c>
      <c r="J5285" t="s">
        <v>31</v>
      </c>
    </row>
    <row r="5286" spans="1:10" x14ac:dyDescent="0.35">
      <c r="A5286" s="1">
        <v>43725</v>
      </c>
      <c r="B5286" t="s">
        <v>5</v>
      </c>
      <c r="C5286" t="s">
        <v>20</v>
      </c>
      <c r="D5286" t="s">
        <v>6</v>
      </c>
      <c r="E5286">
        <v>499</v>
      </c>
      <c r="F5286">
        <v>8</v>
      </c>
      <c r="G5286">
        <f>Data_Table[[#This Row],[Price]]*Data_Table[[#This Row],[Units]]</f>
        <v>3992</v>
      </c>
      <c r="H5286" t="s">
        <v>7</v>
      </c>
      <c r="I5286" t="s">
        <v>10</v>
      </c>
      <c r="J5286" t="s">
        <v>31</v>
      </c>
    </row>
    <row r="5287" spans="1:10" x14ac:dyDescent="0.35">
      <c r="A5287" s="1">
        <v>43725</v>
      </c>
      <c r="B5287" t="s">
        <v>5</v>
      </c>
      <c r="C5287" t="s">
        <v>20</v>
      </c>
      <c r="D5287" t="s">
        <v>18</v>
      </c>
      <c r="E5287">
        <v>99</v>
      </c>
      <c r="F5287">
        <v>6</v>
      </c>
      <c r="G5287">
        <f>Data_Table[[#This Row],[Price]]*Data_Table[[#This Row],[Units]]</f>
        <v>594</v>
      </c>
      <c r="H5287" t="s">
        <v>7</v>
      </c>
      <c r="I5287" t="s">
        <v>10</v>
      </c>
      <c r="J5287" t="s">
        <v>28</v>
      </c>
    </row>
    <row r="5288" spans="1:10" x14ac:dyDescent="0.35">
      <c r="A5288" s="1">
        <v>43725</v>
      </c>
      <c r="B5288" t="s">
        <v>5</v>
      </c>
      <c r="C5288" t="s">
        <v>20</v>
      </c>
      <c r="D5288" t="s">
        <v>14</v>
      </c>
      <c r="E5288">
        <v>299</v>
      </c>
      <c r="F5288">
        <v>4</v>
      </c>
      <c r="G5288">
        <f>Data_Table[[#This Row],[Price]]*Data_Table[[#This Row],[Units]]</f>
        <v>1196</v>
      </c>
      <c r="H5288" t="s">
        <v>7</v>
      </c>
      <c r="I5288" t="s">
        <v>10</v>
      </c>
      <c r="J5288" t="s">
        <v>28</v>
      </c>
    </row>
    <row r="5289" spans="1:10" x14ac:dyDescent="0.35">
      <c r="A5289" s="1">
        <v>43725</v>
      </c>
      <c r="B5289" t="s">
        <v>5</v>
      </c>
      <c r="C5289" t="s">
        <v>12</v>
      </c>
      <c r="D5289" t="s">
        <v>21</v>
      </c>
      <c r="E5289">
        <v>199</v>
      </c>
      <c r="F5289">
        <v>5</v>
      </c>
      <c r="G5289">
        <f>Data_Table[[#This Row],[Price]]*Data_Table[[#This Row],[Units]]</f>
        <v>995</v>
      </c>
      <c r="H5289" t="s">
        <v>7</v>
      </c>
      <c r="I5289" t="s">
        <v>10</v>
      </c>
      <c r="J5289" t="s">
        <v>29</v>
      </c>
    </row>
    <row r="5290" spans="1:10" x14ac:dyDescent="0.35">
      <c r="A5290" s="1">
        <v>43725</v>
      </c>
      <c r="B5290" t="s">
        <v>5</v>
      </c>
      <c r="C5290" t="s">
        <v>20</v>
      </c>
      <c r="D5290" t="s">
        <v>14</v>
      </c>
      <c r="E5290">
        <v>299</v>
      </c>
      <c r="F5290">
        <v>3</v>
      </c>
      <c r="G5290">
        <f>Data_Table[[#This Row],[Price]]*Data_Table[[#This Row],[Units]]</f>
        <v>897</v>
      </c>
      <c r="H5290" t="s">
        <v>7</v>
      </c>
      <c r="I5290" t="s">
        <v>10</v>
      </c>
      <c r="J5290" t="s">
        <v>30</v>
      </c>
    </row>
    <row r="5291" spans="1:10" x14ac:dyDescent="0.35">
      <c r="A5291" s="1">
        <v>43725</v>
      </c>
      <c r="B5291" t="s">
        <v>5</v>
      </c>
      <c r="C5291" t="s">
        <v>12</v>
      </c>
      <c r="D5291" t="s">
        <v>17</v>
      </c>
      <c r="E5291">
        <v>399</v>
      </c>
      <c r="F5291">
        <v>8</v>
      </c>
      <c r="G5291">
        <f>Data_Table[[#This Row],[Price]]*Data_Table[[#This Row],[Units]]</f>
        <v>3192</v>
      </c>
      <c r="H5291" t="s">
        <v>7</v>
      </c>
      <c r="I5291" t="s">
        <v>10</v>
      </c>
      <c r="J5291" t="s">
        <v>27</v>
      </c>
    </row>
    <row r="5292" spans="1:10" x14ac:dyDescent="0.35">
      <c r="A5292" s="1">
        <v>43725</v>
      </c>
      <c r="B5292" t="s">
        <v>5</v>
      </c>
      <c r="C5292" t="s">
        <v>19</v>
      </c>
      <c r="D5292" t="s">
        <v>18</v>
      </c>
      <c r="E5292">
        <v>99</v>
      </c>
      <c r="F5292">
        <v>4</v>
      </c>
      <c r="G5292">
        <f>Data_Table[[#This Row],[Price]]*Data_Table[[#This Row],[Units]]</f>
        <v>396</v>
      </c>
      <c r="H5292" t="s">
        <v>7</v>
      </c>
      <c r="I5292" t="s">
        <v>10</v>
      </c>
      <c r="J5292" t="s">
        <v>28</v>
      </c>
    </row>
    <row r="5293" spans="1:10" x14ac:dyDescent="0.35">
      <c r="A5293" s="1">
        <v>43725</v>
      </c>
      <c r="B5293" t="s">
        <v>5</v>
      </c>
      <c r="C5293" t="s">
        <v>24</v>
      </c>
      <c r="D5293" t="s">
        <v>6</v>
      </c>
      <c r="E5293">
        <v>499</v>
      </c>
      <c r="F5293">
        <v>7</v>
      </c>
      <c r="G5293">
        <f>Data_Table[[#This Row],[Price]]*Data_Table[[#This Row],[Units]]</f>
        <v>3493</v>
      </c>
      <c r="H5293" t="s">
        <v>7</v>
      </c>
      <c r="I5293" t="s">
        <v>9</v>
      </c>
      <c r="J5293" t="s">
        <v>29</v>
      </c>
    </row>
    <row r="5294" spans="1:10" x14ac:dyDescent="0.35">
      <c r="A5294" s="1">
        <v>43725</v>
      </c>
      <c r="B5294" t="s">
        <v>5</v>
      </c>
      <c r="C5294" t="s">
        <v>22</v>
      </c>
      <c r="D5294" t="s">
        <v>14</v>
      </c>
      <c r="E5294">
        <v>299</v>
      </c>
      <c r="F5294">
        <v>10</v>
      </c>
      <c r="G5294">
        <f>Data_Table[[#This Row],[Price]]*Data_Table[[#This Row],[Units]]</f>
        <v>2990</v>
      </c>
      <c r="H5294" t="s">
        <v>7</v>
      </c>
      <c r="I5294" t="s">
        <v>9</v>
      </c>
      <c r="J5294" t="s">
        <v>28</v>
      </c>
    </row>
    <row r="5295" spans="1:10" x14ac:dyDescent="0.35">
      <c r="A5295" s="1">
        <v>43726</v>
      </c>
      <c r="B5295" t="s">
        <v>5</v>
      </c>
      <c r="C5295" t="s">
        <v>24</v>
      </c>
      <c r="D5295" t="s">
        <v>18</v>
      </c>
      <c r="E5295">
        <v>99</v>
      </c>
      <c r="F5295">
        <v>6</v>
      </c>
      <c r="G5295">
        <f>Data_Table[[#This Row],[Price]]*Data_Table[[#This Row],[Units]]</f>
        <v>594</v>
      </c>
      <c r="H5295" t="s">
        <v>8</v>
      </c>
      <c r="I5295" t="s">
        <v>10</v>
      </c>
      <c r="J5295" t="s">
        <v>30</v>
      </c>
    </row>
    <row r="5296" spans="1:10" x14ac:dyDescent="0.35">
      <c r="A5296" s="1">
        <v>43726</v>
      </c>
      <c r="B5296" t="s">
        <v>5</v>
      </c>
      <c r="C5296" t="s">
        <v>20</v>
      </c>
      <c r="D5296" t="s">
        <v>21</v>
      </c>
      <c r="E5296">
        <v>199</v>
      </c>
      <c r="F5296">
        <v>5</v>
      </c>
      <c r="G5296">
        <f>Data_Table[[#This Row],[Price]]*Data_Table[[#This Row],[Units]]</f>
        <v>995</v>
      </c>
      <c r="H5296" t="s">
        <v>8</v>
      </c>
      <c r="I5296" t="s">
        <v>10</v>
      </c>
      <c r="J5296" t="s">
        <v>28</v>
      </c>
    </row>
    <row r="5297" spans="1:10" x14ac:dyDescent="0.35">
      <c r="A5297" s="1">
        <v>43726</v>
      </c>
      <c r="B5297" t="s">
        <v>5</v>
      </c>
      <c r="C5297" t="s">
        <v>20</v>
      </c>
      <c r="D5297" t="s">
        <v>17</v>
      </c>
      <c r="E5297">
        <v>399</v>
      </c>
      <c r="F5297">
        <v>10</v>
      </c>
      <c r="G5297">
        <f>Data_Table[[#This Row],[Price]]*Data_Table[[#This Row],[Units]]</f>
        <v>3990</v>
      </c>
      <c r="H5297" t="s">
        <v>8</v>
      </c>
      <c r="I5297" t="s">
        <v>10</v>
      </c>
      <c r="J5297" t="s">
        <v>29</v>
      </c>
    </row>
    <row r="5298" spans="1:10" x14ac:dyDescent="0.35">
      <c r="A5298" s="1">
        <v>43726</v>
      </c>
      <c r="B5298" t="s">
        <v>5</v>
      </c>
      <c r="C5298" t="s">
        <v>20</v>
      </c>
      <c r="D5298" t="s">
        <v>6</v>
      </c>
      <c r="E5298">
        <v>499</v>
      </c>
      <c r="F5298">
        <v>7</v>
      </c>
      <c r="G5298">
        <f>Data_Table[[#This Row],[Price]]*Data_Table[[#This Row],[Units]]</f>
        <v>3493</v>
      </c>
      <c r="H5298" t="s">
        <v>7</v>
      </c>
      <c r="I5298" t="s">
        <v>10</v>
      </c>
      <c r="J5298" t="s">
        <v>31</v>
      </c>
    </row>
    <row r="5299" spans="1:10" x14ac:dyDescent="0.35">
      <c r="A5299" s="1">
        <v>43727</v>
      </c>
      <c r="B5299" t="s">
        <v>5</v>
      </c>
      <c r="C5299" t="s">
        <v>12</v>
      </c>
      <c r="D5299" t="s">
        <v>6</v>
      </c>
      <c r="E5299">
        <v>499</v>
      </c>
      <c r="F5299">
        <v>7</v>
      </c>
      <c r="G5299">
        <f>Data_Table[[#This Row],[Price]]*Data_Table[[#This Row],[Units]]</f>
        <v>3493</v>
      </c>
      <c r="H5299" t="s">
        <v>8</v>
      </c>
      <c r="I5299" t="s">
        <v>10</v>
      </c>
      <c r="J5299" t="s">
        <v>30</v>
      </c>
    </row>
    <row r="5300" spans="1:10" x14ac:dyDescent="0.35">
      <c r="A5300" s="1">
        <v>43727</v>
      </c>
      <c r="B5300" t="s">
        <v>5</v>
      </c>
      <c r="C5300" t="s">
        <v>19</v>
      </c>
      <c r="D5300" t="s">
        <v>17</v>
      </c>
      <c r="E5300">
        <v>399</v>
      </c>
      <c r="F5300">
        <v>6</v>
      </c>
      <c r="G5300">
        <f>Data_Table[[#This Row],[Price]]*Data_Table[[#This Row],[Units]]</f>
        <v>2394</v>
      </c>
      <c r="H5300" t="s">
        <v>8</v>
      </c>
      <c r="I5300" t="s">
        <v>10</v>
      </c>
      <c r="J5300" t="s">
        <v>29</v>
      </c>
    </row>
    <row r="5301" spans="1:10" x14ac:dyDescent="0.35">
      <c r="A5301" s="1">
        <v>43727</v>
      </c>
      <c r="B5301" t="s">
        <v>5</v>
      </c>
      <c r="C5301" t="s">
        <v>22</v>
      </c>
      <c r="D5301" t="s">
        <v>17</v>
      </c>
      <c r="E5301">
        <v>399</v>
      </c>
      <c r="F5301">
        <v>10</v>
      </c>
      <c r="G5301">
        <f>Data_Table[[#This Row],[Price]]*Data_Table[[#This Row],[Units]]</f>
        <v>3990</v>
      </c>
      <c r="H5301" t="s">
        <v>8</v>
      </c>
      <c r="I5301" t="s">
        <v>10</v>
      </c>
      <c r="J5301" t="s">
        <v>30</v>
      </c>
    </row>
    <row r="5302" spans="1:10" x14ac:dyDescent="0.35">
      <c r="A5302" s="1">
        <v>43727</v>
      </c>
      <c r="B5302" t="s">
        <v>5</v>
      </c>
      <c r="C5302" t="s">
        <v>24</v>
      </c>
      <c r="D5302" t="s">
        <v>18</v>
      </c>
      <c r="E5302">
        <v>99</v>
      </c>
      <c r="F5302">
        <v>4</v>
      </c>
      <c r="G5302">
        <f>Data_Table[[#This Row],[Price]]*Data_Table[[#This Row],[Units]]</f>
        <v>396</v>
      </c>
      <c r="H5302" t="s">
        <v>7</v>
      </c>
      <c r="I5302" t="s">
        <v>10</v>
      </c>
      <c r="J5302" t="s">
        <v>28</v>
      </c>
    </row>
    <row r="5303" spans="1:10" x14ac:dyDescent="0.35">
      <c r="A5303" s="1">
        <v>43727</v>
      </c>
      <c r="B5303" t="s">
        <v>5</v>
      </c>
      <c r="C5303" t="s">
        <v>23</v>
      </c>
      <c r="D5303" t="s">
        <v>6</v>
      </c>
      <c r="E5303">
        <v>499</v>
      </c>
      <c r="F5303">
        <v>2</v>
      </c>
      <c r="G5303">
        <f>Data_Table[[#This Row],[Price]]*Data_Table[[#This Row],[Units]]</f>
        <v>998</v>
      </c>
      <c r="H5303" t="s">
        <v>8</v>
      </c>
      <c r="I5303" t="s">
        <v>10</v>
      </c>
      <c r="J5303" t="s">
        <v>29</v>
      </c>
    </row>
    <row r="5304" spans="1:10" x14ac:dyDescent="0.35">
      <c r="A5304" s="1">
        <v>43727</v>
      </c>
      <c r="B5304" t="s">
        <v>5</v>
      </c>
      <c r="C5304" t="s">
        <v>23</v>
      </c>
      <c r="D5304" t="s">
        <v>6</v>
      </c>
      <c r="E5304">
        <v>499</v>
      </c>
      <c r="F5304">
        <v>6</v>
      </c>
      <c r="G5304">
        <f>Data_Table[[#This Row],[Price]]*Data_Table[[#This Row],[Units]]</f>
        <v>2994</v>
      </c>
      <c r="H5304" t="s">
        <v>7</v>
      </c>
      <c r="I5304" t="s">
        <v>10</v>
      </c>
      <c r="J5304" t="s">
        <v>30</v>
      </c>
    </row>
    <row r="5305" spans="1:10" x14ac:dyDescent="0.35">
      <c r="A5305" s="1">
        <v>43727</v>
      </c>
      <c r="B5305" t="s">
        <v>5</v>
      </c>
      <c r="C5305" t="s">
        <v>24</v>
      </c>
      <c r="D5305" t="s">
        <v>17</v>
      </c>
      <c r="E5305">
        <v>399</v>
      </c>
      <c r="F5305">
        <v>9</v>
      </c>
      <c r="G5305">
        <f>Data_Table[[#This Row],[Price]]*Data_Table[[#This Row],[Units]]</f>
        <v>3591</v>
      </c>
      <c r="H5305" t="s">
        <v>7</v>
      </c>
      <c r="I5305" t="s">
        <v>10</v>
      </c>
      <c r="J5305" t="s">
        <v>28</v>
      </c>
    </row>
    <row r="5306" spans="1:10" x14ac:dyDescent="0.35">
      <c r="A5306" s="1">
        <v>43727</v>
      </c>
      <c r="B5306" t="s">
        <v>5</v>
      </c>
      <c r="C5306" t="s">
        <v>12</v>
      </c>
      <c r="D5306" t="s">
        <v>17</v>
      </c>
      <c r="E5306">
        <v>399</v>
      </c>
      <c r="F5306">
        <v>10</v>
      </c>
      <c r="G5306">
        <f>Data_Table[[#This Row],[Price]]*Data_Table[[#This Row],[Units]]</f>
        <v>3990</v>
      </c>
      <c r="H5306" t="s">
        <v>7</v>
      </c>
      <c r="I5306" t="s">
        <v>10</v>
      </c>
      <c r="J5306" t="s">
        <v>30</v>
      </c>
    </row>
    <row r="5307" spans="1:10" x14ac:dyDescent="0.35">
      <c r="A5307" s="1">
        <v>43728</v>
      </c>
      <c r="B5307" t="s">
        <v>5</v>
      </c>
      <c r="C5307" t="s">
        <v>22</v>
      </c>
      <c r="D5307" t="s">
        <v>18</v>
      </c>
      <c r="E5307">
        <v>99</v>
      </c>
      <c r="F5307">
        <v>9</v>
      </c>
      <c r="G5307">
        <f>Data_Table[[#This Row],[Price]]*Data_Table[[#This Row],[Units]]</f>
        <v>891</v>
      </c>
      <c r="H5307" t="s">
        <v>7</v>
      </c>
      <c r="I5307" t="s">
        <v>10</v>
      </c>
      <c r="J5307" t="s">
        <v>29</v>
      </c>
    </row>
    <row r="5308" spans="1:10" x14ac:dyDescent="0.35">
      <c r="A5308" s="1">
        <v>43729</v>
      </c>
      <c r="B5308" t="s">
        <v>5</v>
      </c>
      <c r="C5308" t="s">
        <v>19</v>
      </c>
      <c r="D5308" t="s">
        <v>21</v>
      </c>
      <c r="E5308">
        <v>199</v>
      </c>
      <c r="F5308">
        <v>4</v>
      </c>
      <c r="G5308">
        <f>Data_Table[[#This Row],[Price]]*Data_Table[[#This Row],[Units]]</f>
        <v>796</v>
      </c>
      <c r="H5308" t="s">
        <v>7</v>
      </c>
      <c r="I5308" t="s">
        <v>10</v>
      </c>
      <c r="J5308" t="s">
        <v>29</v>
      </c>
    </row>
    <row r="5309" spans="1:10" x14ac:dyDescent="0.35">
      <c r="A5309" s="1">
        <v>43730</v>
      </c>
      <c r="B5309" t="s">
        <v>5</v>
      </c>
      <c r="C5309" t="s">
        <v>15</v>
      </c>
      <c r="D5309" t="s">
        <v>21</v>
      </c>
      <c r="E5309">
        <v>199</v>
      </c>
      <c r="F5309">
        <v>4</v>
      </c>
      <c r="G5309">
        <f>Data_Table[[#This Row],[Price]]*Data_Table[[#This Row],[Units]]</f>
        <v>796</v>
      </c>
      <c r="H5309" t="s">
        <v>7</v>
      </c>
      <c r="I5309" t="s">
        <v>10</v>
      </c>
      <c r="J5309" t="s">
        <v>30</v>
      </c>
    </row>
    <row r="5310" spans="1:10" x14ac:dyDescent="0.35">
      <c r="A5310" s="1">
        <v>43730</v>
      </c>
      <c r="B5310" t="s">
        <v>5</v>
      </c>
      <c r="C5310" t="s">
        <v>24</v>
      </c>
      <c r="D5310" t="s">
        <v>6</v>
      </c>
      <c r="E5310">
        <v>499</v>
      </c>
      <c r="F5310">
        <v>3</v>
      </c>
      <c r="G5310">
        <f>Data_Table[[#This Row],[Price]]*Data_Table[[#This Row],[Units]]</f>
        <v>1497</v>
      </c>
      <c r="H5310" t="s">
        <v>7</v>
      </c>
      <c r="I5310" t="s">
        <v>10</v>
      </c>
      <c r="J5310" t="s">
        <v>30</v>
      </c>
    </row>
    <row r="5311" spans="1:10" x14ac:dyDescent="0.35">
      <c r="A5311" s="1">
        <v>43730</v>
      </c>
      <c r="B5311" t="s">
        <v>5</v>
      </c>
      <c r="C5311" t="s">
        <v>24</v>
      </c>
      <c r="D5311" t="s">
        <v>6</v>
      </c>
      <c r="E5311">
        <v>499</v>
      </c>
      <c r="F5311">
        <v>7</v>
      </c>
      <c r="G5311">
        <f>Data_Table[[#This Row],[Price]]*Data_Table[[#This Row],[Units]]</f>
        <v>3493</v>
      </c>
      <c r="H5311" t="s">
        <v>8</v>
      </c>
      <c r="I5311" t="s">
        <v>9</v>
      </c>
      <c r="J5311" t="s">
        <v>31</v>
      </c>
    </row>
    <row r="5312" spans="1:10" x14ac:dyDescent="0.35">
      <c r="A5312" s="1">
        <v>43731</v>
      </c>
      <c r="B5312" t="s">
        <v>5</v>
      </c>
      <c r="C5312" t="s">
        <v>23</v>
      </c>
      <c r="D5312" t="s">
        <v>6</v>
      </c>
      <c r="E5312">
        <v>499</v>
      </c>
      <c r="F5312">
        <v>10</v>
      </c>
      <c r="G5312">
        <f>Data_Table[[#This Row],[Price]]*Data_Table[[#This Row],[Units]]</f>
        <v>4990</v>
      </c>
      <c r="H5312" t="s">
        <v>8</v>
      </c>
      <c r="I5312" t="s">
        <v>10</v>
      </c>
      <c r="J5312" t="s">
        <v>29</v>
      </c>
    </row>
    <row r="5313" spans="1:10" x14ac:dyDescent="0.35">
      <c r="A5313" s="1">
        <v>43732</v>
      </c>
      <c r="B5313" t="s">
        <v>5</v>
      </c>
      <c r="C5313" t="s">
        <v>20</v>
      </c>
      <c r="D5313" t="s">
        <v>18</v>
      </c>
      <c r="E5313">
        <v>99</v>
      </c>
      <c r="F5313">
        <v>5</v>
      </c>
      <c r="G5313">
        <f>Data_Table[[#This Row],[Price]]*Data_Table[[#This Row],[Units]]</f>
        <v>495</v>
      </c>
      <c r="H5313" t="s">
        <v>7</v>
      </c>
      <c r="I5313" t="s">
        <v>10</v>
      </c>
      <c r="J5313" t="s">
        <v>29</v>
      </c>
    </row>
    <row r="5314" spans="1:10" x14ac:dyDescent="0.35">
      <c r="A5314" s="1">
        <v>43732</v>
      </c>
      <c r="B5314" t="s">
        <v>5</v>
      </c>
      <c r="C5314" t="s">
        <v>24</v>
      </c>
      <c r="D5314" t="s">
        <v>6</v>
      </c>
      <c r="E5314">
        <v>499</v>
      </c>
      <c r="F5314">
        <v>3</v>
      </c>
      <c r="G5314">
        <f>Data_Table[[#This Row],[Price]]*Data_Table[[#This Row],[Units]]</f>
        <v>1497</v>
      </c>
      <c r="H5314" t="s">
        <v>7</v>
      </c>
      <c r="I5314" t="s">
        <v>10</v>
      </c>
      <c r="J5314" t="s">
        <v>27</v>
      </c>
    </row>
    <row r="5315" spans="1:10" x14ac:dyDescent="0.35">
      <c r="A5315" s="1">
        <v>43733</v>
      </c>
      <c r="B5315" t="s">
        <v>5</v>
      </c>
      <c r="C5315" t="s">
        <v>24</v>
      </c>
      <c r="D5315" t="s">
        <v>21</v>
      </c>
      <c r="E5315">
        <v>199</v>
      </c>
      <c r="F5315">
        <v>6</v>
      </c>
      <c r="G5315">
        <f>Data_Table[[#This Row],[Price]]*Data_Table[[#This Row],[Units]]</f>
        <v>1194</v>
      </c>
      <c r="H5315" t="s">
        <v>7</v>
      </c>
      <c r="I5315" t="s">
        <v>10</v>
      </c>
      <c r="J5315" t="s">
        <v>29</v>
      </c>
    </row>
    <row r="5316" spans="1:10" x14ac:dyDescent="0.35">
      <c r="A5316" s="1">
        <v>43733</v>
      </c>
      <c r="B5316" t="s">
        <v>5</v>
      </c>
      <c r="C5316" t="s">
        <v>24</v>
      </c>
      <c r="D5316" t="s">
        <v>17</v>
      </c>
      <c r="E5316">
        <v>399</v>
      </c>
      <c r="F5316">
        <v>2</v>
      </c>
      <c r="G5316">
        <f>Data_Table[[#This Row],[Price]]*Data_Table[[#This Row],[Units]]</f>
        <v>798</v>
      </c>
      <c r="H5316" t="s">
        <v>7</v>
      </c>
      <c r="I5316" t="s">
        <v>10</v>
      </c>
      <c r="J5316" t="s">
        <v>29</v>
      </c>
    </row>
    <row r="5317" spans="1:10" x14ac:dyDescent="0.35">
      <c r="A5317" s="1">
        <v>43733</v>
      </c>
      <c r="B5317" t="s">
        <v>5</v>
      </c>
      <c r="C5317" t="s">
        <v>12</v>
      </c>
      <c r="D5317" t="s">
        <v>14</v>
      </c>
      <c r="E5317">
        <v>299</v>
      </c>
      <c r="F5317">
        <v>1</v>
      </c>
      <c r="G5317">
        <f>Data_Table[[#This Row],[Price]]*Data_Table[[#This Row],[Units]]</f>
        <v>299</v>
      </c>
      <c r="H5317" t="s">
        <v>7</v>
      </c>
      <c r="I5317" t="s">
        <v>10</v>
      </c>
      <c r="J5317" t="s">
        <v>29</v>
      </c>
    </row>
    <row r="5318" spans="1:10" x14ac:dyDescent="0.35">
      <c r="A5318" s="1">
        <v>43733</v>
      </c>
      <c r="B5318" t="s">
        <v>5</v>
      </c>
      <c r="C5318" t="s">
        <v>15</v>
      </c>
      <c r="D5318" t="s">
        <v>17</v>
      </c>
      <c r="E5318">
        <v>399</v>
      </c>
      <c r="F5318">
        <v>9</v>
      </c>
      <c r="G5318">
        <f>Data_Table[[#This Row],[Price]]*Data_Table[[#This Row],[Units]]</f>
        <v>3591</v>
      </c>
      <c r="H5318" t="s">
        <v>7</v>
      </c>
      <c r="I5318" t="s">
        <v>10</v>
      </c>
      <c r="J5318" t="s">
        <v>30</v>
      </c>
    </row>
    <row r="5319" spans="1:10" x14ac:dyDescent="0.35">
      <c r="A5319" s="1">
        <v>43733</v>
      </c>
      <c r="B5319" t="s">
        <v>5</v>
      </c>
      <c r="C5319" t="s">
        <v>19</v>
      </c>
      <c r="D5319" t="s">
        <v>21</v>
      </c>
      <c r="E5319">
        <v>199</v>
      </c>
      <c r="F5319">
        <v>4</v>
      </c>
      <c r="G5319">
        <f>Data_Table[[#This Row],[Price]]*Data_Table[[#This Row],[Units]]</f>
        <v>796</v>
      </c>
      <c r="H5319" t="s">
        <v>7</v>
      </c>
      <c r="I5319" t="s">
        <v>10</v>
      </c>
      <c r="J5319" t="s">
        <v>30</v>
      </c>
    </row>
    <row r="5320" spans="1:10" x14ac:dyDescent="0.35">
      <c r="A5320" s="1">
        <v>43733</v>
      </c>
      <c r="B5320" t="s">
        <v>5</v>
      </c>
      <c r="C5320" t="s">
        <v>20</v>
      </c>
      <c r="D5320" t="s">
        <v>18</v>
      </c>
      <c r="E5320">
        <v>99</v>
      </c>
      <c r="F5320">
        <v>9</v>
      </c>
      <c r="G5320">
        <f>Data_Table[[#This Row],[Price]]*Data_Table[[#This Row],[Units]]</f>
        <v>891</v>
      </c>
      <c r="H5320" t="s">
        <v>8</v>
      </c>
      <c r="I5320" t="s">
        <v>10</v>
      </c>
      <c r="J5320" t="s">
        <v>27</v>
      </c>
    </row>
    <row r="5321" spans="1:10" x14ac:dyDescent="0.35">
      <c r="A5321" s="1">
        <v>43733</v>
      </c>
      <c r="B5321" t="s">
        <v>5</v>
      </c>
      <c r="C5321" t="s">
        <v>19</v>
      </c>
      <c r="D5321" t="s">
        <v>14</v>
      </c>
      <c r="E5321">
        <v>299</v>
      </c>
      <c r="F5321">
        <v>10</v>
      </c>
      <c r="G5321">
        <f>Data_Table[[#This Row],[Price]]*Data_Table[[#This Row],[Units]]</f>
        <v>2990</v>
      </c>
      <c r="H5321" t="s">
        <v>7</v>
      </c>
      <c r="I5321" t="s">
        <v>10</v>
      </c>
      <c r="J5321" t="s">
        <v>27</v>
      </c>
    </row>
    <row r="5322" spans="1:10" x14ac:dyDescent="0.35">
      <c r="A5322" s="1">
        <v>43733</v>
      </c>
      <c r="B5322" t="s">
        <v>5</v>
      </c>
      <c r="C5322" t="s">
        <v>23</v>
      </c>
      <c r="D5322" t="s">
        <v>18</v>
      </c>
      <c r="E5322">
        <v>99</v>
      </c>
      <c r="F5322">
        <v>10</v>
      </c>
      <c r="G5322">
        <f>Data_Table[[#This Row],[Price]]*Data_Table[[#This Row],[Units]]</f>
        <v>990</v>
      </c>
      <c r="H5322" t="s">
        <v>7</v>
      </c>
      <c r="I5322" t="s">
        <v>10</v>
      </c>
      <c r="J5322" t="s">
        <v>28</v>
      </c>
    </row>
    <row r="5323" spans="1:10" x14ac:dyDescent="0.35">
      <c r="A5323" s="1">
        <v>43734</v>
      </c>
      <c r="B5323" t="s">
        <v>5</v>
      </c>
      <c r="C5323" t="s">
        <v>12</v>
      </c>
      <c r="D5323" t="s">
        <v>17</v>
      </c>
      <c r="E5323">
        <v>399</v>
      </c>
      <c r="F5323">
        <v>10</v>
      </c>
      <c r="G5323">
        <f>Data_Table[[#This Row],[Price]]*Data_Table[[#This Row],[Units]]</f>
        <v>3990</v>
      </c>
      <c r="H5323" t="s">
        <v>7</v>
      </c>
      <c r="I5323" t="s">
        <v>10</v>
      </c>
      <c r="J5323" t="s">
        <v>31</v>
      </c>
    </row>
    <row r="5324" spans="1:10" x14ac:dyDescent="0.35">
      <c r="A5324" s="1">
        <v>43734</v>
      </c>
      <c r="B5324" t="s">
        <v>5</v>
      </c>
      <c r="C5324" t="s">
        <v>23</v>
      </c>
      <c r="D5324" t="s">
        <v>21</v>
      </c>
      <c r="E5324">
        <v>199</v>
      </c>
      <c r="F5324">
        <v>1</v>
      </c>
      <c r="G5324">
        <f>Data_Table[[#This Row],[Price]]*Data_Table[[#This Row],[Units]]</f>
        <v>199</v>
      </c>
      <c r="H5324" t="s">
        <v>7</v>
      </c>
      <c r="I5324" t="s">
        <v>10</v>
      </c>
      <c r="J5324" t="s">
        <v>27</v>
      </c>
    </row>
    <row r="5325" spans="1:10" x14ac:dyDescent="0.35">
      <c r="A5325" s="1">
        <v>43734</v>
      </c>
      <c r="B5325" t="s">
        <v>5</v>
      </c>
      <c r="C5325" t="s">
        <v>15</v>
      </c>
      <c r="D5325" t="s">
        <v>17</v>
      </c>
      <c r="E5325">
        <v>399</v>
      </c>
      <c r="F5325">
        <v>3</v>
      </c>
      <c r="G5325">
        <f>Data_Table[[#This Row],[Price]]*Data_Table[[#This Row],[Units]]</f>
        <v>1197</v>
      </c>
      <c r="H5325" t="s">
        <v>7</v>
      </c>
      <c r="I5325" t="s">
        <v>10</v>
      </c>
      <c r="J5325" t="s">
        <v>27</v>
      </c>
    </row>
    <row r="5326" spans="1:10" x14ac:dyDescent="0.35">
      <c r="A5326" s="1">
        <v>43734</v>
      </c>
      <c r="B5326" t="s">
        <v>5</v>
      </c>
      <c r="C5326" t="s">
        <v>24</v>
      </c>
      <c r="D5326" t="s">
        <v>14</v>
      </c>
      <c r="E5326">
        <v>299</v>
      </c>
      <c r="F5326">
        <v>4</v>
      </c>
      <c r="G5326">
        <f>Data_Table[[#This Row],[Price]]*Data_Table[[#This Row],[Units]]</f>
        <v>1196</v>
      </c>
      <c r="H5326" t="s">
        <v>7</v>
      </c>
      <c r="I5326" t="s">
        <v>10</v>
      </c>
      <c r="J5326" t="s">
        <v>27</v>
      </c>
    </row>
    <row r="5327" spans="1:10" x14ac:dyDescent="0.35">
      <c r="A5327" s="1">
        <v>43734</v>
      </c>
      <c r="B5327" t="s">
        <v>5</v>
      </c>
      <c r="C5327" t="s">
        <v>23</v>
      </c>
      <c r="D5327" t="s">
        <v>14</v>
      </c>
      <c r="E5327">
        <v>299</v>
      </c>
      <c r="F5327">
        <v>4</v>
      </c>
      <c r="G5327">
        <f>Data_Table[[#This Row],[Price]]*Data_Table[[#This Row],[Units]]</f>
        <v>1196</v>
      </c>
      <c r="H5327" t="s">
        <v>7</v>
      </c>
      <c r="I5327" t="s">
        <v>10</v>
      </c>
      <c r="J5327" t="s">
        <v>29</v>
      </c>
    </row>
    <row r="5328" spans="1:10" x14ac:dyDescent="0.35">
      <c r="A5328" s="1">
        <v>43734</v>
      </c>
      <c r="B5328" t="s">
        <v>5</v>
      </c>
      <c r="C5328" t="s">
        <v>20</v>
      </c>
      <c r="D5328" t="s">
        <v>17</v>
      </c>
      <c r="E5328">
        <v>399</v>
      </c>
      <c r="F5328">
        <v>6</v>
      </c>
      <c r="G5328">
        <f>Data_Table[[#This Row],[Price]]*Data_Table[[#This Row],[Units]]</f>
        <v>2394</v>
      </c>
      <c r="H5328" t="s">
        <v>7</v>
      </c>
      <c r="I5328" t="s">
        <v>10</v>
      </c>
      <c r="J5328" t="s">
        <v>28</v>
      </c>
    </row>
    <row r="5329" spans="1:10" x14ac:dyDescent="0.35">
      <c r="A5329" s="1">
        <v>43734</v>
      </c>
      <c r="B5329" t="s">
        <v>5</v>
      </c>
      <c r="C5329" t="s">
        <v>20</v>
      </c>
      <c r="D5329" t="s">
        <v>18</v>
      </c>
      <c r="E5329">
        <v>99</v>
      </c>
      <c r="F5329">
        <v>8</v>
      </c>
      <c r="G5329">
        <f>Data_Table[[#This Row],[Price]]*Data_Table[[#This Row],[Units]]</f>
        <v>792</v>
      </c>
      <c r="H5329" t="s">
        <v>8</v>
      </c>
      <c r="I5329" t="s">
        <v>10</v>
      </c>
      <c r="J5329" t="s">
        <v>31</v>
      </c>
    </row>
    <row r="5330" spans="1:10" x14ac:dyDescent="0.35">
      <c r="A5330" s="1">
        <v>43735</v>
      </c>
      <c r="B5330" t="s">
        <v>5</v>
      </c>
      <c r="C5330" t="s">
        <v>24</v>
      </c>
      <c r="D5330" t="s">
        <v>21</v>
      </c>
      <c r="E5330">
        <v>199</v>
      </c>
      <c r="F5330">
        <v>2</v>
      </c>
      <c r="G5330">
        <f>Data_Table[[#This Row],[Price]]*Data_Table[[#This Row],[Units]]</f>
        <v>398</v>
      </c>
      <c r="H5330" t="s">
        <v>8</v>
      </c>
      <c r="I5330" t="s">
        <v>9</v>
      </c>
      <c r="J5330" t="s">
        <v>30</v>
      </c>
    </row>
    <row r="5331" spans="1:10" x14ac:dyDescent="0.35">
      <c r="A5331" s="1">
        <v>43735</v>
      </c>
      <c r="B5331" t="s">
        <v>5</v>
      </c>
      <c r="C5331" t="s">
        <v>24</v>
      </c>
      <c r="D5331" t="s">
        <v>17</v>
      </c>
      <c r="E5331">
        <v>399</v>
      </c>
      <c r="F5331">
        <v>4</v>
      </c>
      <c r="G5331">
        <f>Data_Table[[#This Row],[Price]]*Data_Table[[#This Row],[Units]]</f>
        <v>1596</v>
      </c>
      <c r="H5331" t="s">
        <v>7</v>
      </c>
      <c r="I5331" t="s">
        <v>10</v>
      </c>
      <c r="J5331" t="s">
        <v>29</v>
      </c>
    </row>
    <row r="5332" spans="1:10" x14ac:dyDescent="0.35">
      <c r="A5332" s="1">
        <v>43735</v>
      </c>
      <c r="B5332" t="s">
        <v>5</v>
      </c>
      <c r="C5332" t="s">
        <v>22</v>
      </c>
      <c r="D5332" t="s">
        <v>14</v>
      </c>
      <c r="E5332">
        <v>299</v>
      </c>
      <c r="F5332">
        <v>4</v>
      </c>
      <c r="G5332">
        <f>Data_Table[[#This Row],[Price]]*Data_Table[[#This Row],[Units]]</f>
        <v>1196</v>
      </c>
      <c r="H5332" t="s">
        <v>7</v>
      </c>
      <c r="I5332" t="s">
        <v>10</v>
      </c>
      <c r="J5332" t="s">
        <v>27</v>
      </c>
    </row>
    <row r="5333" spans="1:10" x14ac:dyDescent="0.35">
      <c r="A5333" s="1">
        <v>43735</v>
      </c>
      <c r="B5333" t="s">
        <v>5</v>
      </c>
      <c r="C5333" t="s">
        <v>19</v>
      </c>
      <c r="D5333" t="s">
        <v>18</v>
      </c>
      <c r="E5333">
        <v>99</v>
      </c>
      <c r="F5333">
        <v>4</v>
      </c>
      <c r="G5333">
        <f>Data_Table[[#This Row],[Price]]*Data_Table[[#This Row],[Units]]</f>
        <v>396</v>
      </c>
      <c r="H5333" t="s">
        <v>7</v>
      </c>
      <c r="I5333" t="s">
        <v>10</v>
      </c>
      <c r="J5333" t="s">
        <v>31</v>
      </c>
    </row>
    <row r="5334" spans="1:10" x14ac:dyDescent="0.35">
      <c r="A5334" s="1">
        <v>43735</v>
      </c>
      <c r="B5334" t="s">
        <v>5</v>
      </c>
      <c r="C5334" t="s">
        <v>20</v>
      </c>
      <c r="D5334" t="s">
        <v>17</v>
      </c>
      <c r="E5334">
        <v>399</v>
      </c>
      <c r="F5334">
        <v>2</v>
      </c>
      <c r="G5334">
        <f>Data_Table[[#This Row],[Price]]*Data_Table[[#This Row],[Units]]</f>
        <v>798</v>
      </c>
      <c r="H5334" t="s">
        <v>7</v>
      </c>
      <c r="I5334" t="s">
        <v>10</v>
      </c>
      <c r="J5334" t="s">
        <v>29</v>
      </c>
    </row>
    <row r="5335" spans="1:10" x14ac:dyDescent="0.35">
      <c r="A5335" s="1">
        <v>43735</v>
      </c>
      <c r="B5335" t="s">
        <v>5</v>
      </c>
      <c r="C5335" t="s">
        <v>23</v>
      </c>
      <c r="D5335" t="s">
        <v>6</v>
      </c>
      <c r="E5335">
        <v>499</v>
      </c>
      <c r="F5335">
        <v>10</v>
      </c>
      <c r="G5335">
        <f>Data_Table[[#This Row],[Price]]*Data_Table[[#This Row],[Units]]</f>
        <v>4990</v>
      </c>
      <c r="H5335" t="s">
        <v>8</v>
      </c>
      <c r="I5335" t="s">
        <v>9</v>
      </c>
      <c r="J5335" t="s">
        <v>29</v>
      </c>
    </row>
    <row r="5336" spans="1:10" x14ac:dyDescent="0.35">
      <c r="A5336" s="1">
        <v>43736</v>
      </c>
      <c r="B5336" t="s">
        <v>5</v>
      </c>
      <c r="C5336" t="s">
        <v>15</v>
      </c>
      <c r="D5336" t="s">
        <v>6</v>
      </c>
      <c r="E5336">
        <v>499</v>
      </c>
      <c r="F5336">
        <v>3</v>
      </c>
      <c r="G5336">
        <f>Data_Table[[#This Row],[Price]]*Data_Table[[#This Row],[Units]]</f>
        <v>1497</v>
      </c>
      <c r="H5336" t="s">
        <v>7</v>
      </c>
      <c r="I5336" t="s">
        <v>10</v>
      </c>
      <c r="J5336" t="s">
        <v>31</v>
      </c>
    </row>
    <row r="5337" spans="1:10" x14ac:dyDescent="0.35">
      <c r="A5337" s="1">
        <v>43736</v>
      </c>
      <c r="B5337" t="s">
        <v>5</v>
      </c>
      <c r="C5337" t="s">
        <v>15</v>
      </c>
      <c r="D5337" t="s">
        <v>21</v>
      </c>
      <c r="E5337">
        <v>199</v>
      </c>
      <c r="F5337">
        <v>10</v>
      </c>
      <c r="G5337">
        <f>Data_Table[[#This Row],[Price]]*Data_Table[[#This Row],[Units]]</f>
        <v>1990</v>
      </c>
      <c r="H5337" t="s">
        <v>7</v>
      </c>
      <c r="I5337" t="s">
        <v>10</v>
      </c>
      <c r="J5337" t="s">
        <v>29</v>
      </c>
    </row>
    <row r="5338" spans="1:10" x14ac:dyDescent="0.35">
      <c r="A5338" s="1">
        <v>43736</v>
      </c>
      <c r="B5338" t="s">
        <v>5</v>
      </c>
      <c r="C5338" t="s">
        <v>19</v>
      </c>
      <c r="D5338" t="s">
        <v>18</v>
      </c>
      <c r="E5338">
        <v>99</v>
      </c>
      <c r="F5338">
        <v>4</v>
      </c>
      <c r="G5338">
        <f>Data_Table[[#This Row],[Price]]*Data_Table[[#This Row],[Units]]</f>
        <v>396</v>
      </c>
      <c r="H5338" t="s">
        <v>7</v>
      </c>
      <c r="I5338" t="s">
        <v>10</v>
      </c>
      <c r="J5338" t="s">
        <v>29</v>
      </c>
    </row>
    <row r="5339" spans="1:10" x14ac:dyDescent="0.35">
      <c r="A5339" s="1">
        <v>43737</v>
      </c>
      <c r="B5339" t="s">
        <v>5</v>
      </c>
      <c r="C5339" t="s">
        <v>15</v>
      </c>
      <c r="D5339" t="s">
        <v>14</v>
      </c>
      <c r="E5339">
        <v>299</v>
      </c>
      <c r="F5339">
        <v>1</v>
      </c>
      <c r="G5339">
        <f>Data_Table[[#This Row],[Price]]*Data_Table[[#This Row],[Units]]</f>
        <v>299</v>
      </c>
      <c r="H5339" t="s">
        <v>7</v>
      </c>
      <c r="I5339" t="s">
        <v>10</v>
      </c>
      <c r="J5339" t="s">
        <v>29</v>
      </c>
    </row>
    <row r="5340" spans="1:10" x14ac:dyDescent="0.35">
      <c r="A5340" s="1">
        <v>43737</v>
      </c>
      <c r="B5340" t="s">
        <v>5</v>
      </c>
      <c r="C5340" t="s">
        <v>20</v>
      </c>
      <c r="D5340" t="s">
        <v>17</v>
      </c>
      <c r="E5340">
        <v>399</v>
      </c>
      <c r="F5340">
        <v>3</v>
      </c>
      <c r="G5340">
        <f>Data_Table[[#This Row],[Price]]*Data_Table[[#This Row],[Units]]</f>
        <v>1197</v>
      </c>
      <c r="H5340" t="s">
        <v>8</v>
      </c>
      <c r="I5340" t="s">
        <v>10</v>
      </c>
      <c r="J5340" t="s">
        <v>30</v>
      </c>
    </row>
    <row r="5341" spans="1:10" x14ac:dyDescent="0.35">
      <c r="A5341" s="1">
        <v>43737</v>
      </c>
      <c r="B5341" t="s">
        <v>5</v>
      </c>
      <c r="C5341" t="s">
        <v>22</v>
      </c>
      <c r="D5341" t="s">
        <v>21</v>
      </c>
      <c r="E5341">
        <v>199</v>
      </c>
      <c r="F5341">
        <v>5</v>
      </c>
      <c r="G5341">
        <f>Data_Table[[#This Row],[Price]]*Data_Table[[#This Row],[Units]]</f>
        <v>995</v>
      </c>
      <c r="H5341" t="s">
        <v>7</v>
      </c>
      <c r="I5341" t="s">
        <v>10</v>
      </c>
      <c r="J5341" t="s">
        <v>29</v>
      </c>
    </row>
    <row r="5342" spans="1:10" x14ac:dyDescent="0.35">
      <c r="A5342" s="1">
        <v>43737</v>
      </c>
      <c r="B5342" t="s">
        <v>5</v>
      </c>
      <c r="C5342" t="s">
        <v>24</v>
      </c>
      <c r="D5342" t="s">
        <v>14</v>
      </c>
      <c r="E5342">
        <v>299</v>
      </c>
      <c r="F5342">
        <v>5</v>
      </c>
      <c r="G5342">
        <f>Data_Table[[#This Row],[Price]]*Data_Table[[#This Row],[Units]]</f>
        <v>1495</v>
      </c>
      <c r="H5342" t="s">
        <v>8</v>
      </c>
      <c r="I5342" t="s">
        <v>10</v>
      </c>
      <c r="J5342" t="s">
        <v>29</v>
      </c>
    </row>
    <row r="5343" spans="1:10" x14ac:dyDescent="0.35">
      <c r="A5343" s="1">
        <v>43737</v>
      </c>
      <c r="B5343" t="s">
        <v>5</v>
      </c>
      <c r="C5343" t="s">
        <v>22</v>
      </c>
      <c r="D5343" t="s">
        <v>18</v>
      </c>
      <c r="E5343">
        <v>99</v>
      </c>
      <c r="F5343">
        <v>5</v>
      </c>
      <c r="G5343">
        <f>Data_Table[[#This Row],[Price]]*Data_Table[[#This Row],[Units]]</f>
        <v>495</v>
      </c>
      <c r="H5343" t="s">
        <v>8</v>
      </c>
      <c r="I5343" t="s">
        <v>10</v>
      </c>
      <c r="J5343" t="s">
        <v>31</v>
      </c>
    </row>
    <row r="5344" spans="1:10" x14ac:dyDescent="0.35">
      <c r="A5344" s="1">
        <v>43737</v>
      </c>
      <c r="B5344" t="s">
        <v>5</v>
      </c>
      <c r="C5344" t="s">
        <v>20</v>
      </c>
      <c r="D5344" t="s">
        <v>14</v>
      </c>
      <c r="E5344">
        <v>299</v>
      </c>
      <c r="F5344">
        <v>3</v>
      </c>
      <c r="G5344">
        <f>Data_Table[[#This Row],[Price]]*Data_Table[[#This Row],[Units]]</f>
        <v>897</v>
      </c>
      <c r="H5344" t="s">
        <v>8</v>
      </c>
      <c r="I5344" t="s">
        <v>10</v>
      </c>
      <c r="J5344" t="s">
        <v>29</v>
      </c>
    </row>
    <row r="5345" spans="1:10" x14ac:dyDescent="0.35">
      <c r="A5345" s="1">
        <v>43737</v>
      </c>
      <c r="B5345" t="s">
        <v>5</v>
      </c>
      <c r="C5345" t="s">
        <v>20</v>
      </c>
      <c r="D5345" t="s">
        <v>18</v>
      </c>
      <c r="E5345">
        <v>99</v>
      </c>
      <c r="F5345">
        <v>8</v>
      </c>
      <c r="G5345">
        <f>Data_Table[[#This Row],[Price]]*Data_Table[[#This Row],[Units]]</f>
        <v>792</v>
      </c>
      <c r="H5345" t="s">
        <v>7</v>
      </c>
      <c r="I5345" t="s">
        <v>10</v>
      </c>
      <c r="J5345" t="s">
        <v>30</v>
      </c>
    </row>
    <row r="5346" spans="1:10" x14ac:dyDescent="0.35">
      <c r="A5346" s="1">
        <v>43737</v>
      </c>
      <c r="B5346" t="s">
        <v>5</v>
      </c>
      <c r="C5346" t="s">
        <v>15</v>
      </c>
      <c r="D5346" t="s">
        <v>14</v>
      </c>
      <c r="E5346">
        <v>299</v>
      </c>
      <c r="F5346">
        <v>6</v>
      </c>
      <c r="G5346">
        <f>Data_Table[[#This Row],[Price]]*Data_Table[[#This Row],[Units]]</f>
        <v>1794</v>
      </c>
      <c r="H5346" t="s">
        <v>8</v>
      </c>
      <c r="I5346" t="s">
        <v>10</v>
      </c>
      <c r="J5346" t="s">
        <v>29</v>
      </c>
    </row>
    <row r="5347" spans="1:10" x14ac:dyDescent="0.35">
      <c r="A5347" s="1">
        <v>43737</v>
      </c>
      <c r="B5347" t="s">
        <v>5</v>
      </c>
      <c r="C5347" t="s">
        <v>22</v>
      </c>
      <c r="D5347" t="s">
        <v>18</v>
      </c>
      <c r="E5347">
        <v>99</v>
      </c>
      <c r="F5347">
        <v>2</v>
      </c>
      <c r="G5347">
        <f>Data_Table[[#This Row],[Price]]*Data_Table[[#This Row],[Units]]</f>
        <v>198</v>
      </c>
      <c r="H5347" t="s">
        <v>7</v>
      </c>
      <c r="I5347" t="s">
        <v>10</v>
      </c>
      <c r="J5347" t="s">
        <v>27</v>
      </c>
    </row>
    <row r="5348" spans="1:10" x14ac:dyDescent="0.35">
      <c r="A5348" s="1">
        <v>43737</v>
      </c>
      <c r="B5348" t="s">
        <v>5</v>
      </c>
      <c r="C5348" t="s">
        <v>24</v>
      </c>
      <c r="D5348" t="s">
        <v>14</v>
      </c>
      <c r="E5348">
        <v>299</v>
      </c>
      <c r="F5348">
        <v>2</v>
      </c>
      <c r="G5348">
        <f>Data_Table[[#This Row],[Price]]*Data_Table[[#This Row],[Units]]</f>
        <v>598</v>
      </c>
      <c r="H5348" t="s">
        <v>7</v>
      </c>
      <c r="I5348" t="s">
        <v>10</v>
      </c>
      <c r="J5348" t="s">
        <v>31</v>
      </c>
    </row>
    <row r="5349" spans="1:10" x14ac:dyDescent="0.35">
      <c r="A5349" s="1">
        <v>43737</v>
      </c>
      <c r="B5349" t="s">
        <v>5</v>
      </c>
      <c r="C5349" t="s">
        <v>19</v>
      </c>
      <c r="D5349" t="s">
        <v>18</v>
      </c>
      <c r="E5349">
        <v>99</v>
      </c>
      <c r="F5349">
        <v>9</v>
      </c>
      <c r="G5349">
        <f>Data_Table[[#This Row],[Price]]*Data_Table[[#This Row],[Units]]</f>
        <v>891</v>
      </c>
      <c r="H5349" t="s">
        <v>8</v>
      </c>
      <c r="I5349" t="s">
        <v>10</v>
      </c>
      <c r="J5349" t="s">
        <v>27</v>
      </c>
    </row>
    <row r="5350" spans="1:10" x14ac:dyDescent="0.35">
      <c r="A5350" s="1">
        <v>43738</v>
      </c>
      <c r="B5350" t="s">
        <v>5</v>
      </c>
      <c r="C5350" t="s">
        <v>22</v>
      </c>
      <c r="D5350" t="s">
        <v>18</v>
      </c>
      <c r="E5350">
        <v>99</v>
      </c>
      <c r="F5350">
        <v>5</v>
      </c>
      <c r="G5350">
        <f>Data_Table[[#This Row],[Price]]*Data_Table[[#This Row],[Units]]</f>
        <v>495</v>
      </c>
      <c r="H5350" t="s">
        <v>7</v>
      </c>
      <c r="I5350" t="s">
        <v>10</v>
      </c>
      <c r="J5350" t="s">
        <v>30</v>
      </c>
    </row>
    <row r="5351" spans="1:10" x14ac:dyDescent="0.35">
      <c r="A5351" s="1">
        <v>43738</v>
      </c>
      <c r="B5351" t="s">
        <v>5</v>
      </c>
      <c r="C5351" t="s">
        <v>12</v>
      </c>
      <c r="D5351" t="s">
        <v>17</v>
      </c>
      <c r="E5351">
        <v>399</v>
      </c>
      <c r="F5351">
        <v>2</v>
      </c>
      <c r="G5351">
        <f>Data_Table[[#This Row],[Price]]*Data_Table[[#This Row],[Units]]</f>
        <v>798</v>
      </c>
      <c r="H5351" t="s">
        <v>8</v>
      </c>
      <c r="I5351" t="s">
        <v>10</v>
      </c>
      <c r="J5351" t="s">
        <v>30</v>
      </c>
    </row>
    <row r="5352" spans="1:10" x14ac:dyDescent="0.35">
      <c r="A5352" s="1">
        <v>43738</v>
      </c>
      <c r="B5352" t="s">
        <v>5</v>
      </c>
      <c r="C5352" t="s">
        <v>24</v>
      </c>
      <c r="D5352" t="s">
        <v>14</v>
      </c>
      <c r="E5352">
        <v>299</v>
      </c>
      <c r="F5352">
        <v>9</v>
      </c>
      <c r="G5352">
        <f>Data_Table[[#This Row],[Price]]*Data_Table[[#This Row],[Units]]</f>
        <v>2691</v>
      </c>
      <c r="H5352" t="s">
        <v>7</v>
      </c>
      <c r="I5352" t="s">
        <v>10</v>
      </c>
      <c r="J5352" t="s">
        <v>27</v>
      </c>
    </row>
    <row r="5353" spans="1:10" x14ac:dyDescent="0.35">
      <c r="A5353" s="1">
        <v>43738</v>
      </c>
      <c r="B5353" t="s">
        <v>5</v>
      </c>
      <c r="C5353" t="s">
        <v>12</v>
      </c>
      <c r="D5353" t="s">
        <v>6</v>
      </c>
      <c r="E5353">
        <v>499</v>
      </c>
      <c r="F5353">
        <v>6</v>
      </c>
      <c r="G5353">
        <f>Data_Table[[#This Row],[Price]]*Data_Table[[#This Row],[Units]]</f>
        <v>2994</v>
      </c>
      <c r="H5353" t="s">
        <v>7</v>
      </c>
      <c r="I5353" t="s">
        <v>9</v>
      </c>
      <c r="J5353" t="s">
        <v>29</v>
      </c>
    </row>
    <row r="5354" spans="1:10" x14ac:dyDescent="0.35">
      <c r="A5354" s="1">
        <v>43738</v>
      </c>
      <c r="B5354" t="s">
        <v>5</v>
      </c>
      <c r="C5354" t="s">
        <v>15</v>
      </c>
      <c r="D5354" t="s">
        <v>17</v>
      </c>
      <c r="E5354">
        <v>399</v>
      </c>
      <c r="F5354">
        <v>1</v>
      </c>
      <c r="G5354">
        <f>Data_Table[[#This Row],[Price]]*Data_Table[[#This Row],[Units]]</f>
        <v>399</v>
      </c>
      <c r="H5354" t="s">
        <v>7</v>
      </c>
      <c r="I5354" t="s">
        <v>10</v>
      </c>
      <c r="J5354" t="s">
        <v>27</v>
      </c>
    </row>
    <row r="5355" spans="1:10" x14ac:dyDescent="0.35">
      <c r="A5355" s="1">
        <v>43739</v>
      </c>
      <c r="B5355" t="s">
        <v>5</v>
      </c>
      <c r="C5355" t="s">
        <v>22</v>
      </c>
      <c r="D5355" t="s">
        <v>21</v>
      </c>
      <c r="E5355">
        <v>199</v>
      </c>
      <c r="F5355">
        <v>2</v>
      </c>
      <c r="G5355">
        <f>Data_Table[[#This Row],[Price]]*Data_Table[[#This Row],[Units]]</f>
        <v>398</v>
      </c>
      <c r="H5355" t="s">
        <v>7</v>
      </c>
      <c r="I5355" t="s">
        <v>10</v>
      </c>
      <c r="J5355" t="s">
        <v>27</v>
      </c>
    </row>
    <row r="5356" spans="1:10" x14ac:dyDescent="0.35">
      <c r="A5356" s="1">
        <v>43739</v>
      </c>
      <c r="B5356" t="s">
        <v>5</v>
      </c>
      <c r="C5356" t="s">
        <v>24</v>
      </c>
      <c r="D5356" t="s">
        <v>18</v>
      </c>
      <c r="E5356">
        <v>99</v>
      </c>
      <c r="F5356">
        <v>2</v>
      </c>
      <c r="G5356">
        <f>Data_Table[[#This Row],[Price]]*Data_Table[[#This Row],[Units]]</f>
        <v>198</v>
      </c>
      <c r="H5356" t="s">
        <v>8</v>
      </c>
      <c r="I5356" t="s">
        <v>9</v>
      </c>
      <c r="J5356" t="s">
        <v>29</v>
      </c>
    </row>
    <row r="5357" spans="1:10" x14ac:dyDescent="0.35">
      <c r="A5357" s="1">
        <v>43739</v>
      </c>
      <c r="B5357" t="s">
        <v>5</v>
      </c>
      <c r="C5357" t="s">
        <v>12</v>
      </c>
      <c r="D5357" t="s">
        <v>6</v>
      </c>
      <c r="E5357">
        <v>499</v>
      </c>
      <c r="F5357">
        <v>9</v>
      </c>
      <c r="G5357">
        <f>Data_Table[[#This Row],[Price]]*Data_Table[[#This Row],[Units]]</f>
        <v>4491</v>
      </c>
      <c r="H5357" t="s">
        <v>7</v>
      </c>
      <c r="I5357" t="s">
        <v>10</v>
      </c>
      <c r="J5357" t="s">
        <v>29</v>
      </c>
    </row>
    <row r="5358" spans="1:10" x14ac:dyDescent="0.35">
      <c r="A5358" s="1">
        <v>43740</v>
      </c>
      <c r="B5358" t="s">
        <v>5</v>
      </c>
      <c r="C5358" t="s">
        <v>22</v>
      </c>
      <c r="D5358" t="s">
        <v>21</v>
      </c>
      <c r="E5358">
        <v>199</v>
      </c>
      <c r="F5358">
        <v>4</v>
      </c>
      <c r="G5358">
        <f>Data_Table[[#This Row],[Price]]*Data_Table[[#This Row],[Units]]</f>
        <v>796</v>
      </c>
      <c r="H5358" t="s">
        <v>7</v>
      </c>
      <c r="I5358" t="s">
        <v>10</v>
      </c>
      <c r="J5358" t="s">
        <v>27</v>
      </c>
    </row>
    <row r="5359" spans="1:10" x14ac:dyDescent="0.35">
      <c r="A5359" s="1">
        <v>43741</v>
      </c>
      <c r="B5359" t="s">
        <v>5</v>
      </c>
      <c r="C5359" t="s">
        <v>12</v>
      </c>
      <c r="D5359" t="s">
        <v>14</v>
      </c>
      <c r="E5359">
        <v>299</v>
      </c>
      <c r="F5359">
        <v>2</v>
      </c>
      <c r="G5359">
        <f>Data_Table[[#This Row],[Price]]*Data_Table[[#This Row],[Units]]</f>
        <v>598</v>
      </c>
      <c r="H5359" t="s">
        <v>7</v>
      </c>
      <c r="I5359" t="s">
        <v>10</v>
      </c>
      <c r="J5359" t="s">
        <v>30</v>
      </c>
    </row>
    <row r="5360" spans="1:10" x14ac:dyDescent="0.35">
      <c r="A5360" s="1">
        <v>43741</v>
      </c>
      <c r="B5360" t="s">
        <v>5</v>
      </c>
      <c r="C5360" t="s">
        <v>23</v>
      </c>
      <c r="D5360" t="s">
        <v>21</v>
      </c>
      <c r="E5360">
        <v>199</v>
      </c>
      <c r="F5360">
        <v>2</v>
      </c>
      <c r="G5360">
        <f>Data_Table[[#This Row],[Price]]*Data_Table[[#This Row],[Units]]</f>
        <v>398</v>
      </c>
      <c r="H5360" t="s">
        <v>8</v>
      </c>
      <c r="I5360" t="s">
        <v>10</v>
      </c>
      <c r="J5360" t="s">
        <v>28</v>
      </c>
    </row>
    <row r="5361" spans="1:10" x14ac:dyDescent="0.35">
      <c r="A5361" s="1">
        <v>43742</v>
      </c>
      <c r="B5361" t="s">
        <v>5</v>
      </c>
      <c r="C5361" t="s">
        <v>20</v>
      </c>
      <c r="D5361" t="s">
        <v>18</v>
      </c>
      <c r="E5361">
        <v>99</v>
      </c>
      <c r="F5361">
        <v>6</v>
      </c>
      <c r="G5361">
        <f>Data_Table[[#This Row],[Price]]*Data_Table[[#This Row],[Units]]</f>
        <v>594</v>
      </c>
      <c r="H5361" t="s">
        <v>7</v>
      </c>
      <c r="I5361" t="s">
        <v>10</v>
      </c>
      <c r="J5361" t="s">
        <v>31</v>
      </c>
    </row>
    <row r="5362" spans="1:10" x14ac:dyDescent="0.35">
      <c r="A5362" s="1">
        <v>43742</v>
      </c>
      <c r="B5362" t="s">
        <v>5</v>
      </c>
      <c r="C5362" t="s">
        <v>19</v>
      </c>
      <c r="D5362" t="s">
        <v>6</v>
      </c>
      <c r="E5362">
        <v>499</v>
      </c>
      <c r="F5362">
        <v>3</v>
      </c>
      <c r="G5362">
        <f>Data_Table[[#This Row],[Price]]*Data_Table[[#This Row],[Units]]</f>
        <v>1497</v>
      </c>
      <c r="H5362" t="s">
        <v>8</v>
      </c>
      <c r="I5362" t="s">
        <v>10</v>
      </c>
      <c r="J5362" t="s">
        <v>29</v>
      </c>
    </row>
    <row r="5363" spans="1:10" x14ac:dyDescent="0.35">
      <c r="A5363" s="1">
        <v>43742</v>
      </c>
      <c r="B5363" t="s">
        <v>5</v>
      </c>
      <c r="C5363" t="s">
        <v>15</v>
      </c>
      <c r="D5363" t="s">
        <v>6</v>
      </c>
      <c r="E5363">
        <v>499</v>
      </c>
      <c r="F5363">
        <v>1</v>
      </c>
      <c r="G5363">
        <f>Data_Table[[#This Row],[Price]]*Data_Table[[#This Row],[Units]]</f>
        <v>499</v>
      </c>
      <c r="H5363" t="s">
        <v>8</v>
      </c>
      <c r="I5363" t="s">
        <v>9</v>
      </c>
      <c r="J5363" t="s">
        <v>27</v>
      </c>
    </row>
    <row r="5364" spans="1:10" x14ac:dyDescent="0.35">
      <c r="A5364" s="1">
        <v>43743</v>
      </c>
      <c r="B5364" t="s">
        <v>5</v>
      </c>
      <c r="C5364" t="s">
        <v>23</v>
      </c>
      <c r="D5364" t="s">
        <v>17</v>
      </c>
      <c r="E5364">
        <v>399</v>
      </c>
      <c r="F5364">
        <v>7</v>
      </c>
      <c r="G5364">
        <f>Data_Table[[#This Row],[Price]]*Data_Table[[#This Row],[Units]]</f>
        <v>2793</v>
      </c>
      <c r="H5364" t="s">
        <v>8</v>
      </c>
      <c r="I5364" t="s">
        <v>10</v>
      </c>
      <c r="J5364" t="s">
        <v>30</v>
      </c>
    </row>
    <row r="5365" spans="1:10" x14ac:dyDescent="0.35">
      <c r="A5365" s="1">
        <v>43743</v>
      </c>
      <c r="B5365" t="s">
        <v>5</v>
      </c>
      <c r="C5365" t="s">
        <v>20</v>
      </c>
      <c r="D5365" t="s">
        <v>6</v>
      </c>
      <c r="E5365">
        <v>499</v>
      </c>
      <c r="F5365">
        <v>7</v>
      </c>
      <c r="G5365">
        <f>Data_Table[[#This Row],[Price]]*Data_Table[[#This Row],[Units]]</f>
        <v>3493</v>
      </c>
      <c r="H5365" t="s">
        <v>7</v>
      </c>
      <c r="I5365" t="s">
        <v>10</v>
      </c>
      <c r="J5365" t="s">
        <v>29</v>
      </c>
    </row>
    <row r="5366" spans="1:10" x14ac:dyDescent="0.35">
      <c r="A5366" s="1">
        <v>43743</v>
      </c>
      <c r="B5366" t="s">
        <v>5</v>
      </c>
      <c r="C5366" t="s">
        <v>22</v>
      </c>
      <c r="D5366" t="s">
        <v>6</v>
      </c>
      <c r="E5366">
        <v>499</v>
      </c>
      <c r="F5366">
        <v>6</v>
      </c>
      <c r="G5366">
        <f>Data_Table[[#This Row],[Price]]*Data_Table[[#This Row],[Units]]</f>
        <v>2994</v>
      </c>
      <c r="H5366" t="s">
        <v>7</v>
      </c>
      <c r="I5366" t="s">
        <v>10</v>
      </c>
      <c r="J5366" t="s">
        <v>30</v>
      </c>
    </row>
    <row r="5367" spans="1:10" x14ac:dyDescent="0.35">
      <c r="A5367" s="1">
        <v>43743</v>
      </c>
      <c r="B5367" t="s">
        <v>5</v>
      </c>
      <c r="C5367" t="s">
        <v>15</v>
      </c>
      <c r="D5367" t="s">
        <v>18</v>
      </c>
      <c r="E5367">
        <v>99</v>
      </c>
      <c r="F5367">
        <v>8</v>
      </c>
      <c r="G5367">
        <f>Data_Table[[#This Row],[Price]]*Data_Table[[#This Row],[Units]]</f>
        <v>792</v>
      </c>
      <c r="H5367" t="s">
        <v>7</v>
      </c>
      <c r="I5367" t="s">
        <v>10</v>
      </c>
      <c r="J5367" t="s">
        <v>30</v>
      </c>
    </row>
    <row r="5368" spans="1:10" x14ac:dyDescent="0.35">
      <c r="A5368" s="1">
        <v>43743</v>
      </c>
      <c r="B5368" t="s">
        <v>5</v>
      </c>
      <c r="C5368" t="s">
        <v>19</v>
      </c>
      <c r="D5368" t="s">
        <v>17</v>
      </c>
      <c r="E5368">
        <v>399</v>
      </c>
      <c r="F5368">
        <v>5</v>
      </c>
      <c r="G5368">
        <f>Data_Table[[#This Row],[Price]]*Data_Table[[#This Row],[Units]]</f>
        <v>1995</v>
      </c>
      <c r="H5368" t="s">
        <v>7</v>
      </c>
      <c r="I5368" t="s">
        <v>10</v>
      </c>
      <c r="J5368" t="s">
        <v>30</v>
      </c>
    </row>
    <row r="5369" spans="1:10" x14ac:dyDescent="0.35">
      <c r="A5369" s="1">
        <v>43743</v>
      </c>
      <c r="B5369" t="s">
        <v>5</v>
      </c>
      <c r="C5369" t="s">
        <v>24</v>
      </c>
      <c r="D5369" t="s">
        <v>17</v>
      </c>
      <c r="E5369">
        <v>399</v>
      </c>
      <c r="F5369">
        <v>10</v>
      </c>
      <c r="G5369">
        <f>Data_Table[[#This Row],[Price]]*Data_Table[[#This Row],[Units]]</f>
        <v>3990</v>
      </c>
      <c r="H5369" t="s">
        <v>7</v>
      </c>
      <c r="I5369" t="s">
        <v>9</v>
      </c>
      <c r="J5369" t="s">
        <v>29</v>
      </c>
    </row>
    <row r="5370" spans="1:10" x14ac:dyDescent="0.35">
      <c r="A5370" s="1">
        <v>43743</v>
      </c>
      <c r="B5370" t="s">
        <v>5</v>
      </c>
      <c r="C5370" t="s">
        <v>19</v>
      </c>
      <c r="D5370" t="s">
        <v>21</v>
      </c>
      <c r="E5370">
        <v>199</v>
      </c>
      <c r="F5370">
        <v>3</v>
      </c>
      <c r="G5370">
        <f>Data_Table[[#This Row],[Price]]*Data_Table[[#This Row],[Units]]</f>
        <v>597</v>
      </c>
      <c r="H5370" t="s">
        <v>8</v>
      </c>
      <c r="I5370" t="s">
        <v>10</v>
      </c>
      <c r="J5370" t="s">
        <v>28</v>
      </c>
    </row>
    <row r="5371" spans="1:10" x14ac:dyDescent="0.35">
      <c r="A5371" s="1">
        <v>43744</v>
      </c>
      <c r="B5371" t="s">
        <v>5</v>
      </c>
      <c r="C5371" t="s">
        <v>19</v>
      </c>
      <c r="D5371" t="s">
        <v>14</v>
      </c>
      <c r="E5371">
        <v>299</v>
      </c>
      <c r="F5371">
        <v>3</v>
      </c>
      <c r="G5371">
        <f>Data_Table[[#This Row],[Price]]*Data_Table[[#This Row],[Units]]</f>
        <v>897</v>
      </c>
      <c r="H5371" t="s">
        <v>7</v>
      </c>
      <c r="I5371" t="s">
        <v>10</v>
      </c>
      <c r="J5371" t="s">
        <v>31</v>
      </c>
    </row>
    <row r="5372" spans="1:10" x14ac:dyDescent="0.35">
      <c r="A5372" s="1">
        <v>43744</v>
      </c>
      <c r="B5372" t="s">
        <v>5</v>
      </c>
      <c r="C5372" t="s">
        <v>20</v>
      </c>
      <c r="D5372" t="s">
        <v>21</v>
      </c>
      <c r="E5372">
        <v>199</v>
      </c>
      <c r="F5372">
        <v>7</v>
      </c>
      <c r="G5372">
        <f>Data_Table[[#This Row],[Price]]*Data_Table[[#This Row],[Units]]</f>
        <v>1393</v>
      </c>
      <c r="H5372" t="s">
        <v>8</v>
      </c>
      <c r="I5372" t="s">
        <v>10</v>
      </c>
      <c r="J5372" t="s">
        <v>31</v>
      </c>
    </row>
    <row r="5373" spans="1:10" x14ac:dyDescent="0.35">
      <c r="A5373" s="1">
        <v>43744</v>
      </c>
      <c r="B5373" t="s">
        <v>5</v>
      </c>
      <c r="C5373" t="s">
        <v>23</v>
      </c>
      <c r="D5373" t="s">
        <v>14</v>
      </c>
      <c r="E5373">
        <v>299</v>
      </c>
      <c r="F5373">
        <v>6</v>
      </c>
      <c r="G5373">
        <f>Data_Table[[#This Row],[Price]]*Data_Table[[#This Row],[Units]]</f>
        <v>1794</v>
      </c>
      <c r="H5373" t="s">
        <v>8</v>
      </c>
      <c r="I5373" t="s">
        <v>10</v>
      </c>
      <c r="J5373" t="s">
        <v>29</v>
      </c>
    </row>
    <row r="5374" spans="1:10" x14ac:dyDescent="0.35">
      <c r="A5374" s="1">
        <v>43745</v>
      </c>
      <c r="B5374" t="s">
        <v>5</v>
      </c>
      <c r="C5374" t="s">
        <v>20</v>
      </c>
      <c r="D5374" t="s">
        <v>17</v>
      </c>
      <c r="E5374">
        <v>399</v>
      </c>
      <c r="F5374">
        <v>2</v>
      </c>
      <c r="G5374">
        <f>Data_Table[[#This Row],[Price]]*Data_Table[[#This Row],[Units]]</f>
        <v>798</v>
      </c>
      <c r="H5374" t="s">
        <v>8</v>
      </c>
      <c r="I5374" t="s">
        <v>10</v>
      </c>
      <c r="J5374" t="s">
        <v>31</v>
      </c>
    </row>
    <row r="5375" spans="1:10" x14ac:dyDescent="0.35">
      <c r="A5375" s="1">
        <v>43745</v>
      </c>
      <c r="B5375" t="s">
        <v>5</v>
      </c>
      <c r="C5375" t="s">
        <v>12</v>
      </c>
      <c r="D5375" t="s">
        <v>21</v>
      </c>
      <c r="E5375">
        <v>199</v>
      </c>
      <c r="F5375">
        <v>3</v>
      </c>
      <c r="G5375">
        <f>Data_Table[[#This Row],[Price]]*Data_Table[[#This Row],[Units]]</f>
        <v>597</v>
      </c>
      <c r="H5375" t="s">
        <v>7</v>
      </c>
      <c r="I5375" t="s">
        <v>10</v>
      </c>
      <c r="J5375" t="s">
        <v>29</v>
      </c>
    </row>
    <row r="5376" spans="1:10" x14ac:dyDescent="0.35">
      <c r="A5376" s="1">
        <v>43745</v>
      </c>
      <c r="B5376" t="s">
        <v>5</v>
      </c>
      <c r="C5376" t="s">
        <v>20</v>
      </c>
      <c r="D5376" t="s">
        <v>17</v>
      </c>
      <c r="E5376">
        <v>399</v>
      </c>
      <c r="F5376">
        <v>2</v>
      </c>
      <c r="G5376">
        <f>Data_Table[[#This Row],[Price]]*Data_Table[[#This Row],[Units]]</f>
        <v>798</v>
      </c>
      <c r="H5376" t="s">
        <v>7</v>
      </c>
      <c r="I5376" t="s">
        <v>10</v>
      </c>
      <c r="J5376" t="s">
        <v>29</v>
      </c>
    </row>
    <row r="5377" spans="1:10" x14ac:dyDescent="0.35">
      <c r="A5377" s="1">
        <v>43745</v>
      </c>
      <c r="B5377" t="s">
        <v>5</v>
      </c>
      <c r="C5377" t="s">
        <v>12</v>
      </c>
      <c r="D5377" t="s">
        <v>17</v>
      </c>
      <c r="E5377">
        <v>399</v>
      </c>
      <c r="F5377">
        <v>2</v>
      </c>
      <c r="G5377">
        <f>Data_Table[[#This Row],[Price]]*Data_Table[[#This Row],[Units]]</f>
        <v>798</v>
      </c>
      <c r="H5377" t="s">
        <v>7</v>
      </c>
      <c r="I5377" t="s">
        <v>10</v>
      </c>
      <c r="J5377" t="s">
        <v>29</v>
      </c>
    </row>
    <row r="5378" spans="1:10" x14ac:dyDescent="0.35">
      <c r="A5378" s="1">
        <v>43745</v>
      </c>
      <c r="B5378" t="s">
        <v>5</v>
      </c>
      <c r="C5378" t="s">
        <v>23</v>
      </c>
      <c r="D5378" t="s">
        <v>17</v>
      </c>
      <c r="E5378">
        <v>399</v>
      </c>
      <c r="F5378">
        <v>4</v>
      </c>
      <c r="G5378">
        <f>Data_Table[[#This Row],[Price]]*Data_Table[[#This Row],[Units]]</f>
        <v>1596</v>
      </c>
      <c r="H5378" t="s">
        <v>7</v>
      </c>
      <c r="I5378" t="s">
        <v>10</v>
      </c>
      <c r="J5378" t="s">
        <v>31</v>
      </c>
    </row>
    <row r="5379" spans="1:10" x14ac:dyDescent="0.35">
      <c r="A5379" s="1">
        <v>43746</v>
      </c>
      <c r="B5379" t="s">
        <v>5</v>
      </c>
      <c r="C5379" t="s">
        <v>12</v>
      </c>
      <c r="D5379" t="s">
        <v>18</v>
      </c>
      <c r="E5379">
        <v>99</v>
      </c>
      <c r="F5379">
        <v>9</v>
      </c>
      <c r="G5379">
        <f>Data_Table[[#This Row],[Price]]*Data_Table[[#This Row],[Units]]</f>
        <v>891</v>
      </c>
      <c r="H5379" t="s">
        <v>7</v>
      </c>
      <c r="I5379" t="s">
        <v>10</v>
      </c>
      <c r="J5379" t="s">
        <v>27</v>
      </c>
    </row>
    <row r="5380" spans="1:10" x14ac:dyDescent="0.35">
      <c r="A5380" s="1">
        <v>43746</v>
      </c>
      <c r="B5380" t="s">
        <v>5</v>
      </c>
      <c r="C5380" t="s">
        <v>20</v>
      </c>
      <c r="D5380" t="s">
        <v>17</v>
      </c>
      <c r="E5380">
        <v>399</v>
      </c>
      <c r="F5380">
        <v>7</v>
      </c>
      <c r="G5380">
        <f>Data_Table[[#This Row],[Price]]*Data_Table[[#This Row],[Units]]</f>
        <v>2793</v>
      </c>
      <c r="H5380" t="s">
        <v>7</v>
      </c>
      <c r="I5380" t="s">
        <v>10</v>
      </c>
      <c r="J5380" t="s">
        <v>29</v>
      </c>
    </row>
    <row r="5381" spans="1:10" x14ac:dyDescent="0.35">
      <c r="A5381" s="1">
        <v>43746</v>
      </c>
      <c r="B5381" t="s">
        <v>5</v>
      </c>
      <c r="C5381" t="s">
        <v>20</v>
      </c>
      <c r="D5381" t="s">
        <v>6</v>
      </c>
      <c r="E5381">
        <v>499</v>
      </c>
      <c r="F5381">
        <v>8</v>
      </c>
      <c r="G5381">
        <f>Data_Table[[#This Row],[Price]]*Data_Table[[#This Row],[Units]]</f>
        <v>3992</v>
      </c>
      <c r="H5381" t="s">
        <v>8</v>
      </c>
      <c r="I5381" t="s">
        <v>10</v>
      </c>
      <c r="J5381" t="s">
        <v>29</v>
      </c>
    </row>
    <row r="5382" spans="1:10" x14ac:dyDescent="0.35">
      <c r="A5382" s="1">
        <v>43746</v>
      </c>
      <c r="B5382" t="s">
        <v>5</v>
      </c>
      <c r="C5382" t="s">
        <v>22</v>
      </c>
      <c r="D5382" t="s">
        <v>6</v>
      </c>
      <c r="E5382">
        <v>499</v>
      </c>
      <c r="F5382">
        <v>6</v>
      </c>
      <c r="G5382">
        <f>Data_Table[[#This Row],[Price]]*Data_Table[[#This Row],[Units]]</f>
        <v>2994</v>
      </c>
      <c r="H5382" t="s">
        <v>7</v>
      </c>
      <c r="I5382" t="s">
        <v>9</v>
      </c>
      <c r="J5382" t="s">
        <v>29</v>
      </c>
    </row>
    <row r="5383" spans="1:10" x14ac:dyDescent="0.35">
      <c r="A5383" s="1">
        <v>43746</v>
      </c>
      <c r="B5383" t="s">
        <v>5</v>
      </c>
      <c r="C5383" t="s">
        <v>15</v>
      </c>
      <c r="D5383" t="s">
        <v>6</v>
      </c>
      <c r="E5383">
        <v>499</v>
      </c>
      <c r="F5383">
        <v>10</v>
      </c>
      <c r="G5383">
        <f>Data_Table[[#This Row],[Price]]*Data_Table[[#This Row],[Units]]</f>
        <v>4990</v>
      </c>
      <c r="H5383" t="s">
        <v>8</v>
      </c>
      <c r="I5383" t="s">
        <v>10</v>
      </c>
      <c r="J5383" t="s">
        <v>27</v>
      </c>
    </row>
    <row r="5384" spans="1:10" x14ac:dyDescent="0.35">
      <c r="A5384" s="1">
        <v>43747</v>
      </c>
      <c r="B5384" t="s">
        <v>5</v>
      </c>
      <c r="C5384" t="s">
        <v>19</v>
      </c>
      <c r="D5384" t="s">
        <v>21</v>
      </c>
      <c r="E5384">
        <v>199</v>
      </c>
      <c r="F5384">
        <v>3</v>
      </c>
      <c r="G5384">
        <f>Data_Table[[#This Row],[Price]]*Data_Table[[#This Row],[Units]]</f>
        <v>597</v>
      </c>
      <c r="H5384" t="s">
        <v>8</v>
      </c>
      <c r="I5384" t="s">
        <v>10</v>
      </c>
      <c r="J5384" t="s">
        <v>28</v>
      </c>
    </row>
    <row r="5385" spans="1:10" x14ac:dyDescent="0.35">
      <c r="A5385" s="1">
        <v>43747</v>
      </c>
      <c r="B5385" t="s">
        <v>5</v>
      </c>
      <c r="C5385" t="s">
        <v>23</v>
      </c>
      <c r="D5385" t="s">
        <v>17</v>
      </c>
      <c r="E5385">
        <v>399</v>
      </c>
      <c r="F5385">
        <v>2</v>
      </c>
      <c r="G5385">
        <f>Data_Table[[#This Row],[Price]]*Data_Table[[#This Row],[Units]]</f>
        <v>798</v>
      </c>
      <c r="H5385" t="s">
        <v>8</v>
      </c>
      <c r="I5385" t="s">
        <v>10</v>
      </c>
      <c r="J5385" t="s">
        <v>31</v>
      </c>
    </row>
    <row r="5386" spans="1:10" x14ac:dyDescent="0.35">
      <c r="A5386" s="1">
        <v>43747</v>
      </c>
      <c r="B5386" t="s">
        <v>5</v>
      </c>
      <c r="C5386" t="s">
        <v>23</v>
      </c>
      <c r="D5386" t="s">
        <v>17</v>
      </c>
      <c r="E5386">
        <v>399</v>
      </c>
      <c r="F5386">
        <v>8</v>
      </c>
      <c r="G5386">
        <f>Data_Table[[#This Row],[Price]]*Data_Table[[#This Row],[Units]]</f>
        <v>3192</v>
      </c>
      <c r="H5386" t="s">
        <v>7</v>
      </c>
      <c r="I5386" t="s">
        <v>10</v>
      </c>
      <c r="J5386" t="s">
        <v>27</v>
      </c>
    </row>
    <row r="5387" spans="1:10" x14ac:dyDescent="0.35">
      <c r="A5387" s="1">
        <v>43747</v>
      </c>
      <c r="B5387" t="s">
        <v>5</v>
      </c>
      <c r="C5387" t="s">
        <v>19</v>
      </c>
      <c r="D5387" t="s">
        <v>17</v>
      </c>
      <c r="E5387">
        <v>399</v>
      </c>
      <c r="F5387">
        <v>4</v>
      </c>
      <c r="G5387">
        <f>Data_Table[[#This Row],[Price]]*Data_Table[[#This Row],[Units]]</f>
        <v>1596</v>
      </c>
      <c r="H5387" t="s">
        <v>7</v>
      </c>
      <c r="I5387" t="s">
        <v>10</v>
      </c>
      <c r="J5387" t="s">
        <v>30</v>
      </c>
    </row>
    <row r="5388" spans="1:10" x14ac:dyDescent="0.35">
      <c r="A5388" s="1">
        <v>43747</v>
      </c>
      <c r="B5388" t="s">
        <v>5</v>
      </c>
      <c r="C5388" t="s">
        <v>23</v>
      </c>
      <c r="D5388" t="s">
        <v>6</v>
      </c>
      <c r="E5388">
        <v>499</v>
      </c>
      <c r="F5388">
        <v>9</v>
      </c>
      <c r="G5388">
        <f>Data_Table[[#This Row],[Price]]*Data_Table[[#This Row],[Units]]</f>
        <v>4491</v>
      </c>
      <c r="H5388" t="s">
        <v>8</v>
      </c>
      <c r="I5388" t="s">
        <v>10</v>
      </c>
      <c r="J5388" t="s">
        <v>29</v>
      </c>
    </row>
    <row r="5389" spans="1:10" x14ac:dyDescent="0.35">
      <c r="A5389" s="1">
        <v>43747</v>
      </c>
      <c r="B5389" t="s">
        <v>5</v>
      </c>
      <c r="C5389" t="s">
        <v>23</v>
      </c>
      <c r="D5389" t="s">
        <v>18</v>
      </c>
      <c r="E5389">
        <v>99</v>
      </c>
      <c r="F5389">
        <v>5</v>
      </c>
      <c r="G5389">
        <f>Data_Table[[#This Row],[Price]]*Data_Table[[#This Row],[Units]]</f>
        <v>495</v>
      </c>
      <c r="H5389" t="s">
        <v>8</v>
      </c>
      <c r="I5389" t="s">
        <v>10</v>
      </c>
      <c r="J5389" t="s">
        <v>28</v>
      </c>
    </row>
    <row r="5390" spans="1:10" x14ac:dyDescent="0.35">
      <c r="A5390" s="1">
        <v>43748</v>
      </c>
      <c r="B5390" t="s">
        <v>5</v>
      </c>
      <c r="C5390" t="s">
        <v>23</v>
      </c>
      <c r="D5390" t="s">
        <v>6</v>
      </c>
      <c r="E5390">
        <v>499</v>
      </c>
      <c r="F5390">
        <v>9</v>
      </c>
      <c r="G5390">
        <f>Data_Table[[#This Row],[Price]]*Data_Table[[#This Row],[Units]]</f>
        <v>4491</v>
      </c>
      <c r="H5390" t="s">
        <v>8</v>
      </c>
      <c r="I5390" t="s">
        <v>10</v>
      </c>
      <c r="J5390" t="s">
        <v>29</v>
      </c>
    </row>
    <row r="5391" spans="1:10" x14ac:dyDescent="0.35">
      <c r="A5391" s="1">
        <v>43748</v>
      </c>
      <c r="B5391" t="s">
        <v>5</v>
      </c>
      <c r="C5391" t="s">
        <v>19</v>
      </c>
      <c r="D5391" t="s">
        <v>6</v>
      </c>
      <c r="E5391">
        <v>499</v>
      </c>
      <c r="F5391">
        <v>10</v>
      </c>
      <c r="G5391">
        <f>Data_Table[[#This Row],[Price]]*Data_Table[[#This Row],[Units]]</f>
        <v>4990</v>
      </c>
      <c r="H5391" t="s">
        <v>7</v>
      </c>
      <c r="I5391" t="s">
        <v>10</v>
      </c>
      <c r="J5391" t="s">
        <v>29</v>
      </c>
    </row>
    <row r="5392" spans="1:10" x14ac:dyDescent="0.35">
      <c r="A5392" s="1">
        <v>43748</v>
      </c>
      <c r="B5392" t="s">
        <v>5</v>
      </c>
      <c r="C5392" t="s">
        <v>20</v>
      </c>
      <c r="D5392" t="s">
        <v>14</v>
      </c>
      <c r="E5392">
        <v>299</v>
      </c>
      <c r="F5392">
        <v>3</v>
      </c>
      <c r="G5392">
        <f>Data_Table[[#This Row],[Price]]*Data_Table[[#This Row],[Units]]</f>
        <v>897</v>
      </c>
      <c r="H5392" t="s">
        <v>8</v>
      </c>
      <c r="I5392" t="s">
        <v>10</v>
      </c>
      <c r="J5392" t="s">
        <v>28</v>
      </c>
    </row>
    <row r="5393" spans="1:10" x14ac:dyDescent="0.35">
      <c r="A5393" s="1">
        <v>43748</v>
      </c>
      <c r="B5393" t="s">
        <v>5</v>
      </c>
      <c r="C5393" t="s">
        <v>12</v>
      </c>
      <c r="D5393" t="s">
        <v>6</v>
      </c>
      <c r="E5393">
        <v>499</v>
      </c>
      <c r="F5393">
        <v>5</v>
      </c>
      <c r="G5393">
        <f>Data_Table[[#This Row],[Price]]*Data_Table[[#This Row],[Units]]</f>
        <v>2495</v>
      </c>
      <c r="H5393" t="s">
        <v>7</v>
      </c>
      <c r="I5393" t="s">
        <v>10</v>
      </c>
      <c r="J5393" t="s">
        <v>29</v>
      </c>
    </row>
    <row r="5394" spans="1:10" x14ac:dyDescent="0.35">
      <c r="A5394" s="1">
        <v>43748</v>
      </c>
      <c r="B5394" t="s">
        <v>5</v>
      </c>
      <c r="C5394" t="s">
        <v>22</v>
      </c>
      <c r="D5394" t="s">
        <v>18</v>
      </c>
      <c r="E5394">
        <v>99</v>
      </c>
      <c r="F5394">
        <v>8</v>
      </c>
      <c r="G5394">
        <f>Data_Table[[#This Row],[Price]]*Data_Table[[#This Row],[Units]]</f>
        <v>792</v>
      </c>
      <c r="H5394" t="s">
        <v>7</v>
      </c>
      <c r="I5394" t="s">
        <v>10</v>
      </c>
      <c r="J5394" t="s">
        <v>29</v>
      </c>
    </row>
    <row r="5395" spans="1:10" x14ac:dyDescent="0.35">
      <c r="A5395" s="1">
        <v>43748</v>
      </c>
      <c r="B5395" t="s">
        <v>5</v>
      </c>
      <c r="C5395" t="s">
        <v>22</v>
      </c>
      <c r="D5395" t="s">
        <v>14</v>
      </c>
      <c r="E5395">
        <v>299</v>
      </c>
      <c r="F5395">
        <v>8</v>
      </c>
      <c r="G5395">
        <f>Data_Table[[#This Row],[Price]]*Data_Table[[#This Row],[Units]]</f>
        <v>2392</v>
      </c>
      <c r="H5395" t="s">
        <v>7</v>
      </c>
      <c r="I5395" t="s">
        <v>10</v>
      </c>
      <c r="J5395" t="s">
        <v>29</v>
      </c>
    </row>
    <row r="5396" spans="1:10" x14ac:dyDescent="0.35">
      <c r="A5396" s="1">
        <v>43749</v>
      </c>
      <c r="B5396" t="s">
        <v>5</v>
      </c>
      <c r="C5396" t="s">
        <v>19</v>
      </c>
      <c r="D5396" t="s">
        <v>21</v>
      </c>
      <c r="E5396">
        <v>199</v>
      </c>
      <c r="F5396">
        <v>5</v>
      </c>
      <c r="G5396">
        <f>Data_Table[[#This Row],[Price]]*Data_Table[[#This Row],[Units]]</f>
        <v>995</v>
      </c>
      <c r="H5396" t="s">
        <v>7</v>
      </c>
      <c r="I5396" t="s">
        <v>10</v>
      </c>
      <c r="J5396" t="s">
        <v>29</v>
      </c>
    </row>
    <row r="5397" spans="1:10" x14ac:dyDescent="0.35">
      <c r="A5397" s="1">
        <v>43750</v>
      </c>
      <c r="B5397" t="s">
        <v>5</v>
      </c>
      <c r="C5397" t="s">
        <v>19</v>
      </c>
      <c r="D5397" t="s">
        <v>18</v>
      </c>
      <c r="E5397">
        <v>99</v>
      </c>
      <c r="F5397">
        <v>1</v>
      </c>
      <c r="G5397">
        <f>Data_Table[[#This Row],[Price]]*Data_Table[[#This Row],[Units]]</f>
        <v>99</v>
      </c>
      <c r="H5397" t="s">
        <v>7</v>
      </c>
      <c r="I5397" t="s">
        <v>10</v>
      </c>
      <c r="J5397" t="s">
        <v>29</v>
      </c>
    </row>
    <row r="5398" spans="1:10" x14ac:dyDescent="0.35">
      <c r="A5398" s="1">
        <v>43750</v>
      </c>
      <c r="B5398" t="s">
        <v>5</v>
      </c>
      <c r="C5398" t="s">
        <v>12</v>
      </c>
      <c r="D5398" t="s">
        <v>17</v>
      </c>
      <c r="E5398">
        <v>399</v>
      </c>
      <c r="F5398">
        <v>4</v>
      </c>
      <c r="G5398">
        <f>Data_Table[[#This Row],[Price]]*Data_Table[[#This Row],[Units]]</f>
        <v>1596</v>
      </c>
      <c r="H5398" t="s">
        <v>8</v>
      </c>
      <c r="I5398" t="s">
        <v>10</v>
      </c>
      <c r="J5398" t="s">
        <v>28</v>
      </c>
    </row>
    <row r="5399" spans="1:10" x14ac:dyDescent="0.35">
      <c r="A5399" s="1">
        <v>43751</v>
      </c>
      <c r="B5399" t="s">
        <v>5</v>
      </c>
      <c r="C5399" t="s">
        <v>12</v>
      </c>
      <c r="D5399" t="s">
        <v>14</v>
      </c>
      <c r="E5399">
        <v>299</v>
      </c>
      <c r="F5399">
        <v>6</v>
      </c>
      <c r="G5399">
        <f>Data_Table[[#This Row],[Price]]*Data_Table[[#This Row],[Units]]</f>
        <v>1794</v>
      </c>
      <c r="H5399" t="s">
        <v>7</v>
      </c>
      <c r="I5399" t="s">
        <v>10</v>
      </c>
      <c r="J5399" t="s">
        <v>29</v>
      </c>
    </row>
    <row r="5400" spans="1:10" x14ac:dyDescent="0.35">
      <c r="A5400" s="1">
        <v>43751</v>
      </c>
      <c r="B5400" t="s">
        <v>5</v>
      </c>
      <c r="C5400" t="s">
        <v>20</v>
      </c>
      <c r="D5400" t="s">
        <v>14</v>
      </c>
      <c r="E5400">
        <v>299</v>
      </c>
      <c r="F5400">
        <v>3</v>
      </c>
      <c r="G5400">
        <f>Data_Table[[#This Row],[Price]]*Data_Table[[#This Row],[Units]]</f>
        <v>897</v>
      </c>
      <c r="H5400" t="s">
        <v>7</v>
      </c>
      <c r="I5400" t="s">
        <v>10</v>
      </c>
      <c r="J5400" t="s">
        <v>30</v>
      </c>
    </row>
    <row r="5401" spans="1:10" x14ac:dyDescent="0.35">
      <c r="A5401" s="1">
        <v>43752</v>
      </c>
      <c r="B5401" t="s">
        <v>5</v>
      </c>
      <c r="C5401" t="s">
        <v>12</v>
      </c>
      <c r="D5401" t="s">
        <v>17</v>
      </c>
      <c r="E5401">
        <v>399</v>
      </c>
      <c r="F5401">
        <v>2</v>
      </c>
      <c r="G5401">
        <f>Data_Table[[#This Row],[Price]]*Data_Table[[#This Row],[Units]]</f>
        <v>798</v>
      </c>
      <c r="H5401" t="s">
        <v>8</v>
      </c>
      <c r="I5401" t="s">
        <v>10</v>
      </c>
      <c r="J5401" t="s">
        <v>30</v>
      </c>
    </row>
    <row r="5402" spans="1:10" x14ac:dyDescent="0.35">
      <c r="A5402" s="1">
        <v>43753</v>
      </c>
      <c r="B5402" t="s">
        <v>5</v>
      </c>
      <c r="C5402" t="s">
        <v>22</v>
      </c>
      <c r="D5402" t="s">
        <v>18</v>
      </c>
      <c r="E5402">
        <v>99</v>
      </c>
      <c r="F5402">
        <v>7</v>
      </c>
      <c r="G5402">
        <f>Data_Table[[#This Row],[Price]]*Data_Table[[#This Row],[Units]]</f>
        <v>693</v>
      </c>
      <c r="H5402" t="s">
        <v>7</v>
      </c>
      <c r="I5402" t="s">
        <v>9</v>
      </c>
      <c r="J5402" t="s">
        <v>29</v>
      </c>
    </row>
    <row r="5403" spans="1:10" x14ac:dyDescent="0.35">
      <c r="A5403" s="1">
        <v>43753</v>
      </c>
      <c r="B5403" t="s">
        <v>5</v>
      </c>
      <c r="C5403" t="s">
        <v>22</v>
      </c>
      <c r="D5403" t="s">
        <v>18</v>
      </c>
      <c r="E5403">
        <v>99</v>
      </c>
      <c r="F5403">
        <v>5</v>
      </c>
      <c r="G5403">
        <f>Data_Table[[#This Row],[Price]]*Data_Table[[#This Row],[Units]]</f>
        <v>495</v>
      </c>
      <c r="H5403" t="s">
        <v>7</v>
      </c>
      <c r="I5403" t="s">
        <v>9</v>
      </c>
      <c r="J5403" t="s">
        <v>30</v>
      </c>
    </row>
    <row r="5404" spans="1:10" x14ac:dyDescent="0.35">
      <c r="A5404" s="1">
        <v>43753</v>
      </c>
      <c r="B5404" t="s">
        <v>5</v>
      </c>
      <c r="C5404" t="s">
        <v>19</v>
      </c>
      <c r="D5404" t="s">
        <v>14</v>
      </c>
      <c r="E5404">
        <v>299</v>
      </c>
      <c r="F5404">
        <v>7</v>
      </c>
      <c r="G5404">
        <f>Data_Table[[#This Row],[Price]]*Data_Table[[#This Row],[Units]]</f>
        <v>2093</v>
      </c>
      <c r="H5404" t="s">
        <v>7</v>
      </c>
      <c r="I5404" t="s">
        <v>10</v>
      </c>
      <c r="J5404" t="s">
        <v>31</v>
      </c>
    </row>
    <row r="5405" spans="1:10" x14ac:dyDescent="0.35">
      <c r="A5405" s="1">
        <v>43753</v>
      </c>
      <c r="B5405" t="s">
        <v>5</v>
      </c>
      <c r="C5405" t="s">
        <v>22</v>
      </c>
      <c r="D5405" t="s">
        <v>21</v>
      </c>
      <c r="E5405">
        <v>199</v>
      </c>
      <c r="F5405">
        <v>7</v>
      </c>
      <c r="G5405">
        <f>Data_Table[[#This Row],[Price]]*Data_Table[[#This Row],[Units]]</f>
        <v>1393</v>
      </c>
      <c r="H5405" t="s">
        <v>7</v>
      </c>
      <c r="I5405" t="s">
        <v>10</v>
      </c>
      <c r="J5405" t="s">
        <v>29</v>
      </c>
    </row>
    <row r="5406" spans="1:10" x14ac:dyDescent="0.35">
      <c r="A5406" s="1">
        <v>43753</v>
      </c>
      <c r="B5406" t="s">
        <v>5</v>
      </c>
      <c r="C5406" t="s">
        <v>22</v>
      </c>
      <c r="D5406" t="s">
        <v>6</v>
      </c>
      <c r="E5406">
        <v>499</v>
      </c>
      <c r="F5406">
        <v>5</v>
      </c>
      <c r="G5406">
        <f>Data_Table[[#This Row],[Price]]*Data_Table[[#This Row],[Units]]</f>
        <v>2495</v>
      </c>
      <c r="H5406" t="s">
        <v>7</v>
      </c>
      <c r="I5406" t="s">
        <v>10</v>
      </c>
      <c r="J5406" t="s">
        <v>29</v>
      </c>
    </row>
    <row r="5407" spans="1:10" x14ac:dyDescent="0.35">
      <c r="A5407" s="1">
        <v>43754</v>
      </c>
      <c r="B5407" t="s">
        <v>5</v>
      </c>
      <c r="C5407" t="s">
        <v>22</v>
      </c>
      <c r="D5407" t="s">
        <v>14</v>
      </c>
      <c r="E5407">
        <v>299</v>
      </c>
      <c r="F5407">
        <v>2</v>
      </c>
      <c r="G5407">
        <f>Data_Table[[#This Row],[Price]]*Data_Table[[#This Row],[Units]]</f>
        <v>598</v>
      </c>
      <c r="H5407" t="s">
        <v>7</v>
      </c>
      <c r="I5407" t="s">
        <v>10</v>
      </c>
      <c r="J5407" t="s">
        <v>27</v>
      </c>
    </row>
    <row r="5408" spans="1:10" x14ac:dyDescent="0.35">
      <c r="A5408" s="1">
        <v>43754</v>
      </c>
      <c r="B5408" t="s">
        <v>5</v>
      </c>
      <c r="C5408" t="s">
        <v>19</v>
      </c>
      <c r="D5408" t="s">
        <v>17</v>
      </c>
      <c r="E5408">
        <v>399</v>
      </c>
      <c r="F5408">
        <v>5</v>
      </c>
      <c r="G5408">
        <f>Data_Table[[#This Row],[Price]]*Data_Table[[#This Row],[Units]]</f>
        <v>1995</v>
      </c>
      <c r="H5408" t="s">
        <v>7</v>
      </c>
      <c r="I5408" t="s">
        <v>10</v>
      </c>
      <c r="J5408" t="s">
        <v>27</v>
      </c>
    </row>
    <row r="5409" spans="1:10" x14ac:dyDescent="0.35">
      <c r="A5409" s="1">
        <v>43754</v>
      </c>
      <c r="B5409" t="s">
        <v>5</v>
      </c>
      <c r="C5409" t="s">
        <v>22</v>
      </c>
      <c r="D5409" t="s">
        <v>14</v>
      </c>
      <c r="E5409">
        <v>299</v>
      </c>
      <c r="F5409">
        <v>5</v>
      </c>
      <c r="G5409">
        <f>Data_Table[[#This Row],[Price]]*Data_Table[[#This Row],[Units]]</f>
        <v>1495</v>
      </c>
      <c r="H5409" t="s">
        <v>8</v>
      </c>
      <c r="I5409" t="s">
        <v>10</v>
      </c>
      <c r="J5409" t="s">
        <v>30</v>
      </c>
    </row>
    <row r="5410" spans="1:10" x14ac:dyDescent="0.35">
      <c r="A5410" s="1">
        <v>43754</v>
      </c>
      <c r="B5410" t="s">
        <v>5</v>
      </c>
      <c r="C5410" t="s">
        <v>22</v>
      </c>
      <c r="D5410" t="s">
        <v>17</v>
      </c>
      <c r="E5410">
        <v>399</v>
      </c>
      <c r="F5410">
        <v>7</v>
      </c>
      <c r="G5410">
        <f>Data_Table[[#This Row],[Price]]*Data_Table[[#This Row],[Units]]</f>
        <v>2793</v>
      </c>
      <c r="H5410" t="s">
        <v>8</v>
      </c>
      <c r="I5410" t="s">
        <v>10</v>
      </c>
      <c r="J5410" t="s">
        <v>27</v>
      </c>
    </row>
    <row r="5411" spans="1:10" x14ac:dyDescent="0.35">
      <c r="A5411" s="1">
        <v>43755</v>
      </c>
      <c r="B5411" t="s">
        <v>5</v>
      </c>
      <c r="C5411" t="s">
        <v>22</v>
      </c>
      <c r="D5411" t="s">
        <v>18</v>
      </c>
      <c r="E5411">
        <v>99</v>
      </c>
      <c r="F5411">
        <v>6</v>
      </c>
      <c r="G5411">
        <f>Data_Table[[#This Row],[Price]]*Data_Table[[#This Row],[Units]]</f>
        <v>594</v>
      </c>
      <c r="H5411" t="s">
        <v>8</v>
      </c>
      <c r="I5411" t="s">
        <v>10</v>
      </c>
      <c r="J5411" t="s">
        <v>30</v>
      </c>
    </row>
    <row r="5412" spans="1:10" x14ac:dyDescent="0.35">
      <c r="A5412" s="1">
        <v>43755</v>
      </c>
      <c r="B5412" t="s">
        <v>5</v>
      </c>
      <c r="C5412" t="s">
        <v>22</v>
      </c>
      <c r="D5412" t="s">
        <v>6</v>
      </c>
      <c r="E5412">
        <v>499</v>
      </c>
      <c r="F5412">
        <v>8</v>
      </c>
      <c r="G5412">
        <f>Data_Table[[#This Row],[Price]]*Data_Table[[#This Row],[Units]]</f>
        <v>3992</v>
      </c>
      <c r="H5412" t="s">
        <v>8</v>
      </c>
      <c r="I5412" t="s">
        <v>10</v>
      </c>
      <c r="J5412" t="s">
        <v>28</v>
      </c>
    </row>
    <row r="5413" spans="1:10" x14ac:dyDescent="0.35">
      <c r="A5413" s="1">
        <v>43755</v>
      </c>
      <c r="B5413" t="s">
        <v>5</v>
      </c>
      <c r="C5413" t="s">
        <v>19</v>
      </c>
      <c r="D5413" t="s">
        <v>17</v>
      </c>
      <c r="E5413">
        <v>399</v>
      </c>
      <c r="F5413">
        <v>6</v>
      </c>
      <c r="G5413">
        <f>Data_Table[[#This Row],[Price]]*Data_Table[[#This Row],[Units]]</f>
        <v>2394</v>
      </c>
      <c r="H5413" t="s">
        <v>8</v>
      </c>
      <c r="I5413" t="s">
        <v>10</v>
      </c>
      <c r="J5413" t="s">
        <v>29</v>
      </c>
    </row>
    <row r="5414" spans="1:10" x14ac:dyDescent="0.35">
      <c r="A5414" s="1">
        <v>43756</v>
      </c>
      <c r="B5414" t="s">
        <v>5</v>
      </c>
      <c r="C5414" t="s">
        <v>15</v>
      </c>
      <c r="D5414" t="s">
        <v>14</v>
      </c>
      <c r="E5414">
        <v>299</v>
      </c>
      <c r="F5414">
        <v>2</v>
      </c>
      <c r="G5414">
        <f>Data_Table[[#This Row],[Price]]*Data_Table[[#This Row],[Units]]</f>
        <v>598</v>
      </c>
      <c r="H5414" t="s">
        <v>7</v>
      </c>
      <c r="I5414" t="s">
        <v>10</v>
      </c>
      <c r="J5414" t="s">
        <v>27</v>
      </c>
    </row>
    <row r="5415" spans="1:10" x14ac:dyDescent="0.35">
      <c r="A5415" s="1">
        <v>43756</v>
      </c>
      <c r="B5415" t="s">
        <v>5</v>
      </c>
      <c r="C5415" t="s">
        <v>23</v>
      </c>
      <c r="D5415" t="s">
        <v>14</v>
      </c>
      <c r="E5415">
        <v>299</v>
      </c>
      <c r="F5415">
        <v>8</v>
      </c>
      <c r="G5415">
        <f>Data_Table[[#This Row],[Price]]*Data_Table[[#This Row],[Units]]</f>
        <v>2392</v>
      </c>
      <c r="H5415" t="s">
        <v>8</v>
      </c>
      <c r="I5415" t="s">
        <v>10</v>
      </c>
      <c r="J5415" t="s">
        <v>27</v>
      </c>
    </row>
    <row r="5416" spans="1:10" x14ac:dyDescent="0.35">
      <c r="A5416" s="1">
        <v>43757</v>
      </c>
      <c r="B5416" t="s">
        <v>5</v>
      </c>
      <c r="C5416" t="s">
        <v>12</v>
      </c>
      <c r="D5416" t="s">
        <v>17</v>
      </c>
      <c r="E5416">
        <v>399</v>
      </c>
      <c r="F5416">
        <v>3</v>
      </c>
      <c r="G5416">
        <f>Data_Table[[#This Row],[Price]]*Data_Table[[#This Row],[Units]]</f>
        <v>1197</v>
      </c>
      <c r="H5416" t="s">
        <v>8</v>
      </c>
      <c r="I5416" t="s">
        <v>10</v>
      </c>
      <c r="J5416" t="s">
        <v>31</v>
      </c>
    </row>
    <row r="5417" spans="1:10" x14ac:dyDescent="0.35">
      <c r="A5417" s="1">
        <v>43757</v>
      </c>
      <c r="B5417" t="s">
        <v>5</v>
      </c>
      <c r="C5417" t="s">
        <v>19</v>
      </c>
      <c r="D5417" t="s">
        <v>6</v>
      </c>
      <c r="E5417">
        <v>499</v>
      </c>
      <c r="F5417">
        <v>8</v>
      </c>
      <c r="G5417">
        <f>Data_Table[[#This Row],[Price]]*Data_Table[[#This Row],[Units]]</f>
        <v>3992</v>
      </c>
      <c r="H5417" t="s">
        <v>7</v>
      </c>
      <c r="I5417" t="s">
        <v>9</v>
      </c>
      <c r="J5417" t="s">
        <v>31</v>
      </c>
    </row>
    <row r="5418" spans="1:10" x14ac:dyDescent="0.35">
      <c r="A5418" s="1">
        <v>43758</v>
      </c>
      <c r="B5418" t="s">
        <v>5</v>
      </c>
      <c r="C5418" t="s">
        <v>22</v>
      </c>
      <c r="D5418" t="s">
        <v>18</v>
      </c>
      <c r="E5418">
        <v>99</v>
      </c>
      <c r="F5418">
        <v>10</v>
      </c>
      <c r="G5418">
        <f>Data_Table[[#This Row],[Price]]*Data_Table[[#This Row],[Units]]</f>
        <v>990</v>
      </c>
      <c r="H5418" t="s">
        <v>8</v>
      </c>
      <c r="I5418" t="s">
        <v>10</v>
      </c>
      <c r="J5418" t="s">
        <v>27</v>
      </c>
    </row>
    <row r="5419" spans="1:10" x14ac:dyDescent="0.35">
      <c r="A5419" s="1">
        <v>43758</v>
      </c>
      <c r="B5419" t="s">
        <v>5</v>
      </c>
      <c r="C5419" t="s">
        <v>15</v>
      </c>
      <c r="D5419" t="s">
        <v>17</v>
      </c>
      <c r="E5419">
        <v>399</v>
      </c>
      <c r="F5419">
        <v>6</v>
      </c>
      <c r="G5419">
        <f>Data_Table[[#This Row],[Price]]*Data_Table[[#This Row],[Units]]</f>
        <v>2394</v>
      </c>
      <c r="H5419" t="s">
        <v>7</v>
      </c>
      <c r="I5419" t="s">
        <v>10</v>
      </c>
      <c r="J5419" t="s">
        <v>31</v>
      </c>
    </row>
    <row r="5420" spans="1:10" x14ac:dyDescent="0.35">
      <c r="A5420" s="1">
        <v>43758</v>
      </c>
      <c r="B5420" t="s">
        <v>5</v>
      </c>
      <c r="C5420" t="s">
        <v>19</v>
      </c>
      <c r="D5420" t="s">
        <v>21</v>
      </c>
      <c r="E5420">
        <v>199</v>
      </c>
      <c r="F5420">
        <v>1</v>
      </c>
      <c r="G5420">
        <f>Data_Table[[#This Row],[Price]]*Data_Table[[#This Row],[Units]]</f>
        <v>199</v>
      </c>
      <c r="H5420" t="s">
        <v>7</v>
      </c>
      <c r="I5420" t="s">
        <v>10</v>
      </c>
      <c r="J5420" t="s">
        <v>29</v>
      </c>
    </row>
    <row r="5421" spans="1:10" x14ac:dyDescent="0.35">
      <c r="A5421" s="1">
        <v>43758</v>
      </c>
      <c r="B5421" t="s">
        <v>5</v>
      </c>
      <c r="C5421" t="s">
        <v>22</v>
      </c>
      <c r="D5421" t="s">
        <v>14</v>
      </c>
      <c r="E5421">
        <v>299</v>
      </c>
      <c r="F5421">
        <v>1</v>
      </c>
      <c r="G5421">
        <f>Data_Table[[#This Row],[Price]]*Data_Table[[#This Row],[Units]]</f>
        <v>299</v>
      </c>
      <c r="H5421" t="s">
        <v>7</v>
      </c>
      <c r="I5421" t="s">
        <v>10</v>
      </c>
      <c r="J5421" t="s">
        <v>27</v>
      </c>
    </row>
    <row r="5422" spans="1:10" x14ac:dyDescent="0.35">
      <c r="A5422" s="1">
        <v>43758</v>
      </c>
      <c r="B5422" t="s">
        <v>5</v>
      </c>
      <c r="C5422" t="s">
        <v>23</v>
      </c>
      <c r="D5422" t="s">
        <v>18</v>
      </c>
      <c r="E5422">
        <v>99</v>
      </c>
      <c r="F5422">
        <v>9</v>
      </c>
      <c r="G5422">
        <f>Data_Table[[#This Row],[Price]]*Data_Table[[#This Row],[Units]]</f>
        <v>891</v>
      </c>
      <c r="H5422" t="s">
        <v>8</v>
      </c>
      <c r="I5422" t="s">
        <v>10</v>
      </c>
      <c r="J5422" t="s">
        <v>27</v>
      </c>
    </row>
    <row r="5423" spans="1:10" x14ac:dyDescent="0.35">
      <c r="A5423" s="1">
        <v>43759</v>
      </c>
      <c r="B5423" t="s">
        <v>5</v>
      </c>
      <c r="C5423" t="s">
        <v>12</v>
      </c>
      <c r="D5423" t="s">
        <v>18</v>
      </c>
      <c r="E5423">
        <v>99</v>
      </c>
      <c r="F5423">
        <v>8</v>
      </c>
      <c r="G5423">
        <f>Data_Table[[#This Row],[Price]]*Data_Table[[#This Row],[Units]]</f>
        <v>792</v>
      </c>
      <c r="H5423" t="s">
        <v>7</v>
      </c>
      <c r="I5423" t="s">
        <v>10</v>
      </c>
      <c r="J5423" t="s">
        <v>29</v>
      </c>
    </row>
    <row r="5424" spans="1:10" x14ac:dyDescent="0.35">
      <c r="A5424" s="1">
        <v>43760</v>
      </c>
      <c r="B5424" t="s">
        <v>5</v>
      </c>
      <c r="C5424" t="s">
        <v>23</v>
      </c>
      <c r="D5424" t="s">
        <v>14</v>
      </c>
      <c r="E5424">
        <v>299</v>
      </c>
      <c r="F5424">
        <v>9</v>
      </c>
      <c r="G5424">
        <f>Data_Table[[#This Row],[Price]]*Data_Table[[#This Row],[Units]]</f>
        <v>2691</v>
      </c>
      <c r="H5424" t="s">
        <v>8</v>
      </c>
      <c r="I5424" t="s">
        <v>10</v>
      </c>
      <c r="J5424" t="s">
        <v>30</v>
      </c>
    </row>
    <row r="5425" spans="1:10" x14ac:dyDescent="0.35">
      <c r="A5425" s="1">
        <v>43760</v>
      </c>
      <c r="B5425" t="s">
        <v>5</v>
      </c>
      <c r="C5425" t="s">
        <v>24</v>
      </c>
      <c r="D5425" t="s">
        <v>17</v>
      </c>
      <c r="E5425">
        <v>399</v>
      </c>
      <c r="F5425">
        <v>3</v>
      </c>
      <c r="G5425">
        <f>Data_Table[[#This Row],[Price]]*Data_Table[[#This Row],[Units]]</f>
        <v>1197</v>
      </c>
      <c r="H5425" t="s">
        <v>7</v>
      </c>
      <c r="I5425" t="s">
        <v>10</v>
      </c>
      <c r="J5425" t="s">
        <v>29</v>
      </c>
    </row>
    <row r="5426" spans="1:10" x14ac:dyDescent="0.35">
      <c r="A5426" s="1">
        <v>43760</v>
      </c>
      <c r="B5426" t="s">
        <v>5</v>
      </c>
      <c r="C5426" t="s">
        <v>23</v>
      </c>
      <c r="D5426" t="s">
        <v>21</v>
      </c>
      <c r="E5426">
        <v>199</v>
      </c>
      <c r="F5426">
        <v>9</v>
      </c>
      <c r="G5426">
        <f>Data_Table[[#This Row],[Price]]*Data_Table[[#This Row],[Units]]</f>
        <v>1791</v>
      </c>
      <c r="H5426" t="s">
        <v>7</v>
      </c>
      <c r="I5426" t="s">
        <v>10</v>
      </c>
      <c r="J5426" t="s">
        <v>27</v>
      </c>
    </row>
    <row r="5427" spans="1:10" x14ac:dyDescent="0.35">
      <c r="A5427" s="1">
        <v>43760</v>
      </c>
      <c r="B5427" t="s">
        <v>5</v>
      </c>
      <c r="C5427" t="s">
        <v>20</v>
      </c>
      <c r="D5427" t="s">
        <v>21</v>
      </c>
      <c r="E5427">
        <v>199</v>
      </c>
      <c r="F5427">
        <v>5</v>
      </c>
      <c r="G5427">
        <f>Data_Table[[#This Row],[Price]]*Data_Table[[#This Row],[Units]]</f>
        <v>995</v>
      </c>
      <c r="H5427" t="s">
        <v>8</v>
      </c>
      <c r="I5427" t="s">
        <v>10</v>
      </c>
      <c r="J5427" t="s">
        <v>27</v>
      </c>
    </row>
    <row r="5428" spans="1:10" x14ac:dyDescent="0.35">
      <c r="A5428" s="1">
        <v>43761</v>
      </c>
      <c r="B5428" t="s">
        <v>5</v>
      </c>
      <c r="C5428" t="s">
        <v>12</v>
      </c>
      <c r="D5428" t="s">
        <v>21</v>
      </c>
      <c r="E5428">
        <v>199</v>
      </c>
      <c r="F5428">
        <v>8</v>
      </c>
      <c r="G5428">
        <f>Data_Table[[#This Row],[Price]]*Data_Table[[#This Row],[Units]]</f>
        <v>1592</v>
      </c>
      <c r="H5428" t="s">
        <v>7</v>
      </c>
      <c r="I5428" t="s">
        <v>10</v>
      </c>
      <c r="J5428" t="s">
        <v>30</v>
      </c>
    </row>
    <row r="5429" spans="1:10" x14ac:dyDescent="0.35">
      <c r="A5429" s="1">
        <v>43761</v>
      </c>
      <c r="B5429" t="s">
        <v>5</v>
      </c>
      <c r="C5429" t="s">
        <v>12</v>
      </c>
      <c r="D5429" t="s">
        <v>14</v>
      </c>
      <c r="E5429">
        <v>299</v>
      </c>
      <c r="F5429">
        <v>4</v>
      </c>
      <c r="G5429">
        <f>Data_Table[[#This Row],[Price]]*Data_Table[[#This Row],[Units]]</f>
        <v>1196</v>
      </c>
      <c r="H5429" t="s">
        <v>7</v>
      </c>
      <c r="I5429" t="s">
        <v>9</v>
      </c>
      <c r="J5429" t="s">
        <v>31</v>
      </c>
    </row>
    <row r="5430" spans="1:10" x14ac:dyDescent="0.35">
      <c r="A5430" s="1">
        <v>43761</v>
      </c>
      <c r="B5430" t="s">
        <v>5</v>
      </c>
      <c r="C5430" t="s">
        <v>19</v>
      </c>
      <c r="D5430" t="s">
        <v>18</v>
      </c>
      <c r="E5430">
        <v>99</v>
      </c>
      <c r="F5430">
        <v>8</v>
      </c>
      <c r="G5430">
        <f>Data_Table[[#This Row],[Price]]*Data_Table[[#This Row],[Units]]</f>
        <v>792</v>
      </c>
      <c r="H5430" t="s">
        <v>7</v>
      </c>
      <c r="I5430" t="s">
        <v>10</v>
      </c>
      <c r="J5430" t="s">
        <v>27</v>
      </c>
    </row>
    <row r="5431" spans="1:10" x14ac:dyDescent="0.35">
      <c r="A5431" s="1">
        <v>43761</v>
      </c>
      <c r="B5431" t="s">
        <v>5</v>
      </c>
      <c r="C5431" t="s">
        <v>19</v>
      </c>
      <c r="D5431" t="s">
        <v>14</v>
      </c>
      <c r="E5431">
        <v>299</v>
      </c>
      <c r="F5431">
        <v>5</v>
      </c>
      <c r="G5431">
        <f>Data_Table[[#This Row],[Price]]*Data_Table[[#This Row],[Units]]</f>
        <v>1495</v>
      </c>
      <c r="H5431" t="s">
        <v>7</v>
      </c>
      <c r="I5431" t="s">
        <v>10</v>
      </c>
      <c r="J5431" t="s">
        <v>29</v>
      </c>
    </row>
    <row r="5432" spans="1:10" x14ac:dyDescent="0.35">
      <c r="A5432" s="1">
        <v>43761</v>
      </c>
      <c r="B5432" t="s">
        <v>5</v>
      </c>
      <c r="C5432" t="s">
        <v>20</v>
      </c>
      <c r="D5432" t="s">
        <v>6</v>
      </c>
      <c r="E5432">
        <v>499</v>
      </c>
      <c r="F5432">
        <v>5</v>
      </c>
      <c r="G5432">
        <f>Data_Table[[#This Row],[Price]]*Data_Table[[#This Row],[Units]]</f>
        <v>2495</v>
      </c>
      <c r="H5432" t="s">
        <v>8</v>
      </c>
      <c r="I5432" t="s">
        <v>10</v>
      </c>
      <c r="J5432" t="s">
        <v>29</v>
      </c>
    </row>
    <row r="5433" spans="1:10" x14ac:dyDescent="0.35">
      <c r="A5433" s="1">
        <v>43761</v>
      </c>
      <c r="B5433" t="s">
        <v>5</v>
      </c>
      <c r="C5433" t="s">
        <v>15</v>
      </c>
      <c r="D5433" t="s">
        <v>21</v>
      </c>
      <c r="E5433">
        <v>199</v>
      </c>
      <c r="F5433">
        <v>3</v>
      </c>
      <c r="G5433">
        <f>Data_Table[[#This Row],[Price]]*Data_Table[[#This Row],[Units]]</f>
        <v>597</v>
      </c>
      <c r="H5433" t="s">
        <v>7</v>
      </c>
      <c r="I5433" t="s">
        <v>10</v>
      </c>
      <c r="J5433" t="s">
        <v>29</v>
      </c>
    </row>
    <row r="5434" spans="1:10" x14ac:dyDescent="0.35">
      <c r="A5434" s="1">
        <v>43761</v>
      </c>
      <c r="B5434" t="s">
        <v>5</v>
      </c>
      <c r="C5434" t="s">
        <v>19</v>
      </c>
      <c r="D5434" t="s">
        <v>17</v>
      </c>
      <c r="E5434">
        <v>399</v>
      </c>
      <c r="F5434">
        <v>6</v>
      </c>
      <c r="G5434">
        <f>Data_Table[[#This Row],[Price]]*Data_Table[[#This Row],[Units]]</f>
        <v>2394</v>
      </c>
      <c r="H5434" t="s">
        <v>8</v>
      </c>
      <c r="I5434" t="s">
        <v>10</v>
      </c>
      <c r="J5434" t="s">
        <v>31</v>
      </c>
    </row>
    <row r="5435" spans="1:10" x14ac:dyDescent="0.35">
      <c r="A5435" s="1">
        <v>43762</v>
      </c>
      <c r="B5435" t="s">
        <v>5</v>
      </c>
      <c r="C5435" t="s">
        <v>22</v>
      </c>
      <c r="D5435" t="s">
        <v>21</v>
      </c>
      <c r="E5435">
        <v>199</v>
      </c>
      <c r="F5435">
        <v>7</v>
      </c>
      <c r="G5435">
        <f>Data_Table[[#This Row],[Price]]*Data_Table[[#This Row],[Units]]</f>
        <v>1393</v>
      </c>
      <c r="H5435" t="s">
        <v>7</v>
      </c>
      <c r="I5435" t="s">
        <v>10</v>
      </c>
      <c r="J5435" t="s">
        <v>27</v>
      </c>
    </row>
    <row r="5436" spans="1:10" x14ac:dyDescent="0.35">
      <c r="A5436" s="1">
        <v>43763</v>
      </c>
      <c r="B5436" t="s">
        <v>5</v>
      </c>
      <c r="C5436" t="s">
        <v>23</v>
      </c>
      <c r="D5436" t="s">
        <v>14</v>
      </c>
      <c r="E5436">
        <v>299</v>
      </c>
      <c r="F5436">
        <v>1</v>
      </c>
      <c r="G5436">
        <f>Data_Table[[#This Row],[Price]]*Data_Table[[#This Row],[Units]]</f>
        <v>299</v>
      </c>
      <c r="H5436" t="s">
        <v>8</v>
      </c>
      <c r="I5436" t="s">
        <v>9</v>
      </c>
      <c r="J5436" t="s">
        <v>30</v>
      </c>
    </row>
    <row r="5437" spans="1:10" x14ac:dyDescent="0.35">
      <c r="A5437" s="1">
        <v>43763</v>
      </c>
      <c r="B5437" t="s">
        <v>5</v>
      </c>
      <c r="C5437" t="s">
        <v>20</v>
      </c>
      <c r="D5437" t="s">
        <v>21</v>
      </c>
      <c r="E5437">
        <v>199</v>
      </c>
      <c r="F5437">
        <v>8</v>
      </c>
      <c r="G5437">
        <f>Data_Table[[#This Row],[Price]]*Data_Table[[#This Row],[Units]]</f>
        <v>1592</v>
      </c>
      <c r="H5437" t="s">
        <v>7</v>
      </c>
      <c r="I5437" t="s">
        <v>9</v>
      </c>
      <c r="J5437" t="s">
        <v>29</v>
      </c>
    </row>
    <row r="5438" spans="1:10" x14ac:dyDescent="0.35">
      <c r="A5438" s="1">
        <v>43763</v>
      </c>
      <c r="B5438" t="s">
        <v>5</v>
      </c>
      <c r="C5438" t="s">
        <v>12</v>
      </c>
      <c r="D5438" t="s">
        <v>17</v>
      </c>
      <c r="E5438">
        <v>399</v>
      </c>
      <c r="F5438">
        <v>2</v>
      </c>
      <c r="G5438">
        <f>Data_Table[[#This Row],[Price]]*Data_Table[[#This Row],[Units]]</f>
        <v>798</v>
      </c>
      <c r="H5438" t="s">
        <v>8</v>
      </c>
      <c r="I5438" t="s">
        <v>9</v>
      </c>
      <c r="J5438" t="s">
        <v>30</v>
      </c>
    </row>
    <row r="5439" spans="1:10" x14ac:dyDescent="0.35">
      <c r="A5439" s="1">
        <v>43763</v>
      </c>
      <c r="B5439" t="s">
        <v>5</v>
      </c>
      <c r="C5439" t="s">
        <v>24</v>
      </c>
      <c r="D5439" t="s">
        <v>17</v>
      </c>
      <c r="E5439">
        <v>399</v>
      </c>
      <c r="F5439">
        <v>10</v>
      </c>
      <c r="G5439">
        <f>Data_Table[[#This Row],[Price]]*Data_Table[[#This Row],[Units]]</f>
        <v>3990</v>
      </c>
      <c r="H5439" t="s">
        <v>7</v>
      </c>
      <c r="I5439" t="s">
        <v>10</v>
      </c>
      <c r="J5439" t="s">
        <v>29</v>
      </c>
    </row>
    <row r="5440" spans="1:10" x14ac:dyDescent="0.35">
      <c r="A5440" s="1">
        <v>43763</v>
      </c>
      <c r="B5440" t="s">
        <v>5</v>
      </c>
      <c r="C5440" t="s">
        <v>23</v>
      </c>
      <c r="D5440" t="s">
        <v>17</v>
      </c>
      <c r="E5440">
        <v>399</v>
      </c>
      <c r="F5440">
        <v>4</v>
      </c>
      <c r="G5440">
        <f>Data_Table[[#This Row],[Price]]*Data_Table[[#This Row],[Units]]</f>
        <v>1596</v>
      </c>
      <c r="H5440" t="s">
        <v>8</v>
      </c>
      <c r="I5440" t="s">
        <v>10</v>
      </c>
      <c r="J5440" t="s">
        <v>31</v>
      </c>
    </row>
    <row r="5441" spans="1:10" x14ac:dyDescent="0.35">
      <c r="A5441" s="1">
        <v>43763</v>
      </c>
      <c r="B5441" t="s">
        <v>5</v>
      </c>
      <c r="C5441" t="s">
        <v>19</v>
      </c>
      <c r="D5441" t="s">
        <v>14</v>
      </c>
      <c r="E5441">
        <v>299</v>
      </c>
      <c r="F5441">
        <v>9</v>
      </c>
      <c r="G5441">
        <f>Data_Table[[#This Row],[Price]]*Data_Table[[#This Row],[Units]]</f>
        <v>2691</v>
      </c>
      <c r="H5441" t="s">
        <v>7</v>
      </c>
      <c r="I5441" t="s">
        <v>10</v>
      </c>
      <c r="J5441" t="s">
        <v>29</v>
      </c>
    </row>
    <row r="5442" spans="1:10" x14ac:dyDescent="0.35">
      <c r="A5442" s="1">
        <v>43763</v>
      </c>
      <c r="B5442" t="s">
        <v>5</v>
      </c>
      <c r="C5442" t="s">
        <v>24</v>
      </c>
      <c r="D5442" t="s">
        <v>17</v>
      </c>
      <c r="E5442">
        <v>399</v>
      </c>
      <c r="F5442">
        <v>5</v>
      </c>
      <c r="G5442">
        <f>Data_Table[[#This Row],[Price]]*Data_Table[[#This Row],[Units]]</f>
        <v>1995</v>
      </c>
      <c r="H5442" t="s">
        <v>7</v>
      </c>
      <c r="I5442" t="s">
        <v>10</v>
      </c>
      <c r="J5442" t="s">
        <v>29</v>
      </c>
    </row>
    <row r="5443" spans="1:10" x14ac:dyDescent="0.35">
      <c r="A5443" s="1">
        <v>43763</v>
      </c>
      <c r="B5443" t="s">
        <v>5</v>
      </c>
      <c r="C5443" t="s">
        <v>24</v>
      </c>
      <c r="D5443" t="s">
        <v>21</v>
      </c>
      <c r="E5443">
        <v>199</v>
      </c>
      <c r="F5443">
        <v>4</v>
      </c>
      <c r="G5443">
        <f>Data_Table[[#This Row],[Price]]*Data_Table[[#This Row],[Units]]</f>
        <v>796</v>
      </c>
      <c r="H5443" t="s">
        <v>7</v>
      </c>
      <c r="I5443" t="s">
        <v>10</v>
      </c>
      <c r="J5443" t="s">
        <v>29</v>
      </c>
    </row>
    <row r="5444" spans="1:10" x14ac:dyDescent="0.35">
      <c r="A5444" s="1">
        <v>43763</v>
      </c>
      <c r="B5444" t="s">
        <v>5</v>
      </c>
      <c r="C5444" t="s">
        <v>12</v>
      </c>
      <c r="D5444" t="s">
        <v>6</v>
      </c>
      <c r="E5444">
        <v>499</v>
      </c>
      <c r="F5444">
        <v>4</v>
      </c>
      <c r="G5444">
        <f>Data_Table[[#This Row],[Price]]*Data_Table[[#This Row],[Units]]</f>
        <v>1996</v>
      </c>
      <c r="H5444" t="s">
        <v>7</v>
      </c>
      <c r="I5444" t="s">
        <v>10</v>
      </c>
      <c r="J5444" t="s">
        <v>29</v>
      </c>
    </row>
    <row r="5445" spans="1:10" x14ac:dyDescent="0.35">
      <c r="A5445" s="1">
        <v>43763</v>
      </c>
      <c r="B5445" t="s">
        <v>5</v>
      </c>
      <c r="C5445" t="s">
        <v>22</v>
      </c>
      <c r="D5445" t="s">
        <v>17</v>
      </c>
      <c r="E5445">
        <v>399</v>
      </c>
      <c r="F5445">
        <v>5</v>
      </c>
      <c r="G5445">
        <f>Data_Table[[#This Row],[Price]]*Data_Table[[#This Row],[Units]]</f>
        <v>1995</v>
      </c>
      <c r="H5445" t="s">
        <v>8</v>
      </c>
      <c r="I5445" t="s">
        <v>10</v>
      </c>
      <c r="J5445" t="s">
        <v>29</v>
      </c>
    </row>
    <row r="5446" spans="1:10" x14ac:dyDescent="0.35">
      <c r="A5446" s="1">
        <v>43763</v>
      </c>
      <c r="B5446" t="s">
        <v>5</v>
      </c>
      <c r="C5446" t="s">
        <v>12</v>
      </c>
      <c r="D5446" t="s">
        <v>18</v>
      </c>
      <c r="E5446">
        <v>99</v>
      </c>
      <c r="F5446">
        <v>3</v>
      </c>
      <c r="G5446">
        <f>Data_Table[[#This Row],[Price]]*Data_Table[[#This Row],[Units]]</f>
        <v>297</v>
      </c>
      <c r="H5446" t="s">
        <v>7</v>
      </c>
      <c r="I5446" t="s">
        <v>10</v>
      </c>
      <c r="J5446" t="s">
        <v>30</v>
      </c>
    </row>
    <row r="5447" spans="1:10" x14ac:dyDescent="0.35">
      <c r="A5447" s="1">
        <v>43764</v>
      </c>
      <c r="B5447" t="s">
        <v>5</v>
      </c>
      <c r="C5447" t="s">
        <v>19</v>
      </c>
      <c r="D5447" t="s">
        <v>21</v>
      </c>
      <c r="E5447">
        <v>199</v>
      </c>
      <c r="F5447">
        <v>7</v>
      </c>
      <c r="G5447">
        <f>Data_Table[[#This Row],[Price]]*Data_Table[[#This Row],[Units]]</f>
        <v>1393</v>
      </c>
      <c r="H5447" t="s">
        <v>8</v>
      </c>
      <c r="I5447" t="s">
        <v>10</v>
      </c>
      <c r="J5447" t="s">
        <v>29</v>
      </c>
    </row>
    <row r="5448" spans="1:10" x14ac:dyDescent="0.35">
      <c r="A5448" s="1">
        <v>43764</v>
      </c>
      <c r="B5448" t="s">
        <v>5</v>
      </c>
      <c r="C5448" t="s">
        <v>19</v>
      </c>
      <c r="D5448" t="s">
        <v>6</v>
      </c>
      <c r="E5448">
        <v>499</v>
      </c>
      <c r="F5448">
        <v>9</v>
      </c>
      <c r="G5448">
        <f>Data_Table[[#This Row],[Price]]*Data_Table[[#This Row],[Units]]</f>
        <v>4491</v>
      </c>
      <c r="H5448" t="s">
        <v>7</v>
      </c>
      <c r="I5448" t="s">
        <v>10</v>
      </c>
      <c r="J5448" t="s">
        <v>30</v>
      </c>
    </row>
    <row r="5449" spans="1:10" x14ac:dyDescent="0.35">
      <c r="A5449" s="1">
        <v>43764</v>
      </c>
      <c r="B5449" t="s">
        <v>5</v>
      </c>
      <c r="C5449" t="s">
        <v>24</v>
      </c>
      <c r="D5449" t="s">
        <v>18</v>
      </c>
      <c r="E5449">
        <v>99</v>
      </c>
      <c r="F5449">
        <v>5</v>
      </c>
      <c r="G5449">
        <f>Data_Table[[#This Row],[Price]]*Data_Table[[#This Row],[Units]]</f>
        <v>495</v>
      </c>
      <c r="H5449" t="s">
        <v>7</v>
      </c>
      <c r="I5449" t="s">
        <v>10</v>
      </c>
      <c r="J5449" t="s">
        <v>29</v>
      </c>
    </row>
    <row r="5450" spans="1:10" x14ac:dyDescent="0.35">
      <c r="A5450" s="1">
        <v>43764</v>
      </c>
      <c r="B5450" t="s">
        <v>5</v>
      </c>
      <c r="C5450" t="s">
        <v>22</v>
      </c>
      <c r="D5450" t="s">
        <v>21</v>
      </c>
      <c r="E5450">
        <v>199</v>
      </c>
      <c r="F5450">
        <v>7</v>
      </c>
      <c r="G5450">
        <f>Data_Table[[#This Row],[Price]]*Data_Table[[#This Row],[Units]]</f>
        <v>1393</v>
      </c>
      <c r="H5450" t="s">
        <v>8</v>
      </c>
      <c r="I5450" t="s">
        <v>10</v>
      </c>
      <c r="J5450" t="s">
        <v>31</v>
      </c>
    </row>
    <row r="5451" spans="1:10" x14ac:dyDescent="0.35">
      <c r="A5451" s="1">
        <v>43764</v>
      </c>
      <c r="B5451" t="s">
        <v>5</v>
      </c>
      <c r="C5451" t="s">
        <v>22</v>
      </c>
      <c r="D5451" t="s">
        <v>6</v>
      </c>
      <c r="E5451">
        <v>499</v>
      </c>
      <c r="F5451">
        <v>8</v>
      </c>
      <c r="G5451">
        <f>Data_Table[[#This Row],[Price]]*Data_Table[[#This Row],[Units]]</f>
        <v>3992</v>
      </c>
      <c r="H5451" t="s">
        <v>7</v>
      </c>
      <c r="I5451" t="s">
        <v>10</v>
      </c>
      <c r="J5451" t="s">
        <v>29</v>
      </c>
    </row>
    <row r="5452" spans="1:10" x14ac:dyDescent="0.35">
      <c r="A5452" s="1">
        <v>43765</v>
      </c>
      <c r="B5452" t="s">
        <v>5</v>
      </c>
      <c r="C5452" t="s">
        <v>12</v>
      </c>
      <c r="D5452" t="s">
        <v>21</v>
      </c>
      <c r="E5452">
        <v>199</v>
      </c>
      <c r="F5452">
        <v>8</v>
      </c>
      <c r="G5452">
        <f>Data_Table[[#This Row],[Price]]*Data_Table[[#This Row],[Units]]</f>
        <v>1592</v>
      </c>
      <c r="H5452" t="s">
        <v>7</v>
      </c>
      <c r="I5452" t="s">
        <v>10</v>
      </c>
      <c r="J5452" t="s">
        <v>27</v>
      </c>
    </row>
    <row r="5453" spans="1:10" x14ac:dyDescent="0.35">
      <c r="A5453" s="1">
        <v>43765</v>
      </c>
      <c r="B5453" t="s">
        <v>5</v>
      </c>
      <c r="C5453" t="s">
        <v>12</v>
      </c>
      <c r="D5453" t="s">
        <v>18</v>
      </c>
      <c r="E5453">
        <v>99</v>
      </c>
      <c r="F5453">
        <v>7</v>
      </c>
      <c r="G5453">
        <f>Data_Table[[#This Row],[Price]]*Data_Table[[#This Row],[Units]]</f>
        <v>693</v>
      </c>
      <c r="H5453" t="s">
        <v>7</v>
      </c>
      <c r="I5453" t="s">
        <v>10</v>
      </c>
      <c r="J5453" t="s">
        <v>29</v>
      </c>
    </row>
    <row r="5454" spans="1:10" x14ac:dyDescent="0.35">
      <c r="A5454" s="1">
        <v>43765</v>
      </c>
      <c r="B5454" t="s">
        <v>5</v>
      </c>
      <c r="C5454" t="s">
        <v>22</v>
      </c>
      <c r="D5454" t="s">
        <v>6</v>
      </c>
      <c r="E5454">
        <v>499</v>
      </c>
      <c r="F5454">
        <v>4</v>
      </c>
      <c r="G5454">
        <f>Data_Table[[#This Row],[Price]]*Data_Table[[#This Row],[Units]]</f>
        <v>1996</v>
      </c>
      <c r="H5454" t="s">
        <v>7</v>
      </c>
      <c r="I5454" t="s">
        <v>10</v>
      </c>
      <c r="J5454" t="s">
        <v>27</v>
      </c>
    </row>
    <row r="5455" spans="1:10" x14ac:dyDescent="0.35">
      <c r="A5455" s="1">
        <v>43766</v>
      </c>
      <c r="B5455" t="s">
        <v>5</v>
      </c>
      <c r="C5455" t="s">
        <v>15</v>
      </c>
      <c r="D5455" t="s">
        <v>17</v>
      </c>
      <c r="E5455">
        <v>399</v>
      </c>
      <c r="F5455">
        <v>7</v>
      </c>
      <c r="G5455">
        <f>Data_Table[[#This Row],[Price]]*Data_Table[[#This Row],[Units]]</f>
        <v>2793</v>
      </c>
      <c r="H5455" t="s">
        <v>7</v>
      </c>
      <c r="I5455" t="s">
        <v>10</v>
      </c>
      <c r="J5455" t="s">
        <v>30</v>
      </c>
    </row>
    <row r="5456" spans="1:10" x14ac:dyDescent="0.35">
      <c r="A5456" s="1">
        <v>43766</v>
      </c>
      <c r="B5456" t="s">
        <v>5</v>
      </c>
      <c r="C5456" t="s">
        <v>22</v>
      </c>
      <c r="D5456" t="s">
        <v>21</v>
      </c>
      <c r="E5456">
        <v>199</v>
      </c>
      <c r="F5456">
        <v>1</v>
      </c>
      <c r="G5456">
        <f>Data_Table[[#This Row],[Price]]*Data_Table[[#This Row],[Units]]</f>
        <v>199</v>
      </c>
      <c r="H5456" t="s">
        <v>7</v>
      </c>
      <c r="I5456" t="s">
        <v>10</v>
      </c>
      <c r="J5456" t="s">
        <v>29</v>
      </c>
    </row>
    <row r="5457" spans="1:10" x14ac:dyDescent="0.35">
      <c r="A5457" s="1">
        <v>43766</v>
      </c>
      <c r="B5457" t="s">
        <v>5</v>
      </c>
      <c r="C5457" t="s">
        <v>15</v>
      </c>
      <c r="D5457" t="s">
        <v>6</v>
      </c>
      <c r="E5457">
        <v>499</v>
      </c>
      <c r="F5457">
        <v>2</v>
      </c>
      <c r="G5457">
        <f>Data_Table[[#This Row],[Price]]*Data_Table[[#This Row],[Units]]</f>
        <v>998</v>
      </c>
      <c r="H5457" t="s">
        <v>8</v>
      </c>
      <c r="I5457" t="s">
        <v>10</v>
      </c>
      <c r="J5457" t="s">
        <v>29</v>
      </c>
    </row>
    <row r="5458" spans="1:10" x14ac:dyDescent="0.35">
      <c r="A5458" s="1">
        <v>43767</v>
      </c>
      <c r="B5458" t="s">
        <v>5</v>
      </c>
      <c r="C5458" t="s">
        <v>23</v>
      </c>
      <c r="D5458" t="s">
        <v>18</v>
      </c>
      <c r="E5458">
        <v>99</v>
      </c>
      <c r="F5458">
        <v>5</v>
      </c>
      <c r="G5458">
        <f>Data_Table[[#This Row],[Price]]*Data_Table[[#This Row],[Units]]</f>
        <v>495</v>
      </c>
      <c r="H5458" t="s">
        <v>7</v>
      </c>
      <c r="I5458" t="s">
        <v>10</v>
      </c>
      <c r="J5458" t="s">
        <v>30</v>
      </c>
    </row>
    <row r="5459" spans="1:10" x14ac:dyDescent="0.35">
      <c r="A5459" s="1">
        <v>43768</v>
      </c>
      <c r="B5459" t="s">
        <v>5</v>
      </c>
      <c r="C5459" t="s">
        <v>23</v>
      </c>
      <c r="D5459" t="s">
        <v>14</v>
      </c>
      <c r="E5459">
        <v>299</v>
      </c>
      <c r="F5459">
        <v>2</v>
      </c>
      <c r="G5459">
        <f>Data_Table[[#This Row],[Price]]*Data_Table[[#This Row],[Units]]</f>
        <v>598</v>
      </c>
      <c r="H5459" t="s">
        <v>7</v>
      </c>
      <c r="I5459" t="s">
        <v>10</v>
      </c>
      <c r="J5459" t="s">
        <v>27</v>
      </c>
    </row>
    <row r="5460" spans="1:10" x14ac:dyDescent="0.35">
      <c r="A5460" s="1">
        <v>43768</v>
      </c>
      <c r="B5460" t="s">
        <v>5</v>
      </c>
      <c r="C5460" t="s">
        <v>22</v>
      </c>
      <c r="D5460" t="s">
        <v>21</v>
      </c>
      <c r="E5460">
        <v>199</v>
      </c>
      <c r="F5460">
        <v>6</v>
      </c>
      <c r="G5460">
        <f>Data_Table[[#This Row],[Price]]*Data_Table[[#This Row],[Units]]</f>
        <v>1194</v>
      </c>
      <c r="H5460" t="s">
        <v>7</v>
      </c>
      <c r="I5460" t="s">
        <v>10</v>
      </c>
      <c r="J5460" t="s">
        <v>27</v>
      </c>
    </row>
    <row r="5461" spans="1:10" x14ac:dyDescent="0.35">
      <c r="A5461" s="1">
        <v>43768</v>
      </c>
      <c r="B5461" t="s">
        <v>5</v>
      </c>
      <c r="C5461" t="s">
        <v>20</v>
      </c>
      <c r="D5461" t="s">
        <v>17</v>
      </c>
      <c r="E5461">
        <v>399</v>
      </c>
      <c r="F5461">
        <v>8</v>
      </c>
      <c r="G5461">
        <f>Data_Table[[#This Row],[Price]]*Data_Table[[#This Row],[Units]]</f>
        <v>3192</v>
      </c>
      <c r="H5461" t="s">
        <v>7</v>
      </c>
      <c r="I5461" t="s">
        <v>9</v>
      </c>
      <c r="J5461" t="s">
        <v>30</v>
      </c>
    </row>
    <row r="5462" spans="1:10" x14ac:dyDescent="0.35">
      <c r="A5462" s="1">
        <v>43768</v>
      </c>
      <c r="B5462" t="s">
        <v>5</v>
      </c>
      <c r="C5462" t="s">
        <v>19</v>
      </c>
      <c r="D5462" t="s">
        <v>21</v>
      </c>
      <c r="E5462">
        <v>199</v>
      </c>
      <c r="F5462">
        <v>7</v>
      </c>
      <c r="G5462">
        <f>Data_Table[[#This Row],[Price]]*Data_Table[[#This Row],[Units]]</f>
        <v>1393</v>
      </c>
      <c r="H5462" t="s">
        <v>7</v>
      </c>
      <c r="I5462" t="s">
        <v>10</v>
      </c>
      <c r="J5462" t="s">
        <v>27</v>
      </c>
    </row>
    <row r="5463" spans="1:10" x14ac:dyDescent="0.35">
      <c r="A5463" s="1">
        <v>43768</v>
      </c>
      <c r="B5463" t="s">
        <v>5</v>
      </c>
      <c r="C5463" t="s">
        <v>20</v>
      </c>
      <c r="D5463" t="s">
        <v>17</v>
      </c>
      <c r="E5463">
        <v>399</v>
      </c>
      <c r="F5463">
        <v>3</v>
      </c>
      <c r="G5463">
        <f>Data_Table[[#This Row],[Price]]*Data_Table[[#This Row],[Units]]</f>
        <v>1197</v>
      </c>
      <c r="H5463" t="s">
        <v>7</v>
      </c>
      <c r="I5463" t="s">
        <v>10</v>
      </c>
      <c r="J5463" t="s">
        <v>27</v>
      </c>
    </row>
    <row r="5464" spans="1:10" x14ac:dyDescent="0.35">
      <c r="A5464" s="1">
        <v>43769</v>
      </c>
      <c r="B5464" t="s">
        <v>5</v>
      </c>
      <c r="C5464" t="s">
        <v>19</v>
      </c>
      <c r="D5464" t="s">
        <v>21</v>
      </c>
      <c r="E5464">
        <v>199</v>
      </c>
      <c r="F5464">
        <v>3</v>
      </c>
      <c r="G5464">
        <f>Data_Table[[#This Row],[Price]]*Data_Table[[#This Row],[Units]]</f>
        <v>597</v>
      </c>
      <c r="H5464" t="s">
        <v>7</v>
      </c>
      <c r="I5464" t="s">
        <v>10</v>
      </c>
      <c r="J5464" t="s">
        <v>29</v>
      </c>
    </row>
    <row r="5465" spans="1:10" x14ac:dyDescent="0.35">
      <c r="A5465" s="1">
        <v>43769</v>
      </c>
      <c r="B5465" t="s">
        <v>5</v>
      </c>
      <c r="C5465" t="s">
        <v>15</v>
      </c>
      <c r="D5465" t="s">
        <v>17</v>
      </c>
      <c r="E5465">
        <v>399</v>
      </c>
      <c r="F5465">
        <v>4</v>
      </c>
      <c r="G5465">
        <f>Data_Table[[#This Row],[Price]]*Data_Table[[#This Row],[Units]]</f>
        <v>1596</v>
      </c>
      <c r="H5465" t="s">
        <v>7</v>
      </c>
      <c r="I5465" t="s">
        <v>9</v>
      </c>
      <c r="J5465" t="s">
        <v>30</v>
      </c>
    </row>
    <row r="5466" spans="1:10" x14ac:dyDescent="0.35">
      <c r="A5466" s="1">
        <v>43769</v>
      </c>
      <c r="B5466" t="s">
        <v>5</v>
      </c>
      <c r="C5466" t="s">
        <v>24</v>
      </c>
      <c r="D5466" t="s">
        <v>6</v>
      </c>
      <c r="E5466">
        <v>499</v>
      </c>
      <c r="F5466">
        <v>1</v>
      </c>
      <c r="G5466">
        <f>Data_Table[[#This Row],[Price]]*Data_Table[[#This Row],[Units]]</f>
        <v>499</v>
      </c>
      <c r="H5466" t="s">
        <v>7</v>
      </c>
      <c r="I5466" t="s">
        <v>10</v>
      </c>
      <c r="J5466" t="s">
        <v>27</v>
      </c>
    </row>
    <row r="5467" spans="1:10" x14ac:dyDescent="0.35">
      <c r="A5467" s="1">
        <v>43770</v>
      </c>
      <c r="B5467" t="s">
        <v>5</v>
      </c>
      <c r="C5467" t="s">
        <v>22</v>
      </c>
      <c r="D5467" t="s">
        <v>21</v>
      </c>
      <c r="E5467">
        <v>199</v>
      </c>
      <c r="F5467">
        <v>9</v>
      </c>
      <c r="G5467">
        <f>Data_Table[[#This Row],[Price]]*Data_Table[[#This Row],[Units]]</f>
        <v>1791</v>
      </c>
      <c r="H5467" t="s">
        <v>7</v>
      </c>
      <c r="I5467" t="s">
        <v>10</v>
      </c>
      <c r="J5467" t="s">
        <v>30</v>
      </c>
    </row>
    <row r="5468" spans="1:10" x14ac:dyDescent="0.35">
      <c r="A5468" s="1">
        <v>43770</v>
      </c>
      <c r="B5468" t="s">
        <v>5</v>
      </c>
      <c r="C5468" t="s">
        <v>19</v>
      </c>
      <c r="D5468" t="s">
        <v>14</v>
      </c>
      <c r="E5468">
        <v>299</v>
      </c>
      <c r="F5468">
        <v>1</v>
      </c>
      <c r="G5468">
        <f>Data_Table[[#This Row],[Price]]*Data_Table[[#This Row],[Units]]</f>
        <v>299</v>
      </c>
      <c r="H5468" t="s">
        <v>7</v>
      </c>
      <c r="I5468" t="s">
        <v>10</v>
      </c>
      <c r="J5468" t="s">
        <v>30</v>
      </c>
    </row>
    <row r="5469" spans="1:10" x14ac:dyDescent="0.35">
      <c r="A5469" s="1">
        <v>43770</v>
      </c>
      <c r="B5469" t="s">
        <v>5</v>
      </c>
      <c r="C5469" t="s">
        <v>23</v>
      </c>
      <c r="D5469" t="s">
        <v>18</v>
      </c>
      <c r="E5469">
        <v>99</v>
      </c>
      <c r="F5469">
        <v>9</v>
      </c>
      <c r="G5469">
        <f>Data_Table[[#This Row],[Price]]*Data_Table[[#This Row],[Units]]</f>
        <v>891</v>
      </c>
      <c r="H5469" t="s">
        <v>7</v>
      </c>
      <c r="I5469" t="s">
        <v>10</v>
      </c>
      <c r="J5469" t="s">
        <v>30</v>
      </c>
    </row>
    <row r="5470" spans="1:10" x14ac:dyDescent="0.35">
      <c r="A5470" s="1">
        <v>43771</v>
      </c>
      <c r="B5470" t="s">
        <v>5</v>
      </c>
      <c r="C5470" t="s">
        <v>19</v>
      </c>
      <c r="D5470" t="s">
        <v>18</v>
      </c>
      <c r="E5470">
        <v>99</v>
      </c>
      <c r="F5470">
        <v>5</v>
      </c>
      <c r="G5470">
        <f>Data_Table[[#This Row],[Price]]*Data_Table[[#This Row],[Units]]</f>
        <v>495</v>
      </c>
      <c r="H5470" t="s">
        <v>7</v>
      </c>
      <c r="I5470" t="s">
        <v>9</v>
      </c>
      <c r="J5470" t="s">
        <v>27</v>
      </c>
    </row>
    <row r="5471" spans="1:10" x14ac:dyDescent="0.35">
      <c r="A5471" s="1">
        <v>43771</v>
      </c>
      <c r="B5471" t="s">
        <v>5</v>
      </c>
      <c r="C5471" t="s">
        <v>23</v>
      </c>
      <c r="D5471" t="s">
        <v>18</v>
      </c>
      <c r="E5471">
        <v>99</v>
      </c>
      <c r="F5471">
        <v>9</v>
      </c>
      <c r="G5471">
        <f>Data_Table[[#This Row],[Price]]*Data_Table[[#This Row],[Units]]</f>
        <v>891</v>
      </c>
      <c r="H5471" t="s">
        <v>7</v>
      </c>
      <c r="I5471" t="s">
        <v>10</v>
      </c>
      <c r="J5471" t="s">
        <v>28</v>
      </c>
    </row>
    <row r="5472" spans="1:10" x14ac:dyDescent="0.35">
      <c r="A5472" s="1">
        <v>43771</v>
      </c>
      <c r="B5472" t="s">
        <v>5</v>
      </c>
      <c r="C5472" t="s">
        <v>24</v>
      </c>
      <c r="D5472" t="s">
        <v>14</v>
      </c>
      <c r="E5472">
        <v>299</v>
      </c>
      <c r="F5472">
        <v>8</v>
      </c>
      <c r="G5472">
        <f>Data_Table[[#This Row],[Price]]*Data_Table[[#This Row],[Units]]</f>
        <v>2392</v>
      </c>
      <c r="H5472" t="s">
        <v>8</v>
      </c>
      <c r="I5472" t="s">
        <v>10</v>
      </c>
      <c r="J5472" t="s">
        <v>30</v>
      </c>
    </row>
    <row r="5473" spans="1:10" x14ac:dyDescent="0.35">
      <c r="A5473" s="1">
        <v>43772</v>
      </c>
      <c r="B5473" t="s">
        <v>5</v>
      </c>
      <c r="C5473" t="s">
        <v>12</v>
      </c>
      <c r="D5473" t="s">
        <v>18</v>
      </c>
      <c r="E5473">
        <v>99</v>
      </c>
      <c r="F5473">
        <v>3</v>
      </c>
      <c r="G5473">
        <f>Data_Table[[#This Row],[Price]]*Data_Table[[#This Row],[Units]]</f>
        <v>297</v>
      </c>
      <c r="H5473" t="s">
        <v>7</v>
      </c>
      <c r="I5473" t="s">
        <v>10</v>
      </c>
      <c r="J5473" t="s">
        <v>29</v>
      </c>
    </row>
    <row r="5474" spans="1:10" x14ac:dyDescent="0.35">
      <c r="A5474" s="1">
        <v>43772</v>
      </c>
      <c r="B5474" t="s">
        <v>5</v>
      </c>
      <c r="C5474" t="s">
        <v>22</v>
      </c>
      <c r="D5474" t="s">
        <v>18</v>
      </c>
      <c r="E5474">
        <v>99</v>
      </c>
      <c r="F5474">
        <v>8</v>
      </c>
      <c r="G5474">
        <f>Data_Table[[#This Row],[Price]]*Data_Table[[#This Row],[Units]]</f>
        <v>792</v>
      </c>
      <c r="H5474" t="s">
        <v>7</v>
      </c>
      <c r="I5474" t="s">
        <v>10</v>
      </c>
      <c r="J5474" t="s">
        <v>29</v>
      </c>
    </row>
    <row r="5475" spans="1:10" x14ac:dyDescent="0.35">
      <c r="A5475" s="1">
        <v>43772</v>
      </c>
      <c r="B5475" t="s">
        <v>5</v>
      </c>
      <c r="C5475" t="s">
        <v>23</v>
      </c>
      <c r="D5475" t="s">
        <v>6</v>
      </c>
      <c r="E5475">
        <v>499</v>
      </c>
      <c r="F5475">
        <v>1</v>
      </c>
      <c r="G5475">
        <f>Data_Table[[#This Row],[Price]]*Data_Table[[#This Row],[Units]]</f>
        <v>499</v>
      </c>
      <c r="H5475" t="s">
        <v>8</v>
      </c>
      <c r="I5475" t="s">
        <v>9</v>
      </c>
      <c r="J5475" t="s">
        <v>28</v>
      </c>
    </row>
    <row r="5476" spans="1:10" x14ac:dyDescent="0.35">
      <c r="A5476" s="1">
        <v>43772</v>
      </c>
      <c r="B5476" t="s">
        <v>5</v>
      </c>
      <c r="C5476" t="s">
        <v>19</v>
      </c>
      <c r="D5476" t="s">
        <v>17</v>
      </c>
      <c r="E5476">
        <v>399</v>
      </c>
      <c r="F5476">
        <v>5</v>
      </c>
      <c r="G5476">
        <f>Data_Table[[#This Row],[Price]]*Data_Table[[#This Row],[Units]]</f>
        <v>1995</v>
      </c>
      <c r="H5476" t="s">
        <v>7</v>
      </c>
      <c r="I5476" t="s">
        <v>9</v>
      </c>
      <c r="J5476" t="s">
        <v>30</v>
      </c>
    </row>
    <row r="5477" spans="1:10" x14ac:dyDescent="0.35">
      <c r="A5477" s="1">
        <v>43772</v>
      </c>
      <c r="B5477" t="s">
        <v>5</v>
      </c>
      <c r="C5477" t="s">
        <v>12</v>
      </c>
      <c r="D5477" t="s">
        <v>21</v>
      </c>
      <c r="E5477">
        <v>199</v>
      </c>
      <c r="F5477">
        <v>4</v>
      </c>
      <c r="G5477">
        <f>Data_Table[[#This Row],[Price]]*Data_Table[[#This Row],[Units]]</f>
        <v>796</v>
      </c>
      <c r="H5477" t="s">
        <v>7</v>
      </c>
      <c r="I5477" t="s">
        <v>10</v>
      </c>
      <c r="J5477" t="s">
        <v>28</v>
      </c>
    </row>
    <row r="5478" spans="1:10" x14ac:dyDescent="0.35">
      <c r="A5478" s="1">
        <v>43773</v>
      </c>
      <c r="B5478" t="s">
        <v>5</v>
      </c>
      <c r="C5478" t="s">
        <v>20</v>
      </c>
      <c r="D5478" t="s">
        <v>18</v>
      </c>
      <c r="E5478">
        <v>99</v>
      </c>
      <c r="F5478">
        <v>10</v>
      </c>
      <c r="G5478">
        <f>Data_Table[[#This Row],[Price]]*Data_Table[[#This Row],[Units]]</f>
        <v>990</v>
      </c>
      <c r="H5478" t="s">
        <v>7</v>
      </c>
      <c r="I5478" t="s">
        <v>10</v>
      </c>
      <c r="J5478" t="s">
        <v>29</v>
      </c>
    </row>
    <row r="5479" spans="1:10" x14ac:dyDescent="0.35">
      <c r="A5479" s="1">
        <v>43773</v>
      </c>
      <c r="B5479" t="s">
        <v>5</v>
      </c>
      <c r="C5479" t="s">
        <v>23</v>
      </c>
      <c r="D5479" t="s">
        <v>21</v>
      </c>
      <c r="E5479">
        <v>199</v>
      </c>
      <c r="F5479">
        <v>5</v>
      </c>
      <c r="G5479">
        <f>Data_Table[[#This Row],[Price]]*Data_Table[[#This Row],[Units]]</f>
        <v>995</v>
      </c>
      <c r="H5479" t="s">
        <v>8</v>
      </c>
      <c r="I5479" t="s">
        <v>10</v>
      </c>
      <c r="J5479" t="s">
        <v>29</v>
      </c>
    </row>
    <row r="5480" spans="1:10" x14ac:dyDescent="0.35">
      <c r="A5480" s="1">
        <v>43773</v>
      </c>
      <c r="B5480" t="s">
        <v>5</v>
      </c>
      <c r="C5480" t="s">
        <v>24</v>
      </c>
      <c r="D5480" t="s">
        <v>21</v>
      </c>
      <c r="E5480">
        <v>199</v>
      </c>
      <c r="F5480">
        <v>9</v>
      </c>
      <c r="G5480">
        <f>Data_Table[[#This Row],[Price]]*Data_Table[[#This Row],[Units]]</f>
        <v>1791</v>
      </c>
      <c r="H5480" t="s">
        <v>7</v>
      </c>
      <c r="I5480" t="s">
        <v>10</v>
      </c>
      <c r="J5480" t="s">
        <v>29</v>
      </c>
    </row>
    <row r="5481" spans="1:10" x14ac:dyDescent="0.35">
      <c r="A5481" s="1">
        <v>43773</v>
      </c>
      <c r="B5481" t="s">
        <v>5</v>
      </c>
      <c r="C5481" t="s">
        <v>22</v>
      </c>
      <c r="D5481" t="s">
        <v>14</v>
      </c>
      <c r="E5481">
        <v>299</v>
      </c>
      <c r="F5481">
        <v>1</v>
      </c>
      <c r="G5481">
        <f>Data_Table[[#This Row],[Price]]*Data_Table[[#This Row],[Units]]</f>
        <v>299</v>
      </c>
      <c r="H5481" t="s">
        <v>8</v>
      </c>
      <c r="I5481" t="s">
        <v>10</v>
      </c>
      <c r="J5481" t="s">
        <v>29</v>
      </c>
    </row>
    <row r="5482" spans="1:10" x14ac:dyDescent="0.35">
      <c r="A5482" s="1">
        <v>43773</v>
      </c>
      <c r="B5482" t="s">
        <v>5</v>
      </c>
      <c r="C5482" t="s">
        <v>20</v>
      </c>
      <c r="D5482" t="s">
        <v>17</v>
      </c>
      <c r="E5482">
        <v>399</v>
      </c>
      <c r="F5482">
        <v>9</v>
      </c>
      <c r="G5482">
        <f>Data_Table[[#This Row],[Price]]*Data_Table[[#This Row],[Units]]</f>
        <v>3591</v>
      </c>
      <c r="H5482" t="s">
        <v>7</v>
      </c>
      <c r="I5482" t="s">
        <v>10</v>
      </c>
      <c r="J5482" t="s">
        <v>30</v>
      </c>
    </row>
    <row r="5483" spans="1:10" x14ac:dyDescent="0.35">
      <c r="A5483" s="1">
        <v>43773</v>
      </c>
      <c r="B5483" t="s">
        <v>5</v>
      </c>
      <c r="C5483" t="s">
        <v>15</v>
      </c>
      <c r="D5483" t="s">
        <v>17</v>
      </c>
      <c r="E5483">
        <v>399</v>
      </c>
      <c r="F5483">
        <v>10</v>
      </c>
      <c r="G5483">
        <f>Data_Table[[#This Row],[Price]]*Data_Table[[#This Row],[Units]]</f>
        <v>3990</v>
      </c>
      <c r="H5483" t="s">
        <v>7</v>
      </c>
      <c r="I5483" t="s">
        <v>10</v>
      </c>
      <c r="J5483" t="s">
        <v>29</v>
      </c>
    </row>
    <row r="5484" spans="1:10" x14ac:dyDescent="0.35">
      <c r="A5484" s="1">
        <v>43773</v>
      </c>
      <c r="B5484" t="s">
        <v>5</v>
      </c>
      <c r="C5484" t="s">
        <v>12</v>
      </c>
      <c r="D5484" t="s">
        <v>6</v>
      </c>
      <c r="E5484">
        <v>499</v>
      </c>
      <c r="F5484">
        <v>10</v>
      </c>
      <c r="G5484">
        <f>Data_Table[[#This Row],[Price]]*Data_Table[[#This Row],[Units]]</f>
        <v>4990</v>
      </c>
      <c r="H5484" t="s">
        <v>8</v>
      </c>
      <c r="I5484" t="s">
        <v>10</v>
      </c>
      <c r="J5484" t="s">
        <v>27</v>
      </c>
    </row>
    <row r="5485" spans="1:10" x14ac:dyDescent="0.35">
      <c r="A5485" s="1">
        <v>43774</v>
      </c>
      <c r="B5485" t="s">
        <v>5</v>
      </c>
      <c r="C5485" t="s">
        <v>20</v>
      </c>
      <c r="D5485" t="s">
        <v>6</v>
      </c>
      <c r="E5485">
        <v>499</v>
      </c>
      <c r="F5485">
        <v>4</v>
      </c>
      <c r="G5485">
        <f>Data_Table[[#This Row],[Price]]*Data_Table[[#This Row],[Units]]</f>
        <v>1996</v>
      </c>
      <c r="H5485" t="s">
        <v>8</v>
      </c>
      <c r="I5485" t="s">
        <v>10</v>
      </c>
      <c r="J5485" t="s">
        <v>29</v>
      </c>
    </row>
    <row r="5486" spans="1:10" x14ac:dyDescent="0.35">
      <c r="A5486" s="1">
        <v>43774</v>
      </c>
      <c r="B5486" t="s">
        <v>5</v>
      </c>
      <c r="C5486" t="s">
        <v>19</v>
      </c>
      <c r="D5486" t="s">
        <v>21</v>
      </c>
      <c r="E5486">
        <v>199</v>
      </c>
      <c r="F5486">
        <v>5</v>
      </c>
      <c r="G5486">
        <f>Data_Table[[#This Row],[Price]]*Data_Table[[#This Row],[Units]]</f>
        <v>995</v>
      </c>
      <c r="H5486" t="s">
        <v>7</v>
      </c>
      <c r="I5486" t="s">
        <v>10</v>
      </c>
      <c r="J5486" t="s">
        <v>30</v>
      </c>
    </row>
    <row r="5487" spans="1:10" x14ac:dyDescent="0.35">
      <c r="A5487" s="1">
        <v>43774</v>
      </c>
      <c r="B5487" t="s">
        <v>5</v>
      </c>
      <c r="C5487" t="s">
        <v>23</v>
      </c>
      <c r="D5487" t="s">
        <v>21</v>
      </c>
      <c r="E5487">
        <v>199</v>
      </c>
      <c r="F5487">
        <v>6</v>
      </c>
      <c r="G5487">
        <f>Data_Table[[#This Row],[Price]]*Data_Table[[#This Row],[Units]]</f>
        <v>1194</v>
      </c>
      <c r="H5487" t="s">
        <v>7</v>
      </c>
      <c r="I5487" t="s">
        <v>10</v>
      </c>
      <c r="J5487" t="s">
        <v>30</v>
      </c>
    </row>
    <row r="5488" spans="1:10" x14ac:dyDescent="0.35">
      <c r="A5488" s="1">
        <v>43774</v>
      </c>
      <c r="B5488" t="s">
        <v>5</v>
      </c>
      <c r="C5488" t="s">
        <v>22</v>
      </c>
      <c r="D5488" t="s">
        <v>17</v>
      </c>
      <c r="E5488">
        <v>399</v>
      </c>
      <c r="F5488">
        <v>7</v>
      </c>
      <c r="G5488">
        <f>Data_Table[[#This Row],[Price]]*Data_Table[[#This Row],[Units]]</f>
        <v>2793</v>
      </c>
      <c r="H5488" t="s">
        <v>7</v>
      </c>
      <c r="I5488" t="s">
        <v>10</v>
      </c>
      <c r="J5488" t="s">
        <v>27</v>
      </c>
    </row>
    <row r="5489" spans="1:10" x14ac:dyDescent="0.35">
      <c r="A5489" s="1">
        <v>43774</v>
      </c>
      <c r="B5489" t="s">
        <v>5</v>
      </c>
      <c r="C5489" t="s">
        <v>22</v>
      </c>
      <c r="D5489" t="s">
        <v>14</v>
      </c>
      <c r="E5489">
        <v>299</v>
      </c>
      <c r="F5489">
        <v>1</v>
      </c>
      <c r="G5489">
        <f>Data_Table[[#This Row],[Price]]*Data_Table[[#This Row],[Units]]</f>
        <v>299</v>
      </c>
      <c r="H5489" t="s">
        <v>8</v>
      </c>
      <c r="I5489" t="s">
        <v>10</v>
      </c>
      <c r="J5489" t="s">
        <v>29</v>
      </c>
    </row>
    <row r="5490" spans="1:10" x14ac:dyDescent="0.35">
      <c r="A5490" s="1">
        <v>43775</v>
      </c>
      <c r="B5490" t="s">
        <v>5</v>
      </c>
      <c r="C5490" t="s">
        <v>22</v>
      </c>
      <c r="D5490" t="s">
        <v>17</v>
      </c>
      <c r="E5490">
        <v>399</v>
      </c>
      <c r="F5490">
        <v>6</v>
      </c>
      <c r="G5490">
        <f>Data_Table[[#This Row],[Price]]*Data_Table[[#This Row],[Units]]</f>
        <v>2394</v>
      </c>
      <c r="H5490" t="s">
        <v>7</v>
      </c>
      <c r="I5490" t="s">
        <v>10</v>
      </c>
      <c r="J5490" t="s">
        <v>27</v>
      </c>
    </row>
    <row r="5491" spans="1:10" x14ac:dyDescent="0.35">
      <c r="A5491" s="1">
        <v>43775</v>
      </c>
      <c r="B5491" t="s">
        <v>5</v>
      </c>
      <c r="C5491" t="s">
        <v>19</v>
      </c>
      <c r="D5491" t="s">
        <v>17</v>
      </c>
      <c r="E5491">
        <v>399</v>
      </c>
      <c r="F5491">
        <v>10</v>
      </c>
      <c r="G5491">
        <f>Data_Table[[#This Row],[Price]]*Data_Table[[#This Row],[Units]]</f>
        <v>3990</v>
      </c>
      <c r="H5491" t="s">
        <v>7</v>
      </c>
      <c r="I5491" t="s">
        <v>10</v>
      </c>
      <c r="J5491" t="s">
        <v>30</v>
      </c>
    </row>
    <row r="5492" spans="1:10" x14ac:dyDescent="0.35">
      <c r="A5492" s="1">
        <v>43775</v>
      </c>
      <c r="B5492" t="s">
        <v>5</v>
      </c>
      <c r="C5492" t="s">
        <v>12</v>
      </c>
      <c r="D5492" t="s">
        <v>6</v>
      </c>
      <c r="E5492">
        <v>499</v>
      </c>
      <c r="F5492">
        <v>10</v>
      </c>
      <c r="G5492">
        <f>Data_Table[[#This Row],[Price]]*Data_Table[[#This Row],[Units]]</f>
        <v>4990</v>
      </c>
      <c r="H5492" t="s">
        <v>7</v>
      </c>
      <c r="I5492" t="s">
        <v>10</v>
      </c>
      <c r="J5492" t="s">
        <v>29</v>
      </c>
    </row>
    <row r="5493" spans="1:10" x14ac:dyDescent="0.35">
      <c r="A5493" s="1">
        <v>43775</v>
      </c>
      <c r="B5493" t="s">
        <v>5</v>
      </c>
      <c r="C5493" t="s">
        <v>15</v>
      </c>
      <c r="D5493" t="s">
        <v>21</v>
      </c>
      <c r="E5493">
        <v>199</v>
      </c>
      <c r="F5493">
        <v>2</v>
      </c>
      <c r="G5493">
        <f>Data_Table[[#This Row],[Price]]*Data_Table[[#This Row],[Units]]</f>
        <v>398</v>
      </c>
      <c r="H5493" t="s">
        <v>8</v>
      </c>
      <c r="I5493" t="s">
        <v>10</v>
      </c>
      <c r="J5493" t="s">
        <v>27</v>
      </c>
    </row>
    <row r="5494" spans="1:10" x14ac:dyDescent="0.35">
      <c r="A5494" s="1">
        <v>43775</v>
      </c>
      <c r="B5494" t="s">
        <v>5</v>
      </c>
      <c r="C5494" t="s">
        <v>22</v>
      </c>
      <c r="D5494" t="s">
        <v>18</v>
      </c>
      <c r="E5494">
        <v>99</v>
      </c>
      <c r="F5494">
        <v>1</v>
      </c>
      <c r="G5494">
        <f>Data_Table[[#This Row],[Price]]*Data_Table[[#This Row],[Units]]</f>
        <v>99</v>
      </c>
      <c r="H5494" t="s">
        <v>8</v>
      </c>
      <c r="I5494" t="s">
        <v>10</v>
      </c>
      <c r="J5494" t="s">
        <v>27</v>
      </c>
    </row>
    <row r="5495" spans="1:10" x14ac:dyDescent="0.35">
      <c r="A5495" s="1">
        <v>43776</v>
      </c>
      <c r="B5495" t="s">
        <v>5</v>
      </c>
      <c r="C5495" t="s">
        <v>19</v>
      </c>
      <c r="D5495" t="s">
        <v>18</v>
      </c>
      <c r="E5495">
        <v>99</v>
      </c>
      <c r="F5495">
        <v>2</v>
      </c>
      <c r="G5495">
        <f>Data_Table[[#This Row],[Price]]*Data_Table[[#This Row],[Units]]</f>
        <v>198</v>
      </c>
      <c r="H5495" t="s">
        <v>7</v>
      </c>
      <c r="I5495" t="s">
        <v>10</v>
      </c>
      <c r="J5495" t="s">
        <v>28</v>
      </c>
    </row>
    <row r="5496" spans="1:10" x14ac:dyDescent="0.35">
      <c r="A5496" s="1">
        <v>43777</v>
      </c>
      <c r="B5496" t="s">
        <v>5</v>
      </c>
      <c r="C5496" t="s">
        <v>15</v>
      </c>
      <c r="D5496" t="s">
        <v>14</v>
      </c>
      <c r="E5496">
        <v>299</v>
      </c>
      <c r="F5496">
        <v>6</v>
      </c>
      <c r="G5496">
        <f>Data_Table[[#This Row],[Price]]*Data_Table[[#This Row],[Units]]</f>
        <v>1794</v>
      </c>
      <c r="H5496" t="s">
        <v>8</v>
      </c>
      <c r="I5496" t="s">
        <v>10</v>
      </c>
      <c r="J5496" t="s">
        <v>28</v>
      </c>
    </row>
    <row r="5497" spans="1:10" x14ac:dyDescent="0.35">
      <c r="A5497" s="1">
        <v>43778</v>
      </c>
      <c r="B5497" t="s">
        <v>5</v>
      </c>
      <c r="C5497" t="s">
        <v>15</v>
      </c>
      <c r="D5497" t="s">
        <v>17</v>
      </c>
      <c r="E5497">
        <v>399</v>
      </c>
      <c r="F5497">
        <v>6</v>
      </c>
      <c r="G5497">
        <f>Data_Table[[#This Row],[Price]]*Data_Table[[#This Row],[Units]]</f>
        <v>2394</v>
      </c>
      <c r="H5497" t="s">
        <v>7</v>
      </c>
      <c r="I5497" t="s">
        <v>10</v>
      </c>
      <c r="J5497" t="s">
        <v>27</v>
      </c>
    </row>
    <row r="5498" spans="1:10" x14ac:dyDescent="0.35">
      <c r="A5498" s="1">
        <v>43778</v>
      </c>
      <c r="B5498" t="s">
        <v>5</v>
      </c>
      <c r="C5498" t="s">
        <v>15</v>
      </c>
      <c r="D5498" t="s">
        <v>17</v>
      </c>
      <c r="E5498">
        <v>399</v>
      </c>
      <c r="F5498">
        <v>1</v>
      </c>
      <c r="G5498">
        <f>Data_Table[[#This Row],[Price]]*Data_Table[[#This Row],[Units]]</f>
        <v>399</v>
      </c>
      <c r="H5498" t="s">
        <v>8</v>
      </c>
      <c r="I5498" t="s">
        <v>10</v>
      </c>
      <c r="J5498" t="s">
        <v>29</v>
      </c>
    </row>
    <row r="5499" spans="1:10" x14ac:dyDescent="0.35">
      <c r="A5499" s="1">
        <v>43779</v>
      </c>
      <c r="B5499" t="s">
        <v>5</v>
      </c>
      <c r="C5499" t="s">
        <v>22</v>
      </c>
      <c r="D5499" t="s">
        <v>18</v>
      </c>
      <c r="E5499">
        <v>99</v>
      </c>
      <c r="F5499">
        <v>2</v>
      </c>
      <c r="G5499">
        <f>Data_Table[[#This Row],[Price]]*Data_Table[[#This Row],[Units]]</f>
        <v>198</v>
      </c>
      <c r="H5499" t="s">
        <v>8</v>
      </c>
      <c r="I5499" t="s">
        <v>9</v>
      </c>
      <c r="J5499" t="s">
        <v>28</v>
      </c>
    </row>
    <row r="5500" spans="1:10" x14ac:dyDescent="0.35">
      <c r="A5500" s="1">
        <v>43779</v>
      </c>
      <c r="B5500" t="s">
        <v>5</v>
      </c>
      <c r="C5500" t="s">
        <v>20</v>
      </c>
      <c r="D5500" t="s">
        <v>6</v>
      </c>
      <c r="E5500">
        <v>499</v>
      </c>
      <c r="F5500">
        <v>6</v>
      </c>
      <c r="G5500">
        <f>Data_Table[[#This Row],[Price]]*Data_Table[[#This Row],[Units]]</f>
        <v>2994</v>
      </c>
      <c r="H5500" t="s">
        <v>7</v>
      </c>
      <c r="I5500" t="s">
        <v>9</v>
      </c>
      <c r="J5500" t="s">
        <v>29</v>
      </c>
    </row>
    <row r="5501" spans="1:10" x14ac:dyDescent="0.35">
      <c r="A5501" s="1">
        <v>43780</v>
      </c>
      <c r="B5501" t="s">
        <v>5</v>
      </c>
      <c r="C5501" t="s">
        <v>23</v>
      </c>
      <c r="D5501" t="s">
        <v>21</v>
      </c>
      <c r="E5501">
        <v>199</v>
      </c>
      <c r="F5501">
        <v>1</v>
      </c>
      <c r="G5501">
        <f>Data_Table[[#This Row],[Price]]*Data_Table[[#This Row],[Units]]</f>
        <v>199</v>
      </c>
      <c r="H5501" t="s">
        <v>7</v>
      </c>
      <c r="I5501" t="s">
        <v>10</v>
      </c>
      <c r="J5501" t="s">
        <v>29</v>
      </c>
    </row>
    <row r="5502" spans="1:10" x14ac:dyDescent="0.35">
      <c r="A5502" s="1">
        <v>43780</v>
      </c>
      <c r="B5502" t="s">
        <v>5</v>
      </c>
      <c r="C5502" t="s">
        <v>19</v>
      </c>
      <c r="D5502" t="s">
        <v>21</v>
      </c>
      <c r="E5502">
        <v>199</v>
      </c>
      <c r="F5502">
        <v>3</v>
      </c>
      <c r="G5502">
        <f>Data_Table[[#This Row],[Price]]*Data_Table[[#This Row],[Units]]</f>
        <v>597</v>
      </c>
      <c r="H5502" t="s">
        <v>8</v>
      </c>
      <c r="I5502" t="s">
        <v>10</v>
      </c>
      <c r="J5502" t="s">
        <v>29</v>
      </c>
    </row>
    <row r="5503" spans="1:10" x14ac:dyDescent="0.35">
      <c r="A5503" s="1">
        <v>43781</v>
      </c>
      <c r="B5503" t="s">
        <v>5</v>
      </c>
      <c r="C5503" t="s">
        <v>20</v>
      </c>
      <c r="D5503" t="s">
        <v>18</v>
      </c>
      <c r="E5503">
        <v>99</v>
      </c>
      <c r="F5503">
        <v>7</v>
      </c>
      <c r="G5503">
        <f>Data_Table[[#This Row],[Price]]*Data_Table[[#This Row],[Units]]</f>
        <v>693</v>
      </c>
      <c r="H5503" t="s">
        <v>7</v>
      </c>
      <c r="I5503" t="s">
        <v>10</v>
      </c>
      <c r="J5503" t="s">
        <v>28</v>
      </c>
    </row>
    <row r="5504" spans="1:10" x14ac:dyDescent="0.35">
      <c r="A5504" s="1">
        <v>43781</v>
      </c>
      <c r="B5504" t="s">
        <v>5</v>
      </c>
      <c r="C5504" t="s">
        <v>15</v>
      </c>
      <c r="D5504" t="s">
        <v>6</v>
      </c>
      <c r="E5504">
        <v>499</v>
      </c>
      <c r="F5504">
        <v>8</v>
      </c>
      <c r="G5504">
        <f>Data_Table[[#This Row],[Price]]*Data_Table[[#This Row],[Units]]</f>
        <v>3992</v>
      </c>
      <c r="H5504" t="s">
        <v>7</v>
      </c>
      <c r="I5504" t="s">
        <v>10</v>
      </c>
      <c r="J5504" t="s">
        <v>29</v>
      </c>
    </row>
    <row r="5505" spans="1:10" x14ac:dyDescent="0.35">
      <c r="A5505" s="1">
        <v>43781</v>
      </c>
      <c r="B5505" t="s">
        <v>5</v>
      </c>
      <c r="C5505" t="s">
        <v>19</v>
      </c>
      <c r="D5505" t="s">
        <v>21</v>
      </c>
      <c r="E5505">
        <v>199</v>
      </c>
      <c r="F5505">
        <v>7</v>
      </c>
      <c r="G5505">
        <f>Data_Table[[#This Row],[Price]]*Data_Table[[#This Row],[Units]]</f>
        <v>1393</v>
      </c>
      <c r="H5505" t="s">
        <v>8</v>
      </c>
      <c r="I5505" t="s">
        <v>10</v>
      </c>
      <c r="J5505" t="s">
        <v>30</v>
      </c>
    </row>
    <row r="5506" spans="1:10" x14ac:dyDescent="0.35">
      <c r="A5506" s="1">
        <v>43781</v>
      </c>
      <c r="B5506" t="s">
        <v>5</v>
      </c>
      <c r="C5506" t="s">
        <v>19</v>
      </c>
      <c r="D5506" t="s">
        <v>21</v>
      </c>
      <c r="E5506">
        <v>199</v>
      </c>
      <c r="F5506">
        <v>7</v>
      </c>
      <c r="G5506">
        <f>Data_Table[[#This Row],[Price]]*Data_Table[[#This Row],[Units]]</f>
        <v>1393</v>
      </c>
      <c r="H5506" t="s">
        <v>8</v>
      </c>
      <c r="I5506" t="s">
        <v>10</v>
      </c>
      <c r="J5506" t="s">
        <v>29</v>
      </c>
    </row>
    <row r="5507" spans="1:10" x14ac:dyDescent="0.35">
      <c r="A5507" s="1">
        <v>43781</v>
      </c>
      <c r="B5507" t="s">
        <v>5</v>
      </c>
      <c r="C5507" t="s">
        <v>12</v>
      </c>
      <c r="D5507" t="s">
        <v>6</v>
      </c>
      <c r="E5507">
        <v>499</v>
      </c>
      <c r="F5507">
        <v>9</v>
      </c>
      <c r="G5507">
        <f>Data_Table[[#This Row],[Price]]*Data_Table[[#This Row],[Units]]</f>
        <v>4491</v>
      </c>
      <c r="H5507" t="s">
        <v>7</v>
      </c>
      <c r="I5507" t="s">
        <v>10</v>
      </c>
      <c r="J5507" t="s">
        <v>30</v>
      </c>
    </row>
    <row r="5508" spans="1:10" x14ac:dyDescent="0.35">
      <c r="A5508" s="1">
        <v>43781</v>
      </c>
      <c r="B5508" t="s">
        <v>5</v>
      </c>
      <c r="C5508" t="s">
        <v>23</v>
      </c>
      <c r="D5508" t="s">
        <v>14</v>
      </c>
      <c r="E5508">
        <v>299</v>
      </c>
      <c r="F5508">
        <v>1</v>
      </c>
      <c r="G5508">
        <f>Data_Table[[#This Row],[Price]]*Data_Table[[#This Row],[Units]]</f>
        <v>299</v>
      </c>
      <c r="H5508" t="s">
        <v>7</v>
      </c>
      <c r="I5508" t="s">
        <v>9</v>
      </c>
      <c r="J5508" t="s">
        <v>28</v>
      </c>
    </row>
    <row r="5509" spans="1:10" x14ac:dyDescent="0.35">
      <c r="A5509" s="1">
        <v>43781</v>
      </c>
      <c r="B5509" t="s">
        <v>5</v>
      </c>
      <c r="C5509" t="s">
        <v>12</v>
      </c>
      <c r="D5509" t="s">
        <v>6</v>
      </c>
      <c r="E5509">
        <v>499</v>
      </c>
      <c r="F5509">
        <v>3</v>
      </c>
      <c r="G5509">
        <f>Data_Table[[#This Row],[Price]]*Data_Table[[#This Row],[Units]]</f>
        <v>1497</v>
      </c>
      <c r="H5509" t="s">
        <v>7</v>
      </c>
      <c r="I5509" t="s">
        <v>10</v>
      </c>
      <c r="J5509" t="s">
        <v>28</v>
      </c>
    </row>
    <row r="5510" spans="1:10" x14ac:dyDescent="0.35">
      <c r="A5510" s="1">
        <v>43781</v>
      </c>
      <c r="B5510" t="s">
        <v>5</v>
      </c>
      <c r="C5510" t="s">
        <v>24</v>
      </c>
      <c r="D5510" t="s">
        <v>14</v>
      </c>
      <c r="E5510">
        <v>299</v>
      </c>
      <c r="F5510">
        <v>2</v>
      </c>
      <c r="G5510">
        <f>Data_Table[[#This Row],[Price]]*Data_Table[[#This Row],[Units]]</f>
        <v>598</v>
      </c>
      <c r="H5510" t="s">
        <v>8</v>
      </c>
      <c r="I5510" t="s">
        <v>10</v>
      </c>
      <c r="J5510" t="s">
        <v>30</v>
      </c>
    </row>
    <row r="5511" spans="1:10" x14ac:dyDescent="0.35">
      <c r="A5511" s="1">
        <v>43781</v>
      </c>
      <c r="B5511" t="s">
        <v>5</v>
      </c>
      <c r="C5511" t="s">
        <v>15</v>
      </c>
      <c r="D5511" t="s">
        <v>17</v>
      </c>
      <c r="E5511">
        <v>399</v>
      </c>
      <c r="F5511">
        <v>4</v>
      </c>
      <c r="G5511">
        <f>Data_Table[[#This Row],[Price]]*Data_Table[[#This Row],[Units]]</f>
        <v>1596</v>
      </c>
      <c r="H5511" t="s">
        <v>8</v>
      </c>
      <c r="I5511" t="s">
        <v>10</v>
      </c>
      <c r="J5511" t="s">
        <v>29</v>
      </c>
    </row>
    <row r="5512" spans="1:10" x14ac:dyDescent="0.35">
      <c r="A5512" s="1">
        <v>43781</v>
      </c>
      <c r="B5512" t="s">
        <v>5</v>
      </c>
      <c r="C5512" t="s">
        <v>20</v>
      </c>
      <c r="D5512" t="s">
        <v>14</v>
      </c>
      <c r="E5512">
        <v>299</v>
      </c>
      <c r="F5512">
        <v>4</v>
      </c>
      <c r="G5512">
        <f>Data_Table[[#This Row],[Price]]*Data_Table[[#This Row],[Units]]</f>
        <v>1196</v>
      </c>
      <c r="H5512" t="s">
        <v>8</v>
      </c>
      <c r="I5512" t="s">
        <v>10</v>
      </c>
      <c r="J5512" t="s">
        <v>28</v>
      </c>
    </row>
    <row r="5513" spans="1:10" x14ac:dyDescent="0.35">
      <c r="A5513" s="1">
        <v>43781</v>
      </c>
      <c r="B5513" t="s">
        <v>5</v>
      </c>
      <c r="C5513" t="s">
        <v>24</v>
      </c>
      <c r="D5513" t="s">
        <v>18</v>
      </c>
      <c r="E5513">
        <v>99</v>
      </c>
      <c r="F5513">
        <v>8</v>
      </c>
      <c r="G5513">
        <f>Data_Table[[#This Row],[Price]]*Data_Table[[#This Row],[Units]]</f>
        <v>792</v>
      </c>
      <c r="H5513" t="s">
        <v>7</v>
      </c>
      <c r="I5513" t="s">
        <v>10</v>
      </c>
      <c r="J5513" t="s">
        <v>29</v>
      </c>
    </row>
    <row r="5514" spans="1:10" x14ac:dyDescent="0.35">
      <c r="A5514" s="1">
        <v>43782</v>
      </c>
      <c r="B5514" t="s">
        <v>5</v>
      </c>
      <c r="C5514" t="s">
        <v>22</v>
      </c>
      <c r="D5514" t="s">
        <v>6</v>
      </c>
      <c r="E5514">
        <v>499</v>
      </c>
      <c r="F5514">
        <v>6</v>
      </c>
      <c r="G5514">
        <f>Data_Table[[#This Row],[Price]]*Data_Table[[#This Row],[Units]]</f>
        <v>2994</v>
      </c>
      <c r="H5514" t="s">
        <v>7</v>
      </c>
      <c r="I5514" t="s">
        <v>10</v>
      </c>
      <c r="J5514" t="s">
        <v>29</v>
      </c>
    </row>
    <row r="5515" spans="1:10" x14ac:dyDescent="0.35">
      <c r="A5515" s="1">
        <v>43782</v>
      </c>
      <c r="B5515" t="s">
        <v>5</v>
      </c>
      <c r="C5515" t="s">
        <v>19</v>
      </c>
      <c r="D5515" t="s">
        <v>18</v>
      </c>
      <c r="E5515">
        <v>99</v>
      </c>
      <c r="F5515">
        <v>3</v>
      </c>
      <c r="G5515">
        <f>Data_Table[[#This Row],[Price]]*Data_Table[[#This Row],[Units]]</f>
        <v>297</v>
      </c>
      <c r="H5515" t="s">
        <v>8</v>
      </c>
      <c r="I5515" t="s">
        <v>10</v>
      </c>
      <c r="J5515" t="s">
        <v>30</v>
      </c>
    </row>
    <row r="5516" spans="1:10" x14ac:dyDescent="0.35">
      <c r="A5516" s="1">
        <v>43782</v>
      </c>
      <c r="B5516" t="s">
        <v>5</v>
      </c>
      <c r="C5516" t="s">
        <v>20</v>
      </c>
      <c r="D5516" t="s">
        <v>18</v>
      </c>
      <c r="E5516">
        <v>99</v>
      </c>
      <c r="F5516">
        <v>7</v>
      </c>
      <c r="G5516">
        <f>Data_Table[[#This Row],[Price]]*Data_Table[[#This Row],[Units]]</f>
        <v>693</v>
      </c>
      <c r="H5516" t="s">
        <v>7</v>
      </c>
      <c r="I5516" t="s">
        <v>10</v>
      </c>
      <c r="J5516" t="s">
        <v>30</v>
      </c>
    </row>
    <row r="5517" spans="1:10" x14ac:dyDescent="0.35">
      <c r="A5517" s="1">
        <v>43782</v>
      </c>
      <c r="B5517" t="s">
        <v>5</v>
      </c>
      <c r="C5517" t="s">
        <v>15</v>
      </c>
      <c r="D5517" t="s">
        <v>17</v>
      </c>
      <c r="E5517">
        <v>399</v>
      </c>
      <c r="F5517">
        <v>1</v>
      </c>
      <c r="G5517">
        <f>Data_Table[[#This Row],[Price]]*Data_Table[[#This Row],[Units]]</f>
        <v>399</v>
      </c>
      <c r="H5517" t="s">
        <v>7</v>
      </c>
      <c r="I5517" t="s">
        <v>10</v>
      </c>
      <c r="J5517" t="s">
        <v>31</v>
      </c>
    </row>
    <row r="5518" spans="1:10" x14ac:dyDescent="0.35">
      <c r="A5518" s="1">
        <v>43782</v>
      </c>
      <c r="B5518" t="s">
        <v>5</v>
      </c>
      <c r="C5518" t="s">
        <v>24</v>
      </c>
      <c r="D5518" t="s">
        <v>21</v>
      </c>
      <c r="E5518">
        <v>199</v>
      </c>
      <c r="F5518">
        <v>10</v>
      </c>
      <c r="G5518">
        <f>Data_Table[[#This Row],[Price]]*Data_Table[[#This Row],[Units]]</f>
        <v>1990</v>
      </c>
      <c r="H5518" t="s">
        <v>8</v>
      </c>
      <c r="I5518" t="s">
        <v>10</v>
      </c>
      <c r="J5518" t="s">
        <v>29</v>
      </c>
    </row>
    <row r="5519" spans="1:10" x14ac:dyDescent="0.35">
      <c r="A5519" s="1">
        <v>43782</v>
      </c>
      <c r="B5519" t="s">
        <v>5</v>
      </c>
      <c r="C5519" t="s">
        <v>23</v>
      </c>
      <c r="D5519" t="s">
        <v>6</v>
      </c>
      <c r="E5519">
        <v>499</v>
      </c>
      <c r="F5519">
        <v>4</v>
      </c>
      <c r="G5519">
        <f>Data_Table[[#This Row],[Price]]*Data_Table[[#This Row],[Units]]</f>
        <v>1996</v>
      </c>
      <c r="H5519" t="s">
        <v>7</v>
      </c>
      <c r="I5519" t="s">
        <v>9</v>
      </c>
      <c r="J5519" t="s">
        <v>28</v>
      </c>
    </row>
    <row r="5520" spans="1:10" x14ac:dyDescent="0.35">
      <c r="A5520" s="1">
        <v>43782</v>
      </c>
      <c r="B5520" t="s">
        <v>5</v>
      </c>
      <c r="C5520" t="s">
        <v>20</v>
      </c>
      <c r="D5520" t="s">
        <v>21</v>
      </c>
      <c r="E5520">
        <v>199</v>
      </c>
      <c r="F5520">
        <v>9</v>
      </c>
      <c r="G5520">
        <f>Data_Table[[#This Row],[Price]]*Data_Table[[#This Row],[Units]]</f>
        <v>1791</v>
      </c>
      <c r="H5520" t="s">
        <v>7</v>
      </c>
      <c r="I5520" t="s">
        <v>10</v>
      </c>
      <c r="J5520" t="s">
        <v>30</v>
      </c>
    </row>
    <row r="5521" spans="1:10" x14ac:dyDescent="0.35">
      <c r="A5521" s="1">
        <v>43782</v>
      </c>
      <c r="B5521" t="s">
        <v>5</v>
      </c>
      <c r="C5521" t="s">
        <v>15</v>
      </c>
      <c r="D5521" t="s">
        <v>6</v>
      </c>
      <c r="E5521">
        <v>499</v>
      </c>
      <c r="F5521">
        <v>10</v>
      </c>
      <c r="G5521">
        <f>Data_Table[[#This Row],[Price]]*Data_Table[[#This Row],[Units]]</f>
        <v>4990</v>
      </c>
      <c r="H5521" t="s">
        <v>7</v>
      </c>
      <c r="I5521" t="s">
        <v>10</v>
      </c>
      <c r="J5521" t="s">
        <v>29</v>
      </c>
    </row>
    <row r="5522" spans="1:10" x14ac:dyDescent="0.35">
      <c r="A5522" s="1">
        <v>43782</v>
      </c>
      <c r="B5522" t="s">
        <v>5</v>
      </c>
      <c r="C5522" t="s">
        <v>24</v>
      </c>
      <c r="D5522" t="s">
        <v>17</v>
      </c>
      <c r="E5522">
        <v>399</v>
      </c>
      <c r="F5522">
        <v>2</v>
      </c>
      <c r="G5522">
        <f>Data_Table[[#This Row],[Price]]*Data_Table[[#This Row],[Units]]</f>
        <v>798</v>
      </c>
      <c r="H5522" t="s">
        <v>7</v>
      </c>
      <c r="I5522" t="s">
        <v>10</v>
      </c>
      <c r="J5522" t="s">
        <v>29</v>
      </c>
    </row>
    <row r="5523" spans="1:10" x14ac:dyDescent="0.35">
      <c r="A5523" s="1">
        <v>43782</v>
      </c>
      <c r="B5523" t="s">
        <v>5</v>
      </c>
      <c r="C5523" t="s">
        <v>24</v>
      </c>
      <c r="D5523" t="s">
        <v>18</v>
      </c>
      <c r="E5523">
        <v>99</v>
      </c>
      <c r="F5523">
        <v>7</v>
      </c>
      <c r="G5523">
        <f>Data_Table[[#This Row],[Price]]*Data_Table[[#This Row],[Units]]</f>
        <v>693</v>
      </c>
      <c r="H5523" t="s">
        <v>8</v>
      </c>
      <c r="I5523" t="s">
        <v>10</v>
      </c>
      <c r="J5523" t="s">
        <v>30</v>
      </c>
    </row>
    <row r="5524" spans="1:10" x14ac:dyDescent="0.35">
      <c r="A5524" s="1">
        <v>43782</v>
      </c>
      <c r="B5524" t="s">
        <v>5</v>
      </c>
      <c r="C5524" t="s">
        <v>24</v>
      </c>
      <c r="D5524" t="s">
        <v>18</v>
      </c>
      <c r="E5524">
        <v>99</v>
      </c>
      <c r="F5524">
        <v>8</v>
      </c>
      <c r="G5524">
        <f>Data_Table[[#This Row],[Price]]*Data_Table[[#This Row],[Units]]</f>
        <v>792</v>
      </c>
      <c r="H5524" t="s">
        <v>8</v>
      </c>
      <c r="I5524" t="s">
        <v>10</v>
      </c>
      <c r="J5524" t="s">
        <v>29</v>
      </c>
    </row>
    <row r="5525" spans="1:10" x14ac:dyDescent="0.35">
      <c r="A5525" s="1">
        <v>43782</v>
      </c>
      <c r="B5525" t="s">
        <v>5</v>
      </c>
      <c r="C5525" t="s">
        <v>15</v>
      </c>
      <c r="D5525" t="s">
        <v>21</v>
      </c>
      <c r="E5525">
        <v>199</v>
      </c>
      <c r="F5525">
        <v>6</v>
      </c>
      <c r="G5525">
        <f>Data_Table[[#This Row],[Price]]*Data_Table[[#This Row],[Units]]</f>
        <v>1194</v>
      </c>
      <c r="H5525" t="s">
        <v>7</v>
      </c>
      <c r="I5525" t="s">
        <v>10</v>
      </c>
      <c r="J5525" t="s">
        <v>30</v>
      </c>
    </row>
    <row r="5526" spans="1:10" x14ac:dyDescent="0.35">
      <c r="A5526" s="1">
        <v>43783</v>
      </c>
      <c r="B5526" t="s">
        <v>5</v>
      </c>
      <c r="C5526" t="s">
        <v>24</v>
      </c>
      <c r="D5526" t="s">
        <v>17</v>
      </c>
      <c r="E5526">
        <v>399</v>
      </c>
      <c r="F5526">
        <v>1</v>
      </c>
      <c r="G5526">
        <f>Data_Table[[#This Row],[Price]]*Data_Table[[#This Row],[Units]]</f>
        <v>399</v>
      </c>
      <c r="H5526" t="s">
        <v>7</v>
      </c>
      <c r="I5526" t="s">
        <v>10</v>
      </c>
      <c r="J5526" t="s">
        <v>27</v>
      </c>
    </row>
    <row r="5527" spans="1:10" x14ac:dyDescent="0.35">
      <c r="A5527" s="1">
        <v>43783</v>
      </c>
      <c r="B5527" t="s">
        <v>5</v>
      </c>
      <c r="C5527" t="s">
        <v>22</v>
      </c>
      <c r="D5527" t="s">
        <v>18</v>
      </c>
      <c r="E5527">
        <v>99</v>
      </c>
      <c r="F5527">
        <v>1</v>
      </c>
      <c r="G5527">
        <f>Data_Table[[#This Row],[Price]]*Data_Table[[#This Row],[Units]]</f>
        <v>99</v>
      </c>
      <c r="H5527" t="s">
        <v>7</v>
      </c>
      <c r="I5527" t="s">
        <v>10</v>
      </c>
      <c r="J5527" t="s">
        <v>29</v>
      </c>
    </row>
    <row r="5528" spans="1:10" x14ac:dyDescent="0.35">
      <c r="A5528" s="1">
        <v>43783</v>
      </c>
      <c r="B5528" t="s">
        <v>5</v>
      </c>
      <c r="C5528" t="s">
        <v>23</v>
      </c>
      <c r="D5528" t="s">
        <v>21</v>
      </c>
      <c r="E5528">
        <v>199</v>
      </c>
      <c r="F5528">
        <v>4</v>
      </c>
      <c r="G5528">
        <f>Data_Table[[#This Row],[Price]]*Data_Table[[#This Row],[Units]]</f>
        <v>796</v>
      </c>
      <c r="H5528" t="s">
        <v>7</v>
      </c>
      <c r="I5528" t="s">
        <v>10</v>
      </c>
      <c r="J5528" t="s">
        <v>29</v>
      </c>
    </row>
    <row r="5529" spans="1:10" x14ac:dyDescent="0.35">
      <c r="A5529" s="1">
        <v>43783</v>
      </c>
      <c r="B5529" t="s">
        <v>5</v>
      </c>
      <c r="C5529" t="s">
        <v>20</v>
      </c>
      <c r="D5529" t="s">
        <v>21</v>
      </c>
      <c r="E5529">
        <v>199</v>
      </c>
      <c r="F5529">
        <v>7</v>
      </c>
      <c r="G5529">
        <f>Data_Table[[#This Row],[Price]]*Data_Table[[#This Row],[Units]]</f>
        <v>1393</v>
      </c>
      <c r="H5529" t="s">
        <v>7</v>
      </c>
      <c r="I5529" t="s">
        <v>9</v>
      </c>
      <c r="J5529" t="s">
        <v>29</v>
      </c>
    </row>
    <row r="5530" spans="1:10" x14ac:dyDescent="0.35">
      <c r="A5530" s="1">
        <v>43784</v>
      </c>
      <c r="B5530" t="s">
        <v>5</v>
      </c>
      <c r="C5530" t="s">
        <v>20</v>
      </c>
      <c r="D5530" t="s">
        <v>18</v>
      </c>
      <c r="E5530">
        <v>99</v>
      </c>
      <c r="F5530">
        <v>6</v>
      </c>
      <c r="G5530">
        <f>Data_Table[[#This Row],[Price]]*Data_Table[[#This Row],[Units]]</f>
        <v>594</v>
      </c>
      <c r="H5530" t="s">
        <v>7</v>
      </c>
      <c r="I5530" t="s">
        <v>9</v>
      </c>
      <c r="J5530" t="s">
        <v>29</v>
      </c>
    </row>
    <row r="5531" spans="1:10" x14ac:dyDescent="0.35">
      <c r="A5531" s="1">
        <v>43784</v>
      </c>
      <c r="B5531" t="s">
        <v>5</v>
      </c>
      <c r="C5531" t="s">
        <v>19</v>
      </c>
      <c r="D5531" t="s">
        <v>21</v>
      </c>
      <c r="E5531">
        <v>199</v>
      </c>
      <c r="F5531">
        <v>4</v>
      </c>
      <c r="G5531">
        <f>Data_Table[[#This Row],[Price]]*Data_Table[[#This Row],[Units]]</f>
        <v>796</v>
      </c>
      <c r="H5531" t="s">
        <v>8</v>
      </c>
      <c r="I5531" t="s">
        <v>10</v>
      </c>
      <c r="J5531" t="s">
        <v>29</v>
      </c>
    </row>
    <row r="5532" spans="1:10" x14ac:dyDescent="0.35">
      <c r="A5532" s="1">
        <v>43784</v>
      </c>
      <c r="B5532" t="s">
        <v>5</v>
      </c>
      <c r="C5532" t="s">
        <v>20</v>
      </c>
      <c r="D5532" t="s">
        <v>18</v>
      </c>
      <c r="E5532">
        <v>99</v>
      </c>
      <c r="F5532">
        <v>6</v>
      </c>
      <c r="G5532">
        <f>Data_Table[[#This Row],[Price]]*Data_Table[[#This Row],[Units]]</f>
        <v>594</v>
      </c>
      <c r="H5532" t="s">
        <v>8</v>
      </c>
      <c r="I5532" t="s">
        <v>10</v>
      </c>
      <c r="J5532" t="s">
        <v>27</v>
      </c>
    </row>
    <row r="5533" spans="1:10" x14ac:dyDescent="0.35">
      <c r="A5533" s="1">
        <v>43784</v>
      </c>
      <c r="B5533" t="s">
        <v>5</v>
      </c>
      <c r="C5533" t="s">
        <v>23</v>
      </c>
      <c r="D5533" t="s">
        <v>21</v>
      </c>
      <c r="E5533">
        <v>199</v>
      </c>
      <c r="F5533">
        <v>3</v>
      </c>
      <c r="G5533">
        <f>Data_Table[[#This Row],[Price]]*Data_Table[[#This Row],[Units]]</f>
        <v>597</v>
      </c>
      <c r="H5533" t="s">
        <v>8</v>
      </c>
      <c r="I5533" t="s">
        <v>10</v>
      </c>
      <c r="J5533" t="s">
        <v>29</v>
      </c>
    </row>
    <row r="5534" spans="1:10" x14ac:dyDescent="0.35">
      <c r="A5534" s="1">
        <v>43784</v>
      </c>
      <c r="B5534" t="s">
        <v>5</v>
      </c>
      <c r="C5534" t="s">
        <v>22</v>
      </c>
      <c r="D5534" t="s">
        <v>17</v>
      </c>
      <c r="E5534">
        <v>399</v>
      </c>
      <c r="F5534">
        <v>6</v>
      </c>
      <c r="G5534">
        <f>Data_Table[[#This Row],[Price]]*Data_Table[[#This Row],[Units]]</f>
        <v>2394</v>
      </c>
      <c r="H5534" t="s">
        <v>7</v>
      </c>
      <c r="I5534" t="s">
        <v>9</v>
      </c>
      <c r="J5534" t="s">
        <v>29</v>
      </c>
    </row>
    <row r="5535" spans="1:10" x14ac:dyDescent="0.35">
      <c r="A5535" s="1">
        <v>43784</v>
      </c>
      <c r="B5535" t="s">
        <v>5</v>
      </c>
      <c r="C5535" t="s">
        <v>19</v>
      </c>
      <c r="D5535" t="s">
        <v>6</v>
      </c>
      <c r="E5535">
        <v>499</v>
      </c>
      <c r="F5535">
        <v>6</v>
      </c>
      <c r="G5535">
        <f>Data_Table[[#This Row],[Price]]*Data_Table[[#This Row],[Units]]</f>
        <v>2994</v>
      </c>
      <c r="H5535" t="s">
        <v>7</v>
      </c>
      <c r="I5535" t="s">
        <v>10</v>
      </c>
      <c r="J5535" t="s">
        <v>29</v>
      </c>
    </row>
    <row r="5536" spans="1:10" x14ac:dyDescent="0.35">
      <c r="A5536" s="1">
        <v>43784</v>
      </c>
      <c r="B5536" t="s">
        <v>5</v>
      </c>
      <c r="C5536" t="s">
        <v>15</v>
      </c>
      <c r="D5536" t="s">
        <v>14</v>
      </c>
      <c r="E5536">
        <v>299</v>
      </c>
      <c r="F5536">
        <v>2</v>
      </c>
      <c r="G5536">
        <f>Data_Table[[#This Row],[Price]]*Data_Table[[#This Row],[Units]]</f>
        <v>598</v>
      </c>
      <c r="H5536" t="s">
        <v>8</v>
      </c>
      <c r="I5536" t="s">
        <v>9</v>
      </c>
      <c r="J5536" t="s">
        <v>31</v>
      </c>
    </row>
    <row r="5537" spans="1:10" x14ac:dyDescent="0.35">
      <c r="A5537" s="1">
        <v>43784</v>
      </c>
      <c r="B5537" t="s">
        <v>5</v>
      </c>
      <c r="C5537" t="s">
        <v>22</v>
      </c>
      <c r="D5537" t="s">
        <v>6</v>
      </c>
      <c r="E5537">
        <v>499</v>
      </c>
      <c r="F5537">
        <v>1</v>
      </c>
      <c r="G5537">
        <f>Data_Table[[#This Row],[Price]]*Data_Table[[#This Row],[Units]]</f>
        <v>499</v>
      </c>
      <c r="H5537" t="s">
        <v>7</v>
      </c>
      <c r="I5537" t="s">
        <v>10</v>
      </c>
      <c r="J5537" t="s">
        <v>29</v>
      </c>
    </row>
    <row r="5538" spans="1:10" x14ac:dyDescent="0.35">
      <c r="A5538" s="1">
        <v>43784</v>
      </c>
      <c r="B5538" t="s">
        <v>5</v>
      </c>
      <c r="C5538" t="s">
        <v>19</v>
      </c>
      <c r="D5538" t="s">
        <v>18</v>
      </c>
      <c r="E5538">
        <v>99</v>
      </c>
      <c r="F5538">
        <v>1</v>
      </c>
      <c r="G5538">
        <f>Data_Table[[#This Row],[Price]]*Data_Table[[#This Row],[Units]]</f>
        <v>99</v>
      </c>
      <c r="H5538" t="s">
        <v>8</v>
      </c>
      <c r="I5538" t="s">
        <v>10</v>
      </c>
      <c r="J5538" t="s">
        <v>27</v>
      </c>
    </row>
    <row r="5539" spans="1:10" x14ac:dyDescent="0.35">
      <c r="A5539" s="1">
        <v>43784</v>
      </c>
      <c r="B5539" t="s">
        <v>5</v>
      </c>
      <c r="C5539" t="s">
        <v>19</v>
      </c>
      <c r="D5539" t="s">
        <v>18</v>
      </c>
      <c r="E5539">
        <v>99</v>
      </c>
      <c r="F5539">
        <v>6</v>
      </c>
      <c r="G5539">
        <f>Data_Table[[#This Row],[Price]]*Data_Table[[#This Row],[Units]]</f>
        <v>594</v>
      </c>
      <c r="H5539" t="s">
        <v>7</v>
      </c>
      <c r="I5539" t="s">
        <v>10</v>
      </c>
      <c r="J5539" t="s">
        <v>31</v>
      </c>
    </row>
    <row r="5540" spans="1:10" x14ac:dyDescent="0.35">
      <c r="A5540" s="1">
        <v>43785</v>
      </c>
      <c r="B5540" t="s">
        <v>5</v>
      </c>
      <c r="C5540" t="s">
        <v>24</v>
      </c>
      <c r="D5540" t="s">
        <v>6</v>
      </c>
      <c r="E5540">
        <v>499</v>
      </c>
      <c r="F5540">
        <v>2</v>
      </c>
      <c r="G5540">
        <f>Data_Table[[#This Row],[Price]]*Data_Table[[#This Row],[Units]]</f>
        <v>998</v>
      </c>
      <c r="H5540" t="s">
        <v>7</v>
      </c>
      <c r="I5540" t="s">
        <v>10</v>
      </c>
      <c r="J5540" t="s">
        <v>27</v>
      </c>
    </row>
    <row r="5541" spans="1:10" x14ac:dyDescent="0.35">
      <c r="A5541" s="1">
        <v>43785</v>
      </c>
      <c r="B5541" t="s">
        <v>5</v>
      </c>
      <c r="C5541" t="s">
        <v>12</v>
      </c>
      <c r="D5541" t="s">
        <v>6</v>
      </c>
      <c r="E5541">
        <v>499</v>
      </c>
      <c r="F5541">
        <v>2</v>
      </c>
      <c r="G5541">
        <f>Data_Table[[#This Row],[Price]]*Data_Table[[#This Row],[Units]]</f>
        <v>998</v>
      </c>
      <c r="H5541" t="s">
        <v>7</v>
      </c>
      <c r="I5541" t="s">
        <v>9</v>
      </c>
      <c r="J5541" t="s">
        <v>29</v>
      </c>
    </row>
    <row r="5542" spans="1:10" x14ac:dyDescent="0.35">
      <c r="A5542" s="1">
        <v>43785</v>
      </c>
      <c r="B5542" t="s">
        <v>5</v>
      </c>
      <c r="C5542" t="s">
        <v>24</v>
      </c>
      <c r="D5542" t="s">
        <v>6</v>
      </c>
      <c r="E5542">
        <v>499</v>
      </c>
      <c r="F5542">
        <v>8</v>
      </c>
      <c r="G5542">
        <f>Data_Table[[#This Row],[Price]]*Data_Table[[#This Row],[Units]]</f>
        <v>3992</v>
      </c>
      <c r="H5542" t="s">
        <v>8</v>
      </c>
      <c r="I5542" t="s">
        <v>10</v>
      </c>
      <c r="J5542" t="s">
        <v>27</v>
      </c>
    </row>
    <row r="5543" spans="1:10" x14ac:dyDescent="0.35">
      <c r="A5543" s="1">
        <v>43785</v>
      </c>
      <c r="B5543" t="s">
        <v>5</v>
      </c>
      <c r="C5543" t="s">
        <v>12</v>
      </c>
      <c r="D5543" t="s">
        <v>14</v>
      </c>
      <c r="E5543">
        <v>299</v>
      </c>
      <c r="F5543">
        <v>3</v>
      </c>
      <c r="G5543">
        <f>Data_Table[[#This Row],[Price]]*Data_Table[[#This Row],[Units]]</f>
        <v>897</v>
      </c>
      <c r="H5543" t="s">
        <v>8</v>
      </c>
      <c r="I5543" t="s">
        <v>10</v>
      </c>
      <c r="J5543" t="s">
        <v>28</v>
      </c>
    </row>
    <row r="5544" spans="1:10" x14ac:dyDescent="0.35">
      <c r="A5544" s="1">
        <v>43785</v>
      </c>
      <c r="B5544" t="s">
        <v>5</v>
      </c>
      <c r="C5544" t="s">
        <v>12</v>
      </c>
      <c r="D5544" t="s">
        <v>21</v>
      </c>
      <c r="E5544">
        <v>199</v>
      </c>
      <c r="F5544">
        <v>5</v>
      </c>
      <c r="G5544">
        <f>Data_Table[[#This Row],[Price]]*Data_Table[[#This Row],[Units]]</f>
        <v>995</v>
      </c>
      <c r="H5544" t="s">
        <v>8</v>
      </c>
      <c r="I5544" t="s">
        <v>10</v>
      </c>
      <c r="J5544" t="s">
        <v>29</v>
      </c>
    </row>
    <row r="5545" spans="1:10" x14ac:dyDescent="0.35">
      <c r="A5545" s="1">
        <v>43785</v>
      </c>
      <c r="B5545" t="s">
        <v>5</v>
      </c>
      <c r="C5545" t="s">
        <v>19</v>
      </c>
      <c r="D5545" t="s">
        <v>6</v>
      </c>
      <c r="E5545">
        <v>499</v>
      </c>
      <c r="F5545">
        <v>5</v>
      </c>
      <c r="G5545">
        <f>Data_Table[[#This Row],[Price]]*Data_Table[[#This Row],[Units]]</f>
        <v>2495</v>
      </c>
      <c r="H5545" t="s">
        <v>7</v>
      </c>
      <c r="I5545" t="s">
        <v>10</v>
      </c>
      <c r="J5545" t="s">
        <v>29</v>
      </c>
    </row>
    <row r="5546" spans="1:10" x14ac:dyDescent="0.35">
      <c r="A5546" s="1">
        <v>43785</v>
      </c>
      <c r="B5546" t="s">
        <v>5</v>
      </c>
      <c r="C5546" t="s">
        <v>12</v>
      </c>
      <c r="D5546" t="s">
        <v>21</v>
      </c>
      <c r="E5546">
        <v>199</v>
      </c>
      <c r="F5546">
        <v>9</v>
      </c>
      <c r="G5546">
        <f>Data_Table[[#This Row],[Price]]*Data_Table[[#This Row],[Units]]</f>
        <v>1791</v>
      </c>
      <c r="H5546" t="s">
        <v>7</v>
      </c>
      <c r="I5546" t="s">
        <v>10</v>
      </c>
      <c r="J5546" t="s">
        <v>27</v>
      </c>
    </row>
    <row r="5547" spans="1:10" x14ac:dyDescent="0.35">
      <c r="A5547" s="1">
        <v>43785</v>
      </c>
      <c r="B5547" t="s">
        <v>5</v>
      </c>
      <c r="C5547" t="s">
        <v>22</v>
      </c>
      <c r="D5547" t="s">
        <v>6</v>
      </c>
      <c r="E5547">
        <v>499</v>
      </c>
      <c r="F5547">
        <v>6</v>
      </c>
      <c r="G5547">
        <f>Data_Table[[#This Row],[Price]]*Data_Table[[#This Row],[Units]]</f>
        <v>2994</v>
      </c>
      <c r="H5547" t="s">
        <v>7</v>
      </c>
      <c r="I5547" t="s">
        <v>10</v>
      </c>
      <c r="J5547" t="s">
        <v>29</v>
      </c>
    </row>
    <row r="5548" spans="1:10" x14ac:dyDescent="0.35">
      <c r="A5548" s="1">
        <v>43785</v>
      </c>
      <c r="B5548" t="s">
        <v>5</v>
      </c>
      <c r="C5548" t="s">
        <v>22</v>
      </c>
      <c r="D5548" t="s">
        <v>6</v>
      </c>
      <c r="E5548">
        <v>499</v>
      </c>
      <c r="F5548">
        <v>10</v>
      </c>
      <c r="G5548">
        <f>Data_Table[[#This Row],[Price]]*Data_Table[[#This Row],[Units]]</f>
        <v>4990</v>
      </c>
      <c r="H5548" t="s">
        <v>8</v>
      </c>
      <c r="I5548" t="s">
        <v>10</v>
      </c>
      <c r="J5548" t="s">
        <v>29</v>
      </c>
    </row>
    <row r="5549" spans="1:10" x14ac:dyDescent="0.35">
      <c r="A5549" s="1">
        <v>43785</v>
      </c>
      <c r="B5549" t="s">
        <v>5</v>
      </c>
      <c r="C5549" t="s">
        <v>20</v>
      </c>
      <c r="D5549" t="s">
        <v>6</v>
      </c>
      <c r="E5549">
        <v>499</v>
      </c>
      <c r="F5549">
        <v>7</v>
      </c>
      <c r="G5549">
        <f>Data_Table[[#This Row],[Price]]*Data_Table[[#This Row],[Units]]</f>
        <v>3493</v>
      </c>
      <c r="H5549" t="s">
        <v>7</v>
      </c>
      <c r="I5549" t="s">
        <v>10</v>
      </c>
      <c r="J5549" t="s">
        <v>30</v>
      </c>
    </row>
    <row r="5550" spans="1:10" x14ac:dyDescent="0.35">
      <c r="A5550" s="1">
        <v>43785</v>
      </c>
      <c r="B5550" t="s">
        <v>5</v>
      </c>
      <c r="C5550" t="s">
        <v>20</v>
      </c>
      <c r="D5550" t="s">
        <v>6</v>
      </c>
      <c r="E5550">
        <v>499</v>
      </c>
      <c r="F5550">
        <v>1</v>
      </c>
      <c r="G5550">
        <f>Data_Table[[#This Row],[Price]]*Data_Table[[#This Row],[Units]]</f>
        <v>499</v>
      </c>
      <c r="H5550" t="s">
        <v>8</v>
      </c>
      <c r="I5550" t="s">
        <v>9</v>
      </c>
      <c r="J5550" t="s">
        <v>27</v>
      </c>
    </row>
    <row r="5551" spans="1:10" x14ac:dyDescent="0.35">
      <c r="A5551" s="1">
        <v>43785</v>
      </c>
      <c r="B5551" t="s">
        <v>5</v>
      </c>
      <c r="C5551" t="s">
        <v>23</v>
      </c>
      <c r="D5551" t="s">
        <v>6</v>
      </c>
      <c r="E5551">
        <v>499</v>
      </c>
      <c r="F5551">
        <v>3</v>
      </c>
      <c r="G5551">
        <f>Data_Table[[#This Row],[Price]]*Data_Table[[#This Row],[Units]]</f>
        <v>1497</v>
      </c>
      <c r="H5551" t="s">
        <v>7</v>
      </c>
      <c r="I5551" t="s">
        <v>10</v>
      </c>
      <c r="J5551" t="s">
        <v>30</v>
      </c>
    </row>
    <row r="5552" spans="1:10" x14ac:dyDescent="0.35">
      <c r="A5552" s="1">
        <v>43785</v>
      </c>
      <c r="B5552" t="s">
        <v>5</v>
      </c>
      <c r="C5552" t="s">
        <v>22</v>
      </c>
      <c r="D5552" t="s">
        <v>18</v>
      </c>
      <c r="E5552">
        <v>99</v>
      </c>
      <c r="F5552">
        <v>6</v>
      </c>
      <c r="G5552">
        <f>Data_Table[[#This Row],[Price]]*Data_Table[[#This Row],[Units]]</f>
        <v>594</v>
      </c>
      <c r="H5552" t="s">
        <v>7</v>
      </c>
      <c r="I5552" t="s">
        <v>10</v>
      </c>
      <c r="J5552" t="s">
        <v>29</v>
      </c>
    </row>
    <row r="5553" spans="1:10" x14ac:dyDescent="0.35">
      <c r="A5553" s="1">
        <v>43785</v>
      </c>
      <c r="B5553" t="s">
        <v>5</v>
      </c>
      <c r="C5553" t="s">
        <v>19</v>
      </c>
      <c r="D5553" t="s">
        <v>21</v>
      </c>
      <c r="E5553">
        <v>199</v>
      </c>
      <c r="F5553">
        <v>10</v>
      </c>
      <c r="G5553">
        <f>Data_Table[[#This Row],[Price]]*Data_Table[[#This Row],[Units]]</f>
        <v>1990</v>
      </c>
      <c r="H5553" t="s">
        <v>7</v>
      </c>
      <c r="I5553" t="s">
        <v>9</v>
      </c>
      <c r="J5553" t="s">
        <v>27</v>
      </c>
    </row>
    <row r="5554" spans="1:10" x14ac:dyDescent="0.35">
      <c r="A5554" s="1">
        <v>43785</v>
      </c>
      <c r="B5554" t="s">
        <v>5</v>
      </c>
      <c r="C5554" t="s">
        <v>22</v>
      </c>
      <c r="D5554" t="s">
        <v>18</v>
      </c>
      <c r="E5554">
        <v>99</v>
      </c>
      <c r="F5554">
        <v>3</v>
      </c>
      <c r="G5554">
        <f>Data_Table[[#This Row],[Price]]*Data_Table[[#This Row],[Units]]</f>
        <v>297</v>
      </c>
      <c r="H5554" t="s">
        <v>7</v>
      </c>
      <c r="I5554" t="s">
        <v>10</v>
      </c>
      <c r="J5554" t="s">
        <v>28</v>
      </c>
    </row>
    <row r="5555" spans="1:10" x14ac:dyDescent="0.35">
      <c r="A5555" s="1">
        <v>43785</v>
      </c>
      <c r="B5555" t="s">
        <v>5</v>
      </c>
      <c r="C5555" t="s">
        <v>19</v>
      </c>
      <c r="D5555" t="s">
        <v>17</v>
      </c>
      <c r="E5555">
        <v>399</v>
      </c>
      <c r="F5555">
        <v>5</v>
      </c>
      <c r="G5555">
        <f>Data_Table[[#This Row],[Price]]*Data_Table[[#This Row],[Units]]</f>
        <v>1995</v>
      </c>
      <c r="H5555" t="s">
        <v>8</v>
      </c>
      <c r="I5555" t="s">
        <v>10</v>
      </c>
      <c r="J5555" t="s">
        <v>27</v>
      </c>
    </row>
    <row r="5556" spans="1:10" x14ac:dyDescent="0.35">
      <c r="A5556" s="1">
        <v>43785</v>
      </c>
      <c r="B5556" t="s">
        <v>5</v>
      </c>
      <c r="C5556" t="s">
        <v>24</v>
      </c>
      <c r="D5556" t="s">
        <v>6</v>
      </c>
      <c r="E5556">
        <v>499</v>
      </c>
      <c r="F5556">
        <v>2</v>
      </c>
      <c r="G5556">
        <f>Data_Table[[#This Row],[Price]]*Data_Table[[#This Row],[Units]]</f>
        <v>998</v>
      </c>
      <c r="H5556" t="s">
        <v>7</v>
      </c>
      <c r="I5556" t="s">
        <v>10</v>
      </c>
      <c r="J5556" t="s">
        <v>30</v>
      </c>
    </row>
    <row r="5557" spans="1:10" x14ac:dyDescent="0.35">
      <c r="A5557" s="1">
        <v>43785</v>
      </c>
      <c r="B5557" t="s">
        <v>5</v>
      </c>
      <c r="C5557" t="s">
        <v>20</v>
      </c>
      <c r="D5557" t="s">
        <v>14</v>
      </c>
      <c r="E5557">
        <v>299</v>
      </c>
      <c r="F5557">
        <v>1</v>
      </c>
      <c r="G5557">
        <f>Data_Table[[#This Row],[Price]]*Data_Table[[#This Row],[Units]]</f>
        <v>299</v>
      </c>
      <c r="H5557" t="s">
        <v>7</v>
      </c>
      <c r="I5557" t="s">
        <v>10</v>
      </c>
      <c r="J5557" t="s">
        <v>31</v>
      </c>
    </row>
    <row r="5558" spans="1:10" x14ac:dyDescent="0.35">
      <c r="A5558" s="1">
        <v>43785</v>
      </c>
      <c r="B5558" t="s">
        <v>5</v>
      </c>
      <c r="C5558" t="s">
        <v>24</v>
      </c>
      <c r="D5558" t="s">
        <v>6</v>
      </c>
      <c r="E5558">
        <v>499</v>
      </c>
      <c r="F5558">
        <v>5</v>
      </c>
      <c r="G5558">
        <f>Data_Table[[#This Row],[Price]]*Data_Table[[#This Row],[Units]]</f>
        <v>2495</v>
      </c>
      <c r="H5558" t="s">
        <v>8</v>
      </c>
      <c r="I5558" t="s">
        <v>10</v>
      </c>
      <c r="J5558" t="s">
        <v>28</v>
      </c>
    </row>
    <row r="5559" spans="1:10" x14ac:dyDescent="0.35">
      <c r="A5559" s="1">
        <v>43785</v>
      </c>
      <c r="B5559" t="s">
        <v>5</v>
      </c>
      <c r="C5559" t="s">
        <v>12</v>
      </c>
      <c r="D5559" t="s">
        <v>6</v>
      </c>
      <c r="E5559">
        <v>499</v>
      </c>
      <c r="F5559">
        <v>10</v>
      </c>
      <c r="G5559">
        <f>Data_Table[[#This Row],[Price]]*Data_Table[[#This Row],[Units]]</f>
        <v>4990</v>
      </c>
      <c r="H5559" t="s">
        <v>8</v>
      </c>
      <c r="I5559" t="s">
        <v>10</v>
      </c>
      <c r="J5559" t="s">
        <v>29</v>
      </c>
    </row>
    <row r="5560" spans="1:10" x14ac:dyDescent="0.35">
      <c r="A5560" s="1">
        <v>43786</v>
      </c>
      <c r="B5560" t="s">
        <v>5</v>
      </c>
      <c r="C5560" t="s">
        <v>12</v>
      </c>
      <c r="D5560" t="s">
        <v>6</v>
      </c>
      <c r="E5560">
        <v>499</v>
      </c>
      <c r="F5560">
        <v>7</v>
      </c>
      <c r="G5560">
        <f>Data_Table[[#This Row],[Price]]*Data_Table[[#This Row],[Units]]</f>
        <v>3493</v>
      </c>
      <c r="H5560" t="s">
        <v>7</v>
      </c>
      <c r="I5560" t="s">
        <v>9</v>
      </c>
      <c r="J5560" t="s">
        <v>27</v>
      </c>
    </row>
    <row r="5561" spans="1:10" x14ac:dyDescent="0.35">
      <c r="A5561" s="1">
        <v>43786</v>
      </c>
      <c r="B5561" t="s">
        <v>5</v>
      </c>
      <c r="C5561" t="s">
        <v>12</v>
      </c>
      <c r="D5561" t="s">
        <v>17</v>
      </c>
      <c r="E5561">
        <v>399</v>
      </c>
      <c r="F5561">
        <v>9</v>
      </c>
      <c r="G5561">
        <f>Data_Table[[#This Row],[Price]]*Data_Table[[#This Row],[Units]]</f>
        <v>3591</v>
      </c>
      <c r="H5561" t="s">
        <v>7</v>
      </c>
      <c r="I5561" t="s">
        <v>10</v>
      </c>
      <c r="J5561" t="s">
        <v>30</v>
      </c>
    </row>
    <row r="5562" spans="1:10" x14ac:dyDescent="0.35">
      <c r="A5562" s="1">
        <v>43786</v>
      </c>
      <c r="B5562" t="s">
        <v>5</v>
      </c>
      <c r="C5562" t="s">
        <v>23</v>
      </c>
      <c r="D5562" t="s">
        <v>6</v>
      </c>
      <c r="E5562">
        <v>499</v>
      </c>
      <c r="F5562">
        <v>6</v>
      </c>
      <c r="G5562">
        <f>Data_Table[[#This Row],[Price]]*Data_Table[[#This Row],[Units]]</f>
        <v>2994</v>
      </c>
      <c r="H5562" t="s">
        <v>7</v>
      </c>
      <c r="I5562" t="s">
        <v>10</v>
      </c>
      <c r="J5562" t="s">
        <v>30</v>
      </c>
    </row>
    <row r="5563" spans="1:10" x14ac:dyDescent="0.35">
      <c r="A5563" s="1">
        <v>43786</v>
      </c>
      <c r="B5563" t="s">
        <v>5</v>
      </c>
      <c r="C5563" t="s">
        <v>15</v>
      </c>
      <c r="D5563" t="s">
        <v>21</v>
      </c>
      <c r="E5563">
        <v>199</v>
      </c>
      <c r="F5563">
        <v>7</v>
      </c>
      <c r="G5563">
        <f>Data_Table[[#This Row],[Price]]*Data_Table[[#This Row],[Units]]</f>
        <v>1393</v>
      </c>
      <c r="H5563" t="s">
        <v>7</v>
      </c>
      <c r="I5563" t="s">
        <v>9</v>
      </c>
      <c r="J5563" t="s">
        <v>29</v>
      </c>
    </row>
    <row r="5564" spans="1:10" x14ac:dyDescent="0.35">
      <c r="A5564" s="1">
        <v>43787</v>
      </c>
      <c r="B5564" t="s">
        <v>5</v>
      </c>
      <c r="C5564" t="s">
        <v>23</v>
      </c>
      <c r="D5564" t="s">
        <v>6</v>
      </c>
      <c r="E5564">
        <v>499</v>
      </c>
      <c r="F5564">
        <v>1</v>
      </c>
      <c r="G5564">
        <f>Data_Table[[#This Row],[Price]]*Data_Table[[#This Row],[Units]]</f>
        <v>499</v>
      </c>
      <c r="H5564" t="s">
        <v>7</v>
      </c>
      <c r="I5564" t="s">
        <v>10</v>
      </c>
      <c r="J5564" t="s">
        <v>30</v>
      </c>
    </row>
    <row r="5565" spans="1:10" x14ac:dyDescent="0.35">
      <c r="A5565" s="1">
        <v>43787</v>
      </c>
      <c r="B5565" t="s">
        <v>5</v>
      </c>
      <c r="C5565" t="s">
        <v>23</v>
      </c>
      <c r="D5565" t="s">
        <v>14</v>
      </c>
      <c r="E5565">
        <v>299</v>
      </c>
      <c r="F5565">
        <v>5</v>
      </c>
      <c r="G5565">
        <f>Data_Table[[#This Row],[Price]]*Data_Table[[#This Row],[Units]]</f>
        <v>1495</v>
      </c>
      <c r="H5565" t="s">
        <v>8</v>
      </c>
      <c r="I5565" t="s">
        <v>10</v>
      </c>
      <c r="J5565" t="s">
        <v>31</v>
      </c>
    </row>
    <row r="5566" spans="1:10" x14ac:dyDescent="0.35">
      <c r="A5566" s="1">
        <v>43788</v>
      </c>
      <c r="B5566" t="s">
        <v>5</v>
      </c>
      <c r="C5566" t="s">
        <v>19</v>
      </c>
      <c r="D5566" t="s">
        <v>6</v>
      </c>
      <c r="E5566">
        <v>499</v>
      </c>
      <c r="F5566">
        <v>4</v>
      </c>
      <c r="G5566">
        <f>Data_Table[[#This Row],[Price]]*Data_Table[[#This Row],[Units]]</f>
        <v>1996</v>
      </c>
      <c r="H5566" t="s">
        <v>8</v>
      </c>
      <c r="I5566" t="s">
        <v>10</v>
      </c>
      <c r="J5566" t="s">
        <v>29</v>
      </c>
    </row>
    <row r="5567" spans="1:10" x14ac:dyDescent="0.35">
      <c r="A5567" s="1">
        <v>43788</v>
      </c>
      <c r="B5567" t="s">
        <v>5</v>
      </c>
      <c r="C5567" t="s">
        <v>12</v>
      </c>
      <c r="D5567" t="s">
        <v>17</v>
      </c>
      <c r="E5567">
        <v>399</v>
      </c>
      <c r="F5567">
        <v>5</v>
      </c>
      <c r="G5567">
        <f>Data_Table[[#This Row],[Price]]*Data_Table[[#This Row],[Units]]</f>
        <v>1995</v>
      </c>
      <c r="H5567" t="s">
        <v>8</v>
      </c>
      <c r="I5567" t="s">
        <v>10</v>
      </c>
      <c r="J5567" t="s">
        <v>29</v>
      </c>
    </row>
    <row r="5568" spans="1:10" x14ac:dyDescent="0.35">
      <c r="A5568" s="1">
        <v>43788</v>
      </c>
      <c r="B5568" t="s">
        <v>5</v>
      </c>
      <c r="C5568" t="s">
        <v>24</v>
      </c>
      <c r="D5568" t="s">
        <v>17</v>
      </c>
      <c r="E5568">
        <v>399</v>
      </c>
      <c r="F5568">
        <v>1</v>
      </c>
      <c r="G5568">
        <f>Data_Table[[#This Row],[Price]]*Data_Table[[#This Row],[Units]]</f>
        <v>399</v>
      </c>
      <c r="H5568" t="s">
        <v>7</v>
      </c>
      <c r="I5568" t="s">
        <v>10</v>
      </c>
      <c r="J5568" t="s">
        <v>29</v>
      </c>
    </row>
    <row r="5569" spans="1:10" x14ac:dyDescent="0.35">
      <c r="A5569" s="1">
        <v>43788</v>
      </c>
      <c r="B5569" t="s">
        <v>5</v>
      </c>
      <c r="C5569" t="s">
        <v>20</v>
      </c>
      <c r="D5569" t="s">
        <v>14</v>
      </c>
      <c r="E5569">
        <v>299</v>
      </c>
      <c r="F5569">
        <v>6</v>
      </c>
      <c r="G5569">
        <f>Data_Table[[#This Row],[Price]]*Data_Table[[#This Row],[Units]]</f>
        <v>1794</v>
      </c>
      <c r="H5569" t="s">
        <v>7</v>
      </c>
      <c r="I5569" t="s">
        <v>10</v>
      </c>
      <c r="J5569" t="s">
        <v>31</v>
      </c>
    </row>
    <row r="5570" spans="1:10" x14ac:dyDescent="0.35">
      <c r="A5570" s="1">
        <v>43788</v>
      </c>
      <c r="B5570" t="s">
        <v>5</v>
      </c>
      <c r="C5570" t="s">
        <v>22</v>
      </c>
      <c r="D5570" t="s">
        <v>17</v>
      </c>
      <c r="E5570">
        <v>399</v>
      </c>
      <c r="F5570">
        <v>9</v>
      </c>
      <c r="G5570">
        <f>Data_Table[[#This Row],[Price]]*Data_Table[[#This Row],[Units]]</f>
        <v>3591</v>
      </c>
      <c r="H5570" t="s">
        <v>7</v>
      </c>
      <c r="I5570" t="s">
        <v>10</v>
      </c>
      <c r="J5570" t="s">
        <v>28</v>
      </c>
    </row>
    <row r="5571" spans="1:10" x14ac:dyDescent="0.35">
      <c r="A5571" s="1">
        <v>43788</v>
      </c>
      <c r="B5571" t="s">
        <v>5</v>
      </c>
      <c r="C5571" t="s">
        <v>22</v>
      </c>
      <c r="D5571" t="s">
        <v>14</v>
      </c>
      <c r="E5571">
        <v>299</v>
      </c>
      <c r="F5571">
        <v>4</v>
      </c>
      <c r="G5571">
        <f>Data_Table[[#This Row],[Price]]*Data_Table[[#This Row],[Units]]</f>
        <v>1196</v>
      </c>
      <c r="H5571" t="s">
        <v>7</v>
      </c>
      <c r="I5571" t="s">
        <v>10</v>
      </c>
      <c r="J5571" t="s">
        <v>29</v>
      </c>
    </row>
    <row r="5572" spans="1:10" x14ac:dyDescent="0.35">
      <c r="A5572" s="1">
        <v>43788</v>
      </c>
      <c r="B5572" t="s">
        <v>5</v>
      </c>
      <c r="C5572" t="s">
        <v>23</v>
      </c>
      <c r="D5572" t="s">
        <v>14</v>
      </c>
      <c r="E5572">
        <v>299</v>
      </c>
      <c r="F5572">
        <v>8</v>
      </c>
      <c r="G5572">
        <f>Data_Table[[#This Row],[Price]]*Data_Table[[#This Row],[Units]]</f>
        <v>2392</v>
      </c>
      <c r="H5572" t="s">
        <v>7</v>
      </c>
      <c r="I5572" t="s">
        <v>10</v>
      </c>
      <c r="J5572" t="s">
        <v>29</v>
      </c>
    </row>
    <row r="5573" spans="1:10" x14ac:dyDescent="0.35">
      <c r="A5573" s="1">
        <v>43788</v>
      </c>
      <c r="B5573" t="s">
        <v>5</v>
      </c>
      <c r="C5573" t="s">
        <v>22</v>
      </c>
      <c r="D5573" t="s">
        <v>14</v>
      </c>
      <c r="E5573">
        <v>299</v>
      </c>
      <c r="F5573">
        <v>2</v>
      </c>
      <c r="G5573">
        <f>Data_Table[[#This Row],[Price]]*Data_Table[[#This Row],[Units]]</f>
        <v>598</v>
      </c>
      <c r="H5573" t="s">
        <v>8</v>
      </c>
      <c r="I5573" t="s">
        <v>9</v>
      </c>
      <c r="J5573" t="s">
        <v>29</v>
      </c>
    </row>
    <row r="5574" spans="1:10" x14ac:dyDescent="0.35">
      <c r="A5574" s="1">
        <v>43788</v>
      </c>
      <c r="B5574" t="s">
        <v>5</v>
      </c>
      <c r="C5574" t="s">
        <v>12</v>
      </c>
      <c r="D5574" t="s">
        <v>18</v>
      </c>
      <c r="E5574">
        <v>99</v>
      </c>
      <c r="F5574">
        <v>10</v>
      </c>
      <c r="G5574">
        <f>Data_Table[[#This Row],[Price]]*Data_Table[[#This Row],[Units]]</f>
        <v>990</v>
      </c>
      <c r="H5574" t="s">
        <v>7</v>
      </c>
      <c r="I5574" t="s">
        <v>10</v>
      </c>
      <c r="J5574" t="s">
        <v>29</v>
      </c>
    </row>
    <row r="5575" spans="1:10" x14ac:dyDescent="0.35">
      <c r="A5575" s="1">
        <v>43788</v>
      </c>
      <c r="B5575" t="s">
        <v>5</v>
      </c>
      <c r="C5575" t="s">
        <v>24</v>
      </c>
      <c r="D5575" t="s">
        <v>18</v>
      </c>
      <c r="E5575">
        <v>99</v>
      </c>
      <c r="F5575">
        <v>2</v>
      </c>
      <c r="G5575">
        <f>Data_Table[[#This Row],[Price]]*Data_Table[[#This Row],[Units]]</f>
        <v>198</v>
      </c>
      <c r="H5575" t="s">
        <v>7</v>
      </c>
      <c r="I5575" t="s">
        <v>10</v>
      </c>
      <c r="J5575" t="s">
        <v>27</v>
      </c>
    </row>
    <row r="5576" spans="1:10" x14ac:dyDescent="0.35">
      <c r="A5576" s="1">
        <v>43788</v>
      </c>
      <c r="B5576" t="s">
        <v>5</v>
      </c>
      <c r="C5576" t="s">
        <v>15</v>
      </c>
      <c r="D5576" t="s">
        <v>17</v>
      </c>
      <c r="E5576">
        <v>399</v>
      </c>
      <c r="F5576">
        <v>1</v>
      </c>
      <c r="G5576">
        <f>Data_Table[[#This Row],[Price]]*Data_Table[[#This Row],[Units]]</f>
        <v>399</v>
      </c>
      <c r="H5576" t="s">
        <v>7</v>
      </c>
      <c r="I5576" t="s">
        <v>9</v>
      </c>
      <c r="J5576" t="s">
        <v>28</v>
      </c>
    </row>
    <row r="5577" spans="1:10" x14ac:dyDescent="0.35">
      <c r="A5577" s="1">
        <v>43788</v>
      </c>
      <c r="B5577" t="s">
        <v>5</v>
      </c>
      <c r="C5577" t="s">
        <v>15</v>
      </c>
      <c r="D5577" t="s">
        <v>17</v>
      </c>
      <c r="E5577">
        <v>399</v>
      </c>
      <c r="F5577">
        <v>2</v>
      </c>
      <c r="G5577">
        <f>Data_Table[[#This Row],[Price]]*Data_Table[[#This Row],[Units]]</f>
        <v>798</v>
      </c>
      <c r="H5577" t="s">
        <v>7</v>
      </c>
      <c r="I5577" t="s">
        <v>10</v>
      </c>
      <c r="J5577" t="s">
        <v>29</v>
      </c>
    </row>
    <row r="5578" spans="1:10" x14ac:dyDescent="0.35">
      <c r="A5578" s="1">
        <v>43788</v>
      </c>
      <c r="B5578" t="s">
        <v>5</v>
      </c>
      <c r="C5578" t="s">
        <v>19</v>
      </c>
      <c r="D5578" t="s">
        <v>21</v>
      </c>
      <c r="E5578">
        <v>199</v>
      </c>
      <c r="F5578">
        <v>6</v>
      </c>
      <c r="G5578">
        <f>Data_Table[[#This Row],[Price]]*Data_Table[[#This Row],[Units]]</f>
        <v>1194</v>
      </c>
      <c r="H5578" t="s">
        <v>7</v>
      </c>
      <c r="I5578" t="s">
        <v>10</v>
      </c>
      <c r="J5578" t="s">
        <v>29</v>
      </c>
    </row>
    <row r="5579" spans="1:10" x14ac:dyDescent="0.35">
      <c r="A5579" s="1">
        <v>43788</v>
      </c>
      <c r="B5579" t="s">
        <v>5</v>
      </c>
      <c r="C5579" t="s">
        <v>22</v>
      </c>
      <c r="D5579" t="s">
        <v>18</v>
      </c>
      <c r="E5579">
        <v>99</v>
      </c>
      <c r="F5579">
        <v>9</v>
      </c>
      <c r="G5579">
        <f>Data_Table[[#This Row],[Price]]*Data_Table[[#This Row],[Units]]</f>
        <v>891</v>
      </c>
      <c r="H5579" t="s">
        <v>7</v>
      </c>
      <c r="I5579" t="s">
        <v>10</v>
      </c>
      <c r="J5579" t="s">
        <v>30</v>
      </c>
    </row>
    <row r="5580" spans="1:10" x14ac:dyDescent="0.35">
      <c r="A5580" s="1">
        <v>43788</v>
      </c>
      <c r="B5580" t="s">
        <v>5</v>
      </c>
      <c r="C5580" t="s">
        <v>22</v>
      </c>
      <c r="D5580" t="s">
        <v>14</v>
      </c>
      <c r="E5580">
        <v>299</v>
      </c>
      <c r="F5580">
        <v>8</v>
      </c>
      <c r="G5580">
        <f>Data_Table[[#This Row],[Price]]*Data_Table[[#This Row],[Units]]</f>
        <v>2392</v>
      </c>
      <c r="H5580" t="s">
        <v>8</v>
      </c>
      <c r="I5580" t="s">
        <v>10</v>
      </c>
      <c r="J5580" t="s">
        <v>27</v>
      </c>
    </row>
    <row r="5581" spans="1:10" x14ac:dyDescent="0.35">
      <c r="A5581" s="1">
        <v>43788</v>
      </c>
      <c r="B5581" t="s">
        <v>5</v>
      </c>
      <c r="C5581" t="s">
        <v>12</v>
      </c>
      <c r="D5581" t="s">
        <v>18</v>
      </c>
      <c r="E5581">
        <v>99</v>
      </c>
      <c r="F5581">
        <v>4</v>
      </c>
      <c r="G5581">
        <f>Data_Table[[#This Row],[Price]]*Data_Table[[#This Row],[Units]]</f>
        <v>396</v>
      </c>
      <c r="H5581" t="s">
        <v>7</v>
      </c>
      <c r="I5581" t="s">
        <v>10</v>
      </c>
      <c r="J5581" t="s">
        <v>31</v>
      </c>
    </row>
    <row r="5582" spans="1:10" x14ac:dyDescent="0.35">
      <c r="A5582" s="1">
        <v>43788</v>
      </c>
      <c r="B5582" t="s">
        <v>5</v>
      </c>
      <c r="C5582" t="s">
        <v>20</v>
      </c>
      <c r="D5582" t="s">
        <v>17</v>
      </c>
      <c r="E5582">
        <v>399</v>
      </c>
      <c r="F5582">
        <v>6</v>
      </c>
      <c r="G5582">
        <f>Data_Table[[#This Row],[Price]]*Data_Table[[#This Row],[Units]]</f>
        <v>2394</v>
      </c>
      <c r="H5582" t="s">
        <v>7</v>
      </c>
      <c r="I5582" t="s">
        <v>10</v>
      </c>
      <c r="J5582" t="s">
        <v>30</v>
      </c>
    </row>
    <row r="5583" spans="1:10" x14ac:dyDescent="0.35">
      <c r="A5583" s="1">
        <v>43788</v>
      </c>
      <c r="B5583" t="s">
        <v>5</v>
      </c>
      <c r="C5583" t="s">
        <v>15</v>
      </c>
      <c r="D5583" t="s">
        <v>14</v>
      </c>
      <c r="E5583">
        <v>299</v>
      </c>
      <c r="F5583">
        <v>3</v>
      </c>
      <c r="G5583">
        <f>Data_Table[[#This Row],[Price]]*Data_Table[[#This Row],[Units]]</f>
        <v>897</v>
      </c>
      <c r="H5583" t="s">
        <v>7</v>
      </c>
      <c r="I5583" t="s">
        <v>10</v>
      </c>
      <c r="J5583" t="s">
        <v>30</v>
      </c>
    </row>
    <row r="5584" spans="1:10" x14ac:dyDescent="0.35">
      <c r="A5584" s="1">
        <v>43789</v>
      </c>
      <c r="B5584" t="s">
        <v>5</v>
      </c>
      <c r="C5584" t="s">
        <v>12</v>
      </c>
      <c r="D5584" t="s">
        <v>17</v>
      </c>
      <c r="E5584">
        <v>399</v>
      </c>
      <c r="F5584">
        <v>8</v>
      </c>
      <c r="G5584">
        <f>Data_Table[[#This Row],[Price]]*Data_Table[[#This Row],[Units]]</f>
        <v>3192</v>
      </c>
      <c r="H5584" t="s">
        <v>7</v>
      </c>
      <c r="I5584" t="s">
        <v>10</v>
      </c>
      <c r="J5584" t="s">
        <v>30</v>
      </c>
    </row>
    <row r="5585" spans="1:10" x14ac:dyDescent="0.35">
      <c r="A5585" s="1">
        <v>43790</v>
      </c>
      <c r="B5585" t="s">
        <v>5</v>
      </c>
      <c r="C5585" t="s">
        <v>24</v>
      </c>
      <c r="D5585" t="s">
        <v>18</v>
      </c>
      <c r="E5585">
        <v>99</v>
      </c>
      <c r="F5585">
        <v>9</v>
      </c>
      <c r="G5585">
        <f>Data_Table[[#This Row],[Price]]*Data_Table[[#This Row],[Units]]</f>
        <v>891</v>
      </c>
      <c r="H5585" t="s">
        <v>7</v>
      </c>
      <c r="I5585" t="s">
        <v>9</v>
      </c>
      <c r="J5585" t="s">
        <v>27</v>
      </c>
    </row>
    <row r="5586" spans="1:10" x14ac:dyDescent="0.35">
      <c r="A5586" s="1">
        <v>43790</v>
      </c>
      <c r="B5586" t="s">
        <v>5</v>
      </c>
      <c r="C5586" t="s">
        <v>19</v>
      </c>
      <c r="D5586" t="s">
        <v>21</v>
      </c>
      <c r="E5586">
        <v>199</v>
      </c>
      <c r="F5586">
        <v>10</v>
      </c>
      <c r="G5586">
        <f>Data_Table[[#This Row],[Price]]*Data_Table[[#This Row],[Units]]</f>
        <v>1990</v>
      </c>
      <c r="H5586" t="s">
        <v>7</v>
      </c>
      <c r="I5586" t="s">
        <v>10</v>
      </c>
      <c r="J5586" t="s">
        <v>29</v>
      </c>
    </row>
    <row r="5587" spans="1:10" x14ac:dyDescent="0.35">
      <c r="A5587" s="1">
        <v>43791</v>
      </c>
      <c r="B5587" t="s">
        <v>5</v>
      </c>
      <c r="C5587" t="s">
        <v>23</v>
      </c>
      <c r="D5587" t="s">
        <v>21</v>
      </c>
      <c r="E5587">
        <v>199</v>
      </c>
      <c r="F5587">
        <v>3</v>
      </c>
      <c r="G5587">
        <f>Data_Table[[#This Row],[Price]]*Data_Table[[#This Row],[Units]]</f>
        <v>597</v>
      </c>
      <c r="H5587" t="s">
        <v>7</v>
      </c>
      <c r="I5587" t="s">
        <v>10</v>
      </c>
      <c r="J5587" t="s">
        <v>31</v>
      </c>
    </row>
    <row r="5588" spans="1:10" x14ac:dyDescent="0.35">
      <c r="A5588" s="1">
        <v>43791</v>
      </c>
      <c r="B5588" t="s">
        <v>5</v>
      </c>
      <c r="C5588" t="s">
        <v>20</v>
      </c>
      <c r="D5588" t="s">
        <v>21</v>
      </c>
      <c r="E5588">
        <v>199</v>
      </c>
      <c r="F5588">
        <v>1</v>
      </c>
      <c r="G5588">
        <f>Data_Table[[#This Row],[Price]]*Data_Table[[#This Row],[Units]]</f>
        <v>199</v>
      </c>
      <c r="H5588" t="s">
        <v>7</v>
      </c>
      <c r="I5588" t="s">
        <v>9</v>
      </c>
      <c r="J5588" t="s">
        <v>30</v>
      </c>
    </row>
    <row r="5589" spans="1:10" x14ac:dyDescent="0.35">
      <c r="A5589" s="1">
        <v>43792</v>
      </c>
      <c r="B5589" t="s">
        <v>5</v>
      </c>
      <c r="C5589" t="s">
        <v>12</v>
      </c>
      <c r="D5589" t="s">
        <v>6</v>
      </c>
      <c r="E5589">
        <v>499</v>
      </c>
      <c r="F5589">
        <v>5</v>
      </c>
      <c r="G5589">
        <f>Data_Table[[#This Row],[Price]]*Data_Table[[#This Row],[Units]]</f>
        <v>2495</v>
      </c>
      <c r="H5589" t="s">
        <v>8</v>
      </c>
      <c r="I5589" t="s">
        <v>10</v>
      </c>
      <c r="J5589" t="s">
        <v>29</v>
      </c>
    </row>
    <row r="5590" spans="1:10" x14ac:dyDescent="0.35">
      <c r="A5590" s="1">
        <v>43792</v>
      </c>
      <c r="B5590" t="s">
        <v>5</v>
      </c>
      <c r="C5590" t="s">
        <v>15</v>
      </c>
      <c r="D5590" t="s">
        <v>17</v>
      </c>
      <c r="E5590">
        <v>399</v>
      </c>
      <c r="F5590">
        <v>5</v>
      </c>
      <c r="G5590">
        <f>Data_Table[[#This Row],[Price]]*Data_Table[[#This Row],[Units]]</f>
        <v>1995</v>
      </c>
      <c r="H5590" t="s">
        <v>7</v>
      </c>
      <c r="I5590" t="s">
        <v>9</v>
      </c>
      <c r="J5590" t="s">
        <v>30</v>
      </c>
    </row>
    <row r="5591" spans="1:10" x14ac:dyDescent="0.35">
      <c r="A5591" s="1">
        <v>43792</v>
      </c>
      <c r="B5591" t="s">
        <v>5</v>
      </c>
      <c r="C5591" t="s">
        <v>20</v>
      </c>
      <c r="D5591" t="s">
        <v>17</v>
      </c>
      <c r="E5591">
        <v>399</v>
      </c>
      <c r="F5591">
        <v>9</v>
      </c>
      <c r="G5591">
        <f>Data_Table[[#This Row],[Price]]*Data_Table[[#This Row],[Units]]</f>
        <v>3591</v>
      </c>
      <c r="H5591" t="s">
        <v>8</v>
      </c>
      <c r="I5591" t="s">
        <v>10</v>
      </c>
      <c r="J5591" t="s">
        <v>29</v>
      </c>
    </row>
    <row r="5592" spans="1:10" x14ac:dyDescent="0.35">
      <c r="A5592" s="1">
        <v>43792</v>
      </c>
      <c r="B5592" t="s">
        <v>5</v>
      </c>
      <c r="C5592" t="s">
        <v>12</v>
      </c>
      <c r="D5592" t="s">
        <v>18</v>
      </c>
      <c r="E5592">
        <v>99</v>
      </c>
      <c r="F5592">
        <v>6</v>
      </c>
      <c r="G5592">
        <f>Data_Table[[#This Row],[Price]]*Data_Table[[#This Row],[Units]]</f>
        <v>594</v>
      </c>
      <c r="H5592" t="s">
        <v>7</v>
      </c>
      <c r="I5592" t="s">
        <v>10</v>
      </c>
      <c r="J5592" t="s">
        <v>29</v>
      </c>
    </row>
    <row r="5593" spans="1:10" x14ac:dyDescent="0.35">
      <c r="A5593" s="1">
        <v>43792</v>
      </c>
      <c r="B5593" t="s">
        <v>5</v>
      </c>
      <c r="C5593" t="s">
        <v>19</v>
      </c>
      <c r="D5593" t="s">
        <v>17</v>
      </c>
      <c r="E5593">
        <v>399</v>
      </c>
      <c r="F5593">
        <v>1</v>
      </c>
      <c r="G5593">
        <f>Data_Table[[#This Row],[Price]]*Data_Table[[#This Row],[Units]]</f>
        <v>399</v>
      </c>
      <c r="H5593" t="s">
        <v>7</v>
      </c>
      <c r="I5593" t="s">
        <v>10</v>
      </c>
      <c r="J5593" t="s">
        <v>29</v>
      </c>
    </row>
    <row r="5594" spans="1:10" x14ac:dyDescent="0.35">
      <c r="A5594" s="1">
        <v>43792</v>
      </c>
      <c r="B5594" t="s">
        <v>5</v>
      </c>
      <c r="C5594" t="s">
        <v>20</v>
      </c>
      <c r="D5594" t="s">
        <v>14</v>
      </c>
      <c r="E5594">
        <v>299</v>
      </c>
      <c r="F5594">
        <v>1</v>
      </c>
      <c r="G5594">
        <f>Data_Table[[#This Row],[Price]]*Data_Table[[#This Row],[Units]]</f>
        <v>299</v>
      </c>
      <c r="H5594" t="s">
        <v>8</v>
      </c>
      <c r="I5594" t="s">
        <v>10</v>
      </c>
      <c r="J5594" t="s">
        <v>30</v>
      </c>
    </row>
    <row r="5595" spans="1:10" x14ac:dyDescent="0.35">
      <c r="A5595" s="1">
        <v>43792</v>
      </c>
      <c r="B5595" t="s">
        <v>5</v>
      </c>
      <c r="C5595" t="s">
        <v>22</v>
      </c>
      <c r="D5595" t="s">
        <v>14</v>
      </c>
      <c r="E5595">
        <v>299</v>
      </c>
      <c r="F5595">
        <v>10</v>
      </c>
      <c r="G5595">
        <f>Data_Table[[#This Row],[Price]]*Data_Table[[#This Row],[Units]]</f>
        <v>2990</v>
      </c>
      <c r="H5595" t="s">
        <v>7</v>
      </c>
      <c r="I5595" t="s">
        <v>10</v>
      </c>
      <c r="J5595" t="s">
        <v>28</v>
      </c>
    </row>
    <row r="5596" spans="1:10" x14ac:dyDescent="0.35">
      <c r="A5596" s="1">
        <v>43793</v>
      </c>
      <c r="B5596" t="s">
        <v>5</v>
      </c>
      <c r="C5596" t="s">
        <v>15</v>
      </c>
      <c r="D5596" t="s">
        <v>21</v>
      </c>
      <c r="E5596">
        <v>199</v>
      </c>
      <c r="F5596">
        <v>1</v>
      </c>
      <c r="G5596">
        <f>Data_Table[[#This Row],[Price]]*Data_Table[[#This Row],[Units]]</f>
        <v>199</v>
      </c>
      <c r="H5596" t="s">
        <v>7</v>
      </c>
      <c r="I5596" t="s">
        <v>10</v>
      </c>
      <c r="J5596" t="s">
        <v>29</v>
      </c>
    </row>
    <row r="5597" spans="1:10" x14ac:dyDescent="0.35">
      <c r="A5597" s="1">
        <v>43793</v>
      </c>
      <c r="B5597" t="s">
        <v>5</v>
      </c>
      <c r="C5597" t="s">
        <v>20</v>
      </c>
      <c r="D5597" t="s">
        <v>21</v>
      </c>
      <c r="E5597">
        <v>199</v>
      </c>
      <c r="F5597">
        <v>7</v>
      </c>
      <c r="G5597">
        <f>Data_Table[[#This Row],[Price]]*Data_Table[[#This Row],[Units]]</f>
        <v>1393</v>
      </c>
      <c r="H5597" t="s">
        <v>7</v>
      </c>
      <c r="I5597" t="s">
        <v>10</v>
      </c>
      <c r="J5597" t="s">
        <v>30</v>
      </c>
    </row>
    <row r="5598" spans="1:10" x14ac:dyDescent="0.35">
      <c r="A5598" s="1">
        <v>43793</v>
      </c>
      <c r="B5598" t="s">
        <v>5</v>
      </c>
      <c r="C5598" t="s">
        <v>24</v>
      </c>
      <c r="D5598" t="s">
        <v>21</v>
      </c>
      <c r="E5598">
        <v>199</v>
      </c>
      <c r="F5598">
        <v>8</v>
      </c>
      <c r="G5598">
        <f>Data_Table[[#This Row],[Price]]*Data_Table[[#This Row],[Units]]</f>
        <v>1592</v>
      </c>
      <c r="H5598" t="s">
        <v>8</v>
      </c>
      <c r="I5598" t="s">
        <v>10</v>
      </c>
      <c r="J5598" t="s">
        <v>29</v>
      </c>
    </row>
    <row r="5599" spans="1:10" x14ac:dyDescent="0.35">
      <c r="A5599" s="1">
        <v>43793</v>
      </c>
      <c r="B5599" t="s">
        <v>5</v>
      </c>
      <c r="C5599" t="s">
        <v>15</v>
      </c>
      <c r="D5599" t="s">
        <v>6</v>
      </c>
      <c r="E5599">
        <v>499</v>
      </c>
      <c r="F5599">
        <v>5</v>
      </c>
      <c r="G5599">
        <f>Data_Table[[#This Row],[Price]]*Data_Table[[#This Row],[Units]]</f>
        <v>2495</v>
      </c>
      <c r="H5599" t="s">
        <v>8</v>
      </c>
      <c r="I5599" t="s">
        <v>10</v>
      </c>
      <c r="J5599" t="s">
        <v>30</v>
      </c>
    </row>
    <row r="5600" spans="1:10" x14ac:dyDescent="0.35">
      <c r="A5600" s="1">
        <v>43793</v>
      </c>
      <c r="B5600" t="s">
        <v>5</v>
      </c>
      <c r="C5600" t="s">
        <v>19</v>
      </c>
      <c r="D5600" t="s">
        <v>17</v>
      </c>
      <c r="E5600">
        <v>399</v>
      </c>
      <c r="F5600">
        <v>6</v>
      </c>
      <c r="G5600">
        <f>Data_Table[[#This Row],[Price]]*Data_Table[[#This Row],[Units]]</f>
        <v>2394</v>
      </c>
      <c r="H5600" t="s">
        <v>8</v>
      </c>
      <c r="I5600" t="s">
        <v>10</v>
      </c>
      <c r="J5600" t="s">
        <v>30</v>
      </c>
    </row>
    <row r="5601" spans="1:10" x14ac:dyDescent="0.35">
      <c r="A5601" s="1">
        <v>43793</v>
      </c>
      <c r="B5601" t="s">
        <v>5</v>
      </c>
      <c r="C5601" t="s">
        <v>15</v>
      </c>
      <c r="D5601" t="s">
        <v>17</v>
      </c>
      <c r="E5601">
        <v>399</v>
      </c>
      <c r="F5601">
        <v>10</v>
      </c>
      <c r="G5601">
        <f>Data_Table[[#This Row],[Price]]*Data_Table[[#This Row],[Units]]</f>
        <v>3990</v>
      </c>
      <c r="H5601" t="s">
        <v>7</v>
      </c>
      <c r="I5601" t="s">
        <v>10</v>
      </c>
      <c r="J5601" t="s">
        <v>29</v>
      </c>
    </row>
    <row r="5602" spans="1:10" x14ac:dyDescent="0.35">
      <c r="A5602" s="1">
        <v>43793</v>
      </c>
      <c r="B5602" t="s">
        <v>5</v>
      </c>
      <c r="C5602" t="s">
        <v>24</v>
      </c>
      <c r="D5602" t="s">
        <v>17</v>
      </c>
      <c r="E5602">
        <v>399</v>
      </c>
      <c r="F5602">
        <v>3</v>
      </c>
      <c r="G5602">
        <f>Data_Table[[#This Row],[Price]]*Data_Table[[#This Row],[Units]]</f>
        <v>1197</v>
      </c>
      <c r="H5602" t="s">
        <v>7</v>
      </c>
      <c r="I5602" t="s">
        <v>10</v>
      </c>
      <c r="J5602" t="s">
        <v>30</v>
      </c>
    </row>
    <row r="5603" spans="1:10" x14ac:dyDescent="0.35">
      <c r="A5603" s="1">
        <v>43793</v>
      </c>
      <c r="B5603" t="s">
        <v>5</v>
      </c>
      <c r="C5603" t="s">
        <v>20</v>
      </c>
      <c r="D5603" t="s">
        <v>14</v>
      </c>
      <c r="E5603">
        <v>299</v>
      </c>
      <c r="F5603">
        <v>2</v>
      </c>
      <c r="G5603">
        <f>Data_Table[[#This Row],[Price]]*Data_Table[[#This Row],[Units]]</f>
        <v>598</v>
      </c>
      <c r="H5603" t="s">
        <v>8</v>
      </c>
      <c r="I5603" t="s">
        <v>10</v>
      </c>
      <c r="J5603" t="s">
        <v>29</v>
      </c>
    </row>
    <row r="5604" spans="1:10" x14ac:dyDescent="0.35">
      <c r="A5604" s="1">
        <v>43793</v>
      </c>
      <c r="B5604" t="s">
        <v>5</v>
      </c>
      <c r="C5604" t="s">
        <v>19</v>
      </c>
      <c r="D5604" t="s">
        <v>14</v>
      </c>
      <c r="E5604">
        <v>299</v>
      </c>
      <c r="F5604">
        <v>10</v>
      </c>
      <c r="G5604">
        <f>Data_Table[[#This Row],[Price]]*Data_Table[[#This Row],[Units]]</f>
        <v>2990</v>
      </c>
      <c r="H5604" t="s">
        <v>8</v>
      </c>
      <c r="I5604" t="s">
        <v>10</v>
      </c>
      <c r="J5604" t="s">
        <v>29</v>
      </c>
    </row>
    <row r="5605" spans="1:10" x14ac:dyDescent="0.35">
      <c r="A5605" s="1">
        <v>43793</v>
      </c>
      <c r="B5605" t="s">
        <v>5</v>
      </c>
      <c r="C5605" t="s">
        <v>19</v>
      </c>
      <c r="D5605" t="s">
        <v>21</v>
      </c>
      <c r="E5605">
        <v>199</v>
      </c>
      <c r="F5605">
        <v>1</v>
      </c>
      <c r="G5605">
        <f>Data_Table[[#This Row],[Price]]*Data_Table[[#This Row],[Units]]</f>
        <v>199</v>
      </c>
      <c r="H5605" t="s">
        <v>8</v>
      </c>
      <c r="I5605" t="s">
        <v>10</v>
      </c>
      <c r="J5605" t="s">
        <v>29</v>
      </c>
    </row>
    <row r="5606" spans="1:10" x14ac:dyDescent="0.35">
      <c r="A5606" s="1">
        <v>43793</v>
      </c>
      <c r="B5606" t="s">
        <v>5</v>
      </c>
      <c r="C5606" t="s">
        <v>24</v>
      </c>
      <c r="D5606" t="s">
        <v>17</v>
      </c>
      <c r="E5606">
        <v>399</v>
      </c>
      <c r="F5606">
        <v>8</v>
      </c>
      <c r="G5606">
        <f>Data_Table[[#This Row],[Price]]*Data_Table[[#This Row],[Units]]</f>
        <v>3192</v>
      </c>
      <c r="H5606" t="s">
        <v>7</v>
      </c>
      <c r="I5606" t="s">
        <v>10</v>
      </c>
      <c r="J5606" t="s">
        <v>30</v>
      </c>
    </row>
    <row r="5607" spans="1:10" x14ac:dyDescent="0.35">
      <c r="A5607" s="1">
        <v>43793</v>
      </c>
      <c r="B5607" t="s">
        <v>5</v>
      </c>
      <c r="C5607" t="s">
        <v>20</v>
      </c>
      <c r="D5607" t="s">
        <v>6</v>
      </c>
      <c r="E5607">
        <v>499</v>
      </c>
      <c r="F5607">
        <v>1</v>
      </c>
      <c r="G5607">
        <f>Data_Table[[#This Row],[Price]]*Data_Table[[#This Row],[Units]]</f>
        <v>499</v>
      </c>
      <c r="H5607" t="s">
        <v>7</v>
      </c>
      <c r="I5607" t="s">
        <v>10</v>
      </c>
      <c r="J5607" t="s">
        <v>29</v>
      </c>
    </row>
    <row r="5608" spans="1:10" x14ac:dyDescent="0.35">
      <c r="A5608" s="1">
        <v>43793</v>
      </c>
      <c r="B5608" t="s">
        <v>5</v>
      </c>
      <c r="C5608" t="s">
        <v>12</v>
      </c>
      <c r="D5608" t="s">
        <v>14</v>
      </c>
      <c r="E5608">
        <v>299</v>
      </c>
      <c r="F5608">
        <v>2</v>
      </c>
      <c r="G5608">
        <f>Data_Table[[#This Row],[Price]]*Data_Table[[#This Row],[Units]]</f>
        <v>598</v>
      </c>
      <c r="H5608" t="s">
        <v>8</v>
      </c>
      <c r="I5608" t="s">
        <v>10</v>
      </c>
      <c r="J5608" t="s">
        <v>29</v>
      </c>
    </row>
    <row r="5609" spans="1:10" x14ac:dyDescent="0.35">
      <c r="A5609" s="1">
        <v>43793</v>
      </c>
      <c r="B5609" t="s">
        <v>5</v>
      </c>
      <c r="C5609" t="s">
        <v>22</v>
      </c>
      <c r="D5609" t="s">
        <v>6</v>
      </c>
      <c r="E5609">
        <v>499</v>
      </c>
      <c r="F5609">
        <v>9</v>
      </c>
      <c r="G5609">
        <f>Data_Table[[#This Row],[Price]]*Data_Table[[#This Row],[Units]]</f>
        <v>4491</v>
      </c>
      <c r="H5609" t="s">
        <v>7</v>
      </c>
      <c r="I5609" t="s">
        <v>10</v>
      </c>
      <c r="J5609" t="s">
        <v>28</v>
      </c>
    </row>
    <row r="5610" spans="1:10" x14ac:dyDescent="0.35">
      <c r="A5610" s="1">
        <v>43793</v>
      </c>
      <c r="B5610" t="s">
        <v>5</v>
      </c>
      <c r="C5610" t="s">
        <v>23</v>
      </c>
      <c r="D5610" t="s">
        <v>6</v>
      </c>
      <c r="E5610">
        <v>499</v>
      </c>
      <c r="F5610">
        <v>9</v>
      </c>
      <c r="G5610">
        <f>Data_Table[[#This Row],[Price]]*Data_Table[[#This Row],[Units]]</f>
        <v>4491</v>
      </c>
      <c r="H5610" t="s">
        <v>7</v>
      </c>
      <c r="I5610" t="s">
        <v>10</v>
      </c>
      <c r="J5610" t="s">
        <v>27</v>
      </c>
    </row>
    <row r="5611" spans="1:10" x14ac:dyDescent="0.35">
      <c r="A5611" s="1">
        <v>43793</v>
      </c>
      <c r="B5611" t="s">
        <v>5</v>
      </c>
      <c r="C5611" t="s">
        <v>22</v>
      </c>
      <c r="D5611" t="s">
        <v>18</v>
      </c>
      <c r="E5611">
        <v>99</v>
      </c>
      <c r="F5611">
        <v>2</v>
      </c>
      <c r="G5611">
        <f>Data_Table[[#This Row],[Price]]*Data_Table[[#This Row],[Units]]</f>
        <v>198</v>
      </c>
      <c r="H5611" t="s">
        <v>7</v>
      </c>
      <c r="I5611" t="s">
        <v>10</v>
      </c>
      <c r="J5611" t="s">
        <v>29</v>
      </c>
    </row>
    <row r="5612" spans="1:10" x14ac:dyDescent="0.35">
      <c r="A5612" s="1">
        <v>43794</v>
      </c>
      <c r="B5612" t="s">
        <v>5</v>
      </c>
      <c r="C5612" t="s">
        <v>23</v>
      </c>
      <c r="D5612" t="s">
        <v>14</v>
      </c>
      <c r="E5612">
        <v>299</v>
      </c>
      <c r="F5612">
        <v>10</v>
      </c>
      <c r="G5612">
        <f>Data_Table[[#This Row],[Price]]*Data_Table[[#This Row],[Units]]</f>
        <v>2990</v>
      </c>
      <c r="H5612" t="s">
        <v>8</v>
      </c>
      <c r="I5612" t="s">
        <v>10</v>
      </c>
      <c r="J5612" t="s">
        <v>29</v>
      </c>
    </row>
    <row r="5613" spans="1:10" x14ac:dyDescent="0.35">
      <c r="A5613" s="1">
        <v>43794</v>
      </c>
      <c r="B5613" t="s">
        <v>5</v>
      </c>
      <c r="C5613" t="s">
        <v>24</v>
      </c>
      <c r="D5613" t="s">
        <v>14</v>
      </c>
      <c r="E5613">
        <v>299</v>
      </c>
      <c r="F5613">
        <v>2</v>
      </c>
      <c r="G5613">
        <f>Data_Table[[#This Row],[Price]]*Data_Table[[#This Row],[Units]]</f>
        <v>598</v>
      </c>
      <c r="H5613" t="s">
        <v>8</v>
      </c>
      <c r="I5613" t="s">
        <v>9</v>
      </c>
      <c r="J5613" t="s">
        <v>29</v>
      </c>
    </row>
    <row r="5614" spans="1:10" x14ac:dyDescent="0.35">
      <c r="A5614" s="1">
        <v>43794</v>
      </c>
      <c r="B5614" t="s">
        <v>5</v>
      </c>
      <c r="C5614" t="s">
        <v>23</v>
      </c>
      <c r="D5614" t="s">
        <v>21</v>
      </c>
      <c r="E5614">
        <v>199</v>
      </c>
      <c r="F5614">
        <v>7</v>
      </c>
      <c r="G5614">
        <f>Data_Table[[#This Row],[Price]]*Data_Table[[#This Row],[Units]]</f>
        <v>1393</v>
      </c>
      <c r="H5614" t="s">
        <v>8</v>
      </c>
      <c r="I5614" t="s">
        <v>10</v>
      </c>
      <c r="J5614" t="s">
        <v>27</v>
      </c>
    </row>
    <row r="5615" spans="1:10" x14ac:dyDescent="0.35">
      <c r="A5615" s="1">
        <v>43794</v>
      </c>
      <c r="B5615" t="s">
        <v>5</v>
      </c>
      <c r="C5615" t="s">
        <v>12</v>
      </c>
      <c r="D5615" t="s">
        <v>21</v>
      </c>
      <c r="E5615">
        <v>199</v>
      </c>
      <c r="F5615">
        <v>2</v>
      </c>
      <c r="G5615">
        <f>Data_Table[[#This Row],[Price]]*Data_Table[[#This Row],[Units]]</f>
        <v>398</v>
      </c>
      <c r="H5615" t="s">
        <v>8</v>
      </c>
      <c r="I5615" t="s">
        <v>10</v>
      </c>
      <c r="J5615" t="s">
        <v>29</v>
      </c>
    </row>
    <row r="5616" spans="1:10" x14ac:dyDescent="0.35">
      <c r="A5616" s="1">
        <v>43794</v>
      </c>
      <c r="B5616" t="s">
        <v>5</v>
      </c>
      <c r="C5616" t="s">
        <v>23</v>
      </c>
      <c r="D5616" t="s">
        <v>17</v>
      </c>
      <c r="E5616">
        <v>399</v>
      </c>
      <c r="F5616">
        <v>5</v>
      </c>
      <c r="G5616">
        <f>Data_Table[[#This Row],[Price]]*Data_Table[[#This Row],[Units]]</f>
        <v>1995</v>
      </c>
      <c r="H5616" t="s">
        <v>7</v>
      </c>
      <c r="I5616" t="s">
        <v>10</v>
      </c>
      <c r="J5616" t="s">
        <v>27</v>
      </c>
    </row>
    <row r="5617" spans="1:10" x14ac:dyDescent="0.35">
      <c r="A5617" s="1">
        <v>43795</v>
      </c>
      <c r="B5617" t="s">
        <v>5</v>
      </c>
      <c r="C5617" t="s">
        <v>24</v>
      </c>
      <c r="D5617" t="s">
        <v>21</v>
      </c>
      <c r="E5617">
        <v>199</v>
      </c>
      <c r="F5617">
        <v>9</v>
      </c>
      <c r="G5617">
        <f>Data_Table[[#This Row],[Price]]*Data_Table[[#This Row],[Units]]</f>
        <v>1791</v>
      </c>
      <c r="H5617" t="s">
        <v>8</v>
      </c>
      <c r="I5617" t="s">
        <v>10</v>
      </c>
      <c r="J5617" t="s">
        <v>29</v>
      </c>
    </row>
    <row r="5618" spans="1:10" x14ac:dyDescent="0.35">
      <c r="A5618" s="1">
        <v>43795</v>
      </c>
      <c r="B5618" t="s">
        <v>5</v>
      </c>
      <c r="C5618" t="s">
        <v>23</v>
      </c>
      <c r="D5618" t="s">
        <v>17</v>
      </c>
      <c r="E5618">
        <v>399</v>
      </c>
      <c r="F5618">
        <v>1</v>
      </c>
      <c r="G5618">
        <f>Data_Table[[#This Row],[Price]]*Data_Table[[#This Row],[Units]]</f>
        <v>399</v>
      </c>
      <c r="H5618" t="s">
        <v>8</v>
      </c>
      <c r="I5618" t="s">
        <v>10</v>
      </c>
      <c r="J5618" t="s">
        <v>29</v>
      </c>
    </row>
    <row r="5619" spans="1:10" x14ac:dyDescent="0.35">
      <c r="A5619" s="1">
        <v>43795</v>
      </c>
      <c r="B5619" t="s">
        <v>5</v>
      </c>
      <c r="C5619" t="s">
        <v>20</v>
      </c>
      <c r="D5619" t="s">
        <v>6</v>
      </c>
      <c r="E5619">
        <v>499</v>
      </c>
      <c r="F5619">
        <v>1</v>
      </c>
      <c r="G5619">
        <f>Data_Table[[#This Row],[Price]]*Data_Table[[#This Row],[Units]]</f>
        <v>499</v>
      </c>
      <c r="H5619" t="s">
        <v>7</v>
      </c>
      <c r="I5619" t="s">
        <v>10</v>
      </c>
      <c r="J5619" t="s">
        <v>27</v>
      </c>
    </row>
    <row r="5620" spans="1:10" x14ac:dyDescent="0.35">
      <c r="A5620" s="1">
        <v>43795</v>
      </c>
      <c r="B5620" t="s">
        <v>5</v>
      </c>
      <c r="C5620" t="s">
        <v>22</v>
      </c>
      <c r="D5620" t="s">
        <v>21</v>
      </c>
      <c r="E5620">
        <v>199</v>
      </c>
      <c r="F5620">
        <v>5</v>
      </c>
      <c r="G5620">
        <f>Data_Table[[#This Row],[Price]]*Data_Table[[#This Row],[Units]]</f>
        <v>995</v>
      </c>
      <c r="H5620" t="s">
        <v>8</v>
      </c>
      <c r="I5620" t="s">
        <v>10</v>
      </c>
      <c r="J5620" t="s">
        <v>30</v>
      </c>
    </row>
    <row r="5621" spans="1:10" x14ac:dyDescent="0.35">
      <c r="A5621" s="1">
        <v>43796</v>
      </c>
      <c r="B5621" t="s">
        <v>5</v>
      </c>
      <c r="C5621" t="s">
        <v>24</v>
      </c>
      <c r="D5621" t="s">
        <v>17</v>
      </c>
      <c r="E5621">
        <v>399</v>
      </c>
      <c r="F5621">
        <v>10</v>
      </c>
      <c r="G5621">
        <f>Data_Table[[#This Row],[Price]]*Data_Table[[#This Row],[Units]]</f>
        <v>3990</v>
      </c>
      <c r="H5621" t="s">
        <v>8</v>
      </c>
      <c r="I5621" t="s">
        <v>10</v>
      </c>
      <c r="J5621" t="s">
        <v>29</v>
      </c>
    </row>
    <row r="5622" spans="1:10" x14ac:dyDescent="0.35">
      <c r="A5622" s="1">
        <v>43796</v>
      </c>
      <c r="B5622" t="s">
        <v>5</v>
      </c>
      <c r="C5622" t="s">
        <v>20</v>
      </c>
      <c r="D5622" t="s">
        <v>18</v>
      </c>
      <c r="E5622">
        <v>99</v>
      </c>
      <c r="F5622">
        <v>9</v>
      </c>
      <c r="G5622">
        <f>Data_Table[[#This Row],[Price]]*Data_Table[[#This Row],[Units]]</f>
        <v>891</v>
      </c>
      <c r="H5622" t="s">
        <v>8</v>
      </c>
      <c r="I5622" t="s">
        <v>10</v>
      </c>
      <c r="J5622" t="s">
        <v>29</v>
      </c>
    </row>
    <row r="5623" spans="1:10" x14ac:dyDescent="0.35">
      <c r="A5623" s="1">
        <v>43796</v>
      </c>
      <c r="B5623" t="s">
        <v>5</v>
      </c>
      <c r="C5623" t="s">
        <v>12</v>
      </c>
      <c r="D5623" t="s">
        <v>17</v>
      </c>
      <c r="E5623">
        <v>399</v>
      </c>
      <c r="F5623">
        <v>9</v>
      </c>
      <c r="G5623">
        <f>Data_Table[[#This Row],[Price]]*Data_Table[[#This Row],[Units]]</f>
        <v>3591</v>
      </c>
      <c r="H5623" t="s">
        <v>7</v>
      </c>
      <c r="I5623" t="s">
        <v>10</v>
      </c>
      <c r="J5623" t="s">
        <v>27</v>
      </c>
    </row>
    <row r="5624" spans="1:10" x14ac:dyDescent="0.35">
      <c r="A5624" s="1">
        <v>43796</v>
      </c>
      <c r="B5624" t="s">
        <v>5</v>
      </c>
      <c r="C5624" t="s">
        <v>15</v>
      </c>
      <c r="D5624" t="s">
        <v>6</v>
      </c>
      <c r="E5624">
        <v>499</v>
      </c>
      <c r="F5624">
        <v>9</v>
      </c>
      <c r="G5624">
        <f>Data_Table[[#This Row],[Price]]*Data_Table[[#This Row],[Units]]</f>
        <v>4491</v>
      </c>
      <c r="H5624" t="s">
        <v>7</v>
      </c>
      <c r="I5624" t="s">
        <v>10</v>
      </c>
      <c r="J5624" t="s">
        <v>30</v>
      </c>
    </row>
    <row r="5625" spans="1:10" x14ac:dyDescent="0.35">
      <c r="A5625" s="1">
        <v>43797</v>
      </c>
      <c r="B5625" t="s">
        <v>5</v>
      </c>
      <c r="C5625" t="s">
        <v>20</v>
      </c>
      <c r="D5625" t="s">
        <v>21</v>
      </c>
      <c r="E5625">
        <v>199</v>
      </c>
      <c r="F5625">
        <v>4</v>
      </c>
      <c r="G5625">
        <f>Data_Table[[#This Row],[Price]]*Data_Table[[#This Row],[Units]]</f>
        <v>796</v>
      </c>
      <c r="H5625" t="s">
        <v>7</v>
      </c>
      <c r="I5625" t="s">
        <v>9</v>
      </c>
      <c r="J5625" t="s">
        <v>30</v>
      </c>
    </row>
    <row r="5626" spans="1:10" x14ac:dyDescent="0.35">
      <c r="A5626" s="1">
        <v>43797</v>
      </c>
      <c r="B5626" t="s">
        <v>5</v>
      </c>
      <c r="C5626" t="s">
        <v>15</v>
      </c>
      <c r="D5626" t="s">
        <v>18</v>
      </c>
      <c r="E5626">
        <v>99</v>
      </c>
      <c r="F5626">
        <v>1</v>
      </c>
      <c r="G5626">
        <f>Data_Table[[#This Row],[Price]]*Data_Table[[#This Row],[Units]]</f>
        <v>99</v>
      </c>
      <c r="H5626" t="s">
        <v>8</v>
      </c>
      <c r="I5626" t="s">
        <v>10</v>
      </c>
      <c r="J5626" t="s">
        <v>30</v>
      </c>
    </row>
    <row r="5627" spans="1:10" x14ac:dyDescent="0.35">
      <c r="A5627" s="1">
        <v>43797</v>
      </c>
      <c r="B5627" t="s">
        <v>5</v>
      </c>
      <c r="C5627" t="s">
        <v>15</v>
      </c>
      <c r="D5627" t="s">
        <v>6</v>
      </c>
      <c r="E5627">
        <v>499</v>
      </c>
      <c r="F5627">
        <v>3</v>
      </c>
      <c r="G5627">
        <f>Data_Table[[#This Row],[Price]]*Data_Table[[#This Row],[Units]]</f>
        <v>1497</v>
      </c>
      <c r="H5627" t="s">
        <v>8</v>
      </c>
      <c r="I5627" t="s">
        <v>10</v>
      </c>
      <c r="J5627" t="s">
        <v>30</v>
      </c>
    </row>
    <row r="5628" spans="1:10" x14ac:dyDescent="0.35">
      <c r="A5628" s="1">
        <v>43797</v>
      </c>
      <c r="B5628" t="s">
        <v>5</v>
      </c>
      <c r="C5628" t="s">
        <v>23</v>
      </c>
      <c r="D5628" t="s">
        <v>21</v>
      </c>
      <c r="E5628">
        <v>199</v>
      </c>
      <c r="F5628">
        <v>6</v>
      </c>
      <c r="G5628">
        <f>Data_Table[[#This Row],[Price]]*Data_Table[[#This Row],[Units]]</f>
        <v>1194</v>
      </c>
      <c r="H5628" t="s">
        <v>8</v>
      </c>
      <c r="I5628" t="s">
        <v>10</v>
      </c>
      <c r="J5628" t="s">
        <v>30</v>
      </c>
    </row>
    <row r="5629" spans="1:10" x14ac:dyDescent="0.35">
      <c r="A5629" s="1">
        <v>43798</v>
      </c>
      <c r="B5629" t="s">
        <v>5</v>
      </c>
      <c r="C5629" t="s">
        <v>22</v>
      </c>
      <c r="D5629" t="s">
        <v>6</v>
      </c>
      <c r="E5629">
        <v>499</v>
      </c>
      <c r="F5629">
        <v>9</v>
      </c>
      <c r="G5629">
        <f>Data_Table[[#This Row],[Price]]*Data_Table[[#This Row],[Units]]</f>
        <v>4491</v>
      </c>
      <c r="H5629" t="s">
        <v>7</v>
      </c>
      <c r="I5629" t="s">
        <v>10</v>
      </c>
      <c r="J5629" t="s">
        <v>27</v>
      </c>
    </row>
    <row r="5630" spans="1:10" x14ac:dyDescent="0.35">
      <c r="A5630" s="1">
        <v>43798</v>
      </c>
      <c r="B5630" t="s">
        <v>5</v>
      </c>
      <c r="C5630" t="s">
        <v>15</v>
      </c>
      <c r="D5630" t="s">
        <v>6</v>
      </c>
      <c r="E5630">
        <v>499</v>
      </c>
      <c r="F5630">
        <v>6</v>
      </c>
      <c r="G5630">
        <f>Data_Table[[#This Row],[Price]]*Data_Table[[#This Row],[Units]]</f>
        <v>2994</v>
      </c>
      <c r="H5630" t="s">
        <v>7</v>
      </c>
      <c r="I5630" t="s">
        <v>10</v>
      </c>
      <c r="J5630" t="s">
        <v>29</v>
      </c>
    </row>
    <row r="5631" spans="1:10" x14ac:dyDescent="0.35">
      <c r="A5631" s="1">
        <v>43799</v>
      </c>
      <c r="B5631" t="s">
        <v>5</v>
      </c>
      <c r="C5631" t="s">
        <v>23</v>
      </c>
      <c r="D5631" t="s">
        <v>14</v>
      </c>
      <c r="E5631">
        <v>299</v>
      </c>
      <c r="F5631">
        <v>4</v>
      </c>
      <c r="G5631">
        <f>Data_Table[[#This Row],[Price]]*Data_Table[[#This Row],[Units]]</f>
        <v>1196</v>
      </c>
      <c r="H5631" t="s">
        <v>7</v>
      </c>
      <c r="I5631" t="s">
        <v>10</v>
      </c>
      <c r="J5631" t="s">
        <v>29</v>
      </c>
    </row>
    <row r="5632" spans="1:10" x14ac:dyDescent="0.35">
      <c r="A5632" s="1">
        <v>43799</v>
      </c>
      <c r="B5632" t="s">
        <v>5</v>
      </c>
      <c r="C5632" t="s">
        <v>24</v>
      </c>
      <c r="D5632" t="s">
        <v>18</v>
      </c>
      <c r="E5632">
        <v>99</v>
      </c>
      <c r="F5632">
        <v>6</v>
      </c>
      <c r="G5632">
        <f>Data_Table[[#This Row],[Price]]*Data_Table[[#This Row],[Units]]</f>
        <v>594</v>
      </c>
      <c r="H5632" t="s">
        <v>8</v>
      </c>
      <c r="I5632" t="s">
        <v>10</v>
      </c>
      <c r="J5632" t="s">
        <v>27</v>
      </c>
    </row>
    <row r="5633" spans="1:10" x14ac:dyDescent="0.35">
      <c r="A5633" s="1">
        <v>43799</v>
      </c>
      <c r="B5633" t="s">
        <v>5</v>
      </c>
      <c r="C5633" t="s">
        <v>15</v>
      </c>
      <c r="D5633" t="s">
        <v>17</v>
      </c>
      <c r="E5633">
        <v>399</v>
      </c>
      <c r="F5633">
        <v>5</v>
      </c>
      <c r="G5633">
        <f>Data_Table[[#This Row],[Price]]*Data_Table[[#This Row],[Units]]</f>
        <v>1995</v>
      </c>
      <c r="H5633" t="s">
        <v>8</v>
      </c>
      <c r="I5633" t="s">
        <v>9</v>
      </c>
      <c r="J5633" t="s">
        <v>30</v>
      </c>
    </row>
    <row r="5634" spans="1:10" x14ac:dyDescent="0.35">
      <c r="A5634" s="1">
        <v>43799</v>
      </c>
      <c r="B5634" t="s">
        <v>5</v>
      </c>
      <c r="C5634" t="s">
        <v>22</v>
      </c>
      <c r="D5634" t="s">
        <v>17</v>
      </c>
      <c r="E5634">
        <v>399</v>
      </c>
      <c r="F5634">
        <v>3</v>
      </c>
      <c r="G5634">
        <f>Data_Table[[#This Row],[Price]]*Data_Table[[#This Row],[Units]]</f>
        <v>1197</v>
      </c>
      <c r="H5634" t="s">
        <v>7</v>
      </c>
      <c r="I5634" t="s">
        <v>10</v>
      </c>
      <c r="J5634" t="s">
        <v>29</v>
      </c>
    </row>
    <row r="5635" spans="1:10" x14ac:dyDescent="0.35">
      <c r="A5635" s="1">
        <v>43800</v>
      </c>
      <c r="B5635" t="s">
        <v>5</v>
      </c>
      <c r="C5635" t="s">
        <v>23</v>
      </c>
      <c r="D5635" t="s">
        <v>17</v>
      </c>
      <c r="E5635">
        <v>399</v>
      </c>
      <c r="F5635">
        <v>10</v>
      </c>
      <c r="G5635">
        <f>Data_Table[[#This Row],[Price]]*Data_Table[[#This Row],[Units]]</f>
        <v>3990</v>
      </c>
      <c r="H5635" t="s">
        <v>8</v>
      </c>
      <c r="I5635" t="s">
        <v>9</v>
      </c>
      <c r="J5635" t="s">
        <v>31</v>
      </c>
    </row>
    <row r="5636" spans="1:10" x14ac:dyDescent="0.35">
      <c r="A5636" s="1">
        <v>43800</v>
      </c>
      <c r="B5636" t="s">
        <v>5</v>
      </c>
      <c r="C5636" t="s">
        <v>12</v>
      </c>
      <c r="D5636" t="s">
        <v>14</v>
      </c>
      <c r="E5636">
        <v>299</v>
      </c>
      <c r="F5636">
        <v>7</v>
      </c>
      <c r="G5636">
        <f>Data_Table[[#This Row],[Price]]*Data_Table[[#This Row],[Units]]</f>
        <v>2093</v>
      </c>
      <c r="H5636" t="s">
        <v>8</v>
      </c>
      <c r="I5636" t="s">
        <v>10</v>
      </c>
      <c r="J5636" t="s">
        <v>29</v>
      </c>
    </row>
    <row r="5637" spans="1:10" x14ac:dyDescent="0.35">
      <c r="A5637" s="1">
        <v>43800</v>
      </c>
      <c r="B5637" t="s">
        <v>5</v>
      </c>
      <c r="C5637" t="s">
        <v>15</v>
      </c>
      <c r="D5637" t="s">
        <v>21</v>
      </c>
      <c r="E5637">
        <v>199</v>
      </c>
      <c r="F5637">
        <v>1</v>
      </c>
      <c r="G5637">
        <f>Data_Table[[#This Row],[Price]]*Data_Table[[#This Row],[Units]]</f>
        <v>199</v>
      </c>
      <c r="H5637" t="s">
        <v>7</v>
      </c>
      <c r="I5637" t="s">
        <v>10</v>
      </c>
      <c r="J5637" t="s">
        <v>27</v>
      </c>
    </row>
    <row r="5638" spans="1:10" x14ac:dyDescent="0.35">
      <c r="A5638" s="1">
        <v>43801</v>
      </c>
      <c r="B5638" t="s">
        <v>5</v>
      </c>
      <c r="C5638" t="s">
        <v>22</v>
      </c>
      <c r="D5638" t="s">
        <v>6</v>
      </c>
      <c r="E5638">
        <v>499</v>
      </c>
      <c r="F5638">
        <v>10</v>
      </c>
      <c r="G5638">
        <f>Data_Table[[#This Row],[Price]]*Data_Table[[#This Row],[Units]]</f>
        <v>4990</v>
      </c>
      <c r="H5638" t="s">
        <v>7</v>
      </c>
      <c r="I5638" t="s">
        <v>10</v>
      </c>
      <c r="J5638" t="s">
        <v>28</v>
      </c>
    </row>
    <row r="5639" spans="1:10" x14ac:dyDescent="0.35">
      <c r="A5639" s="1">
        <v>43801</v>
      </c>
      <c r="B5639" t="s">
        <v>5</v>
      </c>
      <c r="C5639" t="s">
        <v>19</v>
      </c>
      <c r="D5639" t="s">
        <v>18</v>
      </c>
      <c r="E5639">
        <v>99</v>
      </c>
      <c r="F5639">
        <v>1</v>
      </c>
      <c r="G5639">
        <f>Data_Table[[#This Row],[Price]]*Data_Table[[#This Row],[Units]]</f>
        <v>99</v>
      </c>
      <c r="H5639" t="s">
        <v>7</v>
      </c>
      <c r="I5639" t="s">
        <v>10</v>
      </c>
      <c r="J5639" t="s">
        <v>29</v>
      </c>
    </row>
    <row r="5640" spans="1:10" x14ac:dyDescent="0.35">
      <c r="A5640" s="1">
        <v>43801</v>
      </c>
      <c r="B5640" t="s">
        <v>5</v>
      </c>
      <c r="C5640" t="s">
        <v>12</v>
      </c>
      <c r="D5640" t="s">
        <v>17</v>
      </c>
      <c r="E5640">
        <v>399</v>
      </c>
      <c r="F5640">
        <v>8</v>
      </c>
      <c r="G5640">
        <f>Data_Table[[#This Row],[Price]]*Data_Table[[#This Row],[Units]]</f>
        <v>3192</v>
      </c>
      <c r="H5640" t="s">
        <v>7</v>
      </c>
      <c r="I5640" t="s">
        <v>10</v>
      </c>
      <c r="J5640" t="s">
        <v>30</v>
      </c>
    </row>
    <row r="5641" spans="1:10" x14ac:dyDescent="0.35">
      <c r="A5641" s="1">
        <v>43801</v>
      </c>
      <c r="B5641" t="s">
        <v>5</v>
      </c>
      <c r="C5641" t="s">
        <v>23</v>
      </c>
      <c r="D5641" t="s">
        <v>14</v>
      </c>
      <c r="E5641">
        <v>299</v>
      </c>
      <c r="F5641">
        <v>6</v>
      </c>
      <c r="G5641">
        <f>Data_Table[[#This Row],[Price]]*Data_Table[[#This Row],[Units]]</f>
        <v>1794</v>
      </c>
      <c r="H5641" t="s">
        <v>7</v>
      </c>
      <c r="I5641" t="s">
        <v>10</v>
      </c>
      <c r="J5641" t="s">
        <v>28</v>
      </c>
    </row>
    <row r="5642" spans="1:10" x14ac:dyDescent="0.35">
      <c r="A5642" s="1">
        <v>43801</v>
      </c>
      <c r="B5642" t="s">
        <v>5</v>
      </c>
      <c r="C5642" t="s">
        <v>24</v>
      </c>
      <c r="D5642" t="s">
        <v>18</v>
      </c>
      <c r="E5642">
        <v>99</v>
      </c>
      <c r="F5642">
        <v>7</v>
      </c>
      <c r="G5642">
        <f>Data_Table[[#This Row],[Price]]*Data_Table[[#This Row],[Units]]</f>
        <v>693</v>
      </c>
      <c r="H5642" t="s">
        <v>7</v>
      </c>
      <c r="I5642" t="s">
        <v>10</v>
      </c>
      <c r="J5642" t="s">
        <v>29</v>
      </c>
    </row>
    <row r="5643" spans="1:10" x14ac:dyDescent="0.35">
      <c r="A5643" s="1">
        <v>43801</v>
      </c>
      <c r="B5643" t="s">
        <v>5</v>
      </c>
      <c r="C5643" t="s">
        <v>22</v>
      </c>
      <c r="D5643" t="s">
        <v>17</v>
      </c>
      <c r="E5643">
        <v>399</v>
      </c>
      <c r="F5643">
        <v>5</v>
      </c>
      <c r="G5643">
        <f>Data_Table[[#This Row],[Price]]*Data_Table[[#This Row],[Units]]</f>
        <v>1995</v>
      </c>
      <c r="H5643" t="s">
        <v>7</v>
      </c>
      <c r="I5643" t="s">
        <v>10</v>
      </c>
      <c r="J5643" t="s">
        <v>29</v>
      </c>
    </row>
    <row r="5644" spans="1:10" x14ac:dyDescent="0.35">
      <c r="A5644" s="1">
        <v>43801</v>
      </c>
      <c r="B5644" t="s">
        <v>5</v>
      </c>
      <c r="C5644" t="s">
        <v>20</v>
      </c>
      <c r="D5644" t="s">
        <v>14</v>
      </c>
      <c r="E5644">
        <v>299</v>
      </c>
      <c r="F5644">
        <v>8</v>
      </c>
      <c r="G5644">
        <f>Data_Table[[#This Row],[Price]]*Data_Table[[#This Row],[Units]]</f>
        <v>2392</v>
      </c>
      <c r="H5644" t="s">
        <v>7</v>
      </c>
      <c r="I5644" t="s">
        <v>10</v>
      </c>
      <c r="J5644" t="s">
        <v>28</v>
      </c>
    </row>
    <row r="5645" spans="1:10" x14ac:dyDescent="0.35">
      <c r="A5645" s="1">
        <v>43802</v>
      </c>
      <c r="B5645" t="s">
        <v>5</v>
      </c>
      <c r="C5645" t="s">
        <v>15</v>
      </c>
      <c r="D5645" t="s">
        <v>14</v>
      </c>
      <c r="E5645">
        <v>299</v>
      </c>
      <c r="F5645">
        <v>9</v>
      </c>
      <c r="G5645">
        <f>Data_Table[[#This Row],[Price]]*Data_Table[[#This Row],[Units]]</f>
        <v>2691</v>
      </c>
      <c r="H5645" t="s">
        <v>7</v>
      </c>
      <c r="I5645" t="s">
        <v>10</v>
      </c>
      <c r="J5645" t="s">
        <v>29</v>
      </c>
    </row>
    <row r="5646" spans="1:10" x14ac:dyDescent="0.35">
      <c r="A5646" s="1">
        <v>43803</v>
      </c>
      <c r="B5646" t="s">
        <v>5</v>
      </c>
      <c r="C5646" t="s">
        <v>20</v>
      </c>
      <c r="D5646" t="s">
        <v>18</v>
      </c>
      <c r="E5646">
        <v>99</v>
      </c>
      <c r="F5646">
        <v>4</v>
      </c>
      <c r="G5646">
        <f>Data_Table[[#This Row],[Price]]*Data_Table[[#This Row],[Units]]</f>
        <v>396</v>
      </c>
      <c r="H5646" t="s">
        <v>7</v>
      </c>
      <c r="I5646" t="s">
        <v>10</v>
      </c>
      <c r="J5646" t="s">
        <v>29</v>
      </c>
    </row>
    <row r="5647" spans="1:10" x14ac:dyDescent="0.35">
      <c r="A5647" s="1">
        <v>43804</v>
      </c>
      <c r="B5647" t="s">
        <v>5</v>
      </c>
      <c r="C5647" t="s">
        <v>24</v>
      </c>
      <c r="D5647" t="s">
        <v>21</v>
      </c>
      <c r="E5647">
        <v>199</v>
      </c>
      <c r="F5647">
        <v>1</v>
      </c>
      <c r="G5647">
        <f>Data_Table[[#This Row],[Price]]*Data_Table[[#This Row],[Units]]</f>
        <v>199</v>
      </c>
      <c r="H5647" t="s">
        <v>7</v>
      </c>
      <c r="I5647" t="s">
        <v>10</v>
      </c>
      <c r="J5647" t="s">
        <v>29</v>
      </c>
    </row>
    <row r="5648" spans="1:10" x14ac:dyDescent="0.35">
      <c r="A5648" s="1">
        <v>43804</v>
      </c>
      <c r="B5648" t="s">
        <v>5</v>
      </c>
      <c r="C5648" t="s">
        <v>15</v>
      </c>
      <c r="D5648" t="s">
        <v>18</v>
      </c>
      <c r="E5648">
        <v>99</v>
      </c>
      <c r="F5648">
        <v>8</v>
      </c>
      <c r="G5648">
        <f>Data_Table[[#This Row],[Price]]*Data_Table[[#This Row],[Units]]</f>
        <v>792</v>
      </c>
      <c r="H5648" t="s">
        <v>8</v>
      </c>
      <c r="I5648" t="s">
        <v>10</v>
      </c>
      <c r="J5648" t="s">
        <v>29</v>
      </c>
    </row>
    <row r="5649" spans="1:10" x14ac:dyDescent="0.35">
      <c r="A5649" s="1">
        <v>43804</v>
      </c>
      <c r="B5649" t="s">
        <v>5</v>
      </c>
      <c r="C5649" t="s">
        <v>24</v>
      </c>
      <c r="D5649" t="s">
        <v>14</v>
      </c>
      <c r="E5649">
        <v>299</v>
      </c>
      <c r="F5649">
        <v>9</v>
      </c>
      <c r="G5649">
        <f>Data_Table[[#This Row],[Price]]*Data_Table[[#This Row],[Units]]</f>
        <v>2691</v>
      </c>
      <c r="H5649" t="s">
        <v>7</v>
      </c>
      <c r="I5649" t="s">
        <v>10</v>
      </c>
      <c r="J5649" t="s">
        <v>29</v>
      </c>
    </row>
    <row r="5650" spans="1:10" x14ac:dyDescent="0.35">
      <c r="A5650" s="1">
        <v>43804</v>
      </c>
      <c r="B5650" t="s">
        <v>5</v>
      </c>
      <c r="C5650" t="s">
        <v>22</v>
      </c>
      <c r="D5650" t="s">
        <v>6</v>
      </c>
      <c r="E5650">
        <v>499</v>
      </c>
      <c r="F5650">
        <v>8</v>
      </c>
      <c r="G5650">
        <f>Data_Table[[#This Row],[Price]]*Data_Table[[#This Row],[Units]]</f>
        <v>3992</v>
      </c>
      <c r="H5650" t="s">
        <v>8</v>
      </c>
      <c r="I5650" t="s">
        <v>10</v>
      </c>
      <c r="J5650" t="s">
        <v>29</v>
      </c>
    </row>
    <row r="5651" spans="1:10" x14ac:dyDescent="0.35">
      <c r="A5651" s="1">
        <v>43804</v>
      </c>
      <c r="B5651" t="s">
        <v>5</v>
      </c>
      <c r="C5651" t="s">
        <v>22</v>
      </c>
      <c r="D5651" t="s">
        <v>6</v>
      </c>
      <c r="E5651">
        <v>499</v>
      </c>
      <c r="F5651">
        <v>9</v>
      </c>
      <c r="G5651">
        <f>Data_Table[[#This Row],[Price]]*Data_Table[[#This Row],[Units]]</f>
        <v>4491</v>
      </c>
      <c r="H5651" t="s">
        <v>7</v>
      </c>
      <c r="I5651" t="s">
        <v>10</v>
      </c>
      <c r="J5651" t="s">
        <v>30</v>
      </c>
    </row>
    <row r="5652" spans="1:10" x14ac:dyDescent="0.35">
      <c r="A5652" s="1">
        <v>43805</v>
      </c>
      <c r="B5652" t="s">
        <v>5</v>
      </c>
      <c r="C5652" t="s">
        <v>12</v>
      </c>
      <c r="D5652" t="s">
        <v>21</v>
      </c>
      <c r="E5652">
        <v>199</v>
      </c>
      <c r="F5652">
        <v>4</v>
      </c>
      <c r="G5652">
        <f>Data_Table[[#This Row],[Price]]*Data_Table[[#This Row],[Units]]</f>
        <v>796</v>
      </c>
      <c r="H5652" t="s">
        <v>7</v>
      </c>
      <c r="I5652" t="s">
        <v>10</v>
      </c>
      <c r="J5652" t="s">
        <v>30</v>
      </c>
    </row>
    <row r="5653" spans="1:10" x14ac:dyDescent="0.35">
      <c r="A5653" s="1">
        <v>43805</v>
      </c>
      <c r="B5653" t="s">
        <v>5</v>
      </c>
      <c r="C5653" t="s">
        <v>15</v>
      </c>
      <c r="D5653" t="s">
        <v>21</v>
      </c>
      <c r="E5653">
        <v>199</v>
      </c>
      <c r="F5653">
        <v>5</v>
      </c>
      <c r="G5653">
        <f>Data_Table[[#This Row],[Price]]*Data_Table[[#This Row],[Units]]</f>
        <v>995</v>
      </c>
      <c r="H5653" t="s">
        <v>7</v>
      </c>
      <c r="I5653" t="s">
        <v>10</v>
      </c>
      <c r="J5653" t="s">
        <v>31</v>
      </c>
    </row>
    <row r="5654" spans="1:10" x14ac:dyDescent="0.35">
      <c r="A5654" s="1">
        <v>43805</v>
      </c>
      <c r="B5654" t="s">
        <v>5</v>
      </c>
      <c r="C5654" t="s">
        <v>19</v>
      </c>
      <c r="D5654" t="s">
        <v>6</v>
      </c>
      <c r="E5654">
        <v>499</v>
      </c>
      <c r="F5654">
        <v>9</v>
      </c>
      <c r="G5654">
        <f>Data_Table[[#This Row],[Price]]*Data_Table[[#This Row],[Units]]</f>
        <v>4491</v>
      </c>
      <c r="H5654" t="s">
        <v>8</v>
      </c>
      <c r="I5654" t="s">
        <v>10</v>
      </c>
      <c r="J5654" t="s">
        <v>27</v>
      </c>
    </row>
    <row r="5655" spans="1:10" x14ac:dyDescent="0.35">
      <c r="A5655" s="1">
        <v>43805</v>
      </c>
      <c r="B5655" t="s">
        <v>5</v>
      </c>
      <c r="C5655" t="s">
        <v>22</v>
      </c>
      <c r="D5655" t="s">
        <v>21</v>
      </c>
      <c r="E5655">
        <v>199</v>
      </c>
      <c r="F5655">
        <v>8</v>
      </c>
      <c r="G5655">
        <f>Data_Table[[#This Row],[Price]]*Data_Table[[#This Row],[Units]]</f>
        <v>1592</v>
      </c>
      <c r="H5655" t="s">
        <v>7</v>
      </c>
      <c r="I5655" t="s">
        <v>10</v>
      </c>
      <c r="J5655" t="s">
        <v>27</v>
      </c>
    </row>
    <row r="5656" spans="1:10" x14ac:dyDescent="0.35">
      <c r="A5656" s="1">
        <v>43806</v>
      </c>
      <c r="B5656" t="s">
        <v>5</v>
      </c>
      <c r="C5656" t="s">
        <v>12</v>
      </c>
      <c r="D5656" t="s">
        <v>14</v>
      </c>
      <c r="E5656">
        <v>299</v>
      </c>
      <c r="F5656">
        <v>8</v>
      </c>
      <c r="G5656">
        <f>Data_Table[[#This Row],[Price]]*Data_Table[[#This Row],[Units]]</f>
        <v>2392</v>
      </c>
      <c r="H5656" t="s">
        <v>7</v>
      </c>
      <c r="I5656" t="s">
        <v>10</v>
      </c>
      <c r="J5656" t="s">
        <v>27</v>
      </c>
    </row>
    <row r="5657" spans="1:10" x14ac:dyDescent="0.35">
      <c r="A5657" s="1">
        <v>43806</v>
      </c>
      <c r="B5657" t="s">
        <v>5</v>
      </c>
      <c r="C5657" t="s">
        <v>19</v>
      </c>
      <c r="D5657" t="s">
        <v>17</v>
      </c>
      <c r="E5657">
        <v>399</v>
      </c>
      <c r="F5657">
        <v>6</v>
      </c>
      <c r="G5657">
        <f>Data_Table[[#This Row],[Price]]*Data_Table[[#This Row],[Units]]</f>
        <v>2394</v>
      </c>
      <c r="H5657" t="s">
        <v>7</v>
      </c>
      <c r="I5657" t="s">
        <v>10</v>
      </c>
      <c r="J5657" t="s">
        <v>29</v>
      </c>
    </row>
    <row r="5658" spans="1:10" x14ac:dyDescent="0.35">
      <c r="A5658" s="1">
        <v>43806</v>
      </c>
      <c r="B5658" t="s">
        <v>5</v>
      </c>
      <c r="C5658" t="s">
        <v>24</v>
      </c>
      <c r="D5658" t="s">
        <v>18</v>
      </c>
      <c r="E5658">
        <v>99</v>
      </c>
      <c r="F5658">
        <v>7</v>
      </c>
      <c r="G5658">
        <f>Data_Table[[#This Row],[Price]]*Data_Table[[#This Row],[Units]]</f>
        <v>693</v>
      </c>
      <c r="H5658" t="s">
        <v>7</v>
      </c>
      <c r="I5658" t="s">
        <v>10</v>
      </c>
      <c r="J5658" t="s">
        <v>29</v>
      </c>
    </row>
    <row r="5659" spans="1:10" x14ac:dyDescent="0.35">
      <c r="A5659" s="1">
        <v>43806</v>
      </c>
      <c r="B5659" t="s">
        <v>5</v>
      </c>
      <c r="C5659" t="s">
        <v>19</v>
      </c>
      <c r="D5659" t="s">
        <v>6</v>
      </c>
      <c r="E5659">
        <v>499</v>
      </c>
      <c r="F5659">
        <v>7</v>
      </c>
      <c r="G5659">
        <f>Data_Table[[#This Row],[Price]]*Data_Table[[#This Row],[Units]]</f>
        <v>3493</v>
      </c>
      <c r="H5659" t="s">
        <v>7</v>
      </c>
      <c r="I5659" t="s">
        <v>9</v>
      </c>
      <c r="J5659" t="s">
        <v>27</v>
      </c>
    </row>
    <row r="5660" spans="1:10" x14ac:dyDescent="0.35">
      <c r="A5660" s="1">
        <v>43806</v>
      </c>
      <c r="B5660" t="s">
        <v>5</v>
      </c>
      <c r="C5660" t="s">
        <v>22</v>
      </c>
      <c r="D5660" t="s">
        <v>6</v>
      </c>
      <c r="E5660">
        <v>499</v>
      </c>
      <c r="F5660">
        <v>7</v>
      </c>
      <c r="G5660">
        <f>Data_Table[[#This Row],[Price]]*Data_Table[[#This Row],[Units]]</f>
        <v>3493</v>
      </c>
      <c r="H5660" t="s">
        <v>8</v>
      </c>
      <c r="I5660" t="s">
        <v>10</v>
      </c>
      <c r="J5660" t="s">
        <v>27</v>
      </c>
    </row>
    <row r="5661" spans="1:10" x14ac:dyDescent="0.35">
      <c r="A5661" s="1">
        <v>43806</v>
      </c>
      <c r="B5661" t="s">
        <v>5</v>
      </c>
      <c r="C5661" t="s">
        <v>15</v>
      </c>
      <c r="D5661" t="s">
        <v>14</v>
      </c>
      <c r="E5661">
        <v>299</v>
      </c>
      <c r="F5661">
        <v>1</v>
      </c>
      <c r="G5661">
        <f>Data_Table[[#This Row],[Price]]*Data_Table[[#This Row],[Units]]</f>
        <v>299</v>
      </c>
      <c r="H5661" t="s">
        <v>7</v>
      </c>
      <c r="I5661" t="s">
        <v>10</v>
      </c>
      <c r="J5661" t="s">
        <v>31</v>
      </c>
    </row>
    <row r="5662" spans="1:10" x14ac:dyDescent="0.35">
      <c r="A5662" s="1">
        <v>43807</v>
      </c>
      <c r="B5662" t="s">
        <v>5</v>
      </c>
      <c r="C5662" t="s">
        <v>20</v>
      </c>
      <c r="D5662" t="s">
        <v>17</v>
      </c>
      <c r="E5662">
        <v>399</v>
      </c>
      <c r="F5662">
        <v>10</v>
      </c>
      <c r="G5662">
        <f>Data_Table[[#This Row],[Price]]*Data_Table[[#This Row],[Units]]</f>
        <v>3990</v>
      </c>
      <c r="H5662" t="s">
        <v>7</v>
      </c>
      <c r="I5662" t="s">
        <v>10</v>
      </c>
      <c r="J5662" t="s">
        <v>29</v>
      </c>
    </row>
    <row r="5663" spans="1:10" x14ac:dyDescent="0.35">
      <c r="A5663" s="1">
        <v>43807</v>
      </c>
      <c r="B5663" t="s">
        <v>5</v>
      </c>
      <c r="C5663" t="s">
        <v>19</v>
      </c>
      <c r="D5663" t="s">
        <v>6</v>
      </c>
      <c r="E5663">
        <v>499</v>
      </c>
      <c r="F5663">
        <v>4</v>
      </c>
      <c r="G5663">
        <f>Data_Table[[#This Row],[Price]]*Data_Table[[#This Row],[Units]]</f>
        <v>1996</v>
      </c>
      <c r="H5663" t="s">
        <v>7</v>
      </c>
      <c r="I5663" t="s">
        <v>10</v>
      </c>
      <c r="J5663" t="s">
        <v>30</v>
      </c>
    </row>
    <row r="5664" spans="1:10" x14ac:dyDescent="0.35">
      <c r="A5664" s="1">
        <v>43807</v>
      </c>
      <c r="B5664" t="s">
        <v>5</v>
      </c>
      <c r="C5664" t="s">
        <v>15</v>
      </c>
      <c r="D5664" t="s">
        <v>14</v>
      </c>
      <c r="E5664">
        <v>299</v>
      </c>
      <c r="F5664">
        <v>1</v>
      </c>
      <c r="G5664">
        <f>Data_Table[[#This Row],[Price]]*Data_Table[[#This Row],[Units]]</f>
        <v>299</v>
      </c>
      <c r="H5664" t="s">
        <v>7</v>
      </c>
      <c r="I5664" t="s">
        <v>10</v>
      </c>
      <c r="J5664" t="s">
        <v>29</v>
      </c>
    </row>
    <row r="5665" spans="1:10" x14ac:dyDescent="0.35">
      <c r="A5665" s="1">
        <v>43807</v>
      </c>
      <c r="B5665" t="s">
        <v>5</v>
      </c>
      <c r="C5665" t="s">
        <v>20</v>
      </c>
      <c r="D5665" t="s">
        <v>6</v>
      </c>
      <c r="E5665">
        <v>499</v>
      </c>
      <c r="F5665">
        <v>10</v>
      </c>
      <c r="G5665">
        <f>Data_Table[[#This Row],[Price]]*Data_Table[[#This Row],[Units]]</f>
        <v>4990</v>
      </c>
      <c r="H5665" t="s">
        <v>8</v>
      </c>
      <c r="I5665" t="s">
        <v>9</v>
      </c>
      <c r="J5665" t="s">
        <v>29</v>
      </c>
    </row>
    <row r="5666" spans="1:10" x14ac:dyDescent="0.35">
      <c r="A5666" s="1">
        <v>43807</v>
      </c>
      <c r="B5666" t="s">
        <v>5</v>
      </c>
      <c r="C5666" t="s">
        <v>23</v>
      </c>
      <c r="D5666" t="s">
        <v>18</v>
      </c>
      <c r="E5666">
        <v>99</v>
      </c>
      <c r="F5666">
        <v>7</v>
      </c>
      <c r="G5666">
        <f>Data_Table[[#This Row],[Price]]*Data_Table[[#This Row],[Units]]</f>
        <v>693</v>
      </c>
      <c r="H5666" t="s">
        <v>7</v>
      </c>
      <c r="I5666" t="s">
        <v>10</v>
      </c>
      <c r="J5666" t="s">
        <v>28</v>
      </c>
    </row>
    <row r="5667" spans="1:10" x14ac:dyDescent="0.35">
      <c r="A5667" s="1">
        <v>43808</v>
      </c>
      <c r="B5667" t="s">
        <v>5</v>
      </c>
      <c r="C5667" t="s">
        <v>23</v>
      </c>
      <c r="D5667" t="s">
        <v>18</v>
      </c>
      <c r="E5667">
        <v>99</v>
      </c>
      <c r="F5667">
        <v>9</v>
      </c>
      <c r="G5667">
        <f>Data_Table[[#This Row],[Price]]*Data_Table[[#This Row],[Units]]</f>
        <v>891</v>
      </c>
      <c r="H5667" t="s">
        <v>8</v>
      </c>
      <c r="I5667" t="s">
        <v>9</v>
      </c>
      <c r="J5667" t="s">
        <v>30</v>
      </c>
    </row>
    <row r="5668" spans="1:10" x14ac:dyDescent="0.35">
      <c r="A5668" s="1">
        <v>43808</v>
      </c>
      <c r="B5668" t="s">
        <v>5</v>
      </c>
      <c r="C5668" t="s">
        <v>12</v>
      </c>
      <c r="D5668" t="s">
        <v>14</v>
      </c>
      <c r="E5668">
        <v>299</v>
      </c>
      <c r="F5668">
        <v>8</v>
      </c>
      <c r="G5668">
        <f>Data_Table[[#This Row],[Price]]*Data_Table[[#This Row],[Units]]</f>
        <v>2392</v>
      </c>
      <c r="H5668" t="s">
        <v>7</v>
      </c>
      <c r="I5668" t="s">
        <v>10</v>
      </c>
      <c r="J5668" t="s">
        <v>27</v>
      </c>
    </row>
    <row r="5669" spans="1:10" x14ac:dyDescent="0.35">
      <c r="A5669" s="1">
        <v>43808</v>
      </c>
      <c r="B5669" t="s">
        <v>5</v>
      </c>
      <c r="C5669" t="s">
        <v>24</v>
      </c>
      <c r="D5669" t="s">
        <v>18</v>
      </c>
      <c r="E5669">
        <v>99</v>
      </c>
      <c r="F5669">
        <v>1</v>
      </c>
      <c r="G5669">
        <f>Data_Table[[#This Row],[Price]]*Data_Table[[#This Row],[Units]]</f>
        <v>99</v>
      </c>
      <c r="H5669" t="s">
        <v>8</v>
      </c>
      <c r="I5669" t="s">
        <v>10</v>
      </c>
      <c r="J5669" t="s">
        <v>29</v>
      </c>
    </row>
    <row r="5670" spans="1:10" x14ac:dyDescent="0.35">
      <c r="A5670" s="1">
        <v>43808</v>
      </c>
      <c r="B5670" t="s">
        <v>5</v>
      </c>
      <c r="C5670" t="s">
        <v>15</v>
      </c>
      <c r="D5670" t="s">
        <v>6</v>
      </c>
      <c r="E5670">
        <v>499</v>
      </c>
      <c r="F5670">
        <v>7</v>
      </c>
      <c r="G5670">
        <f>Data_Table[[#This Row],[Price]]*Data_Table[[#This Row],[Units]]</f>
        <v>3493</v>
      </c>
      <c r="H5670" t="s">
        <v>7</v>
      </c>
      <c r="I5670" t="s">
        <v>10</v>
      </c>
      <c r="J5670" t="s">
        <v>28</v>
      </c>
    </row>
    <row r="5671" spans="1:10" x14ac:dyDescent="0.35">
      <c r="A5671" s="1">
        <v>43808</v>
      </c>
      <c r="B5671" t="s">
        <v>5</v>
      </c>
      <c r="C5671" t="s">
        <v>22</v>
      </c>
      <c r="D5671" t="s">
        <v>17</v>
      </c>
      <c r="E5671">
        <v>399</v>
      </c>
      <c r="F5671">
        <v>10</v>
      </c>
      <c r="G5671">
        <f>Data_Table[[#This Row],[Price]]*Data_Table[[#This Row],[Units]]</f>
        <v>3990</v>
      </c>
      <c r="H5671" t="s">
        <v>8</v>
      </c>
      <c r="I5671" t="s">
        <v>9</v>
      </c>
      <c r="J5671" t="s">
        <v>30</v>
      </c>
    </row>
    <row r="5672" spans="1:10" x14ac:dyDescent="0.35">
      <c r="A5672" s="1">
        <v>43808</v>
      </c>
      <c r="B5672" t="s">
        <v>5</v>
      </c>
      <c r="C5672" t="s">
        <v>23</v>
      </c>
      <c r="D5672" t="s">
        <v>17</v>
      </c>
      <c r="E5672">
        <v>399</v>
      </c>
      <c r="F5672">
        <v>9</v>
      </c>
      <c r="G5672">
        <f>Data_Table[[#This Row],[Price]]*Data_Table[[#This Row],[Units]]</f>
        <v>3591</v>
      </c>
      <c r="H5672" t="s">
        <v>8</v>
      </c>
      <c r="I5672" t="s">
        <v>9</v>
      </c>
      <c r="J5672" t="s">
        <v>28</v>
      </c>
    </row>
    <row r="5673" spans="1:10" x14ac:dyDescent="0.35">
      <c r="A5673" s="1">
        <v>43808</v>
      </c>
      <c r="B5673" t="s">
        <v>5</v>
      </c>
      <c r="C5673" t="s">
        <v>24</v>
      </c>
      <c r="D5673" t="s">
        <v>21</v>
      </c>
      <c r="E5673">
        <v>199</v>
      </c>
      <c r="F5673">
        <v>3</v>
      </c>
      <c r="G5673">
        <f>Data_Table[[#This Row],[Price]]*Data_Table[[#This Row],[Units]]</f>
        <v>597</v>
      </c>
      <c r="H5673" t="s">
        <v>8</v>
      </c>
      <c r="I5673" t="s">
        <v>10</v>
      </c>
      <c r="J5673" t="s">
        <v>29</v>
      </c>
    </row>
    <row r="5674" spans="1:10" x14ac:dyDescent="0.35">
      <c r="A5674" s="1">
        <v>43808</v>
      </c>
      <c r="B5674" t="s">
        <v>5</v>
      </c>
      <c r="C5674" t="s">
        <v>15</v>
      </c>
      <c r="D5674" t="s">
        <v>6</v>
      </c>
      <c r="E5674">
        <v>499</v>
      </c>
      <c r="F5674">
        <v>10</v>
      </c>
      <c r="G5674">
        <f>Data_Table[[#This Row],[Price]]*Data_Table[[#This Row],[Units]]</f>
        <v>4990</v>
      </c>
      <c r="H5674" t="s">
        <v>7</v>
      </c>
      <c r="I5674" t="s">
        <v>10</v>
      </c>
      <c r="J5674" t="s">
        <v>30</v>
      </c>
    </row>
    <row r="5675" spans="1:10" x14ac:dyDescent="0.35">
      <c r="A5675" s="1">
        <v>43808</v>
      </c>
      <c r="B5675" t="s">
        <v>5</v>
      </c>
      <c r="C5675" t="s">
        <v>19</v>
      </c>
      <c r="D5675" t="s">
        <v>14</v>
      </c>
      <c r="E5675">
        <v>299</v>
      </c>
      <c r="F5675">
        <v>8</v>
      </c>
      <c r="G5675">
        <f>Data_Table[[#This Row],[Price]]*Data_Table[[#This Row],[Units]]</f>
        <v>2392</v>
      </c>
      <c r="H5675" t="s">
        <v>7</v>
      </c>
      <c r="I5675" t="s">
        <v>10</v>
      </c>
      <c r="J5675" t="s">
        <v>30</v>
      </c>
    </row>
    <row r="5676" spans="1:10" x14ac:dyDescent="0.35">
      <c r="A5676" s="1">
        <v>43809</v>
      </c>
      <c r="B5676" t="s">
        <v>5</v>
      </c>
      <c r="C5676" t="s">
        <v>23</v>
      </c>
      <c r="D5676" t="s">
        <v>21</v>
      </c>
      <c r="E5676">
        <v>199</v>
      </c>
      <c r="F5676">
        <v>2</v>
      </c>
      <c r="G5676">
        <f>Data_Table[[#This Row],[Price]]*Data_Table[[#This Row],[Units]]</f>
        <v>398</v>
      </c>
      <c r="H5676" t="s">
        <v>8</v>
      </c>
      <c r="I5676" t="s">
        <v>10</v>
      </c>
      <c r="J5676" t="s">
        <v>29</v>
      </c>
    </row>
    <row r="5677" spans="1:10" x14ac:dyDescent="0.35">
      <c r="A5677" s="1">
        <v>43809</v>
      </c>
      <c r="B5677" t="s">
        <v>5</v>
      </c>
      <c r="C5677" t="s">
        <v>22</v>
      </c>
      <c r="D5677" t="s">
        <v>6</v>
      </c>
      <c r="E5677">
        <v>499</v>
      </c>
      <c r="F5677">
        <v>6</v>
      </c>
      <c r="G5677">
        <f>Data_Table[[#This Row],[Price]]*Data_Table[[#This Row],[Units]]</f>
        <v>2994</v>
      </c>
      <c r="H5677" t="s">
        <v>8</v>
      </c>
      <c r="I5677" t="s">
        <v>10</v>
      </c>
      <c r="J5677" t="s">
        <v>28</v>
      </c>
    </row>
    <row r="5678" spans="1:10" x14ac:dyDescent="0.35">
      <c r="A5678" s="1">
        <v>43809</v>
      </c>
      <c r="B5678" t="s">
        <v>5</v>
      </c>
      <c r="C5678" t="s">
        <v>15</v>
      </c>
      <c r="D5678" t="s">
        <v>17</v>
      </c>
      <c r="E5678">
        <v>399</v>
      </c>
      <c r="F5678">
        <v>5</v>
      </c>
      <c r="G5678">
        <f>Data_Table[[#This Row],[Price]]*Data_Table[[#This Row],[Units]]</f>
        <v>1995</v>
      </c>
      <c r="H5678" t="s">
        <v>8</v>
      </c>
      <c r="I5678" t="s">
        <v>10</v>
      </c>
      <c r="J5678" t="s">
        <v>31</v>
      </c>
    </row>
    <row r="5679" spans="1:10" x14ac:dyDescent="0.35">
      <c r="A5679" s="1">
        <v>43809</v>
      </c>
      <c r="B5679" t="s">
        <v>5</v>
      </c>
      <c r="C5679" t="s">
        <v>20</v>
      </c>
      <c r="D5679" t="s">
        <v>18</v>
      </c>
      <c r="E5679">
        <v>99</v>
      </c>
      <c r="F5679">
        <v>1</v>
      </c>
      <c r="G5679">
        <f>Data_Table[[#This Row],[Price]]*Data_Table[[#This Row],[Units]]</f>
        <v>99</v>
      </c>
      <c r="H5679" t="s">
        <v>7</v>
      </c>
      <c r="I5679" t="s">
        <v>10</v>
      </c>
      <c r="J5679" t="s">
        <v>30</v>
      </c>
    </row>
    <row r="5680" spans="1:10" x14ac:dyDescent="0.35">
      <c r="A5680" s="1">
        <v>43809</v>
      </c>
      <c r="B5680" t="s">
        <v>5</v>
      </c>
      <c r="C5680" t="s">
        <v>19</v>
      </c>
      <c r="D5680" t="s">
        <v>21</v>
      </c>
      <c r="E5680">
        <v>199</v>
      </c>
      <c r="F5680">
        <v>5</v>
      </c>
      <c r="G5680">
        <f>Data_Table[[#This Row],[Price]]*Data_Table[[#This Row],[Units]]</f>
        <v>995</v>
      </c>
      <c r="H5680" t="s">
        <v>8</v>
      </c>
      <c r="I5680" t="s">
        <v>10</v>
      </c>
      <c r="J5680" t="s">
        <v>30</v>
      </c>
    </row>
    <row r="5681" spans="1:10" x14ac:dyDescent="0.35">
      <c r="A5681" s="1">
        <v>43810</v>
      </c>
      <c r="B5681" t="s">
        <v>5</v>
      </c>
      <c r="C5681" t="s">
        <v>19</v>
      </c>
      <c r="D5681" t="s">
        <v>17</v>
      </c>
      <c r="E5681">
        <v>399</v>
      </c>
      <c r="F5681">
        <v>9</v>
      </c>
      <c r="G5681">
        <f>Data_Table[[#This Row],[Price]]*Data_Table[[#This Row],[Units]]</f>
        <v>3591</v>
      </c>
      <c r="H5681" t="s">
        <v>7</v>
      </c>
      <c r="I5681" t="s">
        <v>10</v>
      </c>
      <c r="J5681" t="s">
        <v>29</v>
      </c>
    </row>
    <row r="5682" spans="1:10" x14ac:dyDescent="0.35">
      <c r="A5682" s="1">
        <v>43810</v>
      </c>
      <c r="B5682" t="s">
        <v>5</v>
      </c>
      <c r="C5682" t="s">
        <v>19</v>
      </c>
      <c r="D5682" t="s">
        <v>21</v>
      </c>
      <c r="E5682">
        <v>199</v>
      </c>
      <c r="F5682">
        <v>10</v>
      </c>
      <c r="G5682">
        <f>Data_Table[[#This Row],[Price]]*Data_Table[[#This Row],[Units]]</f>
        <v>1990</v>
      </c>
      <c r="H5682" t="s">
        <v>7</v>
      </c>
      <c r="I5682" t="s">
        <v>10</v>
      </c>
      <c r="J5682" t="s">
        <v>30</v>
      </c>
    </row>
    <row r="5683" spans="1:10" x14ac:dyDescent="0.35">
      <c r="A5683" s="1">
        <v>43810</v>
      </c>
      <c r="B5683" t="s">
        <v>5</v>
      </c>
      <c r="C5683" t="s">
        <v>15</v>
      </c>
      <c r="D5683" t="s">
        <v>18</v>
      </c>
      <c r="E5683">
        <v>99</v>
      </c>
      <c r="F5683">
        <v>8</v>
      </c>
      <c r="G5683">
        <f>Data_Table[[#This Row],[Price]]*Data_Table[[#This Row],[Units]]</f>
        <v>792</v>
      </c>
      <c r="H5683" t="s">
        <v>7</v>
      </c>
      <c r="I5683" t="s">
        <v>10</v>
      </c>
      <c r="J5683" t="s">
        <v>31</v>
      </c>
    </row>
    <row r="5684" spans="1:10" x14ac:dyDescent="0.35">
      <c r="A5684" s="1">
        <v>43811</v>
      </c>
      <c r="B5684" t="s">
        <v>5</v>
      </c>
      <c r="C5684" t="s">
        <v>19</v>
      </c>
      <c r="D5684" t="s">
        <v>6</v>
      </c>
      <c r="E5684">
        <v>499</v>
      </c>
      <c r="F5684">
        <v>9</v>
      </c>
      <c r="G5684">
        <f>Data_Table[[#This Row],[Price]]*Data_Table[[#This Row],[Units]]</f>
        <v>4491</v>
      </c>
      <c r="H5684" t="s">
        <v>8</v>
      </c>
      <c r="I5684" t="s">
        <v>10</v>
      </c>
      <c r="J5684" t="s">
        <v>29</v>
      </c>
    </row>
    <row r="5685" spans="1:10" x14ac:dyDescent="0.35">
      <c r="A5685" s="1">
        <v>43812</v>
      </c>
      <c r="B5685" t="s">
        <v>5</v>
      </c>
      <c r="C5685" t="s">
        <v>24</v>
      </c>
      <c r="D5685" t="s">
        <v>18</v>
      </c>
      <c r="E5685">
        <v>99</v>
      </c>
      <c r="F5685">
        <v>10</v>
      </c>
      <c r="G5685">
        <f>Data_Table[[#This Row],[Price]]*Data_Table[[#This Row],[Units]]</f>
        <v>990</v>
      </c>
      <c r="H5685" t="s">
        <v>7</v>
      </c>
      <c r="I5685" t="s">
        <v>10</v>
      </c>
      <c r="J5685" t="s">
        <v>30</v>
      </c>
    </row>
    <row r="5686" spans="1:10" x14ac:dyDescent="0.35">
      <c r="A5686" s="1">
        <v>43812</v>
      </c>
      <c r="B5686" t="s">
        <v>5</v>
      </c>
      <c r="C5686" t="s">
        <v>20</v>
      </c>
      <c r="D5686" t="s">
        <v>14</v>
      </c>
      <c r="E5686">
        <v>299</v>
      </c>
      <c r="F5686">
        <v>4</v>
      </c>
      <c r="G5686">
        <f>Data_Table[[#This Row],[Price]]*Data_Table[[#This Row],[Units]]</f>
        <v>1196</v>
      </c>
      <c r="H5686" t="s">
        <v>7</v>
      </c>
      <c r="I5686" t="s">
        <v>10</v>
      </c>
      <c r="J5686" t="s">
        <v>30</v>
      </c>
    </row>
    <row r="5687" spans="1:10" x14ac:dyDescent="0.35">
      <c r="A5687" s="1">
        <v>43812</v>
      </c>
      <c r="B5687" t="s">
        <v>5</v>
      </c>
      <c r="C5687" t="s">
        <v>19</v>
      </c>
      <c r="D5687" t="s">
        <v>6</v>
      </c>
      <c r="E5687">
        <v>499</v>
      </c>
      <c r="F5687">
        <v>8</v>
      </c>
      <c r="G5687">
        <f>Data_Table[[#This Row],[Price]]*Data_Table[[#This Row],[Units]]</f>
        <v>3992</v>
      </c>
      <c r="H5687" t="s">
        <v>8</v>
      </c>
      <c r="I5687" t="s">
        <v>10</v>
      </c>
      <c r="J5687" t="s">
        <v>30</v>
      </c>
    </row>
    <row r="5688" spans="1:10" x14ac:dyDescent="0.35">
      <c r="A5688" s="1">
        <v>43812</v>
      </c>
      <c r="B5688" t="s">
        <v>5</v>
      </c>
      <c r="C5688" t="s">
        <v>20</v>
      </c>
      <c r="D5688" t="s">
        <v>14</v>
      </c>
      <c r="E5688">
        <v>299</v>
      </c>
      <c r="F5688">
        <v>2</v>
      </c>
      <c r="G5688">
        <f>Data_Table[[#This Row],[Price]]*Data_Table[[#This Row],[Units]]</f>
        <v>598</v>
      </c>
      <c r="H5688" t="s">
        <v>7</v>
      </c>
      <c r="I5688" t="s">
        <v>10</v>
      </c>
      <c r="J5688" t="s">
        <v>29</v>
      </c>
    </row>
    <row r="5689" spans="1:10" x14ac:dyDescent="0.35">
      <c r="A5689" s="1">
        <v>43812</v>
      </c>
      <c r="B5689" t="s">
        <v>5</v>
      </c>
      <c r="C5689" t="s">
        <v>22</v>
      </c>
      <c r="D5689" t="s">
        <v>17</v>
      </c>
      <c r="E5689">
        <v>399</v>
      </c>
      <c r="F5689">
        <v>8</v>
      </c>
      <c r="G5689">
        <f>Data_Table[[#This Row],[Price]]*Data_Table[[#This Row],[Units]]</f>
        <v>3192</v>
      </c>
      <c r="H5689" t="s">
        <v>7</v>
      </c>
      <c r="I5689" t="s">
        <v>10</v>
      </c>
      <c r="J5689" t="s">
        <v>30</v>
      </c>
    </row>
    <row r="5690" spans="1:10" x14ac:dyDescent="0.35">
      <c r="A5690" s="1">
        <v>43812</v>
      </c>
      <c r="B5690" t="s">
        <v>5</v>
      </c>
      <c r="C5690" t="s">
        <v>19</v>
      </c>
      <c r="D5690" t="s">
        <v>18</v>
      </c>
      <c r="E5690">
        <v>99</v>
      </c>
      <c r="F5690">
        <v>8</v>
      </c>
      <c r="G5690">
        <f>Data_Table[[#This Row],[Price]]*Data_Table[[#This Row],[Units]]</f>
        <v>792</v>
      </c>
      <c r="H5690" t="s">
        <v>7</v>
      </c>
      <c r="I5690" t="s">
        <v>10</v>
      </c>
      <c r="J5690" t="s">
        <v>29</v>
      </c>
    </row>
    <row r="5691" spans="1:10" x14ac:dyDescent="0.35">
      <c r="A5691" s="1">
        <v>43812</v>
      </c>
      <c r="B5691" t="s">
        <v>5</v>
      </c>
      <c r="C5691" t="s">
        <v>22</v>
      </c>
      <c r="D5691" t="s">
        <v>21</v>
      </c>
      <c r="E5691">
        <v>199</v>
      </c>
      <c r="F5691">
        <v>10</v>
      </c>
      <c r="G5691">
        <f>Data_Table[[#This Row],[Price]]*Data_Table[[#This Row],[Units]]</f>
        <v>1990</v>
      </c>
      <c r="H5691" t="s">
        <v>8</v>
      </c>
      <c r="I5691" t="s">
        <v>10</v>
      </c>
      <c r="J5691" t="s">
        <v>30</v>
      </c>
    </row>
    <row r="5692" spans="1:10" x14ac:dyDescent="0.35">
      <c r="A5692" s="1">
        <v>43812</v>
      </c>
      <c r="B5692" t="s">
        <v>5</v>
      </c>
      <c r="C5692" t="s">
        <v>22</v>
      </c>
      <c r="D5692" t="s">
        <v>17</v>
      </c>
      <c r="E5692">
        <v>399</v>
      </c>
      <c r="F5692">
        <v>3</v>
      </c>
      <c r="G5692">
        <f>Data_Table[[#This Row],[Price]]*Data_Table[[#This Row],[Units]]</f>
        <v>1197</v>
      </c>
      <c r="H5692" t="s">
        <v>7</v>
      </c>
      <c r="I5692" t="s">
        <v>10</v>
      </c>
      <c r="J5692" t="s">
        <v>29</v>
      </c>
    </row>
    <row r="5693" spans="1:10" x14ac:dyDescent="0.35">
      <c r="A5693" s="1">
        <v>43812</v>
      </c>
      <c r="B5693" t="s">
        <v>5</v>
      </c>
      <c r="C5693" t="s">
        <v>24</v>
      </c>
      <c r="D5693" t="s">
        <v>6</v>
      </c>
      <c r="E5693">
        <v>499</v>
      </c>
      <c r="F5693">
        <v>4</v>
      </c>
      <c r="G5693">
        <f>Data_Table[[#This Row],[Price]]*Data_Table[[#This Row],[Units]]</f>
        <v>1996</v>
      </c>
      <c r="H5693" t="s">
        <v>7</v>
      </c>
      <c r="I5693" t="s">
        <v>10</v>
      </c>
      <c r="J5693" t="s">
        <v>28</v>
      </c>
    </row>
    <row r="5694" spans="1:10" x14ac:dyDescent="0.35">
      <c r="A5694" s="1">
        <v>43812</v>
      </c>
      <c r="B5694" t="s">
        <v>5</v>
      </c>
      <c r="C5694" t="s">
        <v>23</v>
      </c>
      <c r="D5694" t="s">
        <v>14</v>
      </c>
      <c r="E5694">
        <v>299</v>
      </c>
      <c r="F5694">
        <v>9</v>
      </c>
      <c r="G5694">
        <f>Data_Table[[#This Row],[Price]]*Data_Table[[#This Row],[Units]]</f>
        <v>2691</v>
      </c>
      <c r="H5694" t="s">
        <v>8</v>
      </c>
      <c r="I5694" t="s">
        <v>9</v>
      </c>
      <c r="J5694" t="s">
        <v>27</v>
      </c>
    </row>
    <row r="5695" spans="1:10" x14ac:dyDescent="0.35">
      <c r="A5695" s="1">
        <v>43812</v>
      </c>
      <c r="B5695" t="s">
        <v>5</v>
      </c>
      <c r="C5695" t="s">
        <v>19</v>
      </c>
      <c r="D5695" t="s">
        <v>6</v>
      </c>
      <c r="E5695">
        <v>499</v>
      </c>
      <c r="F5695">
        <v>3</v>
      </c>
      <c r="G5695">
        <f>Data_Table[[#This Row],[Price]]*Data_Table[[#This Row],[Units]]</f>
        <v>1497</v>
      </c>
      <c r="H5695" t="s">
        <v>8</v>
      </c>
      <c r="I5695" t="s">
        <v>9</v>
      </c>
      <c r="J5695" t="s">
        <v>29</v>
      </c>
    </row>
    <row r="5696" spans="1:10" x14ac:dyDescent="0.35">
      <c r="A5696" s="1">
        <v>43813</v>
      </c>
      <c r="B5696" t="s">
        <v>5</v>
      </c>
      <c r="C5696" t="s">
        <v>15</v>
      </c>
      <c r="D5696" t="s">
        <v>6</v>
      </c>
      <c r="E5696">
        <v>499</v>
      </c>
      <c r="F5696">
        <v>1</v>
      </c>
      <c r="G5696">
        <f>Data_Table[[#This Row],[Price]]*Data_Table[[#This Row],[Units]]</f>
        <v>499</v>
      </c>
      <c r="H5696" t="s">
        <v>7</v>
      </c>
      <c r="I5696" t="s">
        <v>10</v>
      </c>
      <c r="J5696" t="s">
        <v>29</v>
      </c>
    </row>
    <row r="5697" spans="1:10" x14ac:dyDescent="0.35">
      <c r="A5697" s="1">
        <v>43814</v>
      </c>
      <c r="B5697" t="s">
        <v>5</v>
      </c>
      <c r="C5697" t="s">
        <v>12</v>
      </c>
      <c r="D5697" t="s">
        <v>18</v>
      </c>
      <c r="E5697">
        <v>99</v>
      </c>
      <c r="F5697">
        <v>5</v>
      </c>
      <c r="G5697">
        <f>Data_Table[[#This Row],[Price]]*Data_Table[[#This Row],[Units]]</f>
        <v>495</v>
      </c>
      <c r="H5697" t="s">
        <v>8</v>
      </c>
      <c r="I5697" t="s">
        <v>9</v>
      </c>
      <c r="J5697" t="s">
        <v>29</v>
      </c>
    </row>
    <row r="5698" spans="1:10" x14ac:dyDescent="0.35">
      <c r="A5698" s="1">
        <v>43814</v>
      </c>
      <c r="B5698" t="s">
        <v>5</v>
      </c>
      <c r="C5698" t="s">
        <v>23</v>
      </c>
      <c r="D5698" t="s">
        <v>21</v>
      </c>
      <c r="E5698">
        <v>199</v>
      </c>
      <c r="F5698">
        <v>6</v>
      </c>
      <c r="G5698">
        <f>Data_Table[[#This Row],[Price]]*Data_Table[[#This Row],[Units]]</f>
        <v>1194</v>
      </c>
      <c r="H5698" t="s">
        <v>7</v>
      </c>
      <c r="I5698" t="s">
        <v>10</v>
      </c>
      <c r="J5698" t="s">
        <v>29</v>
      </c>
    </row>
    <row r="5699" spans="1:10" x14ac:dyDescent="0.35">
      <c r="A5699" s="1">
        <v>43814</v>
      </c>
      <c r="B5699" t="s">
        <v>5</v>
      </c>
      <c r="C5699" t="s">
        <v>23</v>
      </c>
      <c r="D5699" t="s">
        <v>17</v>
      </c>
      <c r="E5699">
        <v>399</v>
      </c>
      <c r="F5699">
        <v>7</v>
      </c>
      <c r="G5699">
        <f>Data_Table[[#This Row],[Price]]*Data_Table[[#This Row],[Units]]</f>
        <v>2793</v>
      </c>
      <c r="H5699" t="s">
        <v>8</v>
      </c>
      <c r="I5699" t="s">
        <v>10</v>
      </c>
      <c r="J5699" t="s">
        <v>27</v>
      </c>
    </row>
    <row r="5700" spans="1:10" x14ac:dyDescent="0.35">
      <c r="A5700" s="1">
        <v>43814</v>
      </c>
      <c r="B5700" t="s">
        <v>5</v>
      </c>
      <c r="C5700" t="s">
        <v>20</v>
      </c>
      <c r="D5700" t="s">
        <v>6</v>
      </c>
      <c r="E5700">
        <v>499</v>
      </c>
      <c r="F5700">
        <v>5</v>
      </c>
      <c r="G5700">
        <f>Data_Table[[#This Row],[Price]]*Data_Table[[#This Row],[Units]]</f>
        <v>2495</v>
      </c>
      <c r="H5700" t="s">
        <v>7</v>
      </c>
      <c r="I5700" t="s">
        <v>10</v>
      </c>
      <c r="J5700" t="s">
        <v>31</v>
      </c>
    </row>
    <row r="5701" spans="1:10" x14ac:dyDescent="0.35">
      <c r="A5701" s="1">
        <v>43814</v>
      </c>
      <c r="B5701" t="s">
        <v>5</v>
      </c>
      <c r="C5701" t="s">
        <v>20</v>
      </c>
      <c r="D5701" t="s">
        <v>21</v>
      </c>
      <c r="E5701">
        <v>199</v>
      </c>
      <c r="F5701">
        <v>1</v>
      </c>
      <c r="G5701">
        <f>Data_Table[[#This Row],[Price]]*Data_Table[[#This Row],[Units]]</f>
        <v>199</v>
      </c>
      <c r="H5701" t="s">
        <v>7</v>
      </c>
      <c r="I5701" t="s">
        <v>10</v>
      </c>
      <c r="J5701" t="s">
        <v>31</v>
      </c>
    </row>
    <row r="5702" spans="1:10" x14ac:dyDescent="0.35">
      <c r="A5702" s="1">
        <v>43814</v>
      </c>
      <c r="B5702" t="s">
        <v>5</v>
      </c>
      <c r="C5702" t="s">
        <v>20</v>
      </c>
      <c r="D5702" t="s">
        <v>17</v>
      </c>
      <c r="E5702">
        <v>399</v>
      </c>
      <c r="F5702">
        <v>10</v>
      </c>
      <c r="G5702">
        <f>Data_Table[[#This Row],[Price]]*Data_Table[[#This Row],[Units]]</f>
        <v>3990</v>
      </c>
      <c r="H5702" t="s">
        <v>8</v>
      </c>
      <c r="I5702" t="s">
        <v>10</v>
      </c>
      <c r="J5702" t="s">
        <v>27</v>
      </c>
    </row>
    <row r="5703" spans="1:10" x14ac:dyDescent="0.35">
      <c r="A5703" s="1">
        <v>43814</v>
      </c>
      <c r="B5703" t="s">
        <v>5</v>
      </c>
      <c r="C5703" t="s">
        <v>20</v>
      </c>
      <c r="D5703" t="s">
        <v>21</v>
      </c>
      <c r="E5703">
        <v>199</v>
      </c>
      <c r="F5703">
        <v>10</v>
      </c>
      <c r="G5703">
        <f>Data_Table[[#This Row],[Price]]*Data_Table[[#This Row],[Units]]</f>
        <v>1990</v>
      </c>
      <c r="H5703" t="s">
        <v>7</v>
      </c>
      <c r="I5703" t="s">
        <v>10</v>
      </c>
      <c r="J5703" t="s">
        <v>29</v>
      </c>
    </row>
    <row r="5704" spans="1:10" x14ac:dyDescent="0.35">
      <c r="A5704" s="1">
        <v>43814</v>
      </c>
      <c r="B5704" t="s">
        <v>5</v>
      </c>
      <c r="C5704" t="s">
        <v>15</v>
      </c>
      <c r="D5704" t="s">
        <v>17</v>
      </c>
      <c r="E5704">
        <v>399</v>
      </c>
      <c r="F5704">
        <v>5</v>
      </c>
      <c r="G5704">
        <f>Data_Table[[#This Row],[Price]]*Data_Table[[#This Row],[Units]]</f>
        <v>1995</v>
      </c>
      <c r="H5704" t="s">
        <v>8</v>
      </c>
      <c r="I5704" t="s">
        <v>10</v>
      </c>
      <c r="J5704" t="s">
        <v>27</v>
      </c>
    </row>
    <row r="5705" spans="1:10" x14ac:dyDescent="0.35">
      <c r="A5705" s="1">
        <v>43814</v>
      </c>
      <c r="B5705" t="s">
        <v>5</v>
      </c>
      <c r="C5705" t="s">
        <v>12</v>
      </c>
      <c r="D5705" t="s">
        <v>14</v>
      </c>
      <c r="E5705">
        <v>299</v>
      </c>
      <c r="F5705">
        <v>1</v>
      </c>
      <c r="G5705">
        <f>Data_Table[[#This Row],[Price]]*Data_Table[[#This Row],[Units]]</f>
        <v>299</v>
      </c>
      <c r="H5705" t="s">
        <v>7</v>
      </c>
      <c r="I5705" t="s">
        <v>9</v>
      </c>
      <c r="J5705" t="s">
        <v>29</v>
      </c>
    </row>
    <row r="5706" spans="1:10" x14ac:dyDescent="0.35">
      <c r="A5706" s="1">
        <v>43814</v>
      </c>
      <c r="B5706" t="s">
        <v>5</v>
      </c>
      <c r="C5706" t="s">
        <v>23</v>
      </c>
      <c r="D5706" t="s">
        <v>21</v>
      </c>
      <c r="E5706">
        <v>199</v>
      </c>
      <c r="F5706">
        <v>9</v>
      </c>
      <c r="G5706">
        <f>Data_Table[[#This Row],[Price]]*Data_Table[[#This Row],[Units]]</f>
        <v>1791</v>
      </c>
      <c r="H5706" t="s">
        <v>8</v>
      </c>
      <c r="I5706" t="s">
        <v>10</v>
      </c>
      <c r="J5706" t="s">
        <v>27</v>
      </c>
    </row>
    <row r="5707" spans="1:10" x14ac:dyDescent="0.35">
      <c r="A5707" s="1">
        <v>43814</v>
      </c>
      <c r="B5707" t="s">
        <v>5</v>
      </c>
      <c r="C5707" t="s">
        <v>15</v>
      </c>
      <c r="D5707" t="s">
        <v>14</v>
      </c>
      <c r="E5707">
        <v>299</v>
      </c>
      <c r="F5707">
        <v>2</v>
      </c>
      <c r="G5707">
        <f>Data_Table[[#This Row],[Price]]*Data_Table[[#This Row],[Units]]</f>
        <v>598</v>
      </c>
      <c r="H5707" t="s">
        <v>8</v>
      </c>
      <c r="I5707" t="s">
        <v>10</v>
      </c>
      <c r="J5707" t="s">
        <v>30</v>
      </c>
    </row>
    <row r="5708" spans="1:10" x14ac:dyDescent="0.35">
      <c r="A5708" s="1">
        <v>43814</v>
      </c>
      <c r="B5708" t="s">
        <v>5</v>
      </c>
      <c r="C5708" t="s">
        <v>12</v>
      </c>
      <c r="D5708" t="s">
        <v>17</v>
      </c>
      <c r="E5708">
        <v>399</v>
      </c>
      <c r="F5708">
        <v>10</v>
      </c>
      <c r="G5708">
        <f>Data_Table[[#This Row],[Price]]*Data_Table[[#This Row],[Units]]</f>
        <v>3990</v>
      </c>
      <c r="H5708" t="s">
        <v>7</v>
      </c>
      <c r="I5708" t="s">
        <v>10</v>
      </c>
      <c r="J5708" t="s">
        <v>29</v>
      </c>
    </row>
    <row r="5709" spans="1:10" x14ac:dyDescent="0.35">
      <c r="A5709" s="1">
        <v>43814</v>
      </c>
      <c r="B5709" t="s">
        <v>5</v>
      </c>
      <c r="C5709" t="s">
        <v>20</v>
      </c>
      <c r="D5709" t="s">
        <v>17</v>
      </c>
      <c r="E5709">
        <v>399</v>
      </c>
      <c r="F5709">
        <v>4</v>
      </c>
      <c r="G5709">
        <f>Data_Table[[#This Row],[Price]]*Data_Table[[#This Row],[Units]]</f>
        <v>1596</v>
      </c>
      <c r="H5709" t="s">
        <v>7</v>
      </c>
      <c r="I5709" t="s">
        <v>10</v>
      </c>
      <c r="J5709" t="s">
        <v>31</v>
      </c>
    </row>
    <row r="5710" spans="1:10" x14ac:dyDescent="0.35">
      <c r="A5710" s="1">
        <v>43814</v>
      </c>
      <c r="B5710" t="s">
        <v>5</v>
      </c>
      <c r="C5710" t="s">
        <v>24</v>
      </c>
      <c r="D5710" t="s">
        <v>17</v>
      </c>
      <c r="E5710">
        <v>399</v>
      </c>
      <c r="F5710">
        <v>1</v>
      </c>
      <c r="G5710">
        <f>Data_Table[[#This Row],[Price]]*Data_Table[[#This Row],[Units]]</f>
        <v>399</v>
      </c>
      <c r="H5710" t="s">
        <v>8</v>
      </c>
      <c r="I5710" t="s">
        <v>10</v>
      </c>
      <c r="J5710" t="s">
        <v>27</v>
      </c>
    </row>
    <row r="5711" spans="1:10" x14ac:dyDescent="0.35">
      <c r="A5711" s="1">
        <v>43815</v>
      </c>
      <c r="B5711" t="s">
        <v>5</v>
      </c>
      <c r="C5711" t="s">
        <v>19</v>
      </c>
      <c r="D5711" t="s">
        <v>14</v>
      </c>
      <c r="E5711">
        <v>299</v>
      </c>
      <c r="F5711">
        <v>1</v>
      </c>
      <c r="G5711">
        <f>Data_Table[[#This Row],[Price]]*Data_Table[[#This Row],[Units]]</f>
        <v>299</v>
      </c>
      <c r="H5711" t="s">
        <v>8</v>
      </c>
      <c r="I5711" t="s">
        <v>10</v>
      </c>
      <c r="J5711" t="s">
        <v>29</v>
      </c>
    </row>
    <row r="5712" spans="1:10" x14ac:dyDescent="0.35">
      <c r="A5712" s="1">
        <v>43815</v>
      </c>
      <c r="B5712" t="s">
        <v>5</v>
      </c>
      <c r="C5712" t="s">
        <v>15</v>
      </c>
      <c r="D5712" t="s">
        <v>18</v>
      </c>
      <c r="E5712">
        <v>99</v>
      </c>
      <c r="F5712">
        <v>8</v>
      </c>
      <c r="G5712">
        <f>Data_Table[[#This Row],[Price]]*Data_Table[[#This Row],[Units]]</f>
        <v>792</v>
      </c>
      <c r="H5712" t="s">
        <v>7</v>
      </c>
      <c r="I5712" t="s">
        <v>10</v>
      </c>
      <c r="J5712" t="s">
        <v>30</v>
      </c>
    </row>
    <row r="5713" spans="1:10" x14ac:dyDescent="0.35">
      <c r="A5713" s="1">
        <v>43815</v>
      </c>
      <c r="B5713" t="s">
        <v>5</v>
      </c>
      <c r="C5713" t="s">
        <v>15</v>
      </c>
      <c r="D5713" t="s">
        <v>14</v>
      </c>
      <c r="E5713">
        <v>299</v>
      </c>
      <c r="F5713">
        <v>9</v>
      </c>
      <c r="G5713">
        <f>Data_Table[[#This Row],[Price]]*Data_Table[[#This Row],[Units]]</f>
        <v>2691</v>
      </c>
      <c r="H5713" t="s">
        <v>7</v>
      </c>
      <c r="I5713" t="s">
        <v>10</v>
      </c>
      <c r="J5713" t="s">
        <v>29</v>
      </c>
    </row>
    <row r="5714" spans="1:10" x14ac:dyDescent="0.35">
      <c r="A5714" s="1">
        <v>43816</v>
      </c>
      <c r="B5714" t="s">
        <v>5</v>
      </c>
      <c r="C5714" t="s">
        <v>22</v>
      </c>
      <c r="D5714" t="s">
        <v>21</v>
      </c>
      <c r="E5714">
        <v>199</v>
      </c>
      <c r="F5714">
        <v>7</v>
      </c>
      <c r="G5714">
        <f>Data_Table[[#This Row],[Price]]*Data_Table[[#This Row],[Units]]</f>
        <v>1393</v>
      </c>
      <c r="H5714" t="s">
        <v>7</v>
      </c>
      <c r="I5714" t="s">
        <v>10</v>
      </c>
      <c r="J5714" t="s">
        <v>30</v>
      </c>
    </row>
    <row r="5715" spans="1:10" x14ac:dyDescent="0.35">
      <c r="A5715" s="1">
        <v>43816</v>
      </c>
      <c r="B5715" t="s">
        <v>5</v>
      </c>
      <c r="C5715" t="s">
        <v>24</v>
      </c>
      <c r="D5715" t="s">
        <v>21</v>
      </c>
      <c r="E5715">
        <v>199</v>
      </c>
      <c r="F5715">
        <v>6</v>
      </c>
      <c r="G5715">
        <f>Data_Table[[#This Row],[Price]]*Data_Table[[#This Row],[Units]]</f>
        <v>1194</v>
      </c>
      <c r="H5715" t="s">
        <v>7</v>
      </c>
      <c r="I5715" t="s">
        <v>10</v>
      </c>
      <c r="J5715" t="s">
        <v>29</v>
      </c>
    </row>
    <row r="5716" spans="1:10" x14ac:dyDescent="0.35">
      <c r="A5716" s="1">
        <v>43816</v>
      </c>
      <c r="B5716" t="s">
        <v>5</v>
      </c>
      <c r="C5716" t="s">
        <v>19</v>
      </c>
      <c r="D5716" t="s">
        <v>14</v>
      </c>
      <c r="E5716">
        <v>299</v>
      </c>
      <c r="F5716">
        <v>8</v>
      </c>
      <c r="G5716">
        <f>Data_Table[[#This Row],[Price]]*Data_Table[[#This Row],[Units]]</f>
        <v>2392</v>
      </c>
      <c r="H5716" t="s">
        <v>7</v>
      </c>
      <c r="I5716" t="s">
        <v>10</v>
      </c>
      <c r="J5716" t="s">
        <v>29</v>
      </c>
    </row>
    <row r="5717" spans="1:10" x14ac:dyDescent="0.35">
      <c r="A5717" s="1">
        <v>43817</v>
      </c>
      <c r="B5717" t="s">
        <v>5</v>
      </c>
      <c r="C5717" t="s">
        <v>20</v>
      </c>
      <c r="D5717" t="s">
        <v>18</v>
      </c>
      <c r="E5717">
        <v>99</v>
      </c>
      <c r="F5717">
        <v>5</v>
      </c>
      <c r="G5717">
        <f>Data_Table[[#This Row],[Price]]*Data_Table[[#This Row],[Units]]</f>
        <v>495</v>
      </c>
      <c r="H5717" t="s">
        <v>7</v>
      </c>
      <c r="I5717" t="s">
        <v>10</v>
      </c>
      <c r="J5717" t="s">
        <v>31</v>
      </c>
    </row>
    <row r="5718" spans="1:10" x14ac:dyDescent="0.35">
      <c r="A5718" s="1">
        <v>43817</v>
      </c>
      <c r="B5718" t="s">
        <v>5</v>
      </c>
      <c r="C5718" t="s">
        <v>15</v>
      </c>
      <c r="D5718" t="s">
        <v>18</v>
      </c>
      <c r="E5718">
        <v>99</v>
      </c>
      <c r="F5718">
        <v>5</v>
      </c>
      <c r="G5718">
        <f>Data_Table[[#This Row],[Price]]*Data_Table[[#This Row],[Units]]</f>
        <v>495</v>
      </c>
      <c r="H5718" t="s">
        <v>7</v>
      </c>
      <c r="I5718" t="s">
        <v>9</v>
      </c>
      <c r="J5718" t="s">
        <v>27</v>
      </c>
    </row>
    <row r="5719" spans="1:10" x14ac:dyDescent="0.35">
      <c r="A5719" s="1">
        <v>43817</v>
      </c>
      <c r="B5719" t="s">
        <v>5</v>
      </c>
      <c r="C5719" t="s">
        <v>15</v>
      </c>
      <c r="D5719" t="s">
        <v>6</v>
      </c>
      <c r="E5719">
        <v>499</v>
      </c>
      <c r="F5719">
        <v>8</v>
      </c>
      <c r="G5719">
        <f>Data_Table[[#This Row],[Price]]*Data_Table[[#This Row],[Units]]</f>
        <v>3992</v>
      </c>
      <c r="H5719" t="s">
        <v>7</v>
      </c>
      <c r="I5719" t="s">
        <v>10</v>
      </c>
      <c r="J5719" t="s">
        <v>30</v>
      </c>
    </row>
    <row r="5720" spans="1:10" x14ac:dyDescent="0.35">
      <c r="A5720" s="1">
        <v>43817</v>
      </c>
      <c r="B5720" t="s">
        <v>5</v>
      </c>
      <c r="C5720" t="s">
        <v>24</v>
      </c>
      <c r="D5720" t="s">
        <v>14</v>
      </c>
      <c r="E5720">
        <v>299</v>
      </c>
      <c r="F5720">
        <v>1</v>
      </c>
      <c r="G5720">
        <f>Data_Table[[#This Row],[Price]]*Data_Table[[#This Row],[Units]]</f>
        <v>299</v>
      </c>
      <c r="H5720" t="s">
        <v>8</v>
      </c>
      <c r="I5720" t="s">
        <v>10</v>
      </c>
      <c r="J5720" t="s">
        <v>29</v>
      </c>
    </row>
    <row r="5721" spans="1:10" x14ac:dyDescent="0.35">
      <c r="A5721" s="1">
        <v>43817</v>
      </c>
      <c r="B5721" t="s">
        <v>5</v>
      </c>
      <c r="C5721" t="s">
        <v>20</v>
      </c>
      <c r="D5721" t="s">
        <v>6</v>
      </c>
      <c r="E5721">
        <v>499</v>
      </c>
      <c r="F5721">
        <v>1</v>
      </c>
      <c r="G5721">
        <f>Data_Table[[#This Row],[Price]]*Data_Table[[#This Row],[Units]]</f>
        <v>499</v>
      </c>
      <c r="H5721" t="s">
        <v>8</v>
      </c>
      <c r="I5721" t="s">
        <v>10</v>
      </c>
      <c r="J5721" t="s">
        <v>27</v>
      </c>
    </row>
    <row r="5722" spans="1:10" x14ac:dyDescent="0.35">
      <c r="A5722" s="1">
        <v>43818</v>
      </c>
      <c r="B5722" t="s">
        <v>5</v>
      </c>
      <c r="C5722" t="s">
        <v>22</v>
      </c>
      <c r="D5722" t="s">
        <v>21</v>
      </c>
      <c r="E5722">
        <v>199</v>
      </c>
      <c r="F5722">
        <v>3</v>
      </c>
      <c r="G5722">
        <f>Data_Table[[#This Row],[Price]]*Data_Table[[#This Row],[Units]]</f>
        <v>597</v>
      </c>
      <c r="H5722" t="s">
        <v>7</v>
      </c>
      <c r="I5722" t="s">
        <v>10</v>
      </c>
      <c r="J5722" t="s">
        <v>27</v>
      </c>
    </row>
    <row r="5723" spans="1:10" x14ac:dyDescent="0.35">
      <c r="A5723" s="1">
        <v>43818</v>
      </c>
      <c r="B5723" t="s">
        <v>5</v>
      </c>
      <c r="C5723" t="s">
        <v>12</v>
      </c>
      <c r="D5723" t="s">
        <v>17</v>
      </c>
      <c r="E5723">
        <v>399</v>
      </c>
      <c r="F5723">
        <v>4</v>
      </c>
      <c r="G5723">
        <f>Data_Table[[#This Row],[Price]]*Data_Table[[#This Row],[Units]]</f>
        <v>1596</v>
      </c>
      <c r="H5723" t="s">
        <v>7</v>
      </c>
      <c r="I5723" t="s">
        <v>10</v>
      </c>
      <c r="J5723" t="s">
        <v>30</v>
      </c>
    </row>
    <row r="5724" spans="1:10" x14ac:dyDescent="0.35">
      <c r="A5724" s="1">
        <v>43818</v>
      </c>
      <c r="B5724" t="s">
        <v>5</v>
      </c>
      <c r="C5724" t="s">
        <v>20</v>
      </c>
      <c r="D5724" t="s">
        <v>21</v>
      </c>
      <c r="E5724">
        <v>199</v>
      </c>
      <c r="F5724">
        <v>3</v>
      </c>
      <c r="G5724">
        <f>Data_Table[[#This Row],[Price]]*Data_Table[[#This Row],[Units]]</f>
        <v>597</v>
      </c>
      <c r="H5724" t="s">
        <v>8</v>
      </c>
      <c r="I5724" t="s">
        <v>10</v>
      </c>
      <c r="J5724" t="s">
        <v>30</v>
      </c>
    </row>
    <row r="5725" spans="1:10" x14ac:dyDescent="0.35">
      <c r="A5725" s="1">
        <v>43818</v>
      </c>
      <c r="B5725" t="s">
        <v>5</v>
      </c>
      <c r="C5725" t="s">
        <v>20</v>
      </c>
      <c r="D5725" t="s">
        <v>6</v>
      </c>
      <c r="E5725">
        <v>499</v>
      </c>
      <c r="F5725">
        <v>6</v>
      </c>
      <c r="G5725">
        <f>Data_Table[[#This Row],[Price]]*Data_Table[[#This Row],[Units]]</f>
        <v>2994</v>
      </c>
      <c r="H5725" t="s">
        <v>7</v>
      </c>
      <c r="I5725" t="s">
        <v>10</v>
      </c>
      <c r="J5725" t="s">
        <v>29</v>
      </c>
    </row>
    <row r="5726" spans="1:10" x14ac:dyDescent="0.35">
      <c r="A5726" s="1">
        <v>43818</v>
      </c>
      <c r="B5726" t="s">
        <v>5</v>
      </c>
      <c r="C5726" t="s">
        <v>20</v>
      </c>
      <c r="D5726" t="s">
        <v>17</v>
      </c>
      <c r="E5726">
        <v>399</v>
      </c>
      <c r="F5726">
        <v>3</v>
      </c>
      <c r="G5726">
        <f>Data_Table[[#This Row],[Price]]*Data_Table[[#This Row],[Units]]</f>
        <v>1197</v>
      </c>
      <c r="H5726" t="s">
        <v>7</v>
      </c>
      <c r="I5726" t="s">
        <v>10</v>
      </c>
      <c r="J5726" t="s">
        <v>30</v>
      </c>
    </row>
    <row r="5727" spans="1:10" x14ac:dyDescent="0.35">
      <c r="A5727" s="1">
        <v>43818</v>
      </c>
      <c r="B5727" t="s">
        <v>5</v>
      </c>
      <c r="C5727" t="s">
        <v>23</v>
      </c>
      <c r="D5727" t="s">
        <v>14</v>
      </c>
      <c r="E5727">
        <v>299</v>
      </c>
      <c r="F5727">
        <v>3</v>
      </c>
      <c r="G5727">
        <f>Data_Table[[#This Row],[Price]]*Data_Table[[#This Row],[Units]]</f>
        <v>897</v>
      </c>
      <c r="H5727" t="s">
        <v>7</v>
      </c>
      <c r="I5727" t="s">
        <v>10</v>
      </c>
      <c r="J5727" t="s">
        <v>29</v>
      </c>
    </row>
    <row r="5728" spans="1:10" x14ac:dyDescent="0.35">
      <c r="A5728" s="1">
        <v>43819</v>
      </c>
      <c r="B5728" t="s">
        <v>5</v>
      </c>
      <c r="C5728" t="s">
        <v>19</v>
      </c>
      <c r="D5728" t="s">
        <v>21</v>
      </c>
      <c r="E5728">
        <v>199</v>
      </c>
      <c r="F5728">
        <v>6</v>
      </c>
      <c r="G5728">
        <f>Data_Table[[#This Row],[Price]]*Data_Table[[#This Row],[Units]]</f>
        <v>1194</v>
      </c>
      <c r="H5728" t="s">
        <v>7</v>
      </c>
      <c r="I5728" t="s">
        <v>9</v>
      </c>
      <c r="J5728" t="s">
        <v>29</v>
      </c>
    </row>
    <row r="5729" spans="1:10" x14ac:dyDescent="0.35">
      <c r="A5729" s="1">
        <v>43819</v>
      </c>
      <c r="B5729" t="s">
        <v>5</v>
      </c>
      <c r="C5729" t="s">
        <v>24</v>
      </c>
      <c r="D5729" t="s">
        <v>14</v>
      </c>
      <c r="E5729">
        <v>299</v>
      </c>
      <c r="F5729">
        <v>10</v>
      </c>
      <c r="G5729">
        <f>Data_Table[[#This Row],[Price]]*Data_Table[[#This Row],[Units]]</f>
        <v>2990</v>
      </c>
      <c r="H5729" t="s">
        <v>7</v>
      </c>
      <c r="I5729" t="s">
        <v>10</v>
      </c>
      <c r="J5729" t="s">
        <v>30</v>
      </c>
    </row>
    <row r="5730" spans="1:10" x14ac:dyDescent="0.35">
      <c r="A5730" s="1">
        <v>43819</v>
      </c>
      <c r="B5730" t="s">
        <v>5</v>
      </c>
      <c r="C5730" t="s">
        <v>24</v>
      </c>
      <c r="D5730" t="s">
        <v>14</v>
      </c>
      <c r="E5730">
        <v>299</v>
      </c>
      <c r="F5730">
        <v>1</v>
      </c>
      <c r="G5730">
        <f>Data_Table[[#This Row],[Price]]*Data_Table[[#This Row],[Units]]</f>
        <v>299</v>
      </c>
      <c r="H5730" t="s">
        <v>7</v>
      </c>
      <c r="I5730" t="s">
        <v>9</v>
      </c>
      <c r="J5730" t="s">
        <v>28</v>
      </c>
    </row>
    <row r="5731" spans="1:10" x14ac:dyDescent="0.35">
      <c r="A5731" s="1">
        <v>43820</v>
      </c>
      <c r="B5731" t="s">
        <v>5</v>
      </c>
      <c r="C5731" t="s">
        <v>15</v>
      </c>
      <c r="D5731" t="s">
        <v>21</v>
      </c>
      <c r="E5731">
        <v>199</v>
      </c>
      <c r="F5731">
        <v>6</v>
      </c>
      <c r="G5731">
        <f>Data_Table[[#This Row],[Price]]*Data_Table[[#This Row],[Units]]</f>
        <v>1194</v>
      </c>
      <c r="H5731" t="s">
        <v>8</v>
      </c>
      <c r="I5731" t="s">
        <v>10</v>
      </c>
      <c r="J5731" t="s">
        <v>30</v>
      </c>
    </row>
    <row r="5732" spans="1:10" x14ac:dyDescent="0.35">
      <c r="A5732" s="1">
        <v>43820</v>
      </c>
      <c r="B5732" t="s">
        <v>5</v>
      </c>
      <c r="C5732" t="s">
        <v>22</v>
      </c>
      <c r="D5732" t="s">
        <v>14</v>
      </c>
      <c r="E5732">
        <v>299</v>
      </c>
      <c r="F5732">
        <v>8</v>
      </c>
      <c r="G5732">
        <f>Data_Table[[#This Row],[Price]]*Data_Table[[#This Row],[Units]]</f>
        <v>2392</v>
      </c>
      <c r="H5732" t="s">
        <v>8</v>
      </c>
      <c r="I5732" t="s">
        <v>10</v>
      </c>
      <c r="J5732" t="s">
        <v>29</v>
      </c>
    </row>
    <row r="5733" spans="1:10" x14ac:dyDescent="0.35">
      <c r="A5733" s="1">
        <v>43820</v>
      </c>
      <c r="B5733" t="s">
        <v>5</v>
      </c>
      <c r="C5733" t="s">
        <v>23</v>
      </c>
      <c r="D5733" t="s">
        <v>14</v>
      </c>
      <c r="E5733">
        <v>299</v>
      </c>
      <c r="F5733">
        <v>1</v>
      </c>
      <c r="G5733">
        <f>Data_Table[[#This Row],[Price]]*Data_Table[[#This Row],[Units]]</f>
        <v>299</v>
      </c>
      <c r="H5733" t="s">
        <v>7</v>
      </c>
      <c r="I5733" t="s">
        <v>10</v>
      </c>
      <c r="J5733" t="s">
        <v>30</v>
      </c>
    </row>
    <row r="5734" spans="1:10" x14ac:dyDescent="0.35">
      <c r="A5734" s="1">
        <v>43820</v>
      </c>
      <c r="B5734" t="s">
        <v>5</v>
      </c>
      <c r="C5734" t="s">
        <v>23</v>
      </c>
      <c r="D5734" t="s">
        <v>14</v>
      </c>
      <c r="E5734">
        <v>299</v>
      </c>
      <c r="F5734">
        <v>8</v>
      </c>
      <c r="G5734">
        <f>Data_Table[[#This Row],[Price]]*Data_Table[[#This Row],[Units]]</f>
        <v>2392</v>
      </c>
      <c r="H5734" t="s">
        <v>7</v>
      </c>
      <c r="I5734" t="s">
        <v>10</v>
      </c>
      <c r="J5734" t="s">
        <v>28</v>
      </c>
    </row>
    <row r="5735" spans="1:10" x14ac:dyDescent="0.35">
      <c r="A5735" s="1">
        <v>43820</v>
      </c>
      <c r="B5735" t="s">
        <v>5</v>
      </c>
      <c r="C5735" t="s">
        <v>20</v>
      </c>
      <c r="D5735" t="s">
        <v>17</v>
      </c>
      <c r="E5735">
        <v>399</v>
      </c>
      <c r="F5735">
        <v>10</v>
      </c>
      <c r="G5735">
        <f>Data_Table[[#This Row],[Price]]*Data_Table[[#This Row],[Units]]</f>
        <v>3990</v>
      </c>
      <c r="H5735" t="s">
        <v>7</v>
      </c>
      <c r="I5735" t="s">
        <v>10</v>
      </c>
      <c r="J5735" t="s">
        <v>29</v>
      </c>
    </row>
    <row r="5736" spans="1:10" x14ac:dyDescent="0.35">
      <c r="A5736" s="1">
        <v>43820</v>
      </c>
      <c r="B5736" t="s">
        <v>5</v>
      </c>
      <c r="C5736" t="s">
        <v>23</v>
      </c>
      <c r="D5736" t="s">
        <v>17</v>
      </c>
      <c r="E5736">
        <v>399</v>
      </c>
      <c r="F5736">
        <v>7</v>
      </c>
      <c r="G5736">
        <f>Data_Table[[#This Row],[Price]]*Data_Table[[#This Row],[Units]]</f>
        <v>2793</v>
      </c>
      <c r="H5736" t="s">
        <v>7</v>
      </c>
      <c r="I5736" t="s">
        <v>10</v>
      </c>
      <c r="J5736" t="s">
        <v>27</v>
      </c>
    </row>
    <row r="5737" spans="1:10" x14ac:dyDescent="0.35">
      <c r="A5737" s="1">
        <v>43820</v>
      </c>
      <c r="B5737" t="s">
        <v>5</v>
      </c>
      <c r="C5737" t="s">
        <v>20</v>
      </c>
      <c r="D5737" t="s">
        <v>17</v>
      </c>
      <c r="E5737">
        <v>399</v>
      </c>
      <c r="F5737">
        <v>9</v>
      </c>
      <c r="G5737">
        <f>Data_Table[[#This Row],[Price]]*Data_Table[[#This Row],[Units]]</f>
        <v>3591</v>
      </c>
      <c r="H5737" t="s">
        <v>7</v>
      </c>
      <c r="I5737" t="s">
        <v>10</v>
      </c>
      <c r="J5737" t="s">
        <v>29</v>
      </c>
    </row>
    <row r="5738" spans="1:10" x14ac:dyDescent="0.35">
      <c r="A5738" s="1">
        <v>43820</v>
      </c>
      <c r="B5738" t="s">
        <v>5</v>
      </c>
      <c r="C5738" t="s">
        <v>22</v>
      </c>
      <c r="D5738" t="s">
        <v>14</v>
      </c>
      <c r="E5738">
        <v>299</v>
      </c>
      <c r="F5738">
        <v>2</v>
      </c>
      <c r="G5738">
        <f>Data_Table[[#This Row],[Price]]*Data_Table[[#This Row],[Units]]</f>
        <v>598</v>
      </c>
      <c r="H5738" t="s">
        <v>8</v>
      </c>
      <c r="I5738" t="s">
        <v>10</v>
      </c>
      <c r="J5738" t="s">
        <v>29</v>
      </c>
    </row>
    <row r="5739" spans="1:10" x14ac:dyDescent="0.35">
      <c r="A5739" s="1">
        <v>43820</v>
      </c>
      <c r="B5739" t="s">
        <v>5</v>
      </c>
      <c r="C5739" t="s">
        <v>22</v>
      </c>
      <c r="D5739" t="s">
        <v>18</v>
      </c>
      <c r="E5739">
        <v>99</v>
      </c>
      <c r="F5739">
        <v>5</v>
      </c>
      <c r="G5739">
        <f>Data_Table[[#This Row],[Price]]*Data_Table[[#This Row],[Units]]</f>
        <v>495</v>
      </c>
      <c r="H5739" t="s">
        <v>7</v>
      </c>
      <c r="I5739" t="s">
        <v>10</v>
      </c>
      <c r="J5739" t="s">
        <v>28</v>
      </c>
    </row>
    <row r="5740" spans="1:10" x14ac:dyDescent="0.35">
      <c r="A5740" s="1">
        <v>43821</v>
      </c>
      <c r="B5740" t="s">
        <v>5</v>
      </c>
      <c r="C5740" t="s">
        <v>12</v>
      </c>
      <c r="D5740" t="s">
        <v>21</v>
      </c>
      <c r="E5740">
        <v>199</v>
      </c>
      <c r="F5740">
        <v>3</v>
      </c>
      <c r="G5740">
        <f>Data_Table[[#This Row],[Price]]*Data_Table[[#This Row],[Units]]</f>
        <v>597</v>
      </c>
      <c r="H5740" t="s">
        <v>7</v>
      </c>
      <c r="I5740" t="s">
        <v>10</v>
      </c>
      <c r="J5740" t="s">
        <v>30</v>
      </c>
    </row>
    <row r="5741" spans="1:10" x14ac:dyDescent="0.35">
      <c r="A5741" s="1">
        <v>43821</v>
      </c>
      <c r="B5741" t="s">
        <v>5</v>
      </c>
      <c r="C5741" t="s">
        <v>23</v>
      </c>
      <c r="D5741" t="s">
        <v>17</v>
      </c>
      <c r="E5741">
        <v>399</v>
      </c>
      <c r="F5741">
        <v>2</v>
      </c>
      <c r="G5741">
        <f>Data_Table[[#This Row],[Price]]*Data_Table[[#This Row],[Units]]</f>
        <v>798</v>
      </c>
      <c r="H5741" t="s">
        <v>7</v>
      </c>
      <c r="I5741" t="s">
        <v>10</v>
      </c>
      <c r="J5741" t="s">
        <v>27</v>
      </c>
    </row>
    <row r="5742" spans="1:10" x14ac:dyDescent="0.35">
      <c r="A5742" s="1">
        <v>43822</v>
      </c>
      <c r="B5742" t="s">
        <v>5</v>
      </c>
      <c r="C5742" t="s">
        <v>19</v>
      </c>
      <c r="D5742" t="s">
        <v>18</v>
      </c>
      <c r="E5742">
        <v>99</v>
      </c>
      <c r="F5742">
        <v>3</v>
      </c>
      <c r="G5742">
        <f>Data_Table[[#This Row],[Price]]*Data_Table[[#This Row],[Units]]</f>
        <v>297</v>
      </c>
      <c r="H5742" t="s">
        <v>7</v>
      </c>
      <c r="I5742" t="s">
        <v>10</v>
      </c>
      <c r="J5742" t="s">
        <v>29</v>
      </c>
    </row>
    <row r="5743" spans="1:10" x14ac:dyDescent="0.35">
      <c r="A5743" s="1">
        <v>43822</v>
      </c>
      <c r="B5743" t="s">
        <v>5</v>
      </c>
      <c r="C5743" t="s">
        <v>22</v>
      </c>
      <c r="D5743" t="s">
        <v>14</v>
      </c>
      <c r="E5743">
        <v>299</v>
      </c>
      <c r="F5743">
        <v>1</v>
      </c>
      <c r="G5743">
        <f>Data_Table[[#This Row],[Price]]*Data_Table[[#This Row],[Units]]</f>
        <v>299</v>
      </c>
      <c r="H5743" t="s">
        <v>7</v>
      </c>
      <c r="I5743" t="s">
        <v>10</v>
      </c>
      <c r="J5743" t="s">
        <v>30</v>
      </c>
    </row>
    <row r="5744" spans="1:10" x14ac:dyDescent="0.35">
      <c r="A5744" s="1">
        <v>43822</v>
      </c>
      <c r="B5744" t="s">
        <v>5</v>
      </c>
      <c r="C5744" t="s">
        <v>15</v>
      </c>
      <c r="D5744" t="s">
        <v>6</v>
      </c>
      <c r="E5744">
        <v>499</v>
      </c>
      <c r="F5744">
        <v>6</v>
      </c>
      <c r="G5744">
        <f>Data_Table[[#This Row],[Price]]*Data_Table[[#This Row],[Units]]</f>
        <v>2994</v>
      </c>
      <c r="H5744" t="s">
        <v>8</v>
      </c>
      <c r="I5744" t="s">
        <v>10</v>
      </c>
      <c r="J5744" t="s">
        <v>31</v>
      </c>
    </row>
    <row r="5745" spans="1:10" x14ac:dyDescent="0.35">
      <c r="A5745" s="1">
        <v>43823</v>
      </c>
      <c r="B5745" t="s">
        <v>5</v>
      </c>
      <c r="C5745" t="s">
        <v>12</v>
      </c>
      <c r="D5745" t="s">
        <v>14</v>
      </c>
      <c r="E5745">
        <v>299</v>
      </c>
      <c r="F5745">
        <v>9</v>
      </c>
      <c r="G5745">
        <f>Data_Table[[#This Row],[Price]]*Data_Table[[#This Row],[Units]]</f>
        <v>2691</v>
      </c>
      <c r="H5745" t="s">
        <v>7</v>
      </c>
      <c r="I5745" t="s">
        <v>10</v>
      </c>
      <c r="J5745" t="s">
        <v>29</v>
      </c>
    </row>
    <row r="5746" spans="1:10" x14ac:dyDescent="0.35">
      <c r="A5746" s="1">
        <v>43824</v>
      </c>
      <c r="B5746" t="s">
        <v>5</v>
      </c>
      <c r="C5746" t="s">
        <v>15</v>
      </c>
      <c r="D5746" t="s">
        <v>6</v>
      </c>
      <c r="E5746">
        <v>499</v>
      </c>
      <c r="F5746">
        <v>9</v>
      </c>
      <c r="G5746">
        <f>Data_Table[[#This Row],[Price]]*Data_Table[[#This Row],[Units]]</f>
        <v>4491</v>
      </c>
      <c r="H5746" t="s">
        <v>8</v>
      </c>
      <c r="I5746" t="s">
        <v>10</v>
      </c>
      <c r="J5746" t="s">
        <v>29</v>
      </c>
    </row>
    <row r="5747" spans="1:10" x14ac:dyDescent="0.35">
      <c r="A5747" s="1">
        <v>43824</v>
      </c>
      <c r="B5747" t="s">
        <v>5</v>
      </c>
      <c r="C5747" t="s">
        <v>12</v>
      </c>
      <c r="D5747" t="s">
        <v>14</v>
      </c>
      <c r="E5747">
        <v>299</v>
      </c>
      <c r="F5747">
        <v>5</v>
      </c>
      <c r="G5747">
        <f>Data_Table[[#This Row],[Price]]*Data_Table[[#This Row],[Units]]</f>
        <v>1495</v>
      </c>
      <c r="H5747" t="s">
        <v>7</v>
      </c>
      <c r="I5747" t="s">
        <v>10</v>
      </c>
      <c r="J5747" t="s">
        <v>29</v>
      </c>
    </row>
    <row r="5748" spans="1:10" x14ac:dyDescent="0.35">
      <c r="A5748" s="1">
        <v>43824</v>
      </c>
      <c r="B5748" t="s">
        <v>5</v>
      </c>
      <c r="C5748" t="s">
        <v>12</v>
      </c>
      <c r="D5748" t="s">
        <v>17</v>
      </c>
      <c r="E5748">
        <v>399</v>
      </c>
      <c r="F5748">
        <v>3</v>
      </c>
      <c r="G5748">
        <f>Data_Table[[#This Row],[Price]]*Data_Table[[#This Row],[Units]]</f>
        <v>1197</v>
      </c>
      <c r="H5748" t="s">
        <v>8</v>
      </c>
      <c r="I5748" t="s">
        <v>10</v>
      </c>
      <c r="J5748" t="s">
        <v>28</v>
      </c>
    </row>
    <row r="5749" spans="1:10" x14ac:dyDescent="0.35">
      <c r="A5749" s="1">
        <v>43825</v>
      </c>
      <c r="B5749" t="s">
        <v>5</v>
      </c>
      <c r="C5749" t="s">
        <v>15</v>
      </c>
      <c r="D5749" t="s">
        <v>17</v>
      </c>
      <c r="E5749">
        <v>399</v>
      </c>
      <c r="F5749">
        <v>10</v>
      </c>
      <c r="G5749">
        <f>Data_Table[[#This Row],[Price]]*Data_Table[[#This Row],[Units]]</f>
        <v>3990</v>
      </c>
      <c r="H5749" t="s">
        <v>7</v>
      </c>
      <c r="I5749" t="s">
        <v>10</v>
      </c>
      <c r="J5749" t="s">
        <v>29</v>
      </c>
    </row>
    <row r="5750" spans="1:10" x14ac:dyDescent="0.35">
      <c r="A5750" s="1">
        <v>43825</v>
      </c>
      <c r="B5750" t="s">
        <v>5</v>
      </c>
      <c r="C5750" t="s">
        <v>24</v>
      </c>
      <c r="D5750" t="s">
        <v>17</v>
      </c>
      <c r="E5750">
        <v>399</v>
      </c>
      <c r="F5750">
        <v>10</v>
      </c>
      <c r="G5750">
        <f>Data_Table[[#This Row],[Price]]*Data_Table[[#This Row],[Units]]</f>
        <v>3990</v>
      </c>
      <c r="H5750" t="s">
        <v>8</v>
      </c>
      <c r="I5750" t="s">
        <v>10</v>
      </c>
      <c r="J5750" t="s">
        <v>29</v>
      </c>
    </row>
    <row r="5751" spans="1:10" x14ac:dyDescent="0.35">
      <c r="A5751" s="1">
        <v>43825</v>
      </c>
      <c r="B5751" t="s">
        <v>5</v>
      </c>
      <c r="C5751" t="s">
        <v>22</v>
      </c>
      <c r="D5751" t="s">
        <v>14</v>
      </c>
      <c r="E5751">
        <v>299</v>
      </c>
      <c r="F5751">
        <v>8</v>
      </c>
      <c r="G5751">
        <f>Data_Table[[#This Row],[Price]]*Data_Table[[#This Row],[Units]]</f>
        <v>2392</v>
      </c>
      <c r="H5751" t="s">
        <v>7</v>
      </c>
      <c r="I5751" t="s">
        <v>10</v>
      </c>
      <c r="J5751" t="s">
        <v>28</v>
      </c>
    </row>
    <row r="5752" spans="1:10" x14ac:dyDescent="0.35">
      <c r="A5752" s="1">
        <v>43826</v>
      </c>
      <c r="B5752" t="s">
        <v>5</v>
      </c>
      <c r="C5752" t="s">
        <v>19</v>
      </c>
      <c r="D5752" t="s">
        <v>6</v>
      </c>
      <c r="E5752">
        <v>499</v>
      </c>
      <c r="F5752">
        <v>5</v>
      </c>
      <c r="G5752">
        <f>Data_Table[[#This Row],[Price]]*Data_Table[[#This Row],[Units]]</f>
        <v>2495</v>
      </c>
      <c r="H5752" t="s">
        <v>8</v>
      </c>
      <c r="I5752" t="s">
        <v>10</v>
      </c>
      <c r="J5752" t="s">
        <v>29</v>
      </c>
    </row>
    <row r="5753" spans="1:10" x14ac:dyDescent="0.35">
      <c r="A5753" s="1">
        <v>43827</v>
      </c>
      <c r="B5753" t="s">
        <v>5</v>
      </c>
      <c r="C5753" t="s">
        <v>15</v>
      </c>
      <c r="D5753" t="s">
        <v>18</v>
      </c>
      <c r="E5753">
        <v>99</v>
      </c>
      <c r="F5753">
        <v>4</v>
      </c>
      <c r="G5753">
        <f>Data_Table[[#This Row],[Price]]*Data_Table[[#This Row],[Units]]</f>
        <v>396</v>
      </c>
      <c r="H5753" t="s">
        <v>7</v>
      </c>
      <c r="I5753" t="s">
        <v>10</v>
      </c>
      <c r="J5753" t="s">
        <v>27</v>
      </c>
    </row>
    <row r="5754" spans="1:10" x14ac:dyDescent="0.35">
      <c r="A5754" s="1">
        <v>43828</v>
      </c>
      <c r="B5754" t="s">
        <v>5</v>
      </c>
      <c r="C5754" t="s">
        <v>23</v>
      </c>
      <c r="D5754" t="s">
        <v>17</v>
      </c>
      <c r="E5754">
        <v>399</v>
      </c>
      <c r="F5754">
        <v>5</v>
      </c>
      <c r="G5754">
        <f>Data_Table[[#This Row],[Price]]*Data_Table[[#This Row],[Units]]</f>
        <v>1995</v>
      </c>
      <c r="H5754" t="s">
        <v>7</v>
      </c>
      <c r="I5754" t="s">
        <v>10</v>
      </c>
      <c r="J5754" t="s">
        <v>30</v>
      </c>
    </row>
    <row r="5755" spans="1:10" x14ac:dyDescent="0.35">
      <c r="A5755" s="1">
        <v>43829</v>
      </c>
      <c r="B5755" t="s">
        <v>5</v>
      </c>
      <c r="C5755" t="s">
        <v>12</v>
      </c>
      <c r="D5755" t="s">
        <v>17</v>
      </c>
      <c r="E5755">
        <v>399</v>
      </c>
      <c r="F5755">
        <v>7</v>
      </c>
      <c r="G5755">
        <f>Data_Table[[#This Row],[Price]]*Data_Table[[#This Row],[Units]]</f>
        <v>2793</v>
      </c>
      <c r="H5755" t="s">
        <v>8</v>
      </c>
      <c r="I5755" t="s">
        <v>10</v>
      </c>
      <c r="J5755" t="s">
        <v>29</v>
      </c>
    </row>
    <row r="5756" spans="1:10" x14ac:dyDescent="0.35">
      <c r="A5756" s="1">
        <v>43829</v>
      </c>
      <c r="B5756" t="s">
        <v>5</v>
      </c>
      <c r="C5756" t="s">
        <v>22</v>
      </c>
      <c r="D5756" t="s">
        <v>18</v>
      </c>
      <c r="E5756">
        <v>99</v>
      </c>
      <c r="F5756">
        <v>9</v>
      </c>
      <c r="G5756">
        <f>Data_Table[[#This Row],[Price]]*Data_Table[[#This Row],[Units]]</f>
        <v>891</v>
      </c>
      <c r="H5756" t="s">
        <v>7</v>
      </c>
      <c r="I5756" t="s">
        <v>10</v>
      </c>
      <c r="J5756" t="s">
        <v>31</v>
      </c>
    </row>
    <row r="5757" spans="1:10" x14ac:dyDescent="0.35">
      <c r="A5757" s="1">
        <v>43829</v>
      </c>
      <c r="B5757" t="s">
        <v>5</v>
      </c>
      <c r="C5757" t="s">
        <v>15</v>
      </c>
      <c r="D5757" t="s">
        <v>21</v>
      </c>
      <c r="E5757">
        <v>199</v>
      </c>
      <c r="F5757">
        <v>9</v>
      </c>
      <c r="G5757">
        <f>Data_Table[[#This Row],[Price]]*Data_Table[[#This Row],[Units]]</f>
        <v>1791</v>
      </c>
      <c r="H5757" t="s">
        <v>8</v>
      </c>
      <c r="I5757" t="s">
        <v>10</v>
      </c>
      <c r="J5757" t="s">
        <v>30</v>
      </c>
    </row>
    <row r="5758" spans="1:10" x14ac:dyDescent="0.35">
      <c r="A5758" s="1">
        <v>43829</v>
      </c>
      <c r="B5758" t="s">
        <v>5</v>
      </c>
      <c r="C5758" t="s">
        <v>20</v>
      </c>
      <c r="D5758" t="s">
        <v>6</v>
      </c>
      <c r="E5758">
        <v>499</v>
      </c>
      <c r="F5758">
        <v>2</v>
      </c>
      <c r="G5758">
        <f>Data_Table[[#This Row],[Price]]*Data_Table[[#This Row],[Units]]</f>
        <v>998</v>
      </c>
      <c r="H5758" t="s">
        <v>8</v>
      </c>
      <c r="I5758" t="s">
        <v>10</v>
      </c>
      <c r="J5758" t="s">
        <v>29</v>
      </c>
    </row>
    <row r="5759" spans="1:10" x14ac:dyDescent="0.35">
      <c r="A5759" s="1">
        <v>43829</v>
      </c>
      <c r="B5759" t="s">
        <v>5</v>
      </c>
      <c r="C5759" t="s">
        <v>20</v>
      </c>
      <c r="D5759" t="s">
        <v>21</v>
      </c>
      <c r="E5759">
        <v>199</v>
      </c>
      <c r="F5759">
        <v>3</v>
      </c>
      <c r="G5759">
        <f>Data_Table[[#This Row],[Price]]*Data_Table[[#This Row],[Units]]</f>
        <v>597</v>
      </c>
      <c r="H5759" t="s">
        <v>7</v>
      </c>
      <c r="I5759" t="s">
        <v>9</v>
      </c>
      <c r="J5759" t="s">
        <v>30</v>
      </c>
    </row>
    <row r="5760" spans="1:10" x14ac:dyDescent="0.35">
      <c r="A5760" s="1">
        <v>43829</v>
      </c>
      <c r="B5760" t="s">
        <v>5</v>
      </c>
      <c r="C5760" t="s">
        <v>23</v>
      </c>
      <c r="D5760" t="s">
        <v>14</v>
      </c>
      <c r="E5760">
        <v>299</v>
      </c>
      <c r="F5760">
        <v>6</v>
      </c>
      <c r="G5760">
        <f>Data_Table[[#This Row],[Price]]*Data_Table[[#This Row],[Units]]</f>
        <v>1794</v>
      </c>
      <c r="H5760" t="s">
        <v>7</v>
      </c>
      <c r="I5760" t="s">
        <v>10</v>
      </c>
      <c r="J5760" t="s">
        <v>30</v>
      </c>
    </row>
    <row r="5761" spans="1:10" x14ac:dyDescent="0.35">
      <c r="A5761" s="1">
        <v>43829</v>
      </c>
      <c r="B5761" t="s">
        <v>5</v>
      </c>
      <c r="C5761" t="s">
        <v>15</v>
      </c>
      <c r="D5761" t="s">
        <v>18</v>
      </c>
      <c r="E5761">
        <v>99</v>
      </c>
      <c r="F5761">
        <v>5</v>
      </c>
      <c r="G5761">
        <f>Data_Table[[#This Row],[Price]]*Data_Table[[#This Row],[Units]]</f>
        <v>495</v>
      </c>
      <c r="H5761" t="s">
        <v>8</v>
      </c>
      <c r="I5761" t="s">
        <v>10</v>
      </c>
      <c r="J5761" t="s">
        <v>29</v>
      </c>
    </row>
    <row r="5762" spans="1:10" x14ac:dyDescent="0.35">
      <c r="A5762" s="1">
        <v>43829</v>
      </c>
      <c r="B5762" t="s">
        <v>5</v>
      </c>
      <c r="C5762" t="s">
        <v>19</v>
      </c>
      <c r="D5762" t="s">
        <v>17</v>
      </c>
      <c r="E5762">
        <v>399</v>
      </c>
      <c r="F5762">
        <v>1</v>
      </c>
      <c r="G5762">
        <f>Data_Table[[#This Row],[Price]]*Data_Table[[#This Row],[Units]]</f>
        <v>399</v>
      </c>
      <c r="H5762" t="s">
        <v>7</v>
      </c>
      <c r="I5762" t="s">
        <v>10</v>
      </c>
      <c r="J5762" t="s">
        <v>29</v>
      </c>
    </row>
    <row r="5763" spans="1:10" x14ac:dyDescent="0.35">
      <c r="A5763" s="1">
        <v>43829</v>
      </c>
      <c r="B5763" t="s">
        <v>5</v>
      </c>
      <c r="C5763" t="s">
        <v>12</v>
      </c>
      <c r="D5763" t="s">
        <v>6</v>
      </c>
      <c r="E5763">
        <v>499</v>
      </c>
      <c r="F5763">
        <v>5</v>
      </c>
      <c r="G5763">
        <f>Data_Table[[#This Row],[Price]]*Data_Table[[#This Row],[Units]]</f>
        <v>2495</v>
      </c>
      <c r="H5763" t="s">
        <v>8</v>
      </c>
      <c r="I5763" t="s">
        <v>10</v>
      </c>
      <c r="J5763" t="s">
        <v>31</v>
      </c>
    </row>
    <row r="5764" spans="1:10" x14ac:dyDescent="0.35">
      <c r="A5764" s="1">
        <v>43829</v>
      </c>
      <c r="B5764" t="s">
        <v>5</v>
      </c>
      <c r="C5764" t="s">
        <v>22</v>
      </c>
      <c r="D5764" t="s">
        <v>17</v>
      </c>
      <c r="E5764">
        <v>399</v>
      </c>
      <c r="F5764">
        <v>5</v>
      </c>
      <c r="G5764">
        <f>Data_Table[[#This Row],[Price]]*Data_Table[[#This Row],[Units]]</f>
        <v>1995</v>
      </c>
      <c r="H5764" t="s">
        <v>8</v>
      </c>
      <c r="I5764" t="s">
        <v>10</v>
      </c>
      <c r="J5764" t="s">
        <v>29</v>
      </c>
    </row>
    <row r="5765" spans="1:10" x14ac:dyDescent="0.35">
      <c r="A5765" s="1">
        <v>43829</v>
      </c>
      <c r="B5765" t="s">
        <v>5</v>
      </c>
      <c r="C5765" t="s">
        <v>24</v>
      </c>
      <c r="D5765" t="s">
        <v>17</v>
      </c>
      <c r="E5765">
        <v>399</v>
      </c>
      <c r="F5765">
        <v>2</v>
      </c>
      <c r="G5765">
        <f>Data_Table[[#This Row],[Price]]*Data_Table[[#This Row],[Units]]</f>
        <v>798</v>
      </c>
      <c r="H5765" t="s">
        <v>7</v>
      </c>
      <c r="I5765" t="s">
        <v>10</v>
      </c>
      <c r="J5765" t="s">
        <v>27</v>
      </c>
    </row>
    <row r="5766" spans="1:10" x14ac:dyDescent="0.35">
      <c r="A5766" s="1">
        <v>43829</v>
      </c>
      <c r="B5766" t="s">
        <v>5</v>
      </c>
      <c r="C5766" t="s">
        <v>20</v>
      </c>
      <c r="D5766" t="s">
        <v>17</v>
      </c>
      <c r="E5766">
        <v>399</v>
      </c>
      <c r="F5766">
        <v>1</v>
      </c>
      <c r="G5766">
        <f>Data_Table[[#This Row],[Price]]*Data_Table[[#This Row],[Units]]</f>
        <v>399</v>
      </c>
      <c r="H5766" t="s">
        <v>8</v>
      </c>
      <c r="I5766" t="s">
        <v>9</v>
      </c>
      <c r="J5766" t="s">
        <v>30</v>
      </c>
    </row>
    <row r="5767" spans="1:10" x14ac:dyDescent="0.35">
      <c r="A5767" s="1">
        <v>43829</v>
      </c>
      <c r="B5767" t="s">
        <v>5</v>
      </c>
      <c r="C5767" t="s">
        <v>20</v>
      </c>
      <c r="D5767" t="s">
        <v>17</v>
      </c>
      <c r="E5767">
        <v>399</v>
      </c>
      <c r="F5767">
        <v>10</v>
      </c>
      <c r="G5767">
        <f>Data_Table[[#This Row],[Price]]*Data_Table[[#This Row],[Units]]</f>
        <v>3990</v>
      </c>
      <c r="H5767" t="s">
        <v>7</v>
      </c>
      <c r="I5767" t="s">
        <v>10</v>
      </c>
      <c r="J5767" t="s">
        <v>27</v>
      </c>
    </row>
    <row r="5768" spans="1:10" x14ac:dyDescent="0.35">
      <c r="A5768" s="1">
        <v>43829</v>
      </c>
      <c r="B5768" t="s">
        <v>5</v>
      </c>
      <c r="C5768" t="s">
        <v>12</v>
      </c>
      <c r="D5768" t="s">
        <v>14</v>
      </c>
      <c r="E5768">
        <v>299</v>
      </c>
      <c r="F5768">
        <v>4</v>
      </c>
      <c r="G5768">
        <f>Data_Table[[#This Row],[Price]]*Data_Table[[#This Row],[Units]]</f>
        <v>1196</v>
      </c>
      <c r="H5768" t="s">
        <v>7</v>
      </c>
      <c r="I5768" t="s">
        <v>10</v>
      </c>
      <c r="J5768" t="s">
        <v>27</v>
      </c>
    </row>
    <row r="5769" spans="1:10" x14ac:dyDescent="0.35">
      <c r="A5769" s="1">
        <v>43829</v>
      </c>
      <c r="B5769" t="s">
        <v>5</v>
      </c>
      <c r="C5769" t="s">
        <v>15</v>
      </c>
      <c r="D5769" t="s">
        <v>18</v>
      </c>
      <c r="E5769">
        <v>99</v>
      </c>
      <c r="F5769">
        <v>7</v>
      </c>
      <c r="G5769">
        <f>Data_Table[[#This Row],[Price]]*Data_Table[[#This Row],[Units]]</f>
        <v>693</v>
      </c>
      <c r="H5769" t="s">
        <v>7</v>
      </c>
      <c r="I5769" t="s">
        <v>10</v>
      </c>
      <c r="J5769" t="s">
        <v>27</v>
      </c>
    </row>
    <row r="5770" spans="1:10" x14ac:dyDescent="0.35">
      <c r="A5770" s="1">
        <v>43829</v>
      </c>
      <c r="B5770" t="s">
        <v>5</v>
      </c>
      <c r="C5770" t="s">
        <v>24</v>
      </c>
      <c r="D5770" t="s">
        <v>21</v>
      </c>
      <c r="E5770">
        <v>199</v>
      </c>
      <c r="F5770">
        <v>1</v>
      </c>
      <c r="G5770">
        <f>Data_Table[[#This Row],[Price]]*Data_Table[[#This Row],[Units]]</f>
        <v>199</v>
      </c>
      <c r="H5770" t="s">
        <v>7</v>
      </c>
      <c r="I5770" t="s">
        <v>9</v>
      </c>
      <c r="J5770" t="s">
        <v>29</v>
      </c>
    </row>
    <row r="5771" spans="1:10" x14ac:dyDescent="0.35">
      <c r="A5771" s="1">
        <v>43829</v>
      </c>
      <c r="B5771" t="s">
        <v>5</v>
      </c>
      <c r="C5771" t="s">
        <v>15</v>
      </c>
      <c r="D5771" t="s">
        <v>21</v>
      </c>
      <c r="E5771">
        <v>199</v>
      </c>
      <c r="F5771">
        <v>9</v>
      </c>
      <c r="G5771">
        <f>Data_Table[[#This Row],[Price]]*Data_Table[[#This Row],[Units]]</f>
        <v>1791</v>
      </c>
      <c r="H5771" t="s">
        <v>7</v>
      </c>
      <c r="I5771" t="s">
        <v>10</v>
      </c>
      <c r="J5771" t="s">
        <v>30</v>
      </c>
    </row>
    <row r="5772" spans="1:10" x14ac:dyDescent="0.35">
      <c r="A5772" s="1">
        <v>43829</v>
      </c>
      <c r="B5772" t="s">
        <v>5</v>
      </c>
      <c r="C5772" t="s">
        <v>23</v>
      </c>
      <c r="D5772" t="s">
        <v>14</v>
      </c>
      <c r="E5772">
        <v>299</v>
      </c>
      <c r="F5772">
        <v>2</v>
      </c>
      <c r="G5772">
        <f>Data_Table[[#This Row],[Price]]*Data_Table[[#This Row],[Units]]</f>
        <v>598</v>
      </c>
      <c r="H5772" t="s">
        <v>8</v>
      </c>
      <c r="I5772" t="s">
        <v>10</v>
      </c>
      <c r="J5772" t="s">
        <v>31</v>
      </c>
    </row>
    <row r="5773" spans="1:10" x14ac:dyDescent="0.35">
      <c r="A5773" s="1">
        <v>43829</v>
      </c>
      <c r="B5773" t="s">
        <v>5</v>
      </c>
      <c r="C5773" t="s">
        <v>24</v>
      </c>
      <c r="D5773" t="s">
        <v>21</v>
      </c>
      <c r="E5773">
        <v>199</v>
      </c>
      <c r="F5773">
        <v>9</v>
      </c>
      <c r="G5773">
        <f>Data_Table[[#This Row],[Price]]*Data_Table[[#This Row],[Units]]</f>
        <v>1791</v>
      </c>
      <c r="H5773" t="s">
        <v>7</v>
      </c>
      <c r="I5773" t="s">
        <v>10</v>
      </c>
      <c r="J5773" t="s">
        <v>31</v>
      </c>
    </row>
    <row r="5774" spans="1:10" x14ac:dyDescent="0.35">
      <c r="A5774" s="1">
        <v>43829</v>
      </c>
      <c r="B5774" t="s">
        <v>5</v>
      </c>
      <c r="C5774" t="s">
        <v>22</v>
      </c>
      <c r="D5774" t="s">
        <v>21</v>
      </c>
      <c r="E5774">
        <v>199</v>
      </c>
      <c r="F5774">
        <v>10</v>
      </c>
      <c r="G5774">
        <f>Data_Table[[#This Row],[Price]]*Data_Table[[#This Row],[Units]]</f>
        <v>1990</v>
      </c>
      <c r="H5774" t="s">
        <v>7</v>
      </c>
      <c r="I5774" t="s">
        <v>10</v>
      </c>
      <c r="J5774" t="s">
        <v>29</v>
      </c>
    </row>
    <row r="5775" spans="1:10" x14ac:dyDescent="0.35">
      <c r="A5775" s="1">
        <v>43829</v>
      </c>
      <c r="B5775" t="s">
        <v>5</v>
      </c>
      <c r="C5775" t="s">
        <v>20</v>
      </c>
      <c r="D5775" t="s">
        <v>17</v>
      </c>
      <c r="E5775">
        <v>399</v>
      </c>
      <c r="F5775">
        <v>1</v>
      </c>
      <c r="G5775">
        <f>Data_Table[[#This Row],[Price]]*Data_Table[[#This Row],[Units]]</f>
        <v>399</v>
      </c>
      <c r="H5775" t="s">
        <v>7</v>
      </c>
      <c r="I5775" t="s">
        <v>10</v>
      </c>
      <c r="J5775" t="s">
        <v>29</v>
      </c>
    </row>
    <row r="5776" spans="1:10" x14ac:dyDescent="0.35">
      <c r="A5776" s="1">
        <v>43829</v>
      </c>
      <c r="B5776" t="s">
        <v>5</v>
      </c>
      <c r="C5776" t="s">
        <v>22</v>
      </c>
      <c r="D5776" t="s">
        <v>6</v>
      </c>
      <c r="E5776">
        <v>499</v>
      </c>
      <c r="F5776">
        <v>9</v>
      </c>
      <c r="G5776">
        <f>Data_Table[[#This Row],[Price]]*Data_Table[[#This Row],[Units]]</f>
        <v>4491</v>
      </c>
      <c r="H5776" t="s">
        <v>8</v>
      </c>
      <c r="I5776" t="s">
        <v>10</v>
      </c>
      <c r="J5776" t="s">
        <v>31</v>
      </c>
    </row>
    <row r="5777" spans="1:10" x14ac:dyDescent="0.35">
      <c r="A5777" s="1">
        <v>43829</v>
      </c>
      <c r="B5777" t="s">
        <v>5</v>
      </c>
      <c r="C5777" t="s">
        <v>19</v>
      </c>
      <c r="D5777" t="s">
        <v>17</v>
      </c>
      <c r="E5777">
        <v>399</v>
      </c>
      <c r="F5777">
        <v>9</v>
      </c>
      <c r="G5777">
        <f>Data_Table[[#This Row],[Price]]*Data_Table[[#This Row],[Units]]</f>
        <v>3591</v>
      </c>
      <c r="H5777" t="s">
        <v>7</v>
      </c>
      <c r="I5777" t="s">
        <v>10</v>
      </c>
      <c r="J5777" t="s">
        <v>28</v>
      </c>
    </row>
    <row r="5778" spans="1:10" x14ac:dyDescent="0.35">
      <c r="A5778" s="1">
        <v>43830</v>
      </c>
      <c r="B5778" t="s">
        <v>5</v>
      </c>
      <c r="C5778" t="s">
        <v>15</v>
      </c>
      <c r="D5778" t="s">
        <v>18</v>
      </c>
      <c r="E5778">
        <v>99</v>
      </c>
      <c r="F5778">
        <v>6</v>
      </c>
      <c r="G5778">
        <f>Data_Table[[#This Row],[Price]]*Data_Table[[#This Row],[Units]]</f>
        <v>594</v>
      </c>
      <c r="H5778" t="s">
        <v>7</v>
      </c>
      <c r="I5778" t="s">
        <v>10</v>
      </c>
      <c r="J5778" t="s">
        <v>29</v>
      </c>
    </row>
    <row r="5779" spans="1:10" x14ac:dyDescent="0.35">
      <c r="A5779" s="1">
        <v>43830</v>
      </c>
      <c r="B5779" t="s">
        <v>5</v>
      </c>
      <c r="C5779" t="s">
        <v>20</v>
      </c>
      <c r="D5779" t="s">
        <v>17</v>
      </c>
      <c r="E5779">
        <v>399</v>
      </c>
      <c r="F5779">
        <v>4</v>
      </c>
      <c r="G5779">
        <f>Data_Table[[#This Row],[Price]]*Data_Table[[#This Row],[Units]]</f>
        <v>1596</v>
      </c>
      <c r="H5779" t="s">
        <v>7</v>
      </c>
      <c r="I5779" t="s">
        <v>10</v>
      </c>
      <c r="J5779" t="s">
        <v>30</v>
      </c>
    </row>
    <row r="5780" spans="1:10" x14ac:dyDescent="0.35">
      <c r="A5780" s="1">
        <v>43830</v>
      </c>
      <c r="B5780" t="s">
        <v>5</v>
      </c>
      <c r="C5780" t="s">
        <v>24</v>
      </c>
      <c r="D5780" t="s">
        <v>6</v>
      </c>
      <c r="E5780">
        <v>499</v>
      </c>
      <c r="F5780">
        <v>3</v>
      </c>
      <c r="G5780">
        <f>Data_Table[[#This Row],[Price]]*Data_Table[[#This Row],[Units]]</f>
        <v>1497</v>
      </c>
      <c r="H5780" t="s">
        <v>8</v>
      </c>
      <c r="I5780" t="s">
        <v>9</v>
      </c>
      <c r="J5780" t="s">
        <v>29</v>
      </c>
    </row>
    <row r="5781" spans="1:10" x14ac:dyDescent="0.35">
      <c r="A5781" s="1">
        <v>43830</v>
      </c>
      <c r="B5781" t="s">
        <v>5</v>
      </c>
      <c r="C5781" t="s">
        <v>23</v>
      </c>
      <c r="D5781" t="s">
        <v>21</v>
      </c>
      <c r="E5781">
        <v>199</v>
      </c>
      <c r="F5781">
        <v>6</v>
      </c>
      <c r="G5781">
        <f>Data_Table[[#This Row],[Price]]*Data_Table[[#This Row],[Units]]</f>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FA685-A435-4EDA-9446-E10B7824BC18}">
  <dimension ref="A1:K42"/>
  <sheetViews>
    <sheetView workbookViewId="0">
      <selection activeCell="H14" sqref="H14"/>
    </sheetView>
  </sheetViews>
  <sheetFormatPr defaultRowHeight="15.5" x14ac:dyDescent="0.35"/>
  <cols>
    <col min="1" max="1" width="14.33203125" bestFit="1" customWidth="1"/>
    <col min="2" max="2" width="15.08203125" bestFit="1" customWidth="1"/>
    <col min="3" max="5" width="7.75" bestFit="1" customWidth="1"/>
    <col min="6" max="6" width="10.9140625" bestFit="1" customWidth="1"/>
    <col min="7" max="7" width="10.58203125" bestFit="1" customWidth="1"/>
    <col min="8" max="8" width="14.33203125" bestFit="1" customWidth="1"/>
    <col min="9" max="9" width="7.5" customWidth="1"/>
    <col min="10" max="10" width="12.25" bestFit="1" customWidth="1"/>
    <col min="11" max="11" width="14.33203125" bestFit="1" customWidth="1"/>
    <col min="12" max="12" width="16.08203125" customWidth="1"/>
    <col min="13" max="14" width="7.75" bestFit="1" customWidth="1"/>
    <col min="15" max="15" width="10.9140625" bestFit="1" customWidth="1"/>
    <col min="16" max="16" width="10.58203125" bestFit="1" customWidth="1"/>
  </cols>
  <sheetData>
    <row r="1" spans="1:11" x14ac:dyDescent="0.35">
      <c r="A1" s="4" t="s">
        <v>33</v>
      </c>
      <c r="G1" t="s">
        <v>53</v>
      </c>
      <c r="J1" t="s">
        <v>54</v>
      </c>
    </row>
    <row r="2" spans="1:11" x14ac:dyDescent="0.35">
      <c r="A2" s="3" t="s">
        <v>36</v>
      </c>
      <c r="B2" s="3" t="s">
        <v>37</v>
      </c>
      <c r="G2" s="3" t="s">
        <v>34</v>
      </c>
      <c r="H2" t="s">
        <v>36</v>
      </c>
      <c r="J2" s="3" t="s">
        <v>34</v>
      </c>
      <c r="K2" t="s">
        <v>36</v>
      </c>
    </row>
    <row r="3" spans="1:11" x14ac:dyDescent="0.35">
      <c r="A3" s="3" t="s">
        <v>34</v>
      </c>
      <c r="B3" t="s">
        <v>13</v>
      </c>
      <c r="C3" t="s">
        <v>5</v>
      </c>
      <c r="D3" t="s">
        <v>16</v>
      </c>
      <c r="E3" t="s">
        <v>35</v>
      </c>
      <c r="G3" s="4" t="s">
        <v>6</v>
      </c>
      <c r="H3" s="6">
        <v>3265456</v>
      </c>
      <c r="J3" s="4" t="s">
        <v>38</v>
      </c>
      <c r="K3" s="6">
        <v>3440257</v>
      </c>
    </row>
    <row r="4" spans="1:11" x14ac:dyDescent="0.35">
      <c r="A4" s="4">
        <v>1</v>
      </c>
      <c r="B4" s="6">
        <v>57898</v>
      </c>
      <c r="C4" s="6">
        <v>60003</v>
      </c>
      <c r="D4" s="6">
        <v>59411</v>
      </c>
      <c r="E4" s="6">
        <v>177312</v>
      </c>
      <c r="G4" s="4" t="s">
        <v>21</v>
      </c>
      <c r="H4" s="6">
        <v>1271411</v>
      </c>
      <c r="J4" s="5" t="s">
        <v>41</v>
      </c>
      <c r="K4" s="6">
        <v>225731</v>
      </c>
    </row>
    <row r="5" spans="1:11" x14ac:dyDescent="0.35">
      <c r="A5" s="4">
        <v>2</v>
      </c>
      <c r="B5" s="6">
        <v>122188</v>
      </c>
      <c r="C5" s="6">
        <v>110236</v>
      </c>
      <c r="D5" s="6">
        <v>108034</v>
      </c>
      <c r="E5" s="6">
        <v>340458</v>
      </c>
      <c r="G5" s="4" t="s">
        <v>14</v>
      </c>
      <c r="H5" s="6">
        <v>1854697</v>
      </c>
      <c r="J5" s="5" t="s">
        <v>42</v>
      </c>
      <c r="K5" s="6">
        <v>224548</v>
      </c>
    </row>
    <row r="6" spans="1:11" x14ac:dyDescent="0.35">
      <c r="A6" s="4">
        <v>3</v>
      </c>
      <c r="B6" s="6">
        <v>164136</v>
      </c>
      <c r="C6" s="6">
        <v>166257</v>
      </c>
      <c r="D6" s="6">
        <v>151569</v>
      </c>
      <c r="E6" s="6">
        <v>481962</v>
      </c>
      <c r="G6" s="4" t="s">
        <v>18</v>
      </c>
      <c r="H6" s="6">
        <v>604395</v>
      </c>
      <c r="J6" s="5" t="s">
        <v>43</v>
      </c>
      <c r="K6" s="6">
        <v>223484</v>
      </c>
    </row>
    <row r="7" spans="1:11" x14ac:dyDescent="0.35">
      <c r="A7" s="4">
        <v>4</v>
      </c>
      <c r="B7" s="6">
        <v>226016</v>
      </c>
      <c r="C7" s="6">
        <v>228808</v>
      </c>
      <c r="D7" s="6">
        <v>227640</v>
      </c>
      <c r="E7" s="6">
        <v>682464</v>
      </c>
      <c r="G7" s="4" t="s">
        <v>17</v>
      </c>
      <c r="H7" s="6">
        <v>2589909</v>
      </c>
      <c r="J7" s="5" t="s">
        <v>44</v>
      </c>
      <c r="K7" s="6">
        <v>278196</v>
      </c>
    </row>
    <row r="8" spans="1:11" x14ac:dyDescent="0.35">
      <c r="A8" s="4">
        <v>5</v>
      </c>
      <c r="B8" s="6">
        <v>330355</v>
      </c>
      <c r="C8" s="6">
        <v>306460</v>
      </c>
      <c r="D8" s="6">
        <v>273595</v>
      </c>
      <c r="E8" s="6">
        <v>910410</v>
      </c>
      <c r="G8" s="4" t="s">
        <v>35</v>
      </c>
      <c r="H8" s="6">
        <v>9585868</v>
      </c>
      <c r="J8" s="5" t="s">
        <v>45</v>
      </c>
      <c r="K8" s="6">
        <v>266230</v>
      </c>
    </row>
    <row r="9" spans="1:11" x14ac:dyDescent="0.35">
      <c r="A9" s="4">
        <v>6</v>
      </c>
      <c r="B9" s="6">
        <v>364782</v>
      </c>
      <c r="C9" s="6">
        <v>318108</v>
      </c>
      <c r="D9" s="6">
        <v>395922</v>
      </c>
      <c r="E9" s="6">
        <v>1078812</v>
      </c>
      <c r="J9" s="5" t="s">
        <v>46</v>
      </c>
      <c r="K9" s="6">
        <v>290545</v>
      </c>
    </row>
    <row r="10" spans="1:11" x14ac:dyDescent="0.35">
      <c r="A10" s="4">
        <v>7</v>
      </c>
      <c r="B10" s="6">
        <v>405993</v>
      </c>
      <c r="C10" s="6">
        <v>398349</v>
      </c>
      <c r="D10" s="6">
        <v>369789</v>
      </c>
      <c r="E10" s="6">
        <v>1174131</v>
      </c>
      <c r="J10" s="5" t="s">
        <v>47</v>
      </c>
      <c r="K10" s="6">
        <v>355169</v>
      </c>
    </row>
    <row r="11" spans="1:11" x14ac:dyDescent="0.35">
      <c r="A11" s="4">
        <v>8</v>
      </c>
      <c r="B11" s="6">
        <v>503232</v>
      </c>
      <c r="C11" s="6">
        <v>451304</v>
      </c>
      <c r="D11" s="6">
        <v>439344</v>
      </c>
      <c r="E11" s="6">
        <v>1393880</v>
      </c>
      <c r="J11" s="5" t="s">
        <v>48</v>
      </c>
      <c r="K11" s="6">
        <v>393933</v>
      </c>
    </row>
    <row r="12" spans="1:11" x14ac:dyDescent="0.35">
      <c r="A12" s="4">
        <v>9</v>
      </c>
      <c r="B12" s="6">
        <v>538236</v>
      </c>
      <c r="C12" s="6">
        <v>524754</v>
      </c>
      <c r="D12" s="6">
        <v>486189</v>
      </c>
      <c r="E12" s="6">
        <v>1549179</v>
      </c>
      <c r="J12" s="5" t="s">
        <v>49</v>
      </c>
      <c r="K12" s="6">
        <v>229320</v>
      </c>
    </row>
    <row r="13" spans="1:11" x14ac:dyDescent="0.35">
      <c r="A13" s="4">
        <v>10</v>
      </c>
      <c r="B13" s="6">
        <v>533350</v>
      </c>
      <c r="C13" s="6">
        <v>688750</v>
      </c>
      <c r="D13" s="6">
        <v>575160</v>
      </c>
      <c r="E13" s="6">
        <v>1797260</v>
      </c>
      <c r="J13" s="5" t="s">
        <v>50</v>
      </c>
      <c r="K13" s="6">
        <v>335450</v>
      </c>
    </row>
    <row r="14" spans="1:11" x14ac:dyDescent="0.35">
      <c r="A14" s="4" t="s">
        <v>35</v>
      </c>
      <c r="B14" s="6">
        <v>3246186</v>
      </c>
      <c r="C14" s="6">
        <v>3253029</v>
      </c>
      <c r="D14" s="6">
        <v>3086653</v>
      </c>
      <c r="E14" s="6">
        <v>9585868</v>
      </c>
      <c r="J14" s="5" t="s">
        <v>51</v>
      </c>
      <c r="K14" s="6">
        <v>351046</v>
      </c>
    </row>
    <row r="15" spans="1:11" x14ac:dyDescent="0.35">
      <c r="J15" s="5" t="s">
        <v>52</v>
      </c>
      <c r="K15" s="6">
        <v>266605</v>
      </c>
    </row>
    <row r="16" spans="1:11" x14ac:dyDescent="0.35">
      <c r="A16" t="s">
        <v>4</v>
      </c>
      <c r="J16" s="4" t="s">
        <v>39</v>
      </c>
      <c r="K16" s="6">
        <v>3215757</v>
      </c>
    </row>
    <row r="17" spans="1:11" x14ac:dyDescent="0.35">
      <c r="B17" s="3" t="s">
        <v>37</v>
      </c>
      <c r="J17" s="5" t="s">
        <v>41</v>
      </c>
      <c r="K17" s="6">
        <v>259495</v>
      </c>
    </row>
    <row r="18" spans="1:11" x14ac:dyDescent="0.35">
      <c r="B18" t="s">
        <v>28</v>
      </c>
      <c r="C18" t="s">
        <v>27</v>
      </c>
      <c r="D18" t="s">
        <v>29</v>
      </c>
      <c r="E18" t="s">
        <v>30</v>
      </c>
      <c r="F18" t="s">
        <v>31</v>
      </c>
      <c r="G18" t="s">
        <v>35</v>
      </c>
      <c r="J18" s="5" t="s">
        <v>42</v>
      </c>
      <c r="K18" s="6">
        <v>257885</v>
      </c>
    </row>
    <row r="19" spans="1:11" x14ac:dyDescent="0.35">
      <c r="A19" t="s">
        <v>36</v>
      </c>
      <c r="B19" s="6">
        <v>1007208</v>
      </c>
      <c r="C19" s="6">
        <v>1804638</v>
      </c>
      <c r="D19" s="6">
        <v>3878611</v>
      </c>
      <c r="E19" s="6">
        <v>1993340</v>
      </c>
      <c r="F19" s="6">
        <v>902071</v>
      </c>
      <c r="G19" s="6">
        <v>9585868</v>
      </c>
      <c r="J19" s="5" t="s">
        <v>43</v>
      </c>
      <c r="K19" s="6">
        <v>349520</v>
      </c>
    </row>
    <row r="20" spans="1:11" x14ac:dyDescent="0.35">
      <c r="J20" s="5" t="s">
        <v>44</v>
      </c>
      <c r="K20" s="6">
        <v>303523</v>
      </c>
    </row>
    <row r="21" spans="1:11" x14ac:dyDescent="0.35">
      <c r="J21" s="5" t="s">
        <v>45</v>
      </c>
      <c r="K21" s="6">
        <v>271232</v>
      </c>
    </row>
    <row r="22" spans="1:11" x14ac:dyDescent="0.35">
      <c r="J22" s="5" t="s">
        <v>46</v>
      </c>
      <c r="K22" s="6">
        <v>211561</v>
      </c>
    </row>
    <row r="23" spans="1:11" x14ac:dyDescent="0.35">
      <c r="J23" s="5" t="s">
        <v>47</v>
      </c>
      <c r="K23" s="6">
        <v>258372</v>
      </c>
    </row>
    <row r="24" spans="1:11" x14ac:dyDescent="0.35">
      <c r="J24" s="5" t="s">
        <v>48</v>
      </c>
      <c r="K24" s="6">
        <v>264448</v>
      </c>
    </row>
    <row r="25" spans="1:11" x14ac:dyDescent="0.35">
      <c r="J25" s="5" t="s">
        <v>49</v>
      </c>
      <c r="K25" s="6">
        <v>251170</v>
      </c>
    </row>
    <row r="26" spans="1:11" x14ac:dyDescent="0.35">
      <c r="J26" s="5" t="s">
        <v>50</v>
      </c>
      <c r="K26" s="6">
        <v>268407</v>
      </c>
    </row>
    <row r="27" spans="1:11" x14ac:dyDescent="0.35">
      <c r="J27" s="5" t="s">
        <v>51</v>
      </c>
      <c r="K27" s="6">
        <v>255850</v>
      </c>
    </row>
    <row r="28" spans="1:11" x14ac:dyDescent="0.35">
      <c r="J28" s="5" t="s">
        <v>52</v>
      </c>
      <c r="K28" s="6">
        <v>264294</v>
      </c>
    </row>
    <row r="29" spans="1:11" x14ac:dyDescent="0.35">
      <c r="J29" s="4" t="s">
        <v>40</v>
      </c>
      <c r="K29" s="6">
        <v>2929854</v>
      </c>
    </row>
    <row r="30" spans="1:11" x14ac:dyDescent="0.35">
      <c r="J30" s="5" t="s">
        <v>41</v>
      </c>
      <c r="K30" s="6">
        <v>291449</v>
      </c>
    </row>
    <row r="31" spans="1:11" x14ac:dyDescent="0.35">
      <c r="J31" s="5" t="s">
        <v>42</v>
      </c>
      <c r="K31" s="6">
        <v>170811</v>
      </c>
    </row>
    <row r="32" spans="1:11" x14ac:dyDescent="0.35">
      <c r="J32" s="5" t="s">
        <v>43</v>
      </c>
      <c r="K32" s="6">
        <v>240407</v>
      </c>
    </row>
    <row r="33" spans="10:11" x14ac:dyDescent="0.35">
      <c r="J33" s="5" t="s">
        <v>44</v>
      </c>
      <c r="K33" s="6">
        <v>204011</v>
      </c>
    </row>
    <row r="34" spans="10:11" x14ac:dyDescent="0.35">
      <c r="J34" s="5" t="s">
        <v>45</v>
      </c>
      <c r="K34" s="6">
        <v>236108</v>
      </c>
    </row>
    <row r="35" spans="10:11" x14ac:dyDescent="0.35">
      <c r="J35" s="5" t="s">
        <v>46</v>
      </c>
      <c r="K35" s="6">
        <v>275295</v>
      </c>
    </row>
    <row r="36" spans="10:11" x14ac:dyDescent="0.35">
      <c r="J36" s="5" t="s">
        <v>47</v>
      </c>
      <c r="K36" s="6">
        <v>302998</v>
      </c>
    </row>
    <row r="37" spans="10:11" x14ac:dyDescent="0.35">
      <c r="J37" s="5" t="s">
        <v>48</v>
      </c>
      <c r="K37" s="6">
        <v>239334</v>
      </c>
    </row>
    <row r="38" spans="10:11" x14ac:dyDescent="0.35">
      <c r="J38" s="5" t="s">
        <v>49</v>
      </c>
      <c r="K38" s="6">
        <v>242180</v>
      </c>
    </row>
    <row r="39" spans="10:11" x14ac:dyDescent="0.35">
      <c r="J39" s="5" t="s">
        <v>50</v>
      </c>
      <c r="K39" s="6">
        <v>186102</v>
      </c>
    </row>
    <row r="40" spans="10:11" x14ac:dyDescent="0.35">
      <c r="J40" s="5" t="s">
        <v>51</v>
      </c>
      <c r="K40" s="6">
        <v>271812</v>
      </c>
    </row>
    <row r="41" spans="10:11" x14ac:dyDescent="0.35">
      <c r="J41" s="5" t="s">
        <v>52</v>
      </c>
      <c r="K41" s="6">
        <v>269347</v>
      </c>
    </row>
    <row r="42" spans="10:11" x14ac:dyDescent="0.35">
      <c r="J42" s="4" t="s">
        <v>35</v>
      </c>
      <c r="K42" s="6">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E8F0F-3B2A-4938-8AE9-A4455C574AC5}">
  <dimension ref="A1:B19"/>
  <sheetViews>
    <sheetView zoomScaleNormal="100" workbookViewId="0">
      <selection activeCell="D8" sqref="D8"/>
    </sheetView>
  </sheetViews>
  <sheetFormatPr defaultRowHeight="15.5" x14ac:dyDescent="0.35"/>
  <cols>
    <col min="1" max="1" width="13" bestFit="1" customWidth="1"/>
    <col min="2" max="2" width="14.33203125" bestFit="1" customWidth="1"/>
  </cols>
  <sheetData>
    <row r="1" spans="1:2" x14ac:dyDescent="0.35">
      <c r="A1" s="8" t="s">
        <v>34</v>
      </c>
      <c r="B1" s="8" t="s">
        <v>36</v>
      </c>
    </row>
    <row r="2" spans="1:2" x14ac:dyDescent="0.35">
      <c r="A2" s="4" t="s">
        <v>23</v>
      </c>
      <c r="B2" s="6">
        <f>GETPIVOTDATA("Revenue",$A$11,"State","Alabama")</f>
        <v>1353090</v>
      </c>
    </row>
    <row r="3" spans="1:2" x14ac:dyDescent="0.35">
      <c r="A3" s="4" t="s">
        <v>19</v>
      </c>
      <c r="B3" s="6">
        <f>GETPIVOTDATA("Revenue",$A$11,"State","Florida")</f>
        <v>1412456</v>
      </c>
    </row>
    <row r="4" spans="1:2" x14ac:dyDescent="0.35">
      <c r="A4" s="4" t="s">
        <v>15</v>
      </c>
      <c r="B4" s="6">
        <f>GETPIVOTDATA("Revenue",$A$11,"State","Georgia")</f>
        <v>1381150</v>
      </c>
    </row>
    <row r="5" spans="1:2" x14ac:dyDescent="0.35">
      <c r="A5" s="4" t="s">
        <v>22</v>
      </c>
      <c r="B5" s="6">
        <f>GETPIVOTDATA("Revenue",$A$11,"State","Mississippi")</f>
        <v>1376333</v>
      </c>
    </row>
    <row r="6" spans="1:2" x14ac:dyDescent="0.35">
      <c r="A6" s="4" t="s">
        <v>12</v>
      </c>
      <c r="B6" s="6">
        <f>GETPIVOTDATA("Revenue",$A$11,"State","North Carolina")</f>
        <v>1314385</v>
      </c>
    </row>
    <row r="7" spans="1:2" x14ac:dyDescent="0.35">
      <c r="A7" s="4" t="s">
        <v>20</v>
      </c>
      <c r="B7" s="6">
        <f>GETPIVOTDATA("Revenue",$A$11,"State","South Carolina")</f>
        <v>1439951</v>
      </c>
    </row>
    <row r="8" spans="1:2" x14ac:dyDescent="0.35">
      <c r="A8" s="4" t="s">
        <v>24</v>
      </c>
      <c r="B8" s="6">
        <f>GETPIVOTDATA("Revenue",$A$11,"State","Tennessee")</f>
        <v>1308503</v>
      </c>
    </row>
    <row r="11" spans="1:2" x14ac:dyDescent="0.35">
      <c r="A11" s="3" t="s">
        <v>34</v>
      </c>
      <c r="B11" t="s">
        <v>36</v>
      </c>
    </row>
    <row r="12" spans="1:2" x14ac:dyDescent="0.35">
      <c r="A12" s="4" t="s">
        <v>23</v>
      </c>
      <c r="B12" s="6">
        <v>1353090</v>
      </c>
    </row>
    <row r="13" spans="1:2" x14ac:dyDescent="0.35">
      <c r="A13" s="4" t="s">
        <v>19</v>
      </c>
      <c r="B13" s="6">
        <v>1412456</v>
      </c>
    </row>
    <row r="14" spans="1:2" x14ac:dyDescent="0.35">
      <c r="A14" s="4" t="s">
        <v>15</v>
      </c>
      <c r="B14" s="6">
        <v>1381150</v>
      </c>
    </row>
    <row r="15" spans="1:2" x14ac:dyDescent="0.35">
      <c r="A15" s="4" t="s">
        <v>22</v>
      </c>
      <c r="B15" s="6">
        <v>1376333</v>
      </c>
    </row>
    <row r="16" spans="1:2" x14ac:dyDescent="0.35">
      <c r="A16" s="4" t="s">
        <v>12</v>
      </c>
      <c r="B16" s="6">
        <v>1314385</v>
      </c>
    </row>
    <row r="17" spans="1:2" x14ac:dyDescent="0.35">
      <c r="A17" s="4" t="s">
        <v>20</v>
      </c>
      <c r="B17" s="6">
        <v>1439951</v>
      </c>
    </row>
    <row r="18" spans="1:2" x14ac:dyDescent="0.35">
      <c r="A18" s="4" t="s">
        <v>24</v>
      </c>
      <c r="B18" s="6">
        <v>1308503</v>
      </c>
    </row>
    <row r="19" spans="1:2" x14ac:dyDescent="0.35">
      <c r="A19" s="4" t="s">
        <v>35</v>
      </c>
      <c r="B19" s="6">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736F3-5D98-4F64-93FF-F79CA199FADC}">
  <dimension ref="A1"/>
  <sheetViews>
    <sheetView tabSelected="1" zoomScale="60" zoomScaleNormal="60" workbookViewId="0">
      <selection activeCell="AH15" sqref="AH15"/>
    </sheetView>
  </sheetViews>
  <sheetFormatPr defaultRowHeight="15.5" x14ac:dyDescent="0.35"/>
  <cols>
    <col min="1" max="16384" width="8.6640625"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5 0 f 5 9 2 2 - 7 5 1 a - 4 c 0 c - a 7 4 2 - 3 c 7 d 7 2 9 d b e 9 b " > < T r a n s i t i o n > M o v e T o < / T r a n s i t i o n > < E f f e c t > S t a t i o n < / E f f e c t > < T h e m e > B i n g R o a d < / T h e m e > < T h e m e W i t h L a b e l > f a l s e < / T h e m e W i t h L a b e l > < F l a t M o d e E n a b l e d > f a l s e < / F l a t M o d e E n a b l e d > < D u r a t i o n > 1 0 0 0 0 0 0 0 0 < / D u r a t i o n > < T r a n s i t i o n D u r a t i o n > 3 0 0 0 0 0 0 0 < / T r a n s i t i o n D u r a t i o n > < S p e e d > 0 . 5 < / S p e e d > < F r a m e > < C a m e r a > < L a t i t u d e > 3 0 . 8 5 7 2 9 6 0 0 4 2 7 6 5 6 3 < / L a t i t u d e > < L o n g i t u d e > 7 7 . 6 0 1 4 2 0 9 3 9 0 8 0 8 6 7 < / L o n g i t u d e > < R o t a t i o n > 0 . 3 0 0 0 0 0 0 0 0 0 0 0 0 0 0 0 4 < / R o t a t i o n > < P i v o t A n g l e > 0 < / P i v o t A n g l e > < D i s t a n c e > 1 . 8 < / D i s t a n c e > < / C a m e r a > < I m a g e > i V B O R w 0 K G g o A A A A N S U h E U g A A A N Q A A A B 1 C A Y A A A A 2 n s 9 T A A A A A X N S R 0 I A r s 4 c 6 Q A A A A R n Q U 1 B A A C x j w v 8 Y Q U A A A A J c E h Z c w A A A 2 A A A A N g A b T C 1 p 0 A A E r x S U R B V H h e 7 b 2 H n x x H l u f 3 u q u 9 9 w 6 u 4 T 1 B g A R J 0 B t w L G d n d m 8 + d 3 u 3 K + 2 t 9 v b u J H 2 k v + H + H U m r 2 1 n N 3 M w O O X S g g f f e N R p t 0 d 7 b M q 3 3 f Z F R l V V d D c 9 h N c A f E J 2 R W V l V W Z n v F 8 / E i 4 i 8 3 3 1 9 a k l + w D I U F R b I h w d 3 y 6 f X 8 m V u I S Z L S 0 u S S C S k I D 8 h 0 X i e 7 Q O / X Q m Z r x / e N h / U 0 j G 1 k C + 9 E x H Z 0 R Q N j r j 3 5 u X l B X u P D y 7 B f w y f N z 4 2 K j W 1 d e 6 A 4 s v b x f a b w t / l 6 2 z z 8 / O D r R 5 b S s j S 7 H W R R O o 6 f 0 A K e f / j m x 8 I l Y n 3 X 9 o r 4 7 M i p 7 v y j E R L W t 7 b M i / n + g p l e N o J 2 k p E K i 9 a k p l F J 8 T Z 8 M 7 m B S m M L H 9 x e i F P K o q X H 5 + f m 5 O S 0 t J g 7 / 6 I L + V J J O / h H i f X D 1 E 8 z v Y W y s h M x O r w h m u B 5 N m I B a n y + Z 7 Z K / b a D 0 g h d U d / g B R E I n L 4 4 D 7 5 7 H q + n L q r A h q P G 6 H a 6 6 J y p M O R C U F c i U z v b J 6 X m Y X s Z H p / 6 7 x p p 2 x k 4 v x s Z A K Q a W Z m O t h 7 A L J 8 8 f h 8 9 k c M M c b H R 5 O / Z f + a l M Z B S 7 b X x a S x I i 6 t V U 4 7 U 7 g X 1 s B I n s Q T I r H i 7 c E 7 f o D H D x o q w P 6 d u + R C X 4 n E Y r G U 4 A S C 5 B G u h / H O 5 j k 5 2 l k s C z H X m n u U F C 7 J f D R P q o p V W P M i 0 l C W k E 0 N s e D V R w f X F N Y q c b 0 c L m l R v 7 d M N W N M z b a C E G F X 0 n q Z W F x Y U J L o 9 Z a U u A M h z O r 1 n + k u l t 2 t U T n b U w Q T j Y x O U + n 9 S c R M W 0 U W b w b v e L 6 h h D r 9 4 D v + D A P B W L v h R e k Z S S Q 1 E i Z N Q u + K J 1 A 2 I v l j r 2 5 Y l B N 3 i 0 w g P b Y 3 x m R d b U y + u V O s P t e S t F Q l Z E 3 F n B Q U F g Z n O P C e m 4 O F R o Y 1 1 T H z Y x D O A m d 5 r Y h E I q 4 6 A i 0 R l + 7 J U t m o 2 i S M m b m Y l l n J K y i X x q r 7 f 9 j 0 1 K R U V F Y F e w 7 8 t j B x w f m + I v 0 d c b n c 7 0 g F P K k S S i p Z i k t x / I 4 d f 5 6 h R r H + f U 5 L Y W G B F N b u l 6 6 h m G k m T 6 i 4 s g m h 8 i W M 8 L F X 1 i / K 8 Q w y A c g E Y n F H u A 2 6 b 8 K n C H / e p J p j 2 9 S 8 a q x U g u j L R Q U P J h P I z 4 / Y d x Y U F B q Z M q + x R G W + q a 4 q S a a x s V H b g s X F R Y l G o 6 7 h U E C m C + o b T q k 2 8 + B a F x f m k 5 8 7 M p s v + 9 o W p V l N w I Q e y 8 8 L a W 8 9 N 8 + u J 1 / m 8 j b Y f r Z 7 / b w U / M 9 s x 5 / 5 U l O 3 R p b K 9 8 r C Q j R J p K S Q K P w 2 j P C x b U 0 x 6 R x d L v 0 I X h I B i Y b V 2 Y 8 U F F g 9 / B n V J f g j I s V Z / K o H I a x B I M C c a i Q Q 1 4 Y B w o Q R Q e D 1 9 / E b Z 2 f V H 7 N r S H 3 n C 2 1 R q c w w D Q s K l Z U K r r d e T V V v z r 6 7 a c o a C j R q S Y G 7 Z 4 U R R y r M 2 t n E O o l K U 9 Z 7 / j y U 5 z I o U d l 6 Q C a j j d p a p 8 g U J l R Y 6 E G 2 Y 9 y 4 l k r X y o f R M + G I A 7 Y 0 R M 2 H a i i P J w U S I v C d H u 7 o k 6 O 0 t M w + N y 9 S o L 5 Q e l Q w G l 1 U g c + 3 7 6 6 p q Z P C o i L T c q P D Q / b 6 6 Q u 3 5 N j Z G 3 L 5 6 g 3 9 D P e b I C n 3 Z G F + z n 5 7 U S Q h k 3 O q Q V U r v r 5 m R H r G l T w W z V x S H 4 7 w v h o 7 k E r L Q r x Y i b X G P u d 5 Q 9 7 v v z 2 T L i n P O M q a 9 m s r H U 8 G H 8 J k Y Y v K x n / y 8 K / d D 7 5 v i X N H Z i P W o q O c O s c K p F S 1 T 7 P 6 H p n w n + t N w c c F A Y W i 4 u J g T / 2 n x T w L 3 Q N + 4 + L i g p S V l d t + t u 8 8 c f q S v P L S n m A P 8 k X l T u + I t D Z U S G V F h b 1 n c O C e N L e 0 y p F j 5 6 W + o l B 2 7 9 5 h 5 P n T D R f E w K y t K l m S I 7 d L Z C E a V 1 L q v Y 2 h J e N S V T h g 5 z w v e K 5 8 q P o 1 2 c k E i T B h X m h b k N c 2 z O n J T v i 8 A H p U B I L q g Z P e U O 5 a d H d + w v a 9 v N 4 Z i W Q l E 0 C o n 5 R M E + P j y 6 7 R f y L 9 V w V q Z n o y A b 6 P I E Q Y j X X l c r e z 0 + r z 8 / M S i U R k W 3 u L k a m v r 1 8 m J i e t E / h 2 x 1 1 Z n J + V 3 X t 2 y d 2 u b j v / j Y 0 L t s W P v D l U I G 9 s 0 o Z F v w P t Z 3 7 V U p 5 M L D S 6 i 3 p O S t 7 v j z 4 f G u r d l 1 6 Q L 6 6 5 V j t M p r 2 t 6 q R P d E l r a 6 s M T C g h K k S 6 J k q k Q 8 m Q D f v X L k q 3 a p 4 X 1 6 R 8 J U w t B B G M z u V L r f p G 4 A n 5 c l 9 g Q s Y W p i R R U K X + z 3 L T E y 3 R r b + D / q Q w C E o U q c k X B v c h G o 3 p 8 f Q o 5 P 3 Q 0 9 s r 6 9 a u l Z N d R T I R 9 H W 9 u C Z q 0 U A a F n y 5 h F 5 D P K 6 a K h G T 2 r I R O + d Z x 3 M R l H h 9 3 7 6 s Z N p Z f k f q S x e l o a H B / I v i Y v U t l B i b 6 q O y u 8 U 5 9 o S 9 X S d n w k y 7 k v y Y 7 F N N h g b w 8 G S 6 N V w g d a V O Q z 2 I T J D Q l 0 c F Z h 1 k w p + B T P h p d 5 X k Y F w J D S L q S z W V T M j I T L q b D J l m Z 1 0 A w w P N N T i 4 3 D T j X q 2 E 2 Z k Z u 5 8 H 1 6 c a l n O 9 h W r + L d j n O S 2 F 3 + Y i g K M z t V m f z b N W 9 G 5 n O / z s l J K G / f L t r S V H J h V e i F R f F p d X W g a l r a 1 F J i Y m l E j F M j o 6 q r 6 H k k H f B V o D U + 3 d L Q t S X L B k 0 T t I V F 6 S b 1 E 7 K S y z 1 8 G C + j G g W s k E 0 A 6 U M C A O J p U n N C T 0 h f 2 H g Q 9 s 5 M W m p b y 8 w q 6 b t 9 L 5 O j Z H y Z e a 4 B p A S W m 5 X O 4 m q B A c C F B W t j y V a a 1 q m 1 O n T g d 7 D p l 9 U W G s W 7 f O f h P X j p b 3 O N Z Z J O t q 4 r K z J Z Y 0 / c z 8 U 1 E b n q r W M 9 K f z 7 N W n m k f q q z p R Z m b C 3 y m 4 O G v r 4 n K 3 p Y 5 q a y s N O G u q 6 v T c + Z k c n Z R j t w q k j k V W g J d R + 8 U y b Y G o o A x q S s Y 1 w / U V r + o T A a m I q a t M P s 8 a P W j a k o R j A B o B 0 q Y K B C H T A S E N O w 7 h b V A T 1 d n 2 n s 8 F u g 3 1 c M Q G + A X + d A 4 H 1 W n 3 1 u g s r 8 Y T 3 0 u W R I Q v 7 K i 0 j S n R 9 y C B a n z + L 5 x 9 c U + + e Q T W b 9 + b X A 0 h Z U 0 a G l p q X 3 K 5 e t 3 Z X Q 2 P + 2 6 u 8 Y i c m + q Q H a 1 a A P F 7 7 X f H J H E U p 4 M T a p N z R u f 0 b J y E 7 T K U V z V r q Z N I o 1 M b 6 r T v L l + 0 Y T 6 Q l + B 9 E 4 4 Q U D A N 6 x p t v d 9 2 1 E k E b 0 r h z Y u y v o 6 f K M C K V e h 5 H P I w 2 u u d A K G N i L C B n g / o W i c 8 D D C x P H g + 8 Z G U / 5 E m G B r 1 7 d b f T Y j d 6 9 Y + Z D 5 U U T v w t i j J i o d r 9 3 j E Z m c d y l H T X T E 6 m v r a l O k Q L j D u H L l q l R X V 8 v r r x + S + v p G O 3 b r 1 i 3 T 3 H q 1 1 h B 4 z M / P G c F o B A j F x 7 R e V h S X r h F H p j C p M D 3 7 l V T l R a k g R V 5 + g Z F q d G p 5 i t O z g m f S h 6 p u 3 i y L i S p r x S F T R P 2 g d z b N S F 5 i 0 Q T 2 U n + h V K n A N V e K d H Z 2 m u l E v 8 o + d a r p s P W Y m p x I C i 4 R M 4 8 r 9 w p N W P G 3 w u B 7 S B / y m F d t h 9 Y I h + H 5 / p L K h m A v O 8 r U n H s Q M P m y A X O L E L Y H G Q 8 l g W Y b G h w 0 4 f a g k a i o K L d r 4 v N O n z 4 j 3 x 4 9 p v V y P V 4 h 3 3 5 7 z M 6 D R B T 6 t y A Y j U B h Y Z F p q f b 2 j V J N r m K A M K k I V u x u V Q 1 f D q m c p r J + q m h E J q Z L s j 6 7 1 V 7 0 F 2 Y 7 v H o L L e H U b K V F r S D T B 9 v m 5 a 2 N s 9 I 5 X q x C U C i f 3 S i W P a 1 R 2 V D n N E 5 7 e 7 t M a Y t O 2 B x T b n 2 o N a + s q l Z z L t X H 4 1 E b m H a 0 0 p n g M 7 3 p h S A X 6 b 6 1 W i G U F o Y Y p k D w w q Q D C G b Y 3 E J O I X 0 Y Y e E F d N S G T U h e j c Z S + 4 1 N T e b H A d 5 7 5 M j X s m H D B t s H r 7 z y s h x 8 + Y B F P L / 5 5 l v T W s D 7 e n O z s 8 u + k + / b V D F s + Y g e 4 X N O 9 5 T I S + u i U q B q 3 4 I U a v q x n b H L S H 9 2 z 0 L R X 5 n 1 + K o t k a q 9 S c 0 E m X i 4 t M D N F T E j 0 / v b F m R R l d C Y 2 v 3 T 8 0 7 Y S i 3 f k w 9 I x 4 K 2 7 t m w o E I Z U 1 + E 7 A S Q O b w C E s X 0 G k g H C p t v M z M z Q S 0 d p C B B O q J 3 g J A z 1 4 M Q + + D G 4 H R E 1 q r 2 C Y N z v P B y T X U N j a Y J 0 D w E S k g 3 e n 2 z a t q p S b l 4 8 a L 5 S v i L x 4 6 d k O n p a X n / / X f t v W G g e U B J q L P Y o 7 S s L P m d F B o t P k f y l u T 1 9 n Q T 1 F 8 X v h 0 E e m t z N D D 9 n D + l F e k Z x J b V k 5 6 h k m 5 Q r 3 K U 1 O 9 T Q Y q Z Q L 6 m D 5 i H O j w 8 r F s X f X p r s z t m W i S G / e 8 i Z y o i S Q E I o 7 i 4 x F J v w k B Y 2 5 s K L W T t E e 4 8 B Q g y m e U Q z p t v f P 7 8 b H Z C A f w q n g l m p s / 7 c + C o a h c 1 M W / c d a l C Y f i G o L i k R G 7 f v i 0 j I y N y o q v I t P G Z M 2 f l 5 M n T 1 k G 7 d + 9 e q a m p k d r a W n n t t V c s K H M / L C w u 1 7 4 e N B R 8 L 8 n F m I a k c G U D v 5 l B j + f 7 1 D o o Y I g J F o T T V B b 5 U 2 J 1 3 3 u m R P D Z I V T z p n 1 S E Y k a m U j a L C 2 I W 2 t c X 1 8 v n 6 p m I p x c G F h M N 3 t n 5 W K / c 4 x H p x Y t C O E F E y A I 4 y r g U 5 O T K q j p I W b v S 0 1 P T 9 k W + F Z 7 e n r S M h E Q G I C m 7 O m 6 a 6 9 x T n 1 j k x J 8 O S l A b V 2 9 m U 0 V F Z V 2 v g d a a l Q b B T T Y t g 2 N + v n u e x n C k Q k C K P z e f W v 1 w e o 1 v P z y S 3 L o 0 K u y f f u j D Q T k s 7 d u 3 R L s Z U G o 7 b H r G x 2 z u g / Y h M F v G Z 0 l b M 5 Y L T W J V D O Z p i L 3 T 4 v q Z p l N b 7 N W N f Q 5 P R v / h l R O 7 0 2 4 U a W v b 1 y Q 4 f H Z 5 I A 5 O m d 3 N D P e a E m + P D 8 k W 9 c 4 U w 2 h a 6 1 d n h 2 A 8 E e 0 h a f V x 0 / i M 7 1 v M h d 1 x O O 9 Y f C e i o q q j L F F S 1 J d U 2 u v e d C i r 4 S + S W c S E U 2 b C R G 2 V k n i 4 Y M R m H G Z a G 1 t k X P n z l t / 2 u O i u 7 t L j h 8 / q Z q s J j i S D q 6 N + w K C P F o Z m 4 7 a 2 K + 9 6 p s e W j N i n b t h 4 E v m 6 z 3 Y W B + E 0 Y N E W l 8 f H N X 7 9 4 z 8 0 1 + k v 3 i V l 8 L a F 2 R L 7 Z x q J z X j C h P y y b U i u W u d i C K f X i + W W C J P T t w t l C 9 u F s t r u 5 u 0 1 R Q 5 v H 1 h W X j a g 2 B A u Z p x 9 C / h U 0 A e T y D v 5 6 A N H g T e a 8 M l Q o i p 3 5 E N B C X a q u J G Y E x F Q v W 0 7 o T m I a Q P U M z N z 5 p / W F 1 d a / u k E g E E / d 6 9 e 9 L W 1 m r 7 j 4 t I p F B e f f U V M 3 f D 8 F o z 3 D h 8 f q v E r j v a c M g a m q H p f C k q L r W h I G S V + F O j e u k L 8 X y 5 O 1 4 U k I n g h I p f Q C r 9 I x 3 d e l + C 5 7 m a S 3 o z u w p R V N 4 k e x r n 5 V K f M 7 s I O E C W A 2 s X 5 U 9 K J s S g v j w u 7 2 1 d k P a i O x K R a P J B 4 9 + c 6 y k w 0 8 z 3 K Q F e D 4 f E E W a C E I D k V / Y J t W c C c z M T T c 3 p A o 5 j D y Y m U + k / + F w M N u T 6 f V A A I L x O j J 1 p R Y A C f 4 1 r + 9 M n n 8 l / P z Z u / t b Z s 2 f t d S J 2 T U 1 N w T s e D x A S v 9 M T N R M Q j e / C l + Q + f d V R b L I E z v V E 5 F + + 7 V c T 2 5 H x g 6 2 O V A Q a Z 6 P 5 9 k z 4 T V Y 8 q Z R M E G p J y 9 B o 9 s Z m N W H V E 2 p d V Y l c 7 H V j d 0 g p c v M s L M n n q o 0 c 1 A w c u 2 Y C s G V j m 4 w v 0 A G 7 l A w f F 6 m i w S / y Q y A Q J F S 3 B 9 E y B I j c t c l g V C s R v G x A u C E n f s 6 F 8 x f k w o W L c u b M m e D V F E 6 d O i W 3 b 9 + w 8 9 A s C B c + X r j 1 B 1 y n J y 5 1 f A + 2 m H U f H H 5 P f v V q j f p / + b J / / / 4 0 I j 4 p p v S 6 C G p 4 0 I D 4 L g I f 4 e S e M c M S / W 4 + 5 I / G q W n Z b I 0 A S b O A C C a 4 O x q R j h H 9 z I B E 3 u x z 2 t / 5 V O O T j 2 + q 5 g p W t Q / V t u 4 F q a k s s v A 3 g t Z W H b M h B S M z L n 1 o d 0 t M y l U e D + z Z 7 M K 7 C j e 8 I s / 8 K 9 6 z S 8 / x r w H M P A Q c Y i E 4 U 1 N k D B B F K 5 b 8 x Q m L c E 2 M j 5 l g e f A 5 H g j a p c t X Z e e u n f L C C 3 t l x 4 4 d 8 s n H n 8 p v f v P / K R H O y c W L l + T l l 1 + W A / t f N B L f v H U 7 e O d y h A n m W 3 Z C 7 5 s 2 b b R 6 Z v / W 0 0 J P d 2 / a d 9 O g m C Z R z C / M W b C G h i O u p r Q H 1 x J O l K V v j Y 5 t U q A A f i z 3 2 v + O V I F c b k v 7 f v O O N j C r + d / H J y 6 k p G G V o a x 2 l 0 z N R G U h m p C C 0 R O y d + 8 + O a s m H G T C z 1 i X d 8 k E 8 K W X D t j 5 1 M k C A L w + r T 7 U k j a v 5 Q y k U w 1 H + l D f x J L U F z v z D + c b D T I 2 V y g t N Q j V c g m G T B x n e + n S Z d m + f Z u R M h u i q i U L l X B h 8 L 5 T p 8 / I y 3 q N h L y J 0 l 2 9 e k 2 F d k p J u d 2 i f m h f N C x a o q e n V 3 b u 3 B m 8 2 w m u 1 w J P C q 7 l 5 q 1 b 0 t T Y a C H 2 M G a C R o d 7 x b V g 3 p 6 9 V 6 1 E W l L N n W 8 + 0 6 n u o m S 2 u w e 3 z L c 3 z J n R W h m T j i F n H j O 0 g 2 0 s 5 h q v u P 6 + u N a 3 t Z P z u P x e r w b k f X x y d R K q o H q v v L 5 2 S v 5 4 p c A E j k y H n j G 1 x Y P X X 2 4 d l e r K M g v p I v A 3 b t 6 U g y + / Z C Y c 5 g z C u b i w K N U q O J 4 U g D o d u u O L F V J c u C S 1 a o r R c Z u M r m n r X F l V Z R o M 4 p D z d v P m L d V E C P / K E b w H g c y E H T u 2 y d z 8 g r S 1 t p o p h K n 1 9 d f f W C N A / x G h + v X r 1 1 v d m V 2 F 9 n u f l u g d + f K I H H r 9 U J q 5 5 + H v 0 c T E u F R X O 7 J B L D T y 8 E y + a f 6 r A 4 U 2 + 2 0 m r F t C t / h S T R U x 6 V e l D 5 F s v J T + D i O T F p 4 J h F q K L 8 r O r f f v J 8 t V r E p C R Q p L 5 c V N a + W 4 W k s v r Z m W 0 i I n U l N q h Z E U 2 t 3 d r S S Y l W 3 b t i o 5 F t W 8 U 9 N K h d 7 3 r U w q C a q q q 4 2 I d N y W l L o M g P 7 e H m l p W 2 P m D G Y O W g y / i E + 3 a F Q G I N O k E o y h D N 8 F 7 k 1 G r G 8 H r h 8 7 d l x e e + 1 V E + y e n h 4 j 8 9 W r 1 + W t t 9 6 w a 3 1 S 8 D t o J B g b l g 3 c K 0 i O y e s z R L g / 4 e D N x f 5 C y 8 Z / E H i f H + J i x Y g U a K r o g p F r b U u R V F U u J 3 a u I 2 g 7 V l f J K 9 s i t w Z F 9 r V M S k l w z 3 t 7 e 5 O T O j K 2 Z 2 R k 1 A Q P M o H G x g Z r A Q G R N j Q V A l J a V q 7 C 4 k L S z a 1 t R q y u y T I L t W M C E l r P 1 u c D C g o L L F T 9 X Q F T C j J x 3 d u 2 u c a A 6 4 P A z c 3 N 8 u 6 7 b 6 u Z e c m O P y p o N P j c o a E h + e K L I 3 L 2 z L k V y c Q 9 g M g A M k 1 O O r / S h / I 9 d o Q S i + 8 L / U 3 8 D i v 8 w 3 / i h 9 o x 5 1 N 1 9 5 F V k n r m q 6 X k f X L y 4 q r T U H n l u 6 R N b k h 5 a Y G Z P / 5 h e 2 T u g 6 + + + t r 8 F A I B t O i + p a V V x s R x Y e A 8 M 2 G Y o 4 5 Z W H 0 S L J j X 8 9 F k H k M D 9 2 R 0 f O K R s x A e B Y T S m R O P u f e + + f p b e e P N 1 4 N X U u D 6 8 f P 4 L c P D I 9 q I d J u J S H R w z Z o 1 y c 5 t g J b B B + v u 7 p E 9 e 3 a Z q V V V V Z 3 V x M s E D V C 4 q 8 C b g N 7 s A x B s c q F Q G 6 p U l C 8 b G C L v z D 2 n q b z J h 4 a K K 9 H d d k G 2 b a q U 4 q I n 1 7 5 / T m h z o H 9 X U S m o 2 S N v t M / I z N S 4 D Q 4 E / f 0 p L c G D 7 u h I n 8 G U y N q b b 7 5 h 8 4 R D p p G R 4 a T Z g v O L Y C B U a C y G a 9 A x C Z n C 4 5 Y g 0 + T 4 O F 8 g w 0 O D l r 3 A B C Y k n K 6 E z t E H d / 7 e D 4 V L 0 x I f v S 6 f f P I n e W F f a m a i M D D 9 7 t z p s k h l S 0 u z H D x 4 U H b t 2 i W b N 2 8 2 k / T u 3 b t G h r N n X Y S R b I o 3 3 j h k Y 6 D q 6 x t W J F N 4 M h f u K W Q K J / d y z w D 3 D K D F e Q / 3 j S C J n w k q O 4 K H a R t 3 / 1 0 J R f y 0 X L 8 1 l j x 1 t R R 3 N 1 Y R d j e 6 L G p a O R 4 0 C a G Z c y T Q U n d 2 3 r U 6 r T K C w P B u n 3 + H I H k Q m L A Q M P 4 A P k L C 5 e 7 d u 9 c v U W 1 B y Q f k M 0 B F V Z X M z M 7 I 6 O i 4 E r N A d m z f p k K b 3 R w E m R O k P C r w / 9 a v X y c f f n h Y K j O m S w 5 j 3 7 6 9 p q m 9 k H t g F q K l Z v W a 9 + 1 7 w c L 4 D 6 O N Q D i F y v e 7 o U n C Q D t y z 5 i Z N j U Q 0 9 1 L A K k q 8 1 K z 1 n q 4 y / Q k Y t / X k c g U q c j / i 9 O x u I p A U 6 C b 1 V F K 6 v f Y Y D a I 1 N z s M g I 2 b d q U 1 F A c H x w c t H E 9 t N a 0 7 J A L Z z 6 m 5 M g U S v q S y t Q 8 Q s i 8 Y 0 / r i o + A B s O n o G X + / e / / V S 6 q r 3 L + 3 A U 9 t 0 j a N 7 b r d / b Z 5 2 3 Y s N 7 e 9 7 Q x v Z h v k 6 8 g t E 8 C z D G G w S P 4 J r A K z D T u V S Y 4 5 v 1 J t D C g M c G X B E T 3 0 H Y e v n u g t r Z O P 9 + Z y 0 Q e + S 7 / + Q c 3 l + j 3 W j U E P a D / i Y w r d Y J D b N k L i B X s X 7 1 O M r G r r 4 a y q j S U u g r 2 g B E I W u T + / n 5 7 c D t 3 O j + G O q N I A b 4 D L X t T k x v W v W l T u 2 3 D c M m v r t W 9 0 O v C 7 w Q Z y s r K z C R C M C g / + t F h 2 b t n j + w / 8 K I J E a W t b U 1 S Q J 8 E k I a + p O u D B X J l I K U 9 K o p U k P O j Z q o 9 C Z j r I n O R A g S f a 4 e s X r v T u H j N A O g a A J O T 4 3 a / f d 4 j D Q z 7 + K B h h G e r 5 X P w 6 7 A M 0 G 4 7 m 5 d n l k A c h s P r y V Y 8 k e y e B q Y f 2 2 h s l W m o 4 P f k f K l o W C 8 v t D j z i x A 4 w N x i m D Y a 5 v j x E + r P T K w 4 z o f j 1 6 5 d s 6 g W 8 G a c N 4 H 2 t M X k z N m z 6 n N 0 W y s b h m + J n y Z I 1 / n 6 T r E S 1 m n F 7 U 0 x 2 R U I n u t / + t a 0 5 K F D b t T s Y 4 O b t w L 4 X T Q e w G e Q Q z L 6 3 X w q U 1 k Z H b l R y 3 t k 5 U M A W T K n e w Y u Q O J 8 J 6 6 d 4 A h 0 I O k 3 P D O S w Z 6 r u z b I x H U 6 E q W I 5 V 7 P k 8 G h a Q 6 v i r J q N N T 8 Y q U K X k x J c V 0 F P m L Z B G Q l 0 N d E S 7 h 2 7 R r V W s u H H P Q F H Y 0 I D m l A E O t P f / p M f 7 z + + g D 9 k x G Z n B i X l 1 9 6 S V 5 9 9 W B w 9 L v F F 7 d K 5 I 3 2 B R v d m 4 n x 8 T E T T K 6 Z 3 / o k 8 B G 4 T P R 2 d x l x C c K g b S h j Y y O m g e j E R j O D s M / F l A C A 7 A 3 g G y W A 1 o K g v D 9 s T v r b 3 F y Z S M 7 a l A 4 k 0 f 6 7 P X 2 D J 5 J t t X T 3 r B z 4 y T W s G k K t q X B z 2 u n T U v + o R d a t W 2 s h Y A S O / S u X r 9 h D v X 7 9 h i V 3 e r R W p / e V Y A r i Y / G w + D y e f V P 5 o s 3 + 8 + c E o m V y k w U E T f b u 3 Z U W V X s c o D H C D Y c H m S B r 1 q 0 3 v 5 E 5 M 9 A m l N r a e i M D Q Q w P 3 o 8 2 Y j 6 J c A c y x + n H I q + R 6 J 4 n b v j 7 e C 3 s A 4 a n O d M z 3 V / d K H W C S u p 1 F + n j m A t O r B Z w 1 b r J 7 b K t t V 7 a 6 9 z 0 V d t U K 9 F y E x K m 9 c S X g l i H 1 V / i G E J I P 4 s H n x A G 4 e U q 9 Q 8 Q k K 7 x Q n O + i S T V 1 b n x R Y 8 K n 2 n 9 q G B o Q z Y M T r s 2 r r m 5 J T n r 0 O M i T A A P y H K / z H Q I w f I 3 m f A m Y R h T e r 8 Z Q J m 5 Y B u f w Q I D 9 p p q M + + n r q n K 8 K V C B A L 2 t I 1 E F P 6 7 f 9 Q u X + n z Z + R 0 W R U + 1 L q W B p m e X 5 K B A R d 5 + v S y C 2 e T L t P X 1 5 c c V E d i K c I S N l N u q L P P z K o A B 9 8 / 3 O t j 1 d J S N m M z A S U S U S m o 3 m S + W d h c e R B Z r g + m + 1 p P C r 6 7 M j K t v 3 P A z L 6 y 8 l R H 8 u O A 7 g X M O j / Z D A E C G 0 8 V m H M r I b y a h w f v 8 f 6 R R 3 g k c S Y a m 9 w 8 h 4 C 7 T 7 r R p o a U i Z g d 7 j k l i R Q S g u k Z t G 3 a o Z w s O W / y 0 W L R q / 5 N R 4 G c G 2 0 z o V s q K J W h o W E l 1 b y M j U + k C 8 h S w j p c Z 4 J h A 8 y z V 1 a 4 J M f v q v D X b E 9 m U T O x v c 8 i w K R p q V w w Y k J U l m m h f H Z z e a v s w b q 2 2 5 u i F v p 9 X N A v R h 8 O m v X E i Z N y 8 3 a n H N X f S c M A 6 l Y Y h v 4 w 8 H m I a C k / + j Y z 2 r c S T E s o 8 K 8 w o z 3 w k f A 1 6 f A m M E H f k + 9 z 8 p h X 8 v K b / G c A 8 v 0 o z F v o k X p V a + y Y R A b 7 t r G D w e c w 0 N J l 9 O c 6 c p 5 Q d Z X l N h o 3 o e q C C T 4 w 2 Y o L E t a 3 1 N T U s E y g J 9 W e z 2 t 8 V Y 5 2 F s m l / g K 5 e q / A R u 5 O z e f L / o 2 l y Y d C q w 1 5 P H D E a b 0 / u b r y L e G 9 B E X + 9 a v L 8 t U X n 1 r H 6 + M C Q a R R Q C g x E 2 r b X 5 W h / B 3 y 7 q 4 i W V R N c u 3 a j b R h G o 8 C y 1 n U z w w L 9 a N g Y k L 9 I r 3 P + F f 4 R l w r y a s 0 X F X V N T a h j I / y + c C E n x C 0 R M l L v 1 Q 4 Y O E 7 1 C N 6 O Y y L o k u A x R j C V 5 d 2 p c F O 8 v I D U g 0 M u B z C X I Z K j 7 v Y X C 1 7 N 6 2 R 7 j E n 5 E T E i k s r J C K u 1 W S 4 d 7 g F B W v X t d u k + U S U 9 r T G k v V t j e 4 8 r 8 1 o t Y l I e Z B C 9 K l q p P J K p x X I 8 n 6 9 f T G 5 9 i z m J c m 2 R B b J O v j g 8 P s y q i 3 1 5 V A w A 8 G j Y 3 m l E b 2 A m V n J K 7 x w 8 Z I K Z p 3 5 c / T 5 b G 1 K y B u b F k w b + 8 z y x w V m L 7 / T J w M / K q q q a q w / D 2 0 E 0 H L p U 5 u 5 x g V g X l M P z 0 g L w o T y Y 9 A A U 7 g x 6 J C 1 t V b S N 2 b u B T V r G I K 9 O 5 2 5 3 8 m b 8 7 l 8 4 7 N 6 2 3 l g e v s Z V 8 M i Z t O L B X L 5 8 h V r g W N R t 6 p F R 0 e H C l B M b s 5 t 0 j e q B l K T j A d G x y l 1 5 i n v v t t p Q u + F A a F j H 2 1 1 Z j h 9 7 g c I W K Y t q V 9 7 l g w C s r z 5 T r 8 y B z O s t m 9 Y b 7 4 Z J M H 3 I U g C W f q z Z K H T i t + 4 f t P y C v e / u E 9 q q l 0 Y 2 g O t Q L T x n b f f C o 4 8 G f z v f B i Q y u X B b x w b G T Z t t B K 8 9 u P e Y / 5 l h u f Z 9 x G + 8 I Q 2 z N P H c 8 0 W 8 Q P B x y a P u C 1 / 3 S j s o J q z x S y m X C 6 n O l m 1 Y U n 2 r 8 N E W J L N D W S F u 9 Y X r b J u / V o z 3 U h B + v J Y + l A G Z j z y g Q V m P G p b u 8 7 m Y B g d S S W 9 z s 2 q C a n a K i x 7 f G / 2 P p P l o P X d v / 9 F e e u t N 9 U H a 7 M W + 8 C B / d L T 7 V b 5 8 5 i d m 5 V P P v l M f v W r j y x 6 R w q P 1 6 6 0 5 g w w P H H 8 l J l 5 2 a J z j w N M t n C q 0 E o g U M M 9 h f C Q E A 1 L h G 4 l M M j Q k x U / l J B 7 p q U A 8 L n 8 V A G c T 8 H s 4 6 2 s e r i 7 G c L x O V n u N c w y d r E N 9 h U J Z V V w N C f L y g 5 D j i C u w s a D O N l V a D P n W L q K o q G x S c 6 e u 2 A O P F r B 0 L S y m c R o 0 e G J e R k Z G 5 M 6 f Q + f 2 d v T J R W V 1 S Z Q T B n s k Z 1 K 7 n v B l S t X z F f z Q p U N m E C Y i G h A h O 3 C + Y s 2 f q m 3 p 0 9 e e m m / D Z e / d e u 2 v U Z H M 1 N 3 v f / B u 0 r I 7 B 2 x D w s 6 a J n j n O E l X F / Y r F 0 J N A I 0 S h A Q z U P w w u f v Z U O p + k 9 e Q 3 m k 7 6 W w o C T l / p K N z n u Y 2 M W O K / 8 u 3 w u C J C v f x g C p T 5 + c z O 1 Z M V W M u N j c L C V 1 O 0 0 o / E P g L 0 4 t i O q D 2 r p l k 8 x r C 0 w L f 7 X 7 w T f 6 / L 0 q W c o v t i m K L 1 2 8 q M R y e X 7 m e G c 8 1 M / V n + o a j 5 h J g z Z E f r i W S 7 f u q U A x R f O C f P z x n 4 K z l + P A g Q N y r X N U b n d 0 m k b a o t f K M j E j o 6 O m j d r b 1 9 u w + S 7 V Z G + 8 8 d o y k + l x A H n R F s x x 3 t j c Y o G E h w W B E Q Q / 3 B G 7 E g i r Y y Z 3 3 L o Z H F G z j n u o 3 w 9 8 i h J g v N X k + J h t g Z + 0 J Q x 3 b 1 0 9 / B j s z L T T 8 7 Q x Y x Q B B 3 O z 5 L S G a i 4 j M p Q w 7 e L x 5 e 0 S q S p d k r G x C T M 3 7 n b e l X / + 5 3 / R V j b c i x 9 U M p C v t v y 5 g T q b t G X d + v U m Q E e O f G U t p 1 + A 2 Q O C 9 V 8 / K j f 6 o 3 J O N e G 8 E o j W v 3 e u Q T a q e d n Y 2 G i d w f / 6 r 3 + U k y d P L d N W X M P h N 1 + Q b V s 3 m 0 b 6 0 6 d f q M A l V L A q b U g G Q / R t A n / 9 H W T C P y n o o M 4 0 F d E 0 9 w u Q h E E o H E 2 F m f a g 9 7 j B h i X S t m Z N c M S B 7 4 d o L H I N m f 2 Y K q a g 9 k j e J U 8 g 3 b p b 5 w + 4 D Q h V F c 4 n j k Z D w p C D y P v s 3 N X 0 6 8 4 h v L d 3 k 9 w e i M r l f o I H 7 k a i r Q r j 4 / L 6 t m K b r Z Q p g F 9 b N y U j 8 6 W m v f r G 8 + X g B i c Q E B H f K Y z E 4 r T s a x q 1 s U K A u c Z 7 e / s t F / B U f 6 2 t U g i s U z Q R V 8 1 R K G 9 t n J Z L F y 5 Y Z v a B A y 9 a i D 0 M j j M 5 J B O o Z I L X m E e P i C R r + B L V Q 9 A L i J x B A G X e 6 V N n z C / 5 4 I P 3 H 8 t / w m x c S c P 5 S W X C Q K O T P c 7 w f 0 b M 8 p 1 u b r x U S 0 Q D k W n W e X B f 0 N C 2 i m H G O T 5 x l v e j s c L X d U z 9 p u k F N 7 S D I A 8 l s h S T e S W J G 8 E b m m f C R v A y k n f R M u Z j a i X E o v M 2 k v e 9 9 / Y G n 5 h 7 y O m g B A + + u X z B J v 9 n r V s W O Y M k S 4 X O f I B M o L S 4 0 M 5 f U x 1 P k g n g F 3 2 w L a V 5 W q o S 8 v b W u K U u f f L J p 3 L 0 2 H H z Y x j T F N O H + M 7 2 k J b L z 5 c i F X w w E y 0 y r U b g I Z N M g M / r 7 e 2 z 4 S S Z Q K g w G 8 k 9 J E o I o b r u 3 k 1 G x i A W C b m H D r 1 m 8 4 o / D B D I s d F h 6 b n b a U J 3 P 3 M x k 0 y A 6 C b p Q h A J v 4 k o 3 H J i Z E + N A q Q m 4 Z t l v o f n 5 f u n e C 1 8 X S Q p Q y a n d 4 I 2 X D d R m 9 v P z a m Y P K 4 w j U / J g B F d t 7 l a I v / x v / 4 f / y 3 7 S 9 9 / W d d Q Z Y m u / d M l p p k 6 R 5 3 A 0 w p s q I 1 J x 0 i B h d I 3 1 s f S F m s O g 2 e + q Y G 0 l 7 g 0 V S b s I S M M p a U l s n b N W h t E S P Z E h R K F x G 6 i g n 5 u u f X 6 H S + v X 7 R M i w c B w v B d R 7 7 6 1 j Q R U 4 o h V H w X n 0 + O I c f 4 P Q z F P 3 7 s p E 1 Y S Y r R F 1 9 8 Z W H 2 / v 4 B E 5 j y 8 j I z v w D a h 6 E c D G 6 s q a 0 y M x e S k i N X p Z + b 2 f / z t M D 3 O 8 2 w n L B c I 4 W o o B / q Y s v w K D E z N a w R Q O / D y G w k W I s 3 4 E k w 4 p p 5 E b E G t j c u y v q a R e k a U 9 N O 9 y G n j c y 2 u t N m i Y S b e q x 9 Q 5 N + J s 8 o J S u 5 U p z k 5 C C q S t 0 w A I a o Y 9 r d H E o 9 V A T 3 2 q D T S l i C b B 8 V k y r Y Y 2 N j y V m L h t Q H 4 U G H 5 4 H o G i s I W t W H A 0 J + + I P 3 L O p I K t G n n 3 4 m 9 w b u G Y H o G C a S d j R Y c n P P 7 l 2 2 8 v z Z s x d s h i b m D P z 5 z 3 9 q 2 p J h / V 9 + e c S G 4 T M v H x r s 5 x / 9 1 L I n E G 7 8 n O 8 C 3 A / 8 S s C 9 p 4 7 5 N a D X E Q 6 / 4 y d B H J 8 d A Z h z w z c C Y f A 5 g I W z r W 7 7 S q L g N f / v 9 o h L T Q p O T y K 1 6 2 r 8 7 e 9 P d X v k G v I + P 3 8 t 4 y f k B r a v b Z H 6 M j c p / c f X 3 H z k / u G Q e r S l I S Y T q k l Y A u a 9 L e n m C Z 2 5 J Q / Q K o S q a V 1 Z s w i f B o G v 3 v 5 z m c o g E N q J 5 X E 8 a D l 9 t s X 9 w H U z E y w d 0 H Q A o 6 l m Z + c s u o e m I p q G 5 m H l d f y 5 z I G R v M 5 Q f I a d I 6 h 0 + j L w j y z 0 p w 3 I w v g y c P H i Z f n Z z 3 4 s X x 7 5 W t 5 9 5 2 1 t H G p M w 4 D R k W H r n + I 6 f N Q O L U a L d r 8 M d h Y U s I 5 2 / w y 1 p L S O + q p 6 r 5 b U l z q 0 f k a + u O E W R b D Z j 8 y X 8 v 6 T F k L w i / N q W d T I j p 2 p p U x z C T n r Q 1 W U u A c 0 H A x n C I M J 6 i / 3 F 9 q K 5 w H H 0 v A g M n 3 b W a x C X S 6 v v X Z Q G h o b 5 J V X D k q x + h I D w 8 s n X E E Q A P 7 R H / / 4 s W m O o e F h W + H P E z w T H C d 6 C E n e f v s t S 1 d i j g u m 7 v K z y 6 K t M B P r 6 + t s w s q r 1 6 6 b c H m g h R o a G o 1 M f N 7 x 4 6 e S M 7 Y + b f z T / / s b M z 9 f f H G f D c J k 5 P M r B 1 + S 8 Y l x W z 7 U o 6 6 + w T S T J x O A X M N D Q 9 b P l C R M A O o z i y 5 T B f h n G 4 Y 7 3 1 J f j W g I Z B G a y r 3 I S 2 7 j q l Y G B 8 e S n 5 V r R a U 1 2 + H v v x Q V u p U m S k O L I X v Q u e u P E t k L h 9 U f B q w H i / C e 7 q 8 2 A U L j v P 3 O W 1 J a k Z 4 K B O J q 4 z P e i o j W j 3 7 0 o b z 7 7 j u 2 / m x / X 5 + S 6 y s L p f v + F w + 0 y + 7 d O y 1 Y g Y n G 5 1 M P g z k r b t 3 q M O F k w C O Z 5 f h T K 2 F u f k 4 1 3 J M N O M w G g i k H 9 r 9 g w R J w 8 O A B C 5 h 0 d f X I p o 0 b V U N V m 7 Z d C Y T I W 1 r b 5 O b N 2 / L Z Z 1 / I Y D D F Q O d I v n z Z U W J m c x J o O i 3 Q J U U + t s 5 0 n 5 z P k 5 f X L U h V S U I a y u P y y v q F 4 D m 7 8 1 w h d M 7 9 X i 4 z u V A e 3 k H 4 M 6 M o G P o 9 P e Y c 9 T D Y 9 / M f 8 o y + u u 0 W / r o z k u 4 8 E 7 L 2 r T 5 C T 6 p S V 1 e 3 n D l z z v q R i v J T R M C s I S K Y O S R 9 T o W 4 o K T K A g u c Q 0 H z s H o 8 0 y C j X e i 4 9 d / D d z I T K 9 r l Q S B C 5 5 1 4 M i f I 0 s 4 G v v P N N w 7 J H / 7 w y b J 7 8 S T g s 4 7 q t Y e z 2 j F 9 i d T R P Q C Y h m z 6 A S O H e c + W L Z v l v f f e s f Q p Z o m 6 1 T d t k 4 U S i G C Z o S S 4 f v s J w T a o c / h s b 6 G M 6 V e x c B t B K M u k 0 B e S P 9 n O 1 w b 0 P g T / v p G 7 y b F 2 k 5 f M N A r P 4 O q B W d d S G T d z g k 5 Y x i 7 d V k I x 2 6 o b z 1 Q s N 2 7 c t E l Z z p w 9 Z 4 M H E X q y H l 7 c v 0 + F p l h 2 1 q f P V Y C 5 8 f b m B W m v j V l W 9 J a G q P x i f 4 G 0 N K T 7 N x 6 Q g b y 9 1 t Z m c + j R T H Q C f / j h B 8 u i X W H w u 9 A C 4 b Q g 8 g E J j G Q D 1 / 3 t 0 e N 6 z j 4 j 1 5 M A Y a R x Y Q w W m f H k Q o Z x / s J F 6 3 j 2 Y 8 U Y 1 E l m y E o Y H B y S L 1 R T 0 8 i g i T / 6 6 K d y + M M f q a P r G g f u 6 f 6 1 q U B H 8 p 8 + M 7 d 1 h T 3 + D 8 2 o N i + M y 7 2 p f J n T t 3 G O / f X v 9 e d 7 O c m x k r M a i u s D R L 1 Y + S 4 T m A f 3 s k x M z 5 I q I D o 7 J n v 3 7 j G H n 7 W Y S P O 5 d b v D Z l Q l z Y Y + I S a / z J Z q s 6 U x J u 9 A r L q H y 2 A g q o d j f 1 I / j 5 b 9 Q U E L W v R L l 6 7 a D K 4 e r A J y 5 M u v b f Y m h o W E r 4 v P e + X l A z b + 6 2 G S X V c C g v i 7 3 / 3 e M j t o q D 7 + 5 F P Z q G Z d G J k N A X M e W v Z E F q 1 A d j 2 z 9 P 7 s p z 9 O E p 3 t 9 e F U Q + E X s n Y T k 7 p Q u f 7 h i G 3 5 R 9 2 O 6 3 Z U C T W r f h f m X m l h Q g p V U + X 5 9 / j z 7 d z c h D Y g u f m P m + t 9 E 0 8 u k P K e l o O O 3 M a F 8 1 b H R M s U j m j G 8 v 8 k p P r o 1 p O A v i W S d N 9 4 / V C y Z b 8 f C J s P D g 6 k + V V k w f + b X / + V j b V i c s 6 J Y E J + D x J 6 6 W z + p / / n n + X / / r / + y b Q Z g x 0 h C M N H I C H 3 y 4 e 9 w 0 B Y 7 9 z p k D 8 p g Q j B M 9 a K a a y Z 6 3 1 c N W s Y 1 i 8 U E t h d u 3 Z I X 1 + / / O Y 3 v 0 0 z o a m f P H n a g j P 4 i T Q A f n I c C O H B o m v d 4 0 E D Y 1 x w n 8 3 W k 8 M O 2 V Z 9 Z i U R x 7 s Y A 6 f 7 D K F h h E F w i v 7 B h y a I k Z v / c l Z D r Q T 8 n J U U A M G J g a J 9 V p 8 Z 7 k w + f I / q 6 v S s A R Z A 8 z P Q Z s I P L H w Y X L l y L c 1 8 e x C u X r 1 q w Y 1 M 8 4 1 9 o n q Y W Y 0 Z P h h a q r 6 u X v 7 m b / 9 a f v m r j 2 R k Z M w 6 g H / 2 s 5 / I 7 t 1 M / B + X z z / / U n 7 / h z / a U q T M a c 5 Q 9 P P n L 1 g X w d G j J 5 J z R d y 4 c S M I 2 a + z S W / C q K 9 3 2 t a D h o J O 6 b / 4 i 5 9 b V g n 9 d g g + 9 5 a M 9 L 1 7 d t s M v Q x N g X R o 3 3 D X A x k S 1 w e x G t x v 5 a + R S o u R K k Q m C m T k G O 9 r r 4 2 q a c / 0 Y 0 6 z J f 9 x Q o 4 i h 3 2 o 4 M Y H 2 N e 2 a M v z g x d a l 7 f C m W g t S 7 X w m C u f f f 5 5 c n 0 o l + 4 i c u b 0 W Z u C L B u K 0 + M b 9 w V 9 N Y v q m z 0 s p q a Y e W h 5 J y h A q + K X Z D N F P U h M J b h C w A C i Y Z K R K 3 j 4 8 P v y i 4 9 + Z r 8 T M 5 T f T c g e n + 6 Q a i U W d C M Q w m s E V N C U a D U 0 i y d R k 5 r I 3 j L w Y O 5 D v m O P k o f w / W 9 / + z / k 4 4 8 / t V U N 6 X 6 g c f j J T z 6 U n / 7 0 R 3 Y 9 R O n S E T x H v e 2 e O P Z s 7 b A j i e 2 k v b Y k 5 / s K p b Y k 5 j R c c M y F 1 9 1 n 5 W L J Y Q 3 F d L 6 p D t v G i o Q V Q E g 1 M u M W A 8 i G 2 a l R W 1 S N h 0 v n 6 t l z 5 + X d d 9 5 J a p G + C f e z 2 9 a 0 Z v U N Q L Y J K F c C k 7 u Y E D w A m E l / + M P H l i G x U t A C b c D 0 0 Q / K h q D T l 4 X l C L X z G y h c A y Y f / h H m J P 1 W H M f X G V a T k D 6 l + b k F I y z B G j Q l Q 1 B G R s f s P V N K k M z 1 d c P g f v 7 y l x 8 Z c R o a 6 r X + C 7 t O C r / n n G p D N G F 9 9 J q s q Q x 1 t g e 3 x s j i a r b 1 5 H H F H c 3 L 0 2 c c H M N 3 Y n r q 9 d X u t 1 G Y W y R P M g m b O 8 g 7 c v H m g y X h e 8 C b u 9 v l l p o m C K s 3 3 b i h f o t Q L J W 2 2 K p 5 m d h Y u y i 9 V 4 9 I Z W W F r F m 7 x q J U m Z k I H n 5 9 2 y c B K T j 4 G Y T S V w K C / 8 0 3 x + S D D 9 4 z A U Q 4 s w E h x / 8 j u + J + Q K N Y p 6 r 6 W z d u 3 N L G Z 0 E / t 9 D 8 G T q Q i T p O T 8 + Y r 8 R i c + W q S e 5 2 d l m 0 8 9 V X X 5 b O o a j s 2 + K I + 8 0 3 3 + h 7 9 t h 7 y S f c u n V z 8 C 3 Z w X f / y 7 / 8 1 u Z 8 5 z 2 + s x p N x 7 O C k N 9 8 c 1 S q a 6 q l d O 0 h W U w U y M S c a t Z I X G Y X g i w J 1 Y J k r b O 1 T H P 2 4 1 F 3 3 D L N t a F L M D 7 L L Q z H y o Y U M i X y 4 g v y 0 S / f s + / M N e S w h t L W W l v 0 l U D Y m w g S 8 4 E T P n 8 / N H H k e O 9 5 e f P N 1 8 1 E o R O W 2 W Q z z R g P T K J P 7 j N Q 8 G F A C h M m m F / Z L x M I 4 L W r N 8 w k I 2 i x E p k A K 8 i v Z I a G g b a t U 5 9 q 2 7 Z t 8 p G a e b / + 9 V / K L 3 7 x c / O p G E a y b 9 8 + e e O N 1 2 X n z h 2 W A M w o W 3 7 r 9 N S 0 9 X d V N G y U m J S Y a d n W t l Z + / / s / 2 n U y C P J B u H 7 j p u U d H j n y t W k 4 G j j u L x 3 V s z O z 8 u l n X 6 g W + 7 H s 3 r V T 5 r q / l Z 2 1 I / L m x j m Z U y v W a x p r H I O S X s d f o p q Q W D x 1 L q U w 3 / l S + W i x H E X k 7 / / 3 / / O / h W 3 A X C l r G 2 p k Q p 1 q W u t M 0 A J i Y i C Y l S V L l k W O l b K p P i Z V h f P S U l 9 p L e / H f / y T p f e w R C i C w r T N f n U O j 2 I 9 j 7 F Q d P p m Z j M 8 L L g e N M q d O 3 f 1 e q u z m n N k O v g x W C s B U x B b a M 2 a t u D I o 2 E l U 8 0 D Y S Q R l + y I / T v a 5 F R P i Y z P F 8 j w 3 f N 2 n y 4 r m b n 2 j R v b V y Q 9 5 m P X 3 W 7 z q y g Q m / c Q 5 H h x / w u m E a t U Y 6 F h e H b c W 0 Y o b 2 p f r 6 R b k r F Z g g 5 K D N V k f o t W o 4 7 m q i u N y f Q 8 x 1 2 e H x n m 5 P a h u a q L F 2 V + I a b m 5 I K 0 b F R / O C Q v u V J y V k M t R B O W 5 7 Y S C J 1 m Q 0 N V g Q k M w n X w l Z e k Q k 0 9 T C F a a n w Y v / p G G A g E r z 0 J C D J 0 q k m V G W z A D 2 T l Q J / a s x I Q d l p 8 R v d + V 4 A k Z D N A + q 6 u L h u l v H 9 t T L b v f 0 e m K w / a b E w E K r I 1 C I B r 5 L c w N w Z w D U m L f P b 5 l x b 4 K C 9 z 0 4 W 1 a Y O A t m M G J 9 6 D 2 Q Z Z a P D 0 g B W O p x U j 1 Z K Z h v 4 Y v h J b / a P / E 1 K k G i q m P t T g 3 I O 7 J r 4 v K K G y 0 C w H y p w + h G z a y Y O z M n G + z z n y H X d c y J w o X n g 4 N 1 E x W k 6 c 7 z D w A x g a w b N 7 X N B y t 7 W 1 m K 9 E 6 J h + p i N f f S 1 n z 5 w 1 U 2 s l n 4 j r h M w E T 3 b s 3 P 5 A L f M 0 w E q G Z M H 7 S O L F / i K Z i + X J y e 7 S + 5 r Z X N v 8 f H r 0 E R P 2 Q z V l w 3 B E c 7 4 v H d U k H 5 8 5 c 9 5 I o b / Y S G L a i a 3 t + 2 N L N n m L r 5 N H a Z o r e L 1 v k h U N E x I p J L i U L i + 5 U n I 2 2 3 x 0 w s 2 S s 5 L v k 0 3 w K o u d b V 1 d U 2 8 m y G F t N T P 7 h 3 j Q n Z 2 d w j T O H v T b T O U 1 y 2 9 P T S R H A T 8 q M O c w G 5 k b k E g b I 3 s J V R 9 6 / d B 9 T U m y N b h W o m x b t 7 i w / p 8 D b 7 / 9 p m W O n L i b + r 3 x / B K p 3 f q B X B 0 o s C h c J n g W B E K 4 V g + 0 n g 9 K h I H 5 S r 8 V g a G q 6 i p 7 D 6 R g I C F b p Y 3 + V 6 K Q h B k Q y A i n 2 w L V R M 2 V R P Y C o u k 5 + U o 8 N B T 7 G z a 0 Z Z W Z n C h f X b 7 1 B O 3 y d w f S g 5 a G u 6 S m u k Y 2 q P 3 t b n j q U u m U Z f h 4 J s h a Z h S v t W R U V g A t J 7 4 K J h o R u l j 9 y z Z S l 5 G g Z F y 8 m z H G 6 m G A w H 3 6 6 e e y e X O 7 t L d v X N F 0 8 s A s I t T 8 q r b g f 0 6 Q / 8 g Y p f n Z a S k p W 0 4 G j 8 a K u O x s j q V 1 I X D N X 3 z x p a V u o X m z / U a I V F Z W a s E V n h n 3 5 e j R 4 / L y y w f k 1 m C e 3 B l h v n p 8 J C J 7 P s q n f p L 6 S 6 3 l C 9 J c s S B H O 9 w s T P E o a y C 7 K B / z S U S W 5 u T w T + k C u X + 3 w v e F n P W h 8 J E w F d Z v W J c c V Z u G E L n C + E o 1 D I m y 9 y M T I O 2 I L A C G w j c 3 N 0 p j 4 r Y s z L u W l 4 y L R 8 m U 8 E C 4 C C U 3 N T X b + K k H A Y E a 6 B 9 Q n 6 8 3 O P L n A W Q C 9 y M T G J 6 O S O 9 4 O m E G 5 s r k x z / + k f W V H T 9 + M j i a A m Y e j V R r m w u s s I 9 2 I i c T c n W O R b S x 9 B r J a S V f p 4 + p q c I F I H i f B S z 0 e H 2 Z 6 4 d i j k b C 7 r l K J q B S t 0 x p 5 U z B t + H h + K l 8 w 2 Y e N z g b m i t 4 C E 5 T P Q h E / B i P x H q 5 D O c I 9 / C f 6 H o 8 0 w 9 g A p G O x E x G 9 w N z 6 P 3 0 5 z + R z z 8 / Y j 7 U n w N + s N / D g D t M B j 8 r j Q B G S D O + i T n g f S Z G J h i V j J k 3 s 6 C + 7 L A a a n p L v / 7 m q A V C F m K O O C 4 c D p E 8 m V w d E 5 C Q O E n G L q c w I a U F c S U 2 L 8 W l J M I 0 2 j y j l I z k W s l Z D Q X y t M W H R P Q 5 3 e 6 4 E x x 1 W I l Q O 5 p c E M I H K B 4 W 5 M V t a i l x T q W C j 0 d w m A v h U Y G z 7 5 J G s 6 c X h V G o j c Z f / d U v j V T 4 J 9 8 1 H i U D x I O R 0 a C 6 N G H T C 3 B v h q d 5 L s u j b U R U L 1 y 4 Z E T Y U B e T s V n V + G q 6 M Y T / m 4 4 i 0 z o p I u k H B V s K w 9 x v q 7 m 4 f / 9 + F 4 h Q U p F 6 R I c w d S K / B X n Z f e p c Q c 4 G J S h L S 4 5 Q B B D W Z v T N r E Q o r 8 Q Y 2 P a o W F s d T x I S 8 B V M 2 n L k d r F M q g n I c O 5 P g 7 W j j n Z m 1 2 D 4 B E x R x m Q t h K C B n x g f w b y r J k 8 m C F p 8 8 M E 7 8 r v f / S E 4 8 t 3 h d M + j m 0 t M k s O M r 8 x H 7 n F x o M z S j 7 7 6 6 h s z 6 f h d L G 5 3 b b h M W j f u t V m c I E F 8 d t C G q T B C G Z M u j U S 6 7 y J 4 j m A F 4 5 d c u p n u V x W r 6 a f b 7 j G 9 d 7 q l H l W z Y 2 m J n O 7 l s p I r J a d X 3 + g a H j N C k T p D a 3 j v 3 o C + 4 E B a z U o o D 1 b M u B t M O / Y o a F N S 7 c l I v o U Q R M M g E T b 9 v d u n p L 4 c O z 8 4 I Q R s / 3 o V N F s O Z t 4 5 / 7 w P E r L i I a O K G b O F n 4 b w n L z Q Y b P P 0 q n 6 M z X / v k v w / X 6 K t E c B y 5 Q e 0 9 + f O Y H N Z P E 2 O f D S S z Y m a l Y J x 9 T V A 1 P 5 c n e 2 S S 6 M N K l 2 z 5 e v r i 1 K p L B U r g 8 w p Y E j D / f Q 1 8 2 0 s 5 K Q f b u 3 2 P 2 D P G S a c 4 y + K F a v x K 9 i / 4 V 9 2 7 L K S q 6 U v K + v d G R v 6 n M A k O n V z c 0 m e L R g b M m A A L d u 3 5 H N m 7 L n z j F b 7 5 e 3 n D l y e N u j R + s A B G D l c g Q k E 8 3 x y 9 K T 2 K L + 3 X I t h Z C M D / V J b V P 6 S N h s G O w 4 I a / u W S v r m i q S v + u 7 g s q s f K 7 3 R G / j U w V d F Y 3 x 6 z I d L Z S B p U 0 u 3 K 5 f Y v l 6 k E O 3 L 7 T M y 9 k e Z j N y k T 0 L O l h U z 0 X 5 X C Z E T F 5 q m 9 G G 5 b J s 2 r x Z B i b i c m s g I b s a p + V a X 1 w m Z q I S W 5 y T X / + 7 n 5 h v n a v I a R 8 K E t H P Q f Q M c t G n R E g W 9 P X 2 2 g A 7 H g h g G H w s o e 2 Z b g t D v 4 r 9 x 0 F k i Z l q l w 8 T e b F t U c 6 f O i Y L c 9 k 1 J G H 3 h y E T a N r 0 i j S r 9 o V M T N o Z j i y i S R 7 3 2 r P h U j + z J w U 7 T x F o r f r W j X L 9 + i 3 X S t N V a 9 r H a 6 E l O d v r 5 u T z + 6 l t U F f i V R Q 5 E 4 + R y x B x R N 1 J v 6 0 p d e R j P 5 f J B H L a h 6 J I f q G R y R c m A 4 F E m F X 0 g 5 B m x J R d 0 5 M T Z s N 7 I c Q p B o T Q H 0 e O D q 6 Z k m + P n R P G D 3 l w s z D 1 S t X n + f C F 1 K p 8 T w L m + 0 Y b E k n z i 7 u B s 7 1 F c m P o w U G N h w H m 5 e D 0 o 5 u / D 4 s 7 a l r X t 7 Y r O V w j S M U F H 1 K E g Q y 2 n z y O F u M 1 d 8 6 O x k V b v b + h v t 6 O E 4 C Q p b g t u E d u H 1 q N c H u m f O R a y f k V D G / 2 D Z m W 8 i t U Q C p u P F N q c Z x R p 8 x 9 h 4 9 1 9 + z v Z H h w Q P r 6 + + V Q e 2 r U a c d j R O o I f f / q 8 A s y e / N 3 N p H m B 2 o 6 k t E O m V v b W q W 8 a M n M S V 4 7 s G b l w Y A P A y a c Y Q H s M B r K 4 v Y d T w M n u r 5 b c 5 J Q u V t z y 5 E n p Y E 8 Y X z d v + Z M Q V 9 f V x 2 1 p F 2 y 4 i E T i 6 r N L C x Z m D y m 9 e E p k e L 8 q J q C 6 5 b J R 6 6 V n D b 5 w P D U n B G H T H H I B N r b N 8 i W z e l p O p i D D B l g 9 C z 4 + p t v p W L 0 W 6 v f C U 2 v / C j g + 3 7 y 4 T t y 4 c J 5 G b h 3 T 1 h k m t D 2 m t b U 8 A r 6 j + v K E z a p i A + 5 P y o I R f s Q P f 1 E 9 P 0 M q E a 5 r h r 3 S T E 2 y 6 Q n j / + Y u e X B b c 8 K y D I 8 t S S b G v O l s g i C o H n C Z A p I Z G Q K y O X r k E e J l S 9 x G R 0 b M 9 P e C B W Y d 1 P z S x J V 9 c r + 9 O y 8 H H z t u 0 s c f l r Q O 8 3 d y u U i t k i Z T 3 H x p p + F V 4 P 9 M C B W W 2 u r v P 3 W m / L q q 0 / + A A h p M w 8 5 G o v s C 1 J v L l 2 + Z g I R R l X J k u x / Q k 1 F i J 6 o Y O b 8 g k + C x w m T h 8 H P L A w W u Q v D k c M R o 6 S 0 Q s p K i + X l d f P a s B B A U h J 4 I h l x A i J x H M L Y M b e N L A x K z 6 2 z s k E t D V 4 j G 4 K 0 M U e q m M z M x 6 U o P y b 5 k U J r W N N l I / d K z m s o U F x Z b 6 Z W m D w P M 9 y C 8 5 l f D z y J 8 U S 2 B o R i r A 9 p R Q d f O W B D 1 T N x 7 h E 7 k x 8 G T F b y u K D f 7 G k g f Y H p F J Q P A W k g g P O J 8 F 3 L C o j Y z c t 4 9 8 X k 6 5 5 M V j c y q Y + k 2 8 0 N S z b R i x F N n z F b N J O v U z D 3 K y o e b 6 z a n x v k o K r g 5 X a 5 2 j N g m s F r J / C w 0 R 4 W F Q B 0 y C I A T w P T U z O 2 w E A Y u H g P k + 7 0 q G B O h c f B h f 7 C F T u f H x V F D 1 j A m 1 c / v V E k n 2 k 5 1 V U g k 7 c + k W N f f y Y v b i y x k b p k i o f J 5 A t B h 4 r K c n s N z c R 2 Z i E h 1 w f y 9 X U l V D w m N S W L s q g 3 9 5 f / 5 s O k P O R y W R U a C n O B 3 D F P p j C x Q L i e C T + x C 8 B P e R o Y H h m 2 e f Q 8 C H k z j / d 3 h T O P a L b h N w 1 m m Q T 0 c e F z + T x 4 H o 5 G W r R u B E E D a X 1 8 T q R m y 3 s 2 r 4 V N X q O v l R U G k 6 w E p E E 7 m e Y J A g 6 e T G R F X O k j / y + u x 9 B Q c f P P e N 9 3 t Q 7 W 0 8 Y q 8 K F c W U z k 2 2 h b T 5 7 w m J z 7 I T N 3 j T D 1 4 4 I c P b I C h g a H 0 z Q k g Q S T s e 8 I j 5 p G N T T z 9 I U v M + D C 7 3 V + U a i o 4 L N l m H t 1 r Y v 6 Q Z Q 9 L Q t J M i W 1 l B E w I T c G W e 4 1 L t f u 5 U n f u O t 7 c h 2 / c a k r Y d K W m O z e x C r / 6 f K Q q 2 V V a C h w p q N P m N n H a y e S M B 9 W S x H y n p t 1 s 5 o + y g J q C A e m J q N w j x 0 9 Z l M Y k 7 / G R C j h 7 2 M 1 x e 8 a V x / B 9 N v W u L x D + k m h L p J F N F M E c s T w w Q d H l h S p r t y L B J r H + V Y v t U 3 Z O l B G m K D Y u V o u 9 k V k Y o 7 3 o p V c J 2 6 t k m l w k v P i s v / t 3 J z h K B t W h Q 9 F 0 U d p w w I 8 o e j 7 e B j w 4 E 4 c P y H 7 6 l N z S Z w J 5 j 9 f C W j C P / z h j z a j D 7 O s k j f I 3 B T M I s T c E G E y 4 Z u x 3 t R 3 j d 6 J S N r q i g / C g 9 b I e h w w 7 I K g Q 0 r L B A T S o n 9 S J N E 6 G Q 7 n e w v k + N 2 I f N 1 R K H d 6 R v R B c h r n k J f n T D o I O a d + E + / F z O N 4 U X 5 U h q b 0 m G q n s i K f K b N c J n K y H L 3 e + R 0 a K 0 8 X R R K X r c 3 V Z m 6 F x + L w Y D 3 C d c C D Y o V 2 Z l Y l I 8 H j 1 Q 2 L c v P y a Z u v D 6 1 D e J w U I O Z U G B o c s r 6 u M H G Y 1 I S O x / B w 9 r G 5 f D n 9 A H I + b e x f u y j 1 W V Y j y Y b w 7 3 1 i 6 H 1 N J r U a a R j 4 F 7 U l g T b V L d p 9 H p l e k m I y V J Q U F 9 U X a q u M y t 1 R b b W X G I I R k x 4 1 6 e I x i B S V J T X p m H d v f p F V C p m o c 1 H K I o t S l D c v P S O 6 H 8 z D 9 9 G P D 0 r j u p X n O 8 w 1 r B o f i r I o b s F p + i M o j L F 5 E H j w n h i v K Y n 8 Q F 6 G I k B K V u 4 j L O 5 n U v 3 8 s y 9 t a H y Y T I C 5 7 l j 3 y R M W E + j P T S Z w t q c o b T L + l a D y / Z Q A i X x x R P L 1 o a m 8 Y D S t 0 z D V J W i X u E T y E r J X / a a a 0 q h s q V + Q 2 t K Y j M y I F O b F p b I o J r u a l C x x l 1 5 k m k n J t b 1 h Q R r K F t W P w k R 0 C b P 5 + t 2 N 6 1 g d J C U D u V 5 U Q 9 1 d N R o K 1 F Q 1 S X M h y 0 8 m L F G W 6 c G 8 k H u E 9 6 l j s j H U H c 0 W b r X X l A 7 L z n X p w 8 A h 2 U o h + U n 9 n D t 9 U 6 L 6 K z j y / Y B H h 1 9 4 P 4 z M 5 h v 5 H h u Q J q g a q a x z V g n A c U w 1 0 1 K Y Z c F W 9 w + 0 z R k Z G B A I S a j H d E u d Q n 8 S 2 u j G Y J 7 6 R 6 5 O a a + Z k 4 g s y P n u J Z t D w s 8 Q + + G b 2 2 X d T r f w 2 2 r B q g l K e I x P D p o 2 w Y z b t W u n z T S U q U 3 C 4 D V W Y / + X 3 / x W T p 4 4 J f t q u 6 V U / Q v e M b W 0 f N 6 / + / V v n e i r / 9 7 J B B D 0 B 4 X S H 9 Y s X A 6 I 4 8 m k f 6 l b S Z H J + 0 l J U r H V 4 y e 7 C q z M L b p j L u N B i 2 5 T 2 Q + u o 5 Z j R P L a a x d U U 8 X k Y m + + 7 d u C 1 U q y v L y l V U c m s G q C E u G S K K 8 z E w x n d W F h U b 7 6 6 m s 9 r i + E Q H T O g / y + X / 3 l X 8 j B V 1 5 W n 6 l K E j 2 f 2 V R V r H b 4 M M C 8 O / k 9 m H f 3 A 6 H 0 U 0 o q W 2 5 2 B T x e b q F / E y S y v 0 a g F J k C X 8 p I 5 A h l r 2 v Z o m Y b 2 9 P d B f J 1 R 4 E l u B q Z j E i O R E 5 b J a S m O C r 7 W u f M x 7 o z x C x I b k y U a a 1 4 V N 5 6 b f e y 5 7 4 a y q r y o X y Z m I 8 l U 4 / o P G Q e b 9 Z B 8 o E K y H X u 3 H l L D 4 J Y b q I X 1 z f D / B Q s 5 V I 2 9 q 2 s r Y n b k i k r o X s s Y i Y i Q 0 C Y o C T X M K 6 k + v J 2 9 s A D a V B o m T c 3 L s j 6 W v V H u H W P B N 4 Q J h P E g U w p A p l 2 Q t N w T M v 1 e 2 Q 4 J F x C q x 4 / 2 x 3 R Z x K c 4 8 m k x J K l m K y r W V D i R W R + g W M p M i W U T A V 6 s V v 3 v h B c w + o q e c d u d D n t v s r A 0 v v b m 1 0 I G 9 J A G I Z 1 X L l 6 V V 5 7 9 R W b B p g w + / r 1 G 4 x E 4 w t F 0 l C e M o M w Y 1 i 8 e q z i F T m 8 P d V v w w j d z t H C x 5 p G 7 P t C t n k E a Q T Q r O 9 t n Z d I 8 F M e N u r n t I 6 S C M K k a a Y M M t l x t + W Y 0 0 I u M F G Y H 5 P J O c w 7 S k A Y f Z 2 V N a h z j E l Z 0 E Z M 4 u L 8 J h f Z + 9 V H b 0 j j 2 g 3 B 1 a w u r D o f y m M x k W f r H b H q B e F u F q h m w v s f f X j Y E l l J V W J 1 8 5 s 3 3 c o b Y T I B i L h 7 z y 6 J 3 v 6 d / P 7 i k q U l I X B M S 7 y a y A Q Y Q M j 0 X h 4 M T I R M Y C C U g r S n h d Z / 5 f b T f C X I E p D H E S h M J k e c 7 G T S g i b S L T 7 U 2 I w b e s G 9 T 5 5 j Z h 0 m H 0 X r H K e u J H P a y f U 7 r V Y y g Z w f Y H i / U t 6 + 0 2 x 8 U o J Y l B o N B V E I q T O a l 2 1 R U b E R L h t 4 i A d e e 1 u i 8 1 M q J M H B h 8 T 9 B P P 7 w I 2 h A r m g Z h 4 Z F V 2 h m Z X C 2 e r 1 2 q g w T U A m I J I R B a F P E o n i C L Y y m V z x x F p a C h / 3 R P L F k Y m 6 m 0 N C 6 6 a p l E y 6 d W t D R e X f / k 9 / m f V Z r 5 a i 1 u r q / l d f V 2 f E O X 3 6 j P l T P M x w g I I V P M I B i j C Y 5 m t + a l D K x p f P g B o G 5 C F r P T y C N p t g f t 9 g d i I y K s J g b o q J + T y 5 P V y g / l a 2 S W W c a e f M O 0 c O X 4 w I K 5 L J k c P X 3 T Z 1 3 O p G G l e 8 / 5 R O J q 1 r c R o q K n v W l 2 r j V x J 6 u q v w 3 / G b 3 b n V 1 D 4 G 2 o p j U q X + E g / t y t V r 8 s L e P S Y o o L P z r k 3 k j x + 1 E m 7 f 7 r A 1 k f o m C 1 X 4 8 q W m l H n h l q S i 2 K 0 7 5 Y E W C J t W q x o Q y T Y Q R W t G L F c 8 e Y w k n m R G p u C Y l T C x g i 1 E s X 3 M O L Z o H k c g i 9 4 F 2 g i t Z P 6 T b Z 3 v V B S J y 9 / 9 4 9 + 6 a 1 v F W L U + V B j j M T f n B J o K M t 2 5 c y e p p U g h G h 0 b t f p K 2 L x 5 k 1 y 9 d k 2 a y + d l t / o Z a 6 r j U l m S T i Z Q 9 9 h 9 O 7 m C F G m y k S l J F E 8 m L U Y m 6 u o f P R y Z O D e o s / X R P c w 6 P W Z b J R I a y g i l Z U m J 9 + P D r 7 h L X O V Y 1 T 6 U L 7 O J f J u 0 x T n A C V v r l r A 5 d b C m r c 3 W 5 L 0 f d u / a J Z O T U / L t 0 W M r D g 1 Z z Y R y R A p 2 F J 5 M F n A w U q Q T h u K 1 k u 1 b P T i e P C f Y B v f d h c d T J p 0 9 D 9 s P H V M C O V I 5 T c W x X W t L p G V T b k 9 g + b A l 7 8 S t n t B t X t 1 Y V 8 Z c 4 S 4 7 G W 2 F j e 4 y l f m 1 L A h 9 z Y I X D w I 5 g h c v X V Y i t t g K H a z 1 B P B R c P x X J S B P s g p 5 I B i k c s Q y Q h n B 3 D G 3 H 2 x D d V d C p P J k s n p g 3 g V 1 0 0 w Z B I r H n K m H m U e d k P / / 8 l / + J r i y 1 Y 9 n w u T z 6 J 5 1 6 0 Z B J B 4 m Z G J l Q b Q V q w r e u H n b O o A f B M L u L J a 2 b t 1 6 6 b z b b Y I G V i 2 Z F P w C R 5 y A A E u e C F r 0 X h l p 7 D V 3 3 A i T N P M g S P C a k o N M 8 b R j w X G 2 X i s 5 M q V r p o Q R S p + P + U + L e k E J + Z / / 4 d + 5 C 3 x G 8 E w R C o x P z d k q g p 5 U D N s g e 5 x h G r t 3 7 5 A 9 e / b I y Z O n g 7 P v j w E 1 E 1 n J P B w 1 X E 0 w j R P W M i r w 6 d u A U G n a h x K Q x E h H C Y 4 b g c L 1 Y N + T K R m I g F i Q i b p / F r 7 u N B S v v b q 7 + b 6 5 k 6 s R z 4 Q P F S 5 T B e X 2 Q G 1 p T l p D f c h f H L + u L 4 p s 2 b x Z e n t 7 p G L 9 a 5 Z g O z 4 + Y U L n p y Q L g + V z W p q b g r 3 V h M C U U 0 E P b 9 O I 4 U v Q b + S I 5 Q i S J J k / r v c y X X M p W e h T Y h 9 S K T H Y m m Y K k 8 m T y L S S K z 6 y R 2 G g 5 r 5 3 f 5 T 1 G a 7 m k n f i d u 8 z 4 0 O F 0 V I w b 5 m / m H 1 3 7 3 b Z F M 4 D 0 0 X S U q m t o w r G X K J Y q o o T c u v 2 b S k u K p a p K T d E n r m 1 2 1 p b r O 8 q v P 4 R k 0 5 2 j z + d 1 p S 8 O r K p 4 0 + r L w t N F F R d H V L p E d N Q q f 2 U 3 x R s / T 5 E 0 W M + R G 7 E M R L 6 / Y B o H D P i O H I l 6 x A I o k E m J Z L X T E Y e 3 b o w O U t 6 L p q G K i k u l v / 4 j 3 8 d X P C z h b y T z y i h Q E P e j E T y C V D k S c e d O 5 J f v 1 f W 1 0 R l f L j f 1 o g N m 3 J u G E i + V F d X B U f S w c o V 6 l J 8 J 6 g u S V j / 1 8 M D I g R V j 4 A 4 9 j 9 Z 5 z x H F k e o E H G S + 5 D G n Z d J J F 9 P E s o T y U j k 6 q a N A m J B I K e t U m R i y x q 5 + E y x R R K V C + Q / / d d n J w i R i W f O h w p j e A n z j 9 Y y L p O T M z L X e 0 r + + + e 3 5 H I X A + G c k H n U q G Y a G h 4 O 9 t L B T K 7 f F Z l A N j I 5 L R b s h O D I Y T U j D M U d 8 8 W T J E w A L Q E B K E Y W e 8 0 f 8 / X 0 Y m a c J 4 v V g 8 9 J F q e N T C N l I V O q A x c y s a J j 5 J k m E 8 g 7 2 f H s a i i P 2 v i k z a P X 2 d U v B b W b p X s s X 3 Z V 9 8 n a t W t M K 6 H B A A u 6 t b Q 0 J z U X 8 s p E + 5 k L j X 0 f 4 J I i w W L P J M M G y s g R i n 8 B m W w / X C B P c t / X A 8 I l X / f 7 w Z Z j a f u O V E a o Z N 1 t H d F o t B y x L A B h / l O I T L q N 6 D 3 + B y X T g x Y T X + 1 Q Q v U 9 8 4 Q C N V E 3 s r e n t 1 c 2 b 9 q o 9 Y j 0 9 H R b y h F 9 V r 5 0 d H T I 5 s 2 b V Z j c E I i c A c K f r E I c t g E 5 A k L Z O W k F Q g R b v 8 8 W w g T 7 S Y 3 l 6 6 F j K e 3 F v i c R x y B M Q C j z m d I 1 U 4 p M u l X N F I n k y d / 9 p 7 / O 6 d X b n x a e G 0 K B q o V R m V + M S 2 V 5 i e R r S 4 n W I h q 4 s D B v 8 5 Z D K K Y n I + / v m 6 5 K J V U O t K Y I v h E m X F 9 O H j 0 Q 1 C F F U I c I v p 5 G J l f 3 B P L k y U Y m V 3 f k s W O m i Q I y G X m 0 b m R y R A r 3 M 5 l m 0 v v 8 N 3 / 3 a y l f J X O T P y n y T j 1 H h A J l c 0 M y N 0 8 y b W k Q s C C z I l 9 u 3 7 4 j 2 7 Z v V d 8 l X 0 5 3 R W Q y y m o P E S G D G H v L W Y H O F H R V V 3 9 S I N g p Q B T 7 7 + r 8 5 X W I 4 H Z s 3 7 0 n V U + e E y Z T e D + p p f y + E o P 6 C s E I T 5 4 0 M g U k C p M p p Z k g E 1 v V S E o k 0 1 R K J n y m f / x f / 9 Y s g + c F e a f u P F + E A o U T f d L R 2 S c 7 t m 2 y V C U z 9 y J q A n b 3 y I Y N 6 + X I n X I T A v w r L w y 2 5 Z g R z A 4 p b M 8 h W f H w B z J u b 7 C b O g o Z + B 8 6 D 6 H P 3 G q x s 3 w 9 2 P I v W U + W g D g U I 0 v o G C Q x M r n 9 F J m c N n I k S p H K b V N E 8 i S y f d 3 i M z k f K m X m s W 9 k + t 9 W f / b 4 o 0 I J 1 W / P 7 H n D Y u 8 N W 9 p z a L Z I N t S n S K X S J V 9 3 F E t + Q Z E R y k g U K k Y i 2 1 I N E Y p a a m d l J O + 2 C n d Q 4 z t t Y + S w q g m 7 H W F r / 3 3 d a q l 6 W g k H J Q I C a X G k C Y 4 F d U 8 k T y B H K v Y h T k A k I 1 G 4 v l w z M S i Q u i c T p a y s V P 7 + P / 9 7 9 0 O e M z y 3 h A K R y Q H J V w e b K c l a W 1 s D U r k 5 J f o m l V C 6 n y R S o K 2 M Q v w 3 U v E a n 2 R / 3 H F f X w F 2 s 1 W g U 0 D Q 0 7 f u P 3 / 4 G + w n 6 / o 3 K H Y W Z h v / 7 J g j i z f l 9 I / T R q F j K e K k 1 z k P o v h j n k D Z y E T x m e J h M j E M g 1 l 4 / + 3 f / J I f 8 l w i 7 / R z T C i D C s p 4 x y W p q q 6 S a K J I q s s L j F S z 0 Y i c 7 y t R w g R E s t B 6 m G A B e R y j 3 L E k g m P 2 V 6 E V k 3 9 D 6 H b D D 7 + P 0 A d b t 2 E L C W z P 9 u 0 Y 2 8 z 9 Z A n I 4 + t J E u n W E y h c 9 2 S y E s 6 G U O J Q D 5 H K t B E p R 2 E y 6 d b q W u h 6 + M W v f i x r 1 q a W S 3 0 e k X e 6 8 z k n V I D E w B 2 Z n Z u T e H 6 Z 1 F c V W g T w x l C J j M w x / M M T y W 3 1 T 2 r L m / 2 W v 6 6 i m 6 C S A X e z g 1 t u G x X w c D 2 5 d e f Y F h J w A t u g n j y + r A S a C b L 4 Y 1 Y P k c h e D 3 w m I 1 B A J I 4 Z i V w 9 U z N 5 M 8 / N / + A 0 E 1 q J a d r + 4 b / 8 B 2 u I n n c o o e 6 5 J / c D p P P C G V m c G p X C i j p p a y i 3 h Q G u D h b L x D z R Q B f x M 0 1 l B N J / A a m M P s Y f j r K x v w 8 G w h 5 U d Y f d t K 2 9 7 n Z s 6 + p u a / V g 6 0 q I Q N T D 2 s n I w j G 3 b 8 Q J j v n j R i C O a 9 3 3 M R m h I F G S U M 5 f Q i O h m f R k a W p q k F / / + 7 + w a / w B + u h / I N R y T N 6 + I J 1 9 4 7 J r a 5 s M D w 3 L 1 P S 0 j B T t t a B F m q Y K S O X q 8 C g g k t 8 P / Q 1 D R T y o K a w a H F F h d 5 v w F k K 4 4 o 9 Z 3 b a e M O E S H D P y p O r J y F 6 o 7 j W R k S t M o m D r i O U I l Q x A B F E 9 o n h / / 5 / / g + X m / Y A U f i D U C o i O D 0 n f r S v S 0 N g o R W r S E L A 4 3 l V q G i p l A i p Z 2 E K a 5 J b / b h v 8 e Q A g g d v a X 7 f j C O O 3 V t c 9 X 9 d i d f 6 x T d N G Q R 3 y B H X T Q n 4 b q r v 9 g E D s p 5 H J E Y d 6 L D D x G J K h x r H s 2 r N D 3 n n / E F f 3 A 9 I g 8 v 8 D x K y 8 N b X I 3 O 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 G u i d = " 7 4 0 2 2 a 9 a - b 3 9 a - 4 f 6 c - b 7 5 7 - 7 f 2 2 f b b 7 5 7 8 2 "   R e v = " 1 "   R e v G u i d = " b 9 a c 1 3 a 7 - 5 5 1 c - 4 4 5 e - 8 f 5 8 - 6 f 7 3 e b 3 8 1 9 6 7 " 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8 4 B D 5 A C - 9 2 7 B - 4 B 6 F - A 8 E E - F E 9 5 7 F 8 B 0 F 4 F } "   T o u r I d = " 9 3 8 9 0 a 7 b - 9 e f 2 - 4 2 a 8 - 9 e b d - 4 c 7 8 f f 1 0 7 e d c "   X m l V e r = " 6 "   M i n X m l V e r = " 3 " > < D e s c r i p t i o n > S o m e   d e s c r i p t i o n   f o r   t h e   t o u r   g o e s   h e r e < / D e s c r i p t i o n > < I m a g e > i V B O R w 0 K G g o A A A A N S U h E U g A A A N Q A A A B 1 C A Y A A A A 2 n s 9 T A A A A A X N S R 0 I A r s 4 c 6 Q A A A A R n Q U 1 B A A C x j w v 8 Y Q U A A A A J c E h Z c w A A A 2 A A A A N g A b T C 1 p 0 A A E r x S U R B V H h e 7 b 2 H n x x H l u f 3 u q u 9 9 w 6 u 4 T 1 B g A R J 0 B t w L G d n d m 8 + d 3 u 3 K + 2 t 9 v b u J H 2 k v + H + H U m r 2 1 n N 3 M w O O X S g g f f e N R p t 0 d 7 b M q 3 3 f Z F R l V V d D c 9 h N c A f E J 2 R W V l V W Z n v F 8 / E i 4 i 8 3 3 1 9 a k l + w D I U F R b I h w d 3 y 6 f X 8 m V u I S Z L S 0 u S S C S k I D 8 h 0 X i e 7 Q O / X Q m Z r x / e N h / U 0 j G 1 k C + 9 E x H Z 0 R Q N j r j 3 5 u X l B X u P D y 7 B f w y f N z 4 2 K j W 1 d e 6 A 4 s v b x f a b w t / l 6 2 z z 8 / O D r R 5 b S s j S 7 H W R R O o 6 f 0 A K e f / j m x 8 I l Y n 3 X 9 o r 4 7 M i p 7 v y j E R L W t 7 b M i / n + g p l e N o J 2 k p E K i 9 a k p l F J 8 T Z 8 M 7 m B S m M L H 9 x e i F P K o q X H 5 + f m 5 O S 0 t J g 7 / 6 I L + V J J O / h H i f X D 1 E 8 z v Y W y s h M x O r w h m u B 5 N m I B a n y + Z 7 Z K / b a D 0 g h d U d / g B R E I n L 4 4 D 7 5 7 H q + n L q r A h q P G 6 H a 6 6 J y p M O R C U F c i U z v b J 6 X m Y X s Z H p / 6 7 x p p 2 x k 4 v x s Z A K Q a W Z m O t h 7 A L J 8 8 f h 8 9 k c M M c b H R 5 O / Z f + a l M Z B S 7 b X x a S x I i 6 t V U 4 7 U 7 g X 1 s B I n s Q T I r H i 7 c E 7 f o D H D x o q w P 6 d u + R C X 4 n E Y r G U 4 A S C 5 B G u h / H O 5 j k 5 2 l k s C z H X m n u U F C 7 J f D R P q o p V W P M i 0 l C W k E 0 N s e D V R w f X F N Y q c b 0 c L m l R v 7 d M N W N M z b a C E G F X 0 n q Z W F x Y U J L o 9 Z a U u A M h z O r 1 n + k u l t 2 t U T n b U w Q T j Y x O U + n 9 S c R M W 0 U W b w b v e L 6 h h D r 9 4 D v + D A P B W L v h R e k Z S S Q 1 E i Z N Q u + K J 1 A 2 I v l j r 2 5 Y l B N 3 i 0 w g P b Y 3 x m R d b U y + u V O s P t e S t F Q l Z E 3 F n B Q U F g Z n O P C e m 4 O F R o Y 1 1 T H z Y x D O A m d 5 r Y h E I q 4 6 A i 0 R l + 7 J U t m o 2 i S M m b m Y l l n J K y i X x q r 7 f 9 j 0 1 K R U V F Y F e w 7 8 t j B x w f m + I v 0 d c b n c 7 0 g F P K k S S i p Z i k t x / I 4 d f 5 6 h R r H + f U 5 L Y W G B F N b u l 6 6 h m G k m T 6 i 4 s g m h 8 i W M 8 L F X 1 i / K 8 Q w y A c g E Y n F H u A 2 6 b 8 K n C H / e p J p j 2 9 S 8 a q x U g u j L R Q U P J h P I z 4 / Y d x Y U F B q Z M q + x R G W + q a 4 q S a a x s V H b g s X F R Y l G o 6 7 h U E C m C + o b T q k 2 8 + B a F x f m k 5 8 7 M p s v + 9 o W p V l N w I Q e y 8 8 L a W 8 9 N 8 + u J 1 / m 8 j b Y f r Z 7 / b w U / M 9 s x 5 / 5 U l O 3 R p b K 9 8 r C Q j R J p K S Q K P w 2 j P C x b U 0 x 6 R x d L v 0 I X h I B i Y b V 2 Y 8 U F F g 9 / B n V J f g j I s V Z / K o H I a x B I M C c a i Q Q 1 4 Y B w o Q R Q e D 1 9 / E b Z 2 f V H 7 N r S H 3 n C 2 1 R q c w w D Q s K l Z U K r r d e T V V v z r 6 7 a c o a C j R q S Y G 7 Z 4 U R R y r M 2 t n E O o l K U 9 Z 7 / j y U 5 z I o U d l 6 Q C a j j d p a p 8 g U J l R Y 6 E G 2 Y 9 y 4 l k r X y o f R M + G I A 7 Y 0 R M 2 H a i i P J w U S I v C d H u 7 o k 6 O 0 t M w + N y 9 S o L 5 Q e l Q w G l 1 U g c + 3 7 6 6 p q Z P C o i L T c q P D Q / b 6 6 Q u 3 5 N j Z G 3 L 5 6 g 3 9 D P e b I C n 3 Z G F + z n 5 7 U S Q h k 3 O q Q V U r v r 5 m R H r G l T w W z V x S H 4 7 w v h o 7 k E r L Q r x Y i b X G P u d 5 Q 9 7 v v z 2 T L i n P O M q a 9 m s r H U 8 G H 8 J k Y Y v K x n / y 8 K / d D 7 5 v i X N H Z i P W o q O c O s c K p F S 1 T 7 P 6 H p n w n + t N w c c F A Y W i 4 u J g T / 2 n x T w L 3 Q N + 4 + L i g p S V l d t + t u 8 8 c f q S v P L S n m A P 8 k X l T u + I t D Z U S G V F h b 1 n c O C e N L e 0 y p F j 5 6 W + o l B 2 7 9 5 h 5 P n T D R f E w K y t K l m S I 7 d L Z C E a V 1 L q v Y 2 h J e N S V T h g 5 z w v e K 5 8 q P o 1 2 c k E i T B h X m h b k N c 2 z O n J T v i 8 A H p U B I L q g Z P e U O 5 a d H d + w v a 9 v N 4 Z i W Q l E 0 C o n 5 R M E + P j y 6 7 R f y L 9 V w V q Z n o y A b 6 P I E Q Y j X X l c r e z 0 + r z 8 / M S i U R k W 3 u L k a m v r 1 8 m J i e t E / h 2 x 1 1 Z n J + V 3 X t 2 y d 2 u b j v / j Y 0 L t s W P v D l U I G 9 s 0 o Z F v w P t Z 3 7 V U p 5 M L D S 6 i 3 p O S t 7 v j z 4 f G u r d l 1 6 Q L 6 6 5 V j t M p r 2 t 6 q R P d E l r a 6 s M T C g h K k S 6 J k q k Q 8 m Q D f v X L k q 3 a p 4 X 1 6 R 8 J U w t B B G M z u V L r f p G 4 A n 5 c l 9 g Q s Y W p i R R U K X + z 3 L T E y 3 R r b + D / q Q w C E o U q c k X B v c h G o 3 p 8 f Q o 5 P 3 Q 0 9 s r 6 9 a u l Z N d R T I R 9 H W 9 u C Z q 0 U A a F n y 5 h F 5 D P K 6 a K h G T 2 r I R O + d Z x 3 M R l H h 9 3 7 6 s Z N p Z f k f q S x e l o a H B / I v i Y v U t l B i b 6 q O y u 8 U 5 9 o S 9 X S d n w k y 7 k v y Y 7 F N N h g b w 8 G S 6 N V w g d a V O Q z 2 I T J D Q l 0 c F Z h 1 k w p + B T P h p d 5 X k Y F w J D S L q S z W V T M j I T L q b D J l m Z 1 0 A w w P N N T i 4 3 D T j X q 2 E 2 Z k Z u 5 8 H 1 6 c a l n O 9 h W r + L d j n O S 2 F 3 + Y i g K M z t V m f z b N W 9 G 5 n O / z s l J K G / f L t r S V H J h V e i F R f F p d X W g a l r a 1 F J i Y m l E j F M j o 6 q r 6 H k k H f B V o D U + 3 d L Q t S X L B k 0 T t I V F 6 S b 1 E 7 K S y z 1 8 G C + j G g W s k E 0 A 6 U M C A O J p U n N C T 0 h f 2 H g Q 9 s 5 M W m p b y 8 w q 6 b t 9 L 5 O j Z H y Z e a 4 B p A S W m 5 X O 4 m q B A c C F B W t j y V a a 1 q m 1 O n T g d 7 D p l 9 U W G s W 7 f O f h P X j p b 3 O N Z Z J O t q 4 r K z J Z Y 0 / c z 8 U 1 E b n q r W M 9 K f z 7 N W n m k f q q z p R Z m b C 3 y m 4 O G v r 4 n K 3 p Y 5 q a y s N O G u q 6 v T c + Z k c n Z R j t w q k j k V W g J d R + 8 U y b Y G o o A x q S s Y 1 w / U V r + o T A a m I q a t M P s 8 a P W j a k o R j A B o B 0 q Y K B C H T A S E N O w 7 h b V A T 1 d n 2 n s 8 F u g 3 1 c M Q G + A X + d A 4 H 1 W n 3 1 u g s r 8 Y T 3 0 u W R I Q v 7 K i 0 j S n R 9 y C B a n z + L 5 x 9 c U + + e Q T W b 9 + b X A 0 h Z U 0 a G l p q X 3 K 5 e t 3 Z X Q 2 P + 2 6 u 8 Y i c m + q Q H a 1 a A P F 7 7 X f H J H E U p 4 M T a p N z R u f 0 b J y E 7 T K U V z V r q Z N I o 1 M b 6 r T v L l + 0 Y T 6 Q l + B 9 E 4 4 Q U D A N 6 x p t v d 9 2 1 E k E b 0 r h z Y u y v o 6 f K M C K V e h 5 H P I w 2 u u d A K G N i L C B n g / o W i c 8 D D C x P H g + 8 Z G U / 5 E m G B r 1 7 d b f T Y j d 6 9 Y + Z D 5 U U T v w t i j J i o d r 9 3 j E Z m c d y l H T X T E 6 m v r a l O k Q L j D u H L l q l R X V 8 v r r x + S + v p G O 3 b r 1 i 3 T 3 H q 1 1 h B 4 z M / P G c F o B A j F x 7 R e V h S X r h F H p j C p M D 3 7 l V T l R a k g R V 5 + g Z F q d G p 5 i t O z g m f S h 6 p u 3 i y L i S p r x S F T R P 2 g d z b N S F 5 i 0 Q T 2 U n + h V K n A N V e K d H Z 2 m u l E v 8 o + d a r p s P W Y m p x I C i 4 R M 4 8 r 9 w p N W P G 3 w u B 7 S B / y m F d t h 9 Y I h + H 5 / p L K h m A v O 8 r U n H s Q M P m y A X O L E L Y H G Q 8 l g W Y b G h w 0 4 f a g k a i o K L d r 4 v N O n z 4 j 3 x 4 9 p v V y P V 4 h 3 3 5 7 z M 6 D R B T 6 t y A Y j U B h Y Z F p q f b 2 j V J N r m K A M K k I V u x u V Q 1 f D q m c p r J + q m h E J q Z L s j 6 7 1 V 7 0 F 2 Y 7 v H o L L e H U b K V F r S D T B 9 v m 5 a 2 N s 9 I 5 X q x C U C i f 3 S i W P a 1 R 2 V D n N E 5 7 e 7 t M a Y t O 2 B x T b n 2 o N a + s q l Z z L t X H 4 1 E b m H a 0 0 p n g M 7 3 p h S A X 6 b 6 1 W i G U F o Y Y p k D w w q Q D C G b Y 3 E J O I X 0 Y Y e E F d N S G T U h e j c Z S + 4 1 N T e b H A d 5 7 5 M j X s m H D B t s H r 7 z y s h x 8 + Y B F P L / 5 5 l v T W s D 7 e n O z s 8 u + k + / b V D F s + Y g e 4 X N O 9 5 T I S + u i U q B q 3 4 I U a v q x n b H L S H 9 2 z 0 L R X 5 n 1 + K o t k a q 9 S c 0 E m X i 4 t M D N F T E j 0 / v b F m R R l d C Y 2 v 3 T 8 0 7 Y S i 3 f k w 9 I x 4 K 2 7 t m w o E I Z U 1 + E 7 A S Q O b w C E s X 0 G k g H C p t v M z M z Q S 0 d p C B B O q J 3 g J A z 1 4 M Q + + D G 4 H R E 1 q r 2 C Y N z v P B y T X U N j a Y J 0 D w E S k g 3 e n 2 z a t q p S b l 4 8 a L 5 S v i L x 4 6 d k O n p a X n / / X f t v W G g e U B J q L P Y o 7 S s L P m d F B o t P k f y l u T 1 9 n Q T 1 F 8 X v h 0 E e m t z N D D 9 n D + l F e k Z x J b V k 5 6 h k m 5 Q r 3 K U 1 O 9 T Q Y q Z Q L 6 m D 5 i H O j w 8 r F s X f X p r s z t m W i S G / e 8 i Z y o i S Q E I o 7 i 4 x F J v w k B Y 2 5 s K L W T t E e 4 8 B Q g y m e U Q z p t v f P 7 8 b H Z C A f w q n g l m p s / 7 c + C o a h c 1 M W / c d a l C Y f i G o L i k R G 7 f v i 0 j I y N y o q v I t P G Z M 2 f l 5 M n T 1 k G 7 d + 9 e q a m p k d r a W n n t t V c s K H M / L C w u 1 7 4 e N B R 8 L 8 n F m I a k c G U D v 5 l B j + f 7 1 D o o Y I g J F o T T V B b 5 U 2 J 1 3 3 u m R P D Z I V T z p n 1 S E Y k a m U j a L C 2 I W 2 t c X 1 8 v n 6 p m I p x c G F h M N 3 t n 5 W K / c 4 x H p x Y t C O E F E y A I 4 y r g U 5 O T K q j p I W b v S 0 1 P T 9 k W + F Z 7 e n r S M h E Q G I C m 7 O m 6 a 6 9 x T n 1 j k x J 8 O S l A b V 2 9 m U 0 V F Z V 2 v g d a a l Q b B T T Y t g 2 N + v n u e x n C k Q k C K P z e f W v 1 w e o 1 v P z y S 3 L o 0 K u y f f u j D Q T k s 7 d u 3 R L s Z U G o 7 b H r G x 2 z u g / Y h M F v G Z 0 l b M 5 Y L T W J V D O Z p i L 3 T 4 v q Z p l N b 7 N W N f Q 5 P R v / h l R O 7 0 2 4 U a W v b 1 y Q 4 f H Z 5 I A 5 O m d 3 N D P e a E m + P D 8 k W 9 c 4 U w 2 h a 6 1 d n h 2 A 8 E e 0 h a f V x 0 / i M 7 1 v M h d 1 x O O 9 Y f C e i o q q j L F F S 1 J d U 2 u v e d C i r 4 S + S W c S E U 2 b C R G 2 V k n i 4 Y M R m H G Z a G 1 t k X P n z l t / 2 u O i u 7 t L j h 8 / q Z q s J j i S D q 6 N + w K C P F o Z m 4 7 a 2 K + 9 6 p s e W j N i n b t h 4 E v m 6 z 3 Y W B + E 0 Y N E W l 8 f H N X 7 9 4 z 8 0 1 + k v 3 i V l 8 L a F 2 R L 7 Z x q J z X j C h P y y b U i u W u d i C K f X i + W W C J P T t w t l C 9 u F s t r u 5 u 0 1 R Q 5 v H 1 h W X j a g 2 B A u Z p x 9 C / h U 0 A e T y D v 5 6 A N H g T e a 8 M l Q o i p 3 5 E N B C X a q u J G Y E x F Q v W 0 7 o T m I a Q P U M z N z 5 p / W F 1 d a / u k E g E E / d 6 9 e 9 L W 1 m r 7 j 4 t I p F B e f f U V M 3 f D 8 F o z 3 D h 8 f q v E r j v a c M g a m q H p f C k q L r W h I G S V + F O j e u k L 8 X y 5 O 1 4 U k I n g h I p f Q C r 9 I x 3 d e l + C 5 7 m a S 3 o z u w p R V N 4 k e x r n 5 V K f M 7 s I O E C W A 2 s X 5 U 9 K J s S g v j w u 7 2 1 d k P a i O x K R a P J B 4 9 + c 6 y k w 0 8 z 3 K Q F e D 4 f E E W a C E I D k V / Y J t W c C c z M T T c 3 p A o 5 j D y Y m U + k / + F w M N u T 6 f V A A I L x O j J 1 p R Y A C f 4 1 r + 9 M n n 8 l / P z Z u / t b Z s 2 f t d S J 2 T U 1 N w T s e D x A S v 9 M T N R M Q j e / C l + Q + f d V R b L I E z v V E 5 F + + 7 V c T 2 5 H x g 6 2 O V A Q a Z 6 P 5 9 k z 4 T V Y 8 q Z R M E G p J y 9 B o 9 s Z m N W H V E 2 p d V Y l c 7 H V j d 0 g p c v M s L M n n q o 0 c 1 A w c u 2 Y C s G V j m 4 w v 0 A G 7 l A w f F 6 m i w S / y Q y A Q J F S 3 B 9 E y B I j c t c l g V C s R v G x A u C E n f s 6 F 8 x f k w o W L c u b M m e D V F E 6 d O i W 3 b 9 + w 8 9 A s C B c + X r j 1 B 1 y n J y 5 1 f A + 2 m H U f H H 5 P f v V q j f p / + b J / / / 4 0 I j 4 p p v S 6 C G p 4 0 I D 4 L g I f 4 e S e M c M S / W 4 + 5 I / G q W n Z b I 0 A S b O A C C a 4 O x q R j h H 9 z I B E 3 u x z 2 t / 5 V O O T j 2 + q 5 g p W t Q / V t u 4 F q a k s s v A 3 g t Z W H b M h B S M z L n 1 o d 0 t M y l U e D + z Z 7 M K 7 C j e 8 I s / 8 K 9 6 z S 8 / x r w H M P A Q c Y i E 4 U 1 N k D B B F K 5 b 8 x Q m L c E 2 M j 5 l g e f A 5 H g j a p c t X Z e e u n f L C C 3 t l x 4 4 d 8 s n H n 8 p v f v P / K R H O y c W L l + T l l 1 + W A / t f N B L f v H U 7 e O d y h A n m W 3 Z C 7 5 s 2 b b R 6 Z v / W 0 0 J P d 2 / a d 9 O g m C Z R z C / M W b C G h i O u p r Q H 1 x J O l K V v j Y 5 t U q A A f i z 3 2 v + O V I F c b k v 7 f v O O N j C r + d / H J y 6 k p G G V o a x 2 l 0 z N R G U h m p C C 0 R O y d + 8 + O a s m H G T C z 1 i X d 8 k E 8 K W X D t j 5 1 M k C A L w + r T 7 U k j a v 5 Q y k U w 1 H + l D f x J L U F z v z D + c b D T I 2 V y g t N Q j V c g m G T B x n e + n S Z d m + f Z u R M h u i q i U L l X B h 8 L 5 T p 8 / I y 3 q N h L y J 0 l 2 9 e k 2 F d k p J u d 2 i f m h f N C x a o q e n V 3 b u 3 B m 8 2 w m u 1 w J P C q 7 l 5 q 1 b 0 t T Y a C H 2 M G a C R o d 7 x b V g 3 p 6 9 V 6 1 E W l L N n W 8 + 0 6 n u o m S 2 u w e 3 z L c 3 z J n R W h m T j i F n H j O 0 g 2 0 s 5 h q v u P 6 + u N a 3 t Z P z u P x e r w b k f X x y d R K q o H q v v L 5 2 S v 5 4 p c A E j k y H n j G 1 x Y P X X 2 4 d l e r K M g v p I v A 3 b t 6 U g y + / Z C Y c 5 g z C u b i w K N U q O J 4 U g D o d u u O L F V J c u C S 1 a o r R c Z u M r m n r X F l V Z R o M 4 p D z d v P m L d V E C P / K E b w H g c y E H T u 2 y d z 8 g r S 1 t p o p h K n 1 9 d f f W C N A / x G h + v X r 1 1 v d m V 2 F 9 n u f l u g d + f K I H H r 9 U J q 5 5 + H v 0 c T E u F R X O 7 J B L D T y 8 E y + a f 6 r A 4 U 2 + 2 0 m r F t C t / h S T R U x 6 V e l D 5 F s v J T + D i O T F p 4 J h F q K L 8 r O r f f v J 8 t V r E p C R Q p L 5 c V N a + W 4 W k s v r Z m W 0 i I n U l N q h Z E U 2 t 3 d r S S Y l W 3 b t i o 5 F t W 8 U 9 N K h d 7 3 r U w q C a q q q 4 2 I d N y W l L o M g P 7 e H m l p W 2 P m D G Y O W g y / i E + 3 a F Q G I N O k E o y h D N 8 F 7 k 1 G r G 8 H r h 8 7 d l x e e + 1 V E + y e n h 4 j 8 9 W r 1 + W t t 9 6 w a 3 1 S 8 D t o J B g b l g 3 c K 0 i O y e s z R L g / 4 e D N x f 5 C y 8 Z / E H i f H + J i x Y g U a K r o g p F r b U u R V F U u J 3 a u I 2 g 7 V l f J K 9 s i t w Z F 9 r V M S k l w z 3 t 7 e 5 O T O j K 2 Z 2 R k 1 A Q P M o H G x g Z r A Q G R N j Q V A l J a V q 7 C 4 k L S z a 1 t R q y u y T I L t W M C E l r P 1 u c D C g o L L F T 9 X Q F T C j J x 3 d u 2 u c a A 6 4 P A z c 3 N 8 u 6 7 b 6 u Z e c m O P y p o N P j c o a E h + e K L I 3 L 2 z L k V y c Q 9 g M g A M k 1 O O r / S h / I 9 d o Q S i + 8 L / U 3 8 D i v 8 w 3 / i h 9 o x 5 1 N 1 9 5 F V k n r m q 6 X k f X L y 4 q r T U H n l u 6 R N b k h 5 a Y G Z P / 5 h e 2 T u g 6 + + + t r 8 F A I B t O i + p a V V x s R x Y e A 8 M 2 G Y o 4 5 Z W H 0 S L J j X 8 9 F k H k M D 9 2 R 0 f O K R s x A e B Y T S m R O P u f e + + f p b e e P N 1 4 N X U u D 6 8 f P 4 L c P D I 9 q I d J u J S H R w z Z o 1 y c 5 t g J b B B + v u 7 p E 9 e 3 a Z q V V V V Z 3 V x M s E D V C 4 q 8 C b g N 7 s A x B s c q F Q G 6 p U l C 8 b G C L v z D 2 n q b z J h 4 a K K 9 H d d k G 2 b a q U 4 q I n 1 7 5 / T m h z o H 9 X U S m o 2 S N v t M / I z N S 4 D Q 4 E / f 0 p L c G D 7 u h I n 8 G U y N q b b 7 5 h 8 4 R D p p G R 4 a T Z g v O L Y C B U a C y G a 9 A x C Z n C 4 5 Y g 0 + T 4 O F 8 g w 0 O D l r 3 A B C Y k n K 6 E z t E H d / 7 e D 4 V L 0 x I f v S 6 f f P I n e W F f a m a i M D D 9 7 t z p s k h l S 0 u z H D x 4 U H b t 2 i W b N 2 8 2 k / T u 3 b t G h r N n X Y S R b I o 3 3 j h k Y 6 D q 6 x t W J F N 4 M h f u K W Q K J / d y z w D 3 D K D F e Q / 3 j S C J n w k q O 4 K H a R t 3 / 1 0 J R f y 0 X L 8 1 l j x 1 t R R 3 N 1 Y R d j e 6 L G p a O R 4 0 C a G Z c y T Q U n d 2 3 r U 6 r T K C w P B u n 3 + H I H k Q m L A Q M P 4 A P k L C 5 e 7 d u 9 c v U W 1 B y Q f k M 0 B F V Z X M z M 7 I 6 O i 4 E r N A d m z f p k K b 3 R w E m R O k P C r w / 9 a v X y c f f n h Y K j O m S w 5 j 3 7 6 9 p q m 9 k H t g F q K l Z v W a 9 + 1 7 w c L 4 D 6 O N Q D i F y v e 7 o U n C Q D t y z 5 i Z N j U Q 0 9 1 L A K k q 8 1 K z 1 n q 4 y / Q k Y t / X k c g U q c j / i 9 O x u I p A U 6 C b 1 V F K 6 v f Y Y D a I 1 N z s M g I 2 b d q U 1 F A c H x w c t H E 9 t N a 0 7 J A L Z z 6 m 5 M g U S v q S y t Q 8 Q s i 8 Y 0 / r i o + A B s O n o G X + / e / / V S 6 q r 3 L + 3 A U 9 t 0 j a N 7 b r d / b Z 5 2 3 Y s N 7 e 9 7 Q x v Z h v k 6 8 g t E 8 C z D G G w S P 4 J r A K z D T u V S Y 4 5 v 1 J t D C g M c G X B E T 3 0 H Y e v n u g t r Z O P 9 + Z y 0 Q e + S 7 / + Q c 3 l + j 3 W j U E P a D / i Y w r d Y J D b N k L i B X s X 7 1 O M r G r r 4 a y q j S U u g r 2 g B E I W u T + / n 5 7 c D t 3 O j + G O q N I A b 4 D L X t T k x v W v W l T u 2 3 D c M m v r t W 9 0 O v C 7 w Q Z y s r K z C R C M C g / + t F h 2 b t n j + w / 8 K I J E a W t b U 1 S Q J 8 E k I a + p O u D B X J l I K U 9 K o p U k P O j Z q o 9 C Z j r I n O R A g S f a 4 e s X r v T u H j N A O g a A J O T 4 3 a / f d 4 j D Q z 7 + K B h h G e r 5 X P w 6 7 A M 0 G 4 7 m 5 d n l k A c h s P r y V Y 8 k e y e B q Y f 2 2 h s l W m o 4 P f k f K l o W C 8 v t D j z i x A 4 w N x i m D Y a 5 v j x E + r P T K w 4 z o f j 1 6 5 d s 6 g W 8 G a c N 4 H 2 t M X k z N m z 6 n N 0 W y s b h m + J n y Z I 1 / n 6 T r E S 1 m n F 7 U 0 x 2 R U I n u t / + t a 0 5 K F D b t T s Y 4 O b t w L 4 X T Q e w G e Q Q z L 6 3 X w q U 1 k Z H b l R y 3 t k 5 U M A W T K n e w Y u Q O J 8 J 6 6 d 4 A h 0 I O k 3 P D O S w Z 6 r u z b I x H U 6 E q W I 5 V 7 P k 8 G h a Q 6 v i r J q N N T 8 Y q U K X k x J c V 0 F P m L Z B G Q l 0 N d E S 7 h 2 7 R r V W s u H H P Q F H Y 0 I D m l A E O t P f / p M f 7 z + + g D 9 k x G Z n B i X l 1 9 6 S V 5 9 9 W B w 9 L v F F 7 d K 5 I 3 2 B R v d m 4 n x 8 T E T T K 6 Z 3 / o k 8 B G 4 T P R 2 d x l x C c K g b S h j Y y O m g e j E R j O D s M / F l A C A 7 A 3 g G y W A 1 o K g v D 9 s T v r b 3 F y Z S M 7 a l A 4 k 0 f 6 7 P X 2 D J 5 J t t X T 3 r B z 4 y T W s G k K t q X B z 2 u n T U v + o R d a t W 2 s h Y A S O / S u X r 9 h D v X 7 9 h i V 3 e r R W p / e V Y A r i Y / G w + D y e f V P 5 o s 3 + 8 + c E o m V y k w U E T f b u 3 Z U W V X s c o D H C D Y c H m S B r 1 q 0 3 v 5 E 5 M 9 A m l N r a e i M D Q Q w P 3 o 8 2 Y j 6 J c A c y x + n H I q + R 6 J 4 n b v j 7 e C 3 s A 4 a n O d M z 3 V / d K H W C S u p 1 F + n j m A t O r B Z w 1 b r J 7 b K t t V 7 a 6 9 z 0 V d t U K 9 F y E x K m 9 c S X g l i H 1 V / i G E J I P 4 s H n x A G 4 e U q 9 Q 8 Q k K 7 x Q n O + i S T V 1 b n x R Y 8 K n 2 n 9 q G B o Q z Y M T r s 2 r r m 5 J T n r 0 O M i T A A P y H K / z H Q I w f I 3 m f A m Y R h T e r 8 Z Q J m 5 Y B u f w Q I D 9 p p q M + + n r q n K 8 K V C B A L 2 t I 1 E F P 6 7 f 9 Q u X + n z Z + R 0 W R U + 1 L q W B p m e X 5 K B A R d 5 + v S y C 2 e T L t P X 1 5 c c V E d i K c I S N l N u q L P P z K o A B 9 8 / 3 O t j 1 d J S N m M z A S U S U S m o 3 m S + W d h c e R B Z r g + m + 1 p P C r 6 7 M j K t v 3 P A z L 6 y 8 l R H 8 u O A 7 g X M O j / Z D A E C G 0 8 V m H M r I b y a h w f v 8 f 6 R R 3 g k c S Y a m 9 w 8 h 4 C 7 T 7 r R p o a U i Z g d 7 j k l i R Q S g u k Z t G 3 a o Z w s O W / y 0 W L R q / 5 N R 4 G c G 2 0 z o V s q K J W h o W E l 1 b y M j U + k C 8 h S w j p c Z 4 J h A 8 y z V 1 a 4 J M f v q v D X b E 9 m U T O x v c 8 i w K R p q V w w Y k J U l m m h f H Z z e a v s w b q 2 2 5 u i F v p 9 X N A v R h 8 O m v X E i Z N y 8 3 a n H N X f S c M A 6 l Y Y h v 4 w 8 H m I a C k / + j Y z 2 r c S T E s o 8 K 8 w o z 3 w k f A 1 6 f A m M E H f k + 9 z 8 p h X 8 v K b / G c A 8 v 0 o z F v o k X p V a + y Y R A b 7 t r G D w e c w 0 N J l 9 O c 6 c p 5 Q d Z X l N h o 3 o e q C C T 4 w 2 Y o L E t a 3 1 N T U s E y g J 9 W e z 2 t 8 V Y 5 2 F s m l / g K 5 e q / A R u 5 O z e f L / o 2 l y Y d C q w 1 5 P H D E a b 0 / u b r y L e G 9 B E X + 9 a v L 8 t U X n 1 r H 6 + M C Q a R R Q C g x E 2 r b X 5 W h / B 3 y 7 q 4 i W V R N c u 3 a j b R h G o 8 C y 1 n U z w w L 9 a N g Y k L 9 I r 3 P + F f 4 R l w r y a s 0 X F X V N T a h j I / y + c C E n x C 0 R M l L v 1 Q 4 Y O E 7 1 C N 6 O Y y L o k u A x R j C V 5 d 2 p c F O 8 v I D U g 0 M u B z C X I Z K j 7 v Y X C 1 7 N 6 2 R 7 j E n 5 E T E i k s r J C K u 1 W S 4 d 7 g F B W v X t d u k + U S U 9 r T G k v V t j e 4 8 r 8 1 o t Y l I e Z B C 9 K l q p P J K p x X I 8 n 6 9 f T G 5 9 i z m J c m 2 R B b J O v j g 8 P s y q i 3 1 5 V A w A 8 G j Y 3 m l E b 2 A m V n J K 7 x w 8 Z I K Z p 3 5 c / T 5 b G 1 K y B u b F k w b + 8 z y x w V m L 7 / T J w M / K q q q a q w / D 2 0 E 0 H L p U 5 u 5 x g V g X l M P z 0 g L w o T y Y 9 A A U 7 g x 6 J C 1 t V b S N 2 b u B T V r G I K 9 O 5 2 5 3 8 m b 8 7 l 8 4 7 N 6 2 3 l g e v s Z V 8 M i Z t O L B X L 5 8 h V r g W N R t 6 p F R 0 e H C l B M b s 5 t 0 j e q B l K T j A d G x y l 1 5 i n v v t t p Q u + F A a F j H 2 1 1 Z j h 9 7 g c I W K Y t q V 9 7 l g w C s r z 5 T r 8 y B z O s t m 9 Y b 7 4 Z J M H 3 I U g C W f q z Z K H T i t + 4 f t P y C v e / u E 9 q q l 0 Y 2 g O t Q L T x n b f f C o 4 8 G f z v f B i Q y u X B b x w b G T Z t t B K 8 9 u P e Y / 5 l h u f Z 9 x G + 8 I Q 2 z N P H c 8 0 W 8 Q P B x y a P u C 1 / 3 S j s o J q z x S y m X C 6 n O l m 1 Y U n 2 r 8 N E W J L N D W S F u 9 Y X r b J u / V o z 3 U h B + v J Y + l A G Z j z y g Q V m P G p b u 8 7 m Y B g d S S W 9 z s 2 q C a n a K i x 7 f G / 2 P p P l o P X d v / 9 F e e u t N 9 U H a 7 M W + 8 C B / d L T 7 V b 5 8 5 i d m 5 V P P v l M f v W r j y x 6 R w q P 1 6 6 0 5 g w w P H H 8 l J l 5 2 a J z j w N M t n C q 0 E o g U M M 9 h f C Q E A 1 L h G 4 l M M j Q k x U / l J B 7 p q U A 8 L n 8 V A G c T 8 H s 4 6 2 s e r i 7 G c L x O V n u N c w y d r E N 9 h U J Z V V w N C f L y g 5 D j i C u w s a D O N l V a D P n W L q K o q G x S c 6 e u 2 A O P F r B 0 L S y m c R o 0 e G J e R k Z G 5 M 6 f Q + f 2 d v T J R W V 1 S Z Q T B n s k Z 1 K 7 n v B l S t X z F f z Q p U N m E C Y i G h A h O 3 C + Y s 2 f q m 3 p 0 9 e e m m / D Z e / d e u 2 v U Z H M 1 N 3 v f / B u 0 r I 7 B 2 x D w s 6 a J n j n O E l X F / Y r F 0 J N A I 0 S h A Q z U P w w u f v Z U O p + k 9 e Q 3 m k 7 6 W w o C T l / p K N z n u Y 2 M W O K / 8 u 3 w u C J C v f x g C p T 5 + c z O 1 Z M V W M u N j c L C V 1 O 0 0 o / E P g L 0 4 t i O q D 2 r p l k 8 x r C 0 w L f 7 X 7 w T f 6 / L 0 q W c o v t i m K L 1 2 8 q M R y e X 7 m e G c 8 1 M / V n + o a j 5 h J g z Z E f r i W S 7 f u q U A x R f O C f P z x n 4 K z l + P A g Q N y r X N U b n d 0 m k b a o t f K M j E j o 6 O m j d r b 1 9 u w + S 7 V Z G + 8 8 d o y k + l x A H n R F s x x 3 t j c Y o G E h w W B E Q Q / 3 B G 7 E g i r Y y Z 3 3 L o Z H F G z j n u o 3 w 9 8 i h J g v N X k + J h t g Z + 0 J Q x 3 b 1 0 9 / B j s z L T T 8 7 Q x Y x Q B B 3 O z 5 L S G a i 4 j M p Q w 7 e L x 5 e 0 S q S p d k r G x C T M 3 7 n b e l X / + 5 3 / R V j b c i x 9 U M p C v t v y 5 g T q b t G X d + v U m Q E e O f G U t p 1 + A 2 Q O C 9 V 8 / K j f 6 o 3 J O N e G 8 E o j W v 3 e u Q T a q e d n Y 2 G i d w f / 6 r 3 + U k y d P L d N W X M P h N 1 + Q b V s 3 m 0 b 6 0 6 d f q M A l V L A q b U g G Q / R t A n / 9 H W T C P y n o o M 4 0 F d E 0 9 w u Q h E E o H E 2 F m f a g 9 7 j B h i X S t m Z N c M S B 7 4 d o L H I N m f 2 Y K q a g 9 k j e J U 8 g 3 b p b 5 w + 4 D Q h V F c 4 n j k Z D w p C D y P v s 3 N X 0 6 8 4 h v L d 3 k 9 w e i M r l f o I H 7 k a i r Q r j 4 / L 6 t m K b r Z Q p g F 9 b N y U j 8 6 W m v f r G 8 + X g B i c Q E B H f K Y z E 4 r T s a x q 1 s U K A u c Z 7 e / s t F / B U f 6 2 t U g i s U z Q R V 8 1 R K G 9 t n J Z L F y 5 Y Z v a B A y 9 a i D 0 M j j M 5 J B O o Z I L X m E e P i C R r + B L V Q 9 A L i J x B A G X e 6 V N n z C / 5 4 I P 3 H 8 t / w m x c S c P 5 S W X C Q K O T P c 7 w f 0 b M 8 p 1 u b r x U S 0 Q D k W n W e X B f 0 N C 2 i m H G O T 5 x l v e j s c L X d U z 9 p u k F N 7 S D I A 8 l s h S T e S W J G 8 E b m m f C R v A y k n f R M u Z j a i X E o v M 2 k v e 9 9 / Y G n 5 h 7 y O m g B A + + u X z B J v 9 n r V s W O Y M k S 4 X O f I B M o L S 4 0 M 5 f U x 1 P k g n g F 3 2 w L a V 5 W q o S 8 v b W u K U u f f L J p 3 L 0 2 H H z Y x j T F N O H + M 7 2 k J b L z 5 c i F X w w E y 0 y r U b g I Z N M g M / r 7 e 2 z 4 S S Z Q K g w G 8 k 9 J E o I o b r u 3 k 1 G x i A W C b m H D r 1 m 8 4 o / D B D I s d F h 6 b n b a U J 3 P 3 M x k 0 y A 6 C b p Q h A J v 4 k o 3 H J i Z E + N A q Q m 4 Z t l v o f n 5 f u n e C 1 8 X S Q p Q y a n d 4 I 2 X D d R m 9 v P z a m Y P K 4 w j U / J g B F d t 7 l a I v / x v / 4 f / y 3 7 S 9 9 / W d d Q Z Y m u / d M l p p k 6 R 5 3 A 0 w p s q I 1 J x 0 i B h d I 3 1 s f S F m s O g 2 e + q Y G 0 l 7 g 0 V S b s I S M M p a U l s n b N W h t E S P Z E h R K F x G 6 i g n 5 u u f X 6 H S + v X 7 R M i w c B w v B d R 7 7 6 1 j Q R U 4 o h V H w X n 0 + O I c f 4 P Q z F P 3 7 s p E 1 Y S Y r R F 1 9 8 Z W H 2 / v 4 B E 5 j y 8 j I z v w D a h 6 E c D G 6 s q a 0 y M x e S k i N X p Z + b 2 f / z t M D 3 O 8 2 w n L B c I 4 W o o B / q Y s v w K D E z N a w R Q O / D y G w k W I s 3 4 E k w 4 p p 5 E b E G t j c u y v q a R e k a U 9 N O 9 y G n j c y 2 u t N m i Y S b e q x 9 Q 5 N + J s 8 o J S u 5 U p z k 5 C C q S t 0 w A I a o Y 9 r d H E o 9 V A T 3 2 q D T S l i C b B 8 V k y r Y Y 2 N j y V m L h t Q H 4 U G H 5 4 H o G i s I W t W H A 0 J + + I P 3 L O p I K t G n n 3 4 m 9 w b u G Y H o G C a S d j R Y c n P P 7 l 2 2 8 v z Z s x d s h i b m D P z 5 z 3 9 q 2 p J h / V 9 + e c S G 4 T M v H x r s 5 x / 9 1 L I n E G 7 8 n O 8 C 3 A / 8 S s C 9 p 4 7 5 N a D X E Q 6 / 4 y d B H J 8 d A Z h z w z c C Y f A 5 g I W z r W 7 7 S q L g N f / v 9 o h L T Q p O T y K 1 6 2 r 8 7 e 9 P d X v k G v I + P 3 8 t 4 y f k B r a v b Z H 6 M j c p / c f X 3 H z k / u G Q e r S l I S Y T q k l Y A u a 9 L e n m C Z 2 5 J Q / Q K o S q a V 1 Z s w i f B o G v 3 v 5 z m c o g E N q J 5 X E 8 a D l 9 t s X 9 w H U z E y w d 0 H Q A o 6 l m Z + c s u o e m I p q G 5 m H l d f y 5 z I G R v M 5 Q f I a d I 6 h 0 + j L w j y z 0 p w 3 I w v g y c P H i Z f n Z z 3 4 s X x 7 5 W t 5 9 5 2 1 t H G p M w 4 D R k W H r n + I 6 f N Q O L U a L d r 8 M d h Y U s I 5 2 / w y 1 p L S O + q p 6 r 5 b U l z q 0 f k a + u O E W R b D Z j 8 y X 8 v 6 T F k L w i / N q W d T I j p 2 p p U x z C T n r Q 1 W U u A c 0 H A x n C I M J 6 i / 3 F 9 q K 5 w H H 0 v A g M n 3 b W a x C X S 6 v v X Z Q G h o b 5 J V X D k q x + h I D w 8 s n X E E Q A P 7 R H / / 4 s W m O o e F h W + H P E z w T H C d 6 C E n e f v s t S 1 d i j g u m 7 v K z y 6 K t M B P r 6 + t s w s q r 1 6 6 b c H m g h R o a G o 1 M f N 7 x 4 6 e S M 7 Y + b f z T / / s b M z 9 f f H G f D c J k 5 P M r B 1 + S 8 Y l x W z 7 U o 6 6 + w T S T J x O A X M N D Q 9 b P l C R M A O o z i y 5 T B f h n G 4 Y 7 3 1 J f j W g I Z B G a y r 3 I S 2 7 j q l Y G B 8 e S n 5 V r R a U 1 2 + H v v x Q V u p U m S k O L I X v Q u e u P E t k L h 9 U f B q w H i / C e 7 q 8 2 A U L j v P 3 O W 1 J a k Z 4 K B O J q 4 z P e i o j W j 3 7 0 o b z 7 7 j u 2 / m x / X 5 + S 6 y s L p f v + F w + 0 y + 7 d O y 1 Y g Y n G 5 1 M P g z k r b t 3 q M O F k w C O Z 5 f h T K 2 F u f k 4 1 3 J M N O M w G g i k H 9 r 9 g w R J w 8 O A B C 5 h 0 d f X I p o 0 b V U N V m 7 Z d C Y T I W 1 r b 5 O b N 2 / L Z Z 1 / I Y D D F Q O d I v n z Z U W J m c x J o O i 3 Q J U U + t s 5 0 n 5 z P k 5 f X L U h V S U I a y u P y y v q F 4 D m 7 8 1 w h d M 7 9 X i 4 z u V A e 3 k H 4 M 6 M o G P o 9 P e Y c 9 T D Y 9 / M f 8 o y + u u 0 W / r o z k u 4 8 E 7 L 2 r T 5 C T 6 p S V 1 e 3 n D l z z v q R i v J T R M C s I S K Y O S R 9 T o W 4 o K T K A g u c Q 0 H z s H o 8 0 y C j X e i 4 9 d / D d z I T K 9 r l Q S B C 5 5 1 4 M i f I 0 s 4 G v v P N N w 7 J H / 7 w y b J 7 8 S T g s 4 7 q t Y e z 2 j F 9 i d T R P Q C Y h m z 6 A S O H e c + W L Z v l v f f e s f Q p Z o m 6 1 T d t k 4 U S i G C Z o S S 4 f v s J w T a o c / h s b 6 G M 6 V e x c B t B K M u k 0 B e S P 9 n O 1 w b 0 P g T / v p G 7 y b F 2 k 5 f M N A r P 4 O q B W d d S G T d z g k 5 Y x i 7 d V k I x 2 6 o b z 1 Q s N 2 7 c t E l Z z p w 9 Z 4 M H E X q y H l 7 c v 0 + F p l h 2 1 q f P V Y C 5 8 f b m B W m v j V l W 9 J a G q P x i f 4 G 0 N K T 7 N x 6 Q g b y 9 1 t Z m c + j R T H Q C f / j h B 8 u i X W H w u 9 A C 4 b Q g 8 g E J j G Q D 1 / 3 t 0 e N 6 z j 4 j 1 5 M A Y a R x Y Q w W m f H k Q o Z x / s J F 6 3 j 2 Y 8 U Y 1 E l m y E o Y H B y S L 1 R T 0 8 i g i T / 6 6 K d y + M M f q a P r G g f u 6 f 6 1 q U B H 8 p 8 + M 7 d 1 h T 3 + D 8 2 o N i + M y 7 2 p f J n T t 3 G O / f X v 9 e d 7 O c m x k r M a i u s D R L 1 Y + S 4 T m A f 3 s k x M z 5 I q I D o 7 J n v 3 7 j G H n 7 W Y S P O 5 d b v D Z l Q l z Y Y + I S a / z J Z q s 6 U x J u 9 A r L q H y 2 A g q o d j f 1 I / j 5 b 9 Q U E L W v R L l 6 7 a D K 4 e r A J y 5 M u v b f Y m h o W E r 4 v P e + X l A z b + 6 2 G S X V c C g v i 7 3 / 3 e M j t o q D 7 + 5 F P Z q G Z d G J k N A X M e W v Z E F q 1 A d j 2 z 9 P 7 s p z 9 O E p 3 t 9 e F U Q + E X s n Y T k 7 p Q u f 7 h i G 3 5 R 9 2 O 6 3 Z U C T W r f h f m X m l h Q g p V U + X 5 9 / j z 7 d z c h D Y g u f m P m + t 9 E 0 8 u k P K e l o O O 3 M a F 8 1 b H R M s U j m j G 8 v 8 k p P r o 1 p O A v i W S d N 9 4 / V C y Z b 8 f C J s P D g 6 k + V V k w f + b X / + V j b V i c s 6 J Y E J + D x J 6 6 W z + p / / n n + X / / r / + y b Q Z g x 0 h C M N H I C H 3 y 4 e 9 w 0 B Y 7 9 z p k D 8 p g Q j B M 9 a K a a y Z 6 3 1 c N W s Y 1 i 8 U E t h d u 3 Z I X 1 + / / O Y 3 v 0 0 z o a m f P H n a g j P 4 i T Q A f n I c C O H B o m v d 4 0 E D Y 1 x w n 8 3 W k 8 M O 2 V Z 9 Z i U R x 7 s Y A 6 f 7 D K F h h E F w i v 7 B h y a I k Z v / c l Z D r Q T 8 n J U U A M G J g a J 9 V p 8 Z 7 k w + f I / q 6 v S s A R Z A 8 z P Q Z s I P L H w Y X L l y L c 1 8 e x C u X r 1 q w Y 1 M 8 4 1 9 o n q Y W Y 0 Z P h h a q r 6 u X v 7 m b / 9 a f v m r j 2 R k Z M w 6 g H / 2 s 5 / I 7 t 1 M / B + X z z / / U n 7 / h z / a U q T M a c 5 Q 9 P P n L 1 g X w d G j J 5 J z R d y 4 c S M I 2 a + z S W / C q K 9 3 2 t a D h o J O 6 b / 4 i 5 9 b V g n 9 d g g + 9 5 a M 9 L 1 7 d t s M v Q x N g X R o 3 3 D X A x k S 1 w e x G t x v 5 a + R S o u R K k Q m C m T k G O 9 r r 4 2 q a c / 0 Y 0 6 z J f 9 x Q o 4 i h 3 2 o 4 M Y H 2 N e 2 a M v z g x d a l 7 f C m W g t S 7 X w m C u f f f 5 5 c n 0 o l + 4 i c u b 0 W Z u C L B u K 0 + M b 9 w V 9 N Y v q m z 0 s p q a Y e W h 5 J y h A q + K X Z D N F P U h M J b h C w A C i Y Z K R K 3 j 4 8 P v y i 4 9 + Z r 8 T M 5 T f T c g e n + 6 Q a i U W d C M Q w m s E V N C U a D U 0 i y d R k 5 r I 3 j L w Y O 5 D v m O P k o f w / W 9 / + z / k 4 4 8 / t V U N 6 X 6 g c f j J T z 6 U n / 7 0 R 3 Y 9 R O n S E T x H v e 2 e O P Z s 7 b A j i e 2 k v b Y k 5 / s K p b Y k 5 j R c c M y F 1 9 1 n 5 W L J Y Q 3 F d L 6 p D t v G i o Q V Q E g 1 M u M W A 8 i G 2 a l R W 1 S N h 0 v n 6 t l z 5 + X d d 9 5 J a p G + C f e z 2 9 a 0 Z v U N Q L Y J K F c C k 7 u Y E D w A m E l / + M P H l i G x U t A C b c D 0 0 Q / K h q D T l 4 X l C L X z G y h c A y Y f / h H m J P 1 W H M f X G V a T k D 6 l + b k F I y z B G j Q l Q 1 B G R s f s P V N K k M z 1 d c P g f v 7 y l x 8 Z c R o a 6 r X + C 7 t O C r / n n G p D N G F 9 9 J q s q Q x 1 t g e 3 x s j i a r b 1 5 H H F H c 3 L 0 2 c c H M N 3 Y n r q 9 d X u t 1 G Y W y R P M g m b O 8 g 7 c v H m g y X h e 8 C b u 9 v l l p o m C K s 3 3 b i h f o t Q L J W 2 2 K p 5 m d h Y u y i 9 V 4 9 I Z W W F r F m 7 x q J U m Z k I H n 5 9 2 y c B K T j 4 G Y T S V w K C / 8 0 3 x + S D D 9 4 z A U Q 4 s w E h x / 8 j u + J + Q K N Y p 6 r 6 W z d u 3 N L G Z 0 E / t 9 D 8 G T q Q i T p O T 8 + Y r 8 R i c + W q S e 5 2 d l m 0 8 9 V X X 5 b O o a j s 2 + K I + 8 0 3 3 + h 7 9 t h 7 y S f c u n V z 8 C 3 Z w X f / y 7 / 8 1 u Z 8 5 z 2 + s x p N x 7 O C k N 9 8 c 1 S q a 6 q l d O 0 h W U w U y M S c a t Z I X G Y X g i w J 1 Y J k r b O 1 T H P 2 4 1 F 3 3 D L N t a F L M D 7 L L Q z H y o Y U M i X y 4 g v y 0 S / f s + / M N e S w h t L W W l v 0 l U D Y m w g S 8 4 E T P n 8 / N H H k e O 9 5 e f P N 1 8 1 E o R O W 2 W Q z z R g P T K J P 7 j N Q 8 G F A C h M m m F / Z L x M I 4 L W r N 8 w k I 2 i x E p k A K 8 i v Z I a G g b a t U 5 9 q 2 7 Z t 8 p G a e b / + 9 V / K L 3 7 x c / O p G E a y b 9 8 + e e O N 1 2 X n z h 2 W A M w o W 3 7 r 9 N S 0 9 X d V N G y U m J S Y a d n W t l Z + / / s / 2 n U y C P J B u H 7 j p u U d H j n y t W k 4 G j j u L x 3 V s z O z 8 u l n X 6 g W + 7 H s 3 r V T 5 r q / l Z 2 1 I / L m x j m Z U y v W a x p r H I O S X s d f o p q Q W D x 1 L q U w 3 / l S + W i x H E X k 7 / / 3 / / O / h W 3 A X C l r G 2 p k Q p 1 q W u t M 0 A J i Y i C Y l S V L l k W O l b K p P i Z V h f P S U l 9 p L e / H f / y T p f e w R C i C w r T N f n U O j 2 I 9 j 7 F Q d P p m Z j M 8 L L g e N M q d O 3 f 1 e q u z m n N k O v g x W C s B U x B b a M 2 a t u D I o 2 E l U 8 0 D Y S Q R l + y I / T v a 5 F R P i Y z P F 8 j w 3 f N 2 n y 4 r m b n 2 j R v b V y Q 9 5 m P X 3 W 7 z q y g Q m / c Q 5 H h x / w u m E a t U Y 6 F h e H b c W 0 Y o b 2 p f r 6 R b k r F Z g g 5 K D N V k f o t W o 4 7 m q i u N y f Q 8 x 1 2 e H x n m 5 P a h u a q L F 2 V + I a b m 5 I K 0 b F R / O C Q v u V J y V k M t R B O W 5 7 Y S C J 1 m Q 0 N V g Q k M w n X w l Z e k Q k 0 9 T C F a a n w Y v / p G G A g E r z 0 J C D J 0 q k m V G W z A D 2 T l Q J / a s x I Q d l p 8 R v d + V 4 A k Z D N A + q 6 u L h u l v H 9 t T L b v f 0 e m K w / a b E w E K r I 1 C I B r 5 L c w N w Z w D U m L f P b 5 l x b 4 K C 9 z 0 4 W 1 a Y O A t m M G J 9 6 D 2 Q Z Z a P D 0 g B W O p x U j 1 Z K Z h v 4 Y v h J b / a P / E 1 K k G i q m P t T g 3 I O 7 J r 4 v K K G y 0 C w H y p w + h G z a y Y O z M n G + z z n y H X d c y J w o X n g 4 N 1 E x W k 6 c 7 z D w A x g a w b N 7 X N B y t 7 W 1 m K 9 E 6 J h + p i N f f S 1 n z 5 w 1 U 2 s l n 4 j r h M w E T 3 b s 3 P 5 A L f M 0 w E q G Z M H 7 S O L F / i K Z i + X J y e 7 S + 5 r Z X N v 8 f H r 0 E R P 2 Q z V l w 3 B E c 7 4 v H d U k H 5 8 5 c 9 5 I o b / Y S G L a i a 3 t + 2 N L N n m L r 5 N H a Z o r e L 1 v k h U N E x I p J L i U L i + 5 U n I 2 2 3 x 0 w s 2 S s 5 L v k 0 3 w K o u d b V 1 d U 2 8 m y G F t N T P 7 h 3 j Q n Z 2 d w j T O H v T b T O U 1 y 2 9 P T S R H A T 8 q M O c w G 5 k b k E g b I 3 s J V R 9 6 / d B 9 T U m y N b h W o m x b t 7 i w / p 8 D b 7 / 9 p m W O n L i b + r 3 x / B K p 3 f q B X B 0 o s C h c J n g W B E K 4 V g + 0 n g 9 K h I H 5 S r 8 V g a G q 6 i p 7 D 6 R g I C F b p Y 3 + V 6 K Q h B k Q y A i n 2 w L V R M 2 V R P Y C o u k 5 + U o 8 N B T 7 G z a 0 Z Z W Z n C h f X b 7 1 B O 3 y d w f S g 5 a G u 6 S m u k Y 2 q P 3 t b n j q U u m U Z f h 4 J s h a Z h S v t W R U V g A t J 7 4 K J h o R u l j 9 y z Z S l 5 G g Z F y 8 m z H G 6 m G A w H 3 6 6 e e y e X O 7 t L d v X N F 0 8 s A s I t T 8 q r b g f 0 6 Q / 8 g Y p f n Z a S k p W 0 4 G j 8 a K u O x s j q V 1 I X D N X 3 z x p a V u o X m z / U a I V F Z W a s E V n h n 3 5 e j R 4 / L y y w f k 1 m C e 3 B l h v n p 8 J C J 7 P s q n f p L 6 S 6 3 l C 9 J c s S B H O 9 w s T P E o a y C 7 K B / z S U S W 5 u T w T + k C u X + 3 w v e F n P W h 8 J E w F d Z v W J c c V Z u G E L n C + E o 1 D I m y 9 y M T I O 2 I L A C G w j c 3 N 0 p j 4 r Y s z L u W l 4 y L R 8 m U 8 E C 4 C C U 3 N T X b + K k H A Y E a 6 B 9 Q n 6 8 3 O P L n A W Q C 9 y M T G J 6 O S O 9 4 O m E G 5 s r k x z / + k f W V H T 9 + M j i a A m Y e j V R r m w u s s I 9 2 I i c T c n W O R b S x 9 B r J a S V f p 4 + p q c I F I H i f B S z 0 e H 2 Z 6 4 d i j k b C 7 r l K J q B S t 0 x p 5 U z B t + H h + K l 8 w 2 Y e N z g b m i t 4 C E 5 T P Q h E / B i P x H q 5 D O c I 9 / C f 6 H o 8 0 w 9 g A p G O x E x G 9 w N z 6 P 3 0 5 z + R z z 8 / Y j 7 U n w N + s N / D g D t M B j 8 r j Q B G S D O + i T n g f S Z G J h i V j J k 3 s 6 C + 7 L A a a n p L v / 7 m q A V C F m K O O C 4 c D p E 8 m V w d E 5 C Q O E n G L q c w I a U F c S U 2 L 8 W l J M I 0 2 j y j l I z k W s l Z D Q X y t M W H R P Q 5 3 e 6 4 E x x 1 W I l Q O 5 p c E M I H K B 4 W 5 M V t a i l x T q W C j 0 d w m A v h U Y G z 7 5 J G s 6 c X h V G o j c Z f / d U v j V T 4 J 9 8 1 H i U D x I O R 0 a C 6 N G H T C 3 B v h q d 5 L s u j b U R U L 1 y 4 Z E T Y U B e T s V n V + G q 6 M Y T / m 4 4 i 0 z o p I u k H B V s K w 9 x v q 7 m 4 f / 9 + F 4 h Q U p F 6 R I c w d S K / B X n Z f e p c Q c 4 G J S h L S 4 5 Q B B D W Z v T N r E Q o r 8 Q Y 2 P a o W F s d T x I S 8 B V M 2 n L k d r F M q g n I c O 5 P g 7 W j j n Z m 1 2 D 4 B E x R x m Q t h K C B n x g f w b y r J k 8 m C F p 8 8 M E 7 8 r v f / S E 4 8 t 3 h d M + j m 0 t M k s O M r 8 x H 7 n F x o M z S j 7 7 6 6 h s z 6 f h d L G 5 3 b b h M W j f u t V m c I E F 8 d t C G q T B C G Z M u j U S 6 7 y J 4 j m A F 4 5 d c u p n u V x W r 6 a f b 7 j G 9 d 7 q l H l W z Y 2 m J n O 7 l s p I r J a d X 3 + g a H j N C k T p D a 3 j v 3 o C + 4 E B a z U o o D 1 b M u B t M O / Y o a F N S 7 c l I v o U Q R M M g E T b 9 v d u n p L 4 c O z 8 4 I Q R s / 3 o V N F s O Z t 4 5 / 7 w P E r L i I a O K G b O F n 4 b w n L z Q Y b P P 0 q n 6 M z X / v k v w / X 6 K t E c B y 5 Q e 0 9 + f O Y H N Z P E 2 O f D S S z Y m a l Y J x 9 T V A 1 P 5 c n e 2 S S 6 M N K l 2 z 5 e v r i 1 K p L B U r g 8 w p Y E j D / f Q 1 8 2 0 s 5 K Q f b u 3 2 P 2 D P G S a c 4 y + K F a v x K 9 i / 4 V 9 2 7 L K S q 6 U v K + v d G R v 6 n M A k O n V z c 0 m e L R g b M m A A L d u 3 5 H N m 7 L n z j F b 7 5 e 3 n D l y e N u j R + s A B G D l c g Q k E 8 3 x y 9 K T 2 K L + 3 X I t h Z C M D / V J b V P 6 S N h s G O w 4 I a / u W S v r m i q S v + u 7 g s q s f K 7 3 R G / j U w V d F Y 3 x 6 z I d L Z S B p U 0 u 3 K 5 f Y v l 6 k E O 3 L 7 T M y 9 k e Z j N y k T 0 L O l h U z 0 X 5 X C Z E T F 5 q m 9 G G 5 b J s 2 r x Z B i b i c m s g I b s a p + V a X 1 w m Z q I S W 5 y T X / + 7 n 5 h v n a v I a R 8 K E t H P Q f Q M c t G n R E g W 9 P X 2 2 g A 7 H g h g G H w s o e 2 Z b g t D v 4 r 9 x 0 F k i Z l q l w 8 T e b F t U c 6 f O i Y L c 9 k 1 J G H 3 h y E T a N r 0 i j S r 9 o V M T N o Z j i y i S R 7 3 2 r P h U j + z J w U 7 T x F o r f r W j X L 9 + i 3 X S t N V a 9 r H a 6 E l O d v r 5 u T z + 6 l t U F f i V R Q 5 E 4 + R y x B x R N 1 J v 6 0 p d e R j P 5 f J B H L a h 6 J I f q G R y R c m A 4 F E m F X 0 g 5 B m x J R d 0 5 M T Z s N 7 I c Q p B o T Q H 0 e O D q 6 Z k m + P n R P G D 3 l w s z D 1 S t X n + f C F 1 K p 8 T w L m + 0 Y b E k n z i 7 u B s 7 1 F c m P o w U G N h w H m 5 e D 0 o 5 u / D 4 s 7 a l r X t 7 Y r O V w j S M U F H 1 K E g Q y 2 n z y O F u M 1 d 8 6 O x k V b v b + h v t 6 O E 4 C Q p b g t u E d u H 1 q N c H u m f O R a y f k V D G / 2 D Z m W 8 i t U Q C p u P F N q c Z x R p 8 x 9 h 4 9 1 9 + z v Z H h w Q P r 6 + + V Q e 2 r U a c d j R O o I f f / q 8 A s y e / N 3 N p H m B 2 o 6 k t E O m V v b W q W 8 a M n M S V 4 7 s G b l w Y A P A y a c Y Q H s M B r K 4 v Y d T w M n u r 5 b c 5 J Q u V t z y 5 E n p Y E 8 Y X z d v + Z M Q V 9 f V x 2 1 p F 2 y 4 i E T i 6 r N L C x Z m D y m 9 e E p k e L 8 q J q C 6 5 b J R 6 6 V n D b 5 w P D U n B G H T H H I B N r b N 8 i W z e l p O p i D D B l g 9 C z 4 + p t v p W L 0 W 6 v f C U 2 v / C j g + 3 7 y 4 T t y 4 c J 5 G b h 3 T 1 h k m t D 2 m t b U 8 A r 6 j + v K E z a p i A + 5 P y o I R f s Q P f 1 E 9 P 0 M q E a 5 r h r 3 S T E 2 y 6 Q n j / + Y u e X B b c 8 K y D I 8 t S S b G v O l s g i C o H n C Z A p I Z G Q K y O X r k E e J l S 9 x G R 0 b M 9 P e C B W Y d 1 P z S x J V 9 c r + 9 O y 8 H H z t u 0 s c f l r Q O 8 3 d y u U i t k i Z T 3 H x p p + F V 4 P 9 M C B W W 2 u r v P 3 W m / L q q 0 / + A A h p M w 8 5 G o v s C 1 J v L l 2 + Z g I R R l X J k u x / Q k 1 F i J 6 o Y O b 8 g k + C x w m T h 8 H P L A w W u Q v D k c M R o 6 S 0 Q s p K i + X l d f P a s B B A U h J 4 I h l x A i J x H M L Y M b e N L A x K z 6 2 z s k E t D V 4 j G 4 K 0 M U e q m M z M x 6 U o P y b 5 k U J r W N N l I / d K z m s o U F x Z b 6 Z W m D w P M 9 y C 8 5 l f D z y J 8 U S 2 B o R i r A 9 p R Q d f O W B D 1 T N x 7 h E 7 k x 8 G T F b y u K D f 7 G k g f Y H p F J Q P A W k g g P O J 8 F 3 L C o j Y z c t 4 9 8 X k 6 5 5 M V j c y q Y + k 2 8 0 N S z b R i x F N n z F b N J O v U z D 3 K y o e b 6 z a n x v k o K r g 5 X a 5 2 j N g m s F r J / C w 0 R 4 W F Q B 0 y C I A T w P T U z O 2 w E A Y u H g P k + 7 0 q G B O h c f B h f 7 C F T u f H x V F D 1 j A m 1 c / v V E k n 2 k 5 1 V U g k 7 c + k W N f f y Y v b i y x k b p k i o f J 5 A t B h 4 r K c n s N z c R 2 Z i E h 1 w f y 9 X U l V D w m N S W L s q g 3 9 5 f / 5 s O k P O R y W R U a C n O B 3 D F P p j C x Q L i e C T + x C 8 B P e R o Y H h m 2 e f Q 8 C H k z j / d 3 h T O P a L b h N w 1 m m Q T 0 c e F z + T x 4 H o 5 G W r R u B E E D a X 1 8 T q R m y 3 s 2 r 4 V N X q O v l R U G k 6 w E p E E 7 m e Y J A g 6 e T G R F X O k j / y + u x 9 B Q c f P P e N 9 3 t Q 7 W 0 8 Y q 8 K F c W U z k 2 2 h b T 5 7 w m J z 7 I T N 3 j T D 1 4 4 I c P b I C h g a H 0 z Q k g Q S T s e 8 I j 5 p G N T T z 9 I U v M + D C 7 3 V + U a i o 4 L N l m H t 1 r Y v 6 Q Z Q 9 L Q t J M i W 1 l B E w I T c G W e 4 1 L t f u 5 U n f u O t 7 c h 2 / c a k r Y d K W m O z e x C r / 6 f K Q q 2 V V a C h w p q N P m N n H a y e S M B 9 W S x H y n p t 1 s 5 o + y g J q C A e m J q N w j x 0 9 Z l M Y k 7 / G R C j h 7 2 M 1 x e 8 a V x / B 9 N v W u L x D + k m h L p J F N F M E c s T w w Q d H l h S p r t y L B J r H + V Y v t U 3 Z O l B G m K D Y u V o u 9 k V k Y o 7 3 o p V c J 2 6 t k m l w k v P i s v / t 3 J z h K B t W h Q 9 F 0 U d p w w I 8 o e j 7 e B j w 4 E 4 c P y H 7 6 l N z S Z w J 5 j 9 f C W j C P / z h j z a j D 7 O s k j f I 3 B T M I s T c E G E y 4 Z u x 3 t R 3 j d 6 J S N r q i g / C g 9 b I e h w w 7 I K g Q 0 r L B A T S o n 9 S J N E 6 G Q 7 n e w v k + N 2 I f N 1 R K H d 6 R v R B c h r n k J f n T D o I O a d + E + / F z O N 4 U X 5 U h q b 0 m G q n s i K f K b N c J n K y H L 3 e + R 0 a K 0 8 X R R K X r c 3 V Z m 6 F x + L w Y D 3 C d c C D Y o V 2 Z l Y l I 8 H j 1 Q 2 L c v P y a Z u v D 6 1 D e J w U I O Z U G B o c s r 6 u M H G Y 1 I S O x / B w 9 r G 5 f D n 9 A H I + b e x f u y j 1 W V Y j y Y b w 7 3 1 i 6 H 1 N J r U a a R j 4 F 7 U l g T b V L d p 9 H p l e k m I y V J Q U F 9 U X a q u M y t 1 R b b W X G I I R k x 4 1 6 e I x i B S V J T X p m H d v f p F V C p m o c 1 H K I o t S l D c v P S O 6 H 8 z D 9 9 G P D 0 r j u p X n O 8 w 1 r B o f i r I o b s F p + i M o j L F 5 E H j w n h i v K Y n 8 Q F 6 G I k B K V u 4 j L O 5 n U v 3 8 s y 9 t a H y Y T I C 5 7 l j 3 y R M W E + j P T S Z w t q c o b T L + l a D y / Z Q A i X x x R P L 1 o a m 8 Y D S t 0 z D V J W i X u E T y E r J X / a a a 0 q h s q V + Q 2 t K Y j M y I F O b F p b I o J r u a l C x x l 1 5 k m k n J t b 1 h Q R r K F t W P w k R 0 C b P 5 + t 2 N 6 1 g d J C U D u V 5 U Q 9 1 d N R o K 1 F Q 1 S X M h y 0 8 m L F G W 6 c G 8 k H u E 9 6 l j s j H U H c 0 W b r X X l A 7 L z n X p w 8 A h 2 U o h + U n 9 n D t 9 U 6 L 6 K z j y / Y B H h 1 9 4 P 4 z M 5 h v 5 H h u Q J q g a q a x z V g n A c U w 1 0 1 K Y Z c F W 9 w + 0 z R k Z G B A I S a j H d E u d Q n 8 S 2 u j G Y J 7 6 R 6 5 O a a + Z k 4 g s y P n u J Z t D w s 8 Q + + G b 2 2 X d T r f w 2 2 r B q g l K e I x P D p o 2 w Y z b t W u n z T S U q U 3 C 4 D V W Y / + X 3 / x W T p 4 4 J f t q u 6 V U / Q v e M b W 0 f N 6 / + / V v n e i r / 9 7 J B B D 0 B 4 X S H 9 Y s X A 6 I 4 8 m k f 6 l b S Z H J + 0 l J U r H V 4 y e 7 C q z M L b p j L u N B i 2 5 T 2 Q + u o 5 Z j R P L a a x d U U 8 X k Y m + + 7 d u C 1 U q y v L y l V U c m s G q C E u G S K K 8 z E w x n d W F h U b 7 6 6 m s 9 r i + E Q H T O g / y + X / 3 l X 8 j B V 1 5 W n 6 l K E j 2 f 2 V R V r H b 4 M M C 8 O / k 9 m H f 3 A 6 H 0 U 0 o q W 2 5 2 B T x e b q F / E y S y v 0 a g F J k C X 8 p I 5 A h l r 2 v Z o m Y b 2 9 P d B f J 1 R 4 E l u B q Z j E i O R E 5 b J a S m O C r 7 W u f M x 7 o z x C x I b k y U a a 1 4 V N 5 6 b f e y 5 7 4 a y q r y o X y Z m I 8 l U 4 / o P G Q e b 9 Z B 8 o E K y H X u 3 H l L D 4 J Y b q I X 1 z f D / B Q s 5 V I 2 9 q 2 s r Y n b k i k r o X s s Y i Y i Q 0 C Y o C T X M K 6 k + v J 2 9 s A D a V B o m T c 3 L s j 6 W v V H u H W P B N 4 Q J h P E g U w p A p l 2 Q t N w T M v 1 e 2 Q 4 J F x C q x 4 / 2 x 3 R Z x K c 4 8 m k x J K l m K y r W V D i R W R + g W M p M i W U T A V 6 s V v 3 v h B c w + o q e c d u d D n t v s r A 0 v v b m 1 0 I G 9 J A G I Z 1 X L l 6 V V 5 7 9 R W b B p g w + / r 1 G 4 x E 4 w t F 0 l C e M o M w Y 1 i 8 e q z i F T m 8 P d V v w w j d z t H C x 5 p G 7 P t C t n k E a Q T Q r O 9 t n Z d I 8 F M e N u r n t I 6 S C M K k a a Y M M t l x t + W Y 0 0 I u M F G Y H 5 P J O c w 7 S k A Y f Z 2 V N a h z j E l Z 0 E Z M 4 u L 8 J h f Z + 9 V H b 0 j j 2 g 3 B 1 a w u r D o f y m M x k W f r H b H q B e F u F q h m w v s f f X j Y E l l J V W J 1 8 5 s 3 3 c o b Y T I B i L h 7 z y 6 J 3 v 6 d / P 7 i k q U l I X B M S 7 y a y A Q Y Q M j 0 X h 4 M T I R M Y C C U g r S n h d Z / 5 f b T f C X I E p D H E S h M J k e c 7 G T S g i b S L T 7 U 2 I w b e s G 9 T 5 5 j Z h 0 m H 0 X r H K e u J H P a y f U 7 r V Y y g Z w f Y H i / U t 6 + 0 2 x 8 U o J Y l B o N B V E I q T O a l 2 1 R U b E R L h t 4 i A d e e 1 u i 8 1 M q J M H B h 8 T 9 B P P 7 w I 2 h A r m g Z h 4 Z F V 2 h m Z X C 2 e r 1 2 q g w T U A m I J I R B a F P E o n i C L Y y m V z x x F p a C h / 3 R P L F k Y m 6 m 0 N C 6 6 a p l E y 6 d W t D R e X f / k 9 / m f V Z r 5 a i 1 u r q / l d f V 2 f E O X 3 6 j P l T P M x w g I I V P M I B i j C Y 5 m t + a l D K x p f P g B o G 5 C F r P T y C N p t g f t 9 g d i I y K s J g b o q J + T y 5 P V y g / l a 2 S W W c a e f M O 0 c O X 4 w I K 5 L J k c P X 3 T Z 1 3 O p G G l e 8 / 5 R O J q 1 r c R o q K n v W l 2 r j V x J 6 u q v w 3 / G b 3 b n V 1 D 4 G 2 o p j U q X + E g / t y t V r 8 s L e P S Y o o L P z r k 3 k j x + 1 E m 7 f 7 r A 1 k f o m C 1 X 4 8 q W m l H n h l q S i 2 K 0 7 5 Y E W C J t W q x o Q y T Y Q R W t G L F c 8 e Y w k n m R G p u C Y l T C x g i 1 E s X 3 M O L Z o H k c g i 9 4 F 2 g i t Z P 6 T b Z 3 v V B S J y 9 / 9 4 9 + 6 a 1 v F W L U + V B j j M T f n B J o K M t 2 5 c y e p p U g h G h 0 b t f p K 2 L x 5 k 1 y 9 d k 2 a y + d l t / o Z a 6 r j U l m S T i Z Q 9 9 h 9 O 7 m C F G m y k S l J F E 8 m L U Y m 6 u o f P R y Z O D e o s / X R P c w 6 P W Z b J R I a y g i l Z U m J 9 + P D r 7 h L X O V Y 1 T 6 U L 7 O J f J u 0 x T n A C V v r l r A 5 d b C m r c 3 W 5 L 0 f d u / a J Z O T U / L t 0 W M r D g 1 Z z Y R y R A p 2 F J 5 M F n A w U q Q T h u K 1 k u 1 b P T i e P C f Y B v f d h c d T J p 0 9 D 9 s P H V M C O V I 5 T c W x X W t L p G V T b k 9 g + b A l 7 8 S t n t B t X t 1 Y V 8 Z c 4 S 4 7 G W 2 F j e 4 y l f m 1 L A h 9 z Y I X D w I 5 g h c v X V Y i t t g K H a z 1 B P B R c P x X J S B P s g p 5 I B i k c s Q y Q h n B 3 D G 3 H 2 x D d V d C p P J k s n p g 3 g V 1 0 0 w Z B I r H n K m H m U e d k P / / 8 l / + J r i y 1 Y 9 n w u T z 6 J 5 1 6 0 Z B J B 4 m Z G J l Q b Q V q w r e u H n b O o A f B M L u L J a 2 b t 1 6 6 b z b b Y I G V i 2 Z F P w C R 5 y A A E u e C F r 0 X h l p 7 D V 3 3 A i T N P M g S P C a k o N M 8 b R j w X G 2 X i s 5 M q V r p o Q R S p + P + U + L e k E J + Z / / 4 d + 5 C 3 x G 8 E w R C o x P z d k q g p 5 U D N s g e 5 x h G r t 3 7 5 A 9 e / b I y Z O n g 7 P v j w E 1 E 1 n J P B w 1 X E 0 w j R P W M i r w 6 d u A U G n a h x K Q x E h H C Y 4 b g c L 1 Y N + T K R m I g F i Q i b p / F r 7 u N B S v v b q 7 + b 6 5 k 6 s R z 4 Q P F S 5 T B e X 2 Q G 1 p T l p D f c h f H L + u L 4 p s 2 b x Z e n t 7 p G L 9 a 5 Z g O z 4 + Y U L n p y Q L g + V z W p q b g r 3 V h M C U U 0 E P b 9 O I 4 U v Q b + S I 5 Q i S J J k / r v c y X X M p W e h T Y h 9 S K T H Y m m Y K k 8 m T y L S S K z 6 y R 2 G g 5 r 5 3 f 5 T 1 G a 7 m k n f i d u 8 z 4 0 O F 0 V I w b 5 m / m H 1 3 7 3 b Z F M 4 D 0 0 X S U q m t o w r G X K J Y q o o T c u v 2 b S k u K p a p K T d E n r m 1 2 1 p b r O 8 q v P 4 R k 0 5 2 j z + d 1 p S 8 O r K p 4 0 + r L w t N F F R d H V L p E d N Q q f 2 U 3 x R s / T 5 E 0 W M + R G 7 E M R L 6 / Y B o H D P i O H I l 6 x A I o k E m J Z L X T E Y e 3 b o w O U t 6 L p q G K i k u l v / 4 j 3 8 d X P C z h b y T z y i h Q E P e j E T y C V D k S c e d O 5 J f v 1 f W 1 0 R l f L j f 1 o g N m 3 J u G E i + V F d X B U f S w c o V 6 l J 8 J 6 g u S V j / 1 8 M D I g R V j 4 A 4 9 j 9 Z 5 z x H F k e o E H G S + 5 D G n Z d J J F 9 P E s o T y U j k 6 q a N A m J B I K e t U m R i y x q 5 + E y x R R K V C + Q / / d d n J w i R i W f O h w p j e A n z j 9 Y y L p O T M z L X e 0 r + + + e 3 5 H I X A + G c k H n U q G Y a G h 4 O 9 t L B T K 7 f F Z l A N j I 5 L R b s h O D I Y T U j D M U d 8 8 W T J E w A L Q E B K E Y W e 8 0 f 8 / X 0 Y m a c J 4 v V g 8 9 J F q e N T C N l I V O q A x c y s a J j 5 J k m E 8 g 7 2 f H s a i i P 2 v i k z a P X 2 d U v B b W b p X s s X 3 Z V 9 8 n a t W t M K 6 H B A A u 6 t b Q 0 J z U X 8 s p E + 5 k L j X 0 f 4 J I i w W L P J M M G y s g R i n 8 B m W w / X C B P c t / X A 8 I l X / f 7 w Z Z j a f u O V E a o Z N 1 t H d F o t B y x L A B h / l O I T L q N 6 D 3 + B y X T g x Y T X + 1 Q Q v U 9 8 4 Q C N V E 3 s r e n t 1 c 2 b 9 q o 9 Y j 0 9 H R b y h F 9 V r 5 0 d H T I 5 s 2 b V Z j c E I i c A c K f r E I c t g E 5 A k L Z O W k F Q g R b v 8 8 W w g T 7 S Y 3 l 6 6 F j K e 3 F v i c R x y B M Q C j z m d I 1 U 4 p M u l X N F I n k y d / 9 p 7 / O 6 d X b n x a e G 0 K B q o V R m V + M S 2 V 5 i e R r S 4 n W I h q 4 s D B v 8 5 Z D K K Y n I + / v m 6 5 K J V U O t K Y I v h E m X F 9 O H j 0 Q 1 C F F U I c I v p 5 G J l f 3 B P L k y U Y m V 3 f k s W O m i Q I y G X m 0 b m R y R A r 3 M 5 l m 0 v v 8 N 3 / 3 a y l f J X O T P y n y T j 1 H h A J l c 0 M y N 0 8 y b W k Q s C C z I l 9 u 3 7 4 j 2 7 Z v V d 8 l X 0 5 3 R W Q y y m o P E S G D G H v L W Y H O F H R V V 3 9 S I N g p Q B T 7 7 + r 8 5 X W I 4 H Z s 3 7 0 n V U + e E y Z T e D + p p f y + E o P 6 C s E I T 5 4 0 M g U k C p M p p Z k g E 1 v V S E o k 0 1 R K J n y m f / x f / 9 Y s g + c F e a f u P F + E A o U T f d L R 2 S c 7 t m 2 y V C U z 9 y J q A n b 3 y I Y N 6 + X I n X I T A v w r L w y 2 5 Z g R z A 4 p b M 8 h W f H w B z J u b 7 C b O g o Z + B 8 6 D 6 H P 3 G q x s 3 w 9 2 P I v W U + W g D g U I 0 v o G C Q x M r n 9 F J m c N n I k S p H K b V N E 8 i S y f d 3 i M z k f K m X m s W 9 k + t 9 W f / b 4 o 0 I J 1 W / P 7 H n D Y u 8 N W 9 p z a L Z I N t S n S K X S J V 9 3 F E t + Q Z E R y k g U K k Y i 2 1 I N E Y p a a m d l J O + 2 C n d Q 4 z t t Y + S w q g m 7 H W F r / 3 3 d a q l 6 W g k H J Q I C a X G k C Y 4 F d U 8 k T y B H K v Y h T k A k I 1 G 4 v l w z M S i Q u i c T p a y s V P 7 + P / 9 7 9 0 O e M z y 3 h A K R y Q H J V w e b K c l a W 1 s D U r k 5 J f o m l V C 6 n y R S o K 2 M Q v w 3 U v E a n 2 R / 3 H F f X w F 2 s 1 W g U 0 D Q 0 7 f u P 3 / 4 G + w n 6 / o 3 K H Y W Z h v / 7 J g j i z f l 9 I / T R q F j K e K k 1 z k P o v h j n k D Z y E T x m e J h M j E M g 1 l 4 / + 3 f / J I f 8 l w i 7 / R z T C i D C s p 4 x y W p q q 6 S a K J I q s s L j F S z 0 Y i c 7 y t R w g R E s t B 6 m G A B e R y j 3 L E k g m P 2 V 6 E V k 3 9 D 6 H b D D 7 + P 0 A d b t 2 E L C W z P 9 u 0 Y 2 8 z 9 Z A n I 4 + t J E u n W E y h c 9 2 S y E s 6 G U O J Q D 5 H K t B E p R 2 E y 6 d b q W u h 6 + M W v f i x r 1 q a W S 3 0 e k X e 6 8 z k n V I D E w B 2 Z n Z u T e H 6 Z 1 F c V W g T w x l C J j M w x / M M T y W 3 1 T 2 r L m / 2 W v 6 6 i m 6 C S A X e z g 1 t u G x X w c D 2 5 d e f Y F h J w A t u g n j y + r A S a C b L 4 Y 1 Y P k c h e D 3 w m I 1 B A J I 4 Z i V w 9 U z N 5 M 8 / N / + A 0 E 1 q J a d r + 4 b / 8 B 2 u I n n c o o e 6 5 J / c D p P P C G V m c G p X C i j p p a y i 3 h Q G u D h b L x D z R Q B f x M 0 1 l B N J / A a m M P s Y f j r K x v w 8 G w h 5 U d Y f d t K 2 9 7 n Z s 6 + p u a / V g 6 0 q I Q N T D 2 s n I w j G 3 b 8 Q J j v n j R i C O a 9 3 3 M R m h I F G S U M 5 f Q i O h m f R k a W p q k F / / + 7 + w a / w B + u h / I N R y T N 6 + I J 1 9 4 7 J r a 5 s M D w 3 L 1 P S 0 j B T t t a B F m q Y K S O X q 8 C g g k t 8 P / Q 1 D R T y o K a w a H F F h d 5 v w F k K 4 4 o 9 Z 3 b a e M O E S H D P y p O r J y F 6 o 7 j W R k S t M o m D r i O U I l Q x A B F E 9 o n h / / 5 / / g + X m / Y A U f i D U C o i O D 0 n f r S v S 0 N g o R W r S E L A 4 3 l V q G i p l A i p Z 2 E K a 5 J b / b h v 8 e Q A g g d v a X 7 f j C O O 3 V t c 9 X 9 d i d f 6 x T d N G Q R 3 y B H X T Q n 4 b q r v 9 g E D s p 5 H J E Y d 6 L D D x G J K h x r H s 2 r N D 3 n n / E F f 3 A 9 I g 8 v 8 D x K y 8 N b X I 3 O g A A A A A S U V O R K 5 C Y I I = < / I m a g e > < / T o u r > < / T o u r s > < / V i s u a l i z a t i o n > 
</file>

<file path=customXml/itemProps1.xml><?xml version="1.0" encoding="utf-8"?>
<ds:datastoreItem xmlns:ds="http://schemas.openxmlformats.org/officeDocument/2006/customXml" ds:itemID="{A84BD5AC-927B-4B6F-A8EE-FE957F8B0F4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27D9EC2-EC2B-4236-8920-50F74FB115AC}">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Tables</vt:lpstr>
      <vt:lpstr>Map</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kmani</cp:lastModifiedBy>
  <dcterms:created xsi:type="dcterms:W3CDTF">2019-08-26T17:24:45Z</dcterms:created>
  <dcterms:modified xsi:type="dcterms:W3CDTF">2022-11-18T04:05:10Z</dcterms:modified>
  <cp:category/>
</cp:coreProperties>
</file>