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13_ncr:1_{AEC78216-F77A-4720-93FC-CAEE079B45B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<sst xmlns="http://schemas.openxmlformats.org/spreadsheetml/2006/main" count="16267" uniqueCount="51">
  <si>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</si>
  <si>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</si>
  <si>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</si>
  <si>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</si>
  <si>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</si>
  <si>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</si>
  <si>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</si>
  <si>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</si>
  <si>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</si>
  <si>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</si>
  <si>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</si>
  <si>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</si>
  <si>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</si>
  <si>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</si>
  <si>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</si>
  <si>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</si>
  <si>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</si>
  <si>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</si>
  <si>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</si>
  <si>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</si>
  <si>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</si>
  <si>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</si>
  <si>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</si>
  <si>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</si>
  <si>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</si>
  <si>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</si>
  <si>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</si>
  <si>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</si>
  <si>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</si>
  <si>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</si>
  <si>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</si>
  <si>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</si>
  <si>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</si>
  <si>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</si>
  <si>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</si>
  <si>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</si>
  <si>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</si>
  <si>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</si>
  <si>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</si>
  <si>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</si>
  <si>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</si>
  <si>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</si>
  <si>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</si>
  <si>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</si>
  <si>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</si>
  <si>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</si>
  <si>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t>
  </si>
  <si>
    <t>Middle Age</t>
  </si>
  <si>
    <t>old</t>
  </si>
  <si>
    <t>Young</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</si>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</sst>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Bahnschrift"/>
      <family val="2"/>
    </font>
    <font>
      <sz val="26"/>
      <color rgb="FF0070C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53440</c:v>
                </c:pt>
                <c:pt idx="1">
                  <c:v>56208.178438661707</c:v>
                </c:pt>
              </c:numCache>
            </c:numRef>
          </c:val>
          <c:extLst>
            <c:ext xmlns:c16="http://schemas.microsoft.com/office/drawing/2014/chart" uri="{C3380CC4-5D6E-409C-BE32-E72D297353CC}">
              <c16:uniqueId val="{00000000-C861-471F-B4C6-5C4938C66FE2}"/>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C861-471F-B4C6-5C4938C66FE2}"/>
            </c:ext>
          </c:extLst>
        </c:ser>
        <c:dLbls>
          <c:dLblPos val="outEnd"/>
          <c:showLegendKey val="0"/>
          <c:showVal val="0"/>
          <c:showCatName val="0"/>
          <c:showSerName val="0"/>
          <c:showPercent val="0"/>
          <c:showBubbleSize val="0"/>
        </c:dLbls>
        <c:gapWidth val="219"/>
        <c:overlap val="-27"/>
        <c:axId val="1361114207"/>
        <c:axId val="1361113727"/>
      </c:barChart>
      <c:catAx>
        <c:axId val="136111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3727"/>
        <c:crosses val="autoZero"/>
        <c:auto val="1"/>
        <c:lblAlgn val="ctr"/>
        <c:lblOffset val="100"/>
        <c:noMultiLvlLbl val="0"/>
      </c:catAx>
      <c:valAx>
        <c:axId val="136111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38-437C-82D4-1C162172352E}"/>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38-437C-82D4-1C162172352E}"/>
            </c:ext>
          </c:extLst>
        </c:ser>
        <c:dLbls>
          <c:dLblPos val="t"/>
          <c:showLegendKey val="0"/>
          <c:showVal val="0"/>
          <c:showCatName val="0"/>
          <c:showSerName val="0"/>
          <c:showPercent val="0"/>
          <c:showBubbleSize val="0"/>
        </c:dLbls>
        <c:smooth val="0"/>
        <c:axId val="1191566575"/>
        <c:axId val="1191567535"/>
      </c:lineChart>
      <c:catAx>
        <c:axId val="11915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67535"/>
        <c:crosses val="autoZero"/>
        <c:auto val="1"/>
        <c:lblAlgn val="ctr"/>
        <c:lblOffset val="100"/>
        <c:noMultiLvlLbl val="0"/>
      </c:catAx>
      <c:valAx>
        <c:axId val="119156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on</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none"/>
          </c:marker>
          <c:cat>
            <c:strRef>
              <c:f>'Pivot Table'!$B$44:$B$47</c:f>
              <c:strCache>
                <c:ptCount val="3"/>
                <c:pt idx="0">
                  <c:v>Middle Age</c:v>
                </c:pt>
                <c:pt idx="1">
                  <c:v>old</c:v>
                </c:pt>
                <c:pt idx="2">
                  <c:v>Young</c:v>
                </c:pt>
              </c:strCache>
            </c:strRef>
          </c:cat>
          <c:val>
            <c:numRef>
              <c:f>'Pivot Table'!$C$44:$C$47</c:f>
              <c:numCache>
                <c:formatCode>General</c:formatCode>
                <c:ptCount val="3"/>
                <c:pt idx="0">
                  <c:v>353</c:v>
                </c:pt>
                <c:pt idx="1">
                  <c:v>78</c:v>
                </c:pt>
                <c:pt idx="2">
                  <c:v>88</c:v>
                </c:pt>
              </c:numCache>
            </c:numRef>
          </c:val>
          <c:smooth val="0"/>
          <c:extLst>
            <c:ext xmlns:c16="http://schemas.microsoft.com/office/drawing/2014/chart" uri="{C3380CC4-5D6E-409C-BE32-E72D297353CC}">
              <c16:uniqueId val="{00000000-BF1F-48C6-B608-2A9B8336AF8D}"/>
            </c:ext>
          </c:extLst>
        </c:ser>
        <c:ser>
          <c:idx val="1"/>
          <c:order val="1"/>
          <c:tx>
            <c:strRef>
              <c:f>'Pivot Table'!$D$42:$D$43</c:f>
              <c:strCache>
                <c:ptCount val="1"/>
                <c:pt idx="0">
                  <c:v>Yes</c:v>
                </c:pt>
              </c:strCache>
            </c:strRef>
          </c:tx>
          <c:spPr>
            <a:ln w="28575" cap="rnd">
              <a:solidFill>
                <a:schemeClr val="accent2"/>
              </a:solidFill>
              <a:round/>
            </a:ln>
            <a:effectLst/>
          </c:spPr>
          <c:marker>
            <c:symbol val="none"/>
          </c:marker>
          <c:cat>
            <c:strRef>
              <c:f>'Pivot Table'!$B$44:$B$47</c:f>
              <c:strCache>
                <c:ptCount val="3"/>
                <c:pt idx="0">
                  <c:v>Middle Age</c:v>
                </c:pt>
                <c:pt idx="1">
                  <c:v>old</c:v>
                </c:pt>
                <c:pt idx="2">
                  <c:v>Young</c:v>
                </c:pt>
              </c:strCache>
            </c:strRef>
          </c:cat>
          <c:val>
            <c:numRef>
              <c:f>'Pivot Table'!$D$44:$D$47</c:f>
              <c:numCache>
                <c:formatCode>General</c:formatCode>
                <c:ptCount val="3"/>
                <c:pt idx="0">
                  <c:v>397</c:v>
                </c:pt>
                <c:pt idx="1">
                  <c:v>37</c:v>
                </c:pt>
                <c:pt idx="2">
                  <c:v>47</c:v>
                </c:pt>
              </c:numCache>
            </c:numRef>
          </c:val>
          <c:smooth val="0"/>
          <c:extLst>
            <c:ext xmlns:c16="http://schemas.microsoft.com/office/drawing/2014/chart" uri="{C3380CC4-5D6E-409C-BE32-E72D297353CC}">
              <c16:uniqueId val="{00000001-BF1F-48C6-B608-2A9B8336AF8D}"/>
            </c:ext>
          </c:extLst>
        </c:ser>
        <c:dLbls>
          <c:showLegendKey val="0"/>
          <c:showVal val="0"/>
          <c:showCatName val="0"/>
          <c:showSerName val="0"/>
          <c:showPercent val="0"/>
          <c:showBubbleSize val="0"/>
        </c:dLbls>
        <c:smooth val="0"/>
        <c:axId val="1183095759"/>
        <c:axId val="1183098159"/>
      </c:lineChart>
      <c:catAx>
        <c:axId val="118309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98159"/>
        <c:crosses val="autoZero"/>
        <c:auto val="1"/>
        <c:lblAlgn val="ctr"/>
        <c:lblOffset val="100"/>
        <c:noMultiLvlLbl val="0"/>
      </c:catAx>
      <c:valAx>
        <c:axId val="11830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_ * #,##0_ ;_ * \-#,##0_ ;_ * "-"??_ ;_ @_ </c:formatCode>
                <c:ptCount val="2"/>
                <c:pt idx="0">
                  <c:v>53440</c:v>
                </c:pt>
                <c:pt idx="1">
                  <c:v>56208.178438661707</c:v>
                </c:pt>
              </c:numCache>
            </c:numRef>
          </c:val>
          <c:extLst>
            <c:ext xmlns:c16="http://schemas.microsoft.com/office/drawing/2014/chart" uri="{C3380CC4-5D6E-409C-BE32-E72D297353CC}">
              <c16:uniqueId val="{00000000-3A1C-48A9-9E13-6240084368FD}"/>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3A1C-48A9-9E13-6240084368FD}"/>
            </c:ext>
          </c:extLst>
        </c:ser>
        <c:dLbls>
          <c:showLegendKey val="0"/>
          <c:showVal val="0"/>
          <c:showCatName val="0"/>
          <c:showSerName val="0"/>
          <c:showPercent val="0"/>
          <c:showBubbleSize val="0"/>
        </c:dLbls>
        <c:gapWidth val="219"/>
        <c:overlap val="-27"/>
        <c:axId val="1361114207"/>
        <c:axId val="1361113727"/>
      </c:barChart>
      <c:catAx>
        <c:axId val="136111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3727"/>
        <c:crosses val="autoZero"/>
        <c:auto val="1"/>
        <c:lblAlgn val="ctr"/>
        <c:lblOffset val="100"/>
        <c:noMultiLvlLbl val="0"/>
      </c:catAx>
      <c:valAx>
        <c:axId val="136111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1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F4-421D-8B43-A84D3DE726E2}"/>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F4-421D-8B43-A84D3DE726E2}"/>
            </c:ext>
          </c:extLst>
        </c:ser>
        <c:dLbls>
          <c:showLegendKey val="0"/>
          <c:showVal val="0"/>
          <c:showCatName val="0"/>
          <c:showSerName val="0"/>
          <c:showPercent val="0"/>
          <c:showBubbleSize val="0"/>
        </c:dLbls>
        <c:smooth val="0"/>
        <c:axId val="1191566575"/>
        <c:axId val="1191567535"/>
      </c:lineChart>
      <c:catAx>
        <c:axId val="119156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67535"/>
        <c:crosses val="autoZero"/>
        <c:auto val="1"/>
        <c:lblAlgn val="ctr"/>
        <c:lblOffset val="100"/>
        <c:noMultiLvlLbl val="0"/>
      </c:catAx>
      <c:valAx>
        <c:axId val="119156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5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on</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none"/>
          </c:marker>
          <c:cat>
            <c:strRef>
              <c:f>'Pivot Table'!$B$44:$B$47</c:f>
              <c:strCache>
                <c:ptCount val="3"/>
                <c:pt idx="0">
                  <c:v>Middle Age</c:v>
                </c:pt>
                <c:pt idx="1">
                  <c:v>old</c:v>
                </c:pt>
                <c:pt idx="2">
                  <c:v>Young</c:v>
                </c:pt>
              </c:strCache>
            </c:strRef>
          </c:cat>
          <c:val>
            <c:numRef>
              <c:f>'Pivot Table'!$C$44:$C$47</c:f>
              <c:numCache>
                <c:formatCode>General</c:formatCode>
                <c:ptCount val="3"/>
                <c:pt idx="0">
                  <c:v>353</c:v>
                </c:pt>
                <c:pt idx="1">
                  <c:v>78</c:v>
                </c:pt>
                <c:pt idx="2">
                  <c:v>88</c:v>
                </c:pt>
              </c:numCache>
            </c:numRef>
          </c:val>
          <c:smooth val="0"/>
          <c:extLst>
            <c:ext xmlns:c16="http://schemas.microsoft.com/office/drawing/2014/chart" uri="{C3380CC4-5D6E-409C-BE32-E72D297353CC}">
              <c16:uniqueId val="{00000000-AD2B-41F7-B953-68E5A33C6E91}"/>
            </c:ext>
          </c:extLst>
        </c:ser>
        <c:ser>
          <c:idx val="1"/>
          <c:order val="1"/>
          <c:tx>
            <c:strRef>
              <c:f>'Pivot Table'!$D$42:$D$43</c:f>
              <c:strCache>
                <c:ptCount val="1"/>
                <c:pt idx="0">
                  <c:v>Yes</c:v>
                </c:pt>
              </c:strCache>
            </c:strRef>
          </c:tx>
          <c:spPr>
            <a:ln w="28575" cap="rnd">
              <a:solidFill>
                <a:schemeClr val="accent2"/>
              </a:solidFill>
              <a:round/>
            </a:ln>
            <a:effectLst/>
          </c:spPr>
          <c:marker>
            <c:symbol val="none"/>
          </c:marker>
          <c:cat>
            <c:strRef>
              <c:f>'Pivot Table'!$B$44:$B$47</c:f>
              <c:strCache>
                <c:ptCount val="3"/>
                <c:pt idx="0">
                  <c:v>Middle Age</c:v>
                </c:pt>
                <c:pt idx="1">
                  <c:v>old</c:v>
                </c:pt>
                <c:pt idx="2">
                  <c:v>Young</c:v>
                </c:pt>
              </c:strCache>
            </c:strRef>
          </c:cat>
          <c:val>
            <c:numRef>
              <c:f>'Pivot Table'!$D$44:$D$47</c:f>
              <c:numCache>
                <c:formatCode>General</c:formatCode>
                <c:ptCount val="3"/>
                <c:pt idx="0">
                  <c:v>397</c:v>
                </c:pt>
                <c:pt idx="1">
                  <c:v>37</c:v>
                </c:pt>
                <c:pt idx="2">
                  <c:v>47</c:v>
                </c:pt>
              </c:numCache>
            </c:numRef>
          </c:val>
          <c:smooth val="0"/>
          <c:extLst>
            <c:ext xmlns:c16="http://schemas.microsoft.com/office/drawing/2014/chart" uri="{C3380CC4-5D6E-409C-BE32-E72D297353CC}">
              <c16:uniqueId val="{00000001-AD2B-41F7-B953-68E5A33C6E91}"/>
            </c:ext>
          </c:extLst>
        </c:ser>
        <c:dLbls>
          <c:showLegendKey val="0"/>
          <c:showVal val="0"/>
          <c:showCatName val="0"/>
          <c:showSerName val="0"/>
          <c:showPercent val="0"/>
          <c:showBubbleSize val="0"/>
        </c:dLbls>
        <c:smooth val="0"/>
        <c:axId val="1183095759"/>
        <c:axId val="1183098159"/>
      </c:lineChart>
      <c:catAx>
        <c:axId val="118309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98159"/>
        <c:crosses val="autoZero"/>
        <c:auto val="1"/>
        <c:lblAlgn val="ctr"/>
        <c:lblOffset val="100"/>
        <c:noMultiLvlLbl val="0"/>
      </c:catAx>
      <c:valAx>
        <c:axId val="11830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11430</xdr:rowOff>
    </xdr:from>
    <xdr:to>
      <xdr:col>13</xdr:col>
      <xdr:colOff>76200</xdr:colOff>
      <xdr:row>16</xdr:row>
      <xdr:rowOff>11430</xdr:rowOff>
    </xdr:to>
    <xdr:graphicFrame macro="">
      <xdr:nvGraphicFramePr>
        <xdr:cNvPr id="2" name="Chart 1">
          <a:extLst>
            <a:ext uri="{FF2B5EF4-FFF2-40B4-BE49-F238E27FC236}">
              <a16:creationId xmlns:a16="http://schemas.microsoft.com/office/drawing/2014/main" id="{5B63C3CE-6888-9A30-EB06-9BAD70C59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548640</xdr:colOff>
      <xdr:row>18</xdr:row>
      <xdr:rowOff>118110</xdr:rowOff>
    </xdr:from>
    <xdr:to>
      <xdr:col>13</xdr:col>
      <xdr:colOff>243840</xdr:colOff>
      <xdr:row>33</xdr:row>
      <xdr:rowOff>118110</xdr:rowOff>
    </xdr:to>
    <xdr:graphicFrame macro="">
      <xdr:nvGraphicFramePr>
        <xdr:cNvPr id="3" name="Chart 2">
          <a:extLst>
            <a:ext uri="{FF2B5EF4-FFF2-40B4-BE49-F238E27FC236}">
              <a16:creationId xmlns:a16="http://schemas.microsoft.com/office/drawing/2014/main" id="{BD3D19D3-639B-2909-D1C0-318765C87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38</xdr:row>
      <xdr:rowOff>34290</xdr:rowOff>
    </xdr:from>
    <xdr:to>
      <xdr:col>13</xdr:col>
      <xdr:colOff>274320</xdr:colOff>
      <xdr:row>53</xdr:row>
      <xdr:rowOff>34290</xdr:rowOff>
    </xdr:to>
    <xdr:graphicFrame macro="">
      <xdr:nvGraphicFramePr>
        <xdr:cNvPr id="4" name="Chart 3">
          <a:extLst>
            <a:ext uri="{FF2B5EF4-FFF2-40B4-BE49-F238E27FC236}">
              <a16:creationId xmlns:a16="http://schemas.microsoft.com/office/drawing/2014/main" id="{8A02F6FD-0F2F-6C94-5515-A236B63A0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7</xdr:row>
      <xdr:rowOff>175260</xdr:rowOff>
    </xdr:from>
    <xdr:to>
      <xdr:col>10</xdr:col>
      <xdr:colOff>335280</xdr:colOff>
      <xdr:row>23</xdr:row>
      <xdr:rowOff>121920</xdr:rowOff>
    </xdr:to>
    <xdr:graphicFrame macro="">
      <xdr:nvGraphicFramePr>
        <xdr:cNvPr id="2" name="Chart 1">
          <a:extLst>
            <a:ext uri="{FF2B5EF4-FFF2-40B4-BE49-F238E27FC236}">
              <a16:creationId xmlns:a16="http://schemas.microsoft.com/office/drawing/2014/main" id="{F3F5B928-365C-4B23-805F-CD952F54D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7</xdr:row>
      <xdr:rowOff>175260</xdr:rowOff>
    </xdr:from>
    <xdr:to>
      <xdr:col>17</xdr:col>
      <xdr:colOff>7620</xdr:colOff>
      <xdr:row>23</xdr:row>
      <xdr:rowOff>106680</xdr:rowOff>
    </xdr:to>
    <xdr:graphicFrame macro="">
      <xdr:nvGraphicFramePr>
        <xdr:cNvPr id="3" name="Chart 2">
          <a:extLst>
            <a:ext uri="{FF2B5EF4-FFF2-40B4-BE49-F238E27FC236}">
              <a16:creationId xmlns:a16="http://schemas.microsoft.com/office/drawing/2014/main" id="{C4E9ABF4-16EF-4ADE-A21A-610EFC259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23</xdr:row>
      <xdr:rowOff>106680</xdr:rowOff>
    </xdr:from>
    <xdr:to>
      <xdr:col>17</xdr:col>
      <xdr:colOff>22860</xdr:colOff>
      <xdr:row>38</xdr:row>
      <xdr:rowOff>30480</xdr:rowOff>
    </xdr:to>
    <xdr:graphicFrame macro="">
      <xdr:nvGraphicFramePr>
        <xdr:cNvPr id="4" name="Chart 3">
          <a:extLst>
            <a:ext uri="{FF2B5EF4-FFF2-40B4-BE49-F238E27FC236}">
              <a16:creationId xmlns:a16="http://schemas.microsoft.com/office/drawing/2014/main" id="{C21AE9F3-7142-4E98-828F-F7CBD2623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586740</xdr:colOff>
      <xdr:row>8</xdr:row>
      <xdr:rowOff>7621</xdr:rowOff>
    </xdr:from>
    <xdr:to>
      <xdr:col>3</xdr:col>
      <xdr:colOff>586740</xdr:colOff>
      <xdr:row>13</xdr:row>
      <xdr:rowOff>15241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5170FCD-CC44-461F-64B6-7A816AD627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86740" y="1666092"/>
              <a:ext cx="1828800" cy="904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13</xdr:row>
      <xdr:rowOff>30481</xdr:rowOff>
    </xdr:from>
    <xdr:to>
      <xdr:col>3</xdr:col>
      <xdr:colOff>586740</xdr:colOff>
      <xdr:row>22</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3D859C-B8AF-0315-501B-570FDAB4C7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6740" y="2585422"/>
              <a:ext cx="1828800" cy="1651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579120</xdr:colOff>
      <xdr:row>28</xdr:row>
      <xdr:rowOff>167641</xdr:rowOff>
    </xdr:from>
    <xdr:to>
      <xdr:col>3</xdr:col>
      <xdr:colOff>579120</xdr:colOff>
      <xdr:row>38</xdr:row>
      <xdr:rowOff>7621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160C803-7E9E-6FA7-397E-A183ADE11CE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9120" y="5411994"/>
              <a:ext cx="1828800" cy="1632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22</xdr:row>
      <xdr:rowOff>99061</xdr:rowOff>
    </xdr:from>
    <xdr:to>
      <xdr:col>3</xdr:col>
      <xdr:colOff>586740</xdr:colOff>
      <xdr:row>28</xdr:row>
      <xdr:rowOff>137161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F8F3524-3E3D-1D32-810F-65B6CB1211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6740" y="4267649"/>
              <a:ext cx="1828800" cy="1113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lohare" refreshedDate="45691.87730925926" createdVersion="8" refreshedVersion="8" minRefreshableVersion="3" recordCount="1000" xr:uid="{A62222F8-74D4-4A4B-8381-982A5A4905E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82108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2"/>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521B7-3264-4567-80F1-3464B91C9283}"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84BD8-3E80-43CE-97F3-C608E17E641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272BC-6E67-41D8-8151-C0A47A4837D6}"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9B0148-E19F-41FD-BB0C-71F14DBA2150}" sourceName="Marital Status">
  <pivotTables>
    <pivotTable tabId="3" name="PivotTable2"/>
    <pivotTable tabId="3" name="PivotTable4"/>
    <pivotTable tabId="3" name="PivotTable5"/>
  </pivotTables>
  <data>
    <tabular pivotCacheId="282108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DED0EF-BD4F-4884-8E0C-55709AB228C5}" sourceName="Education">
  <pivotTables>
    <pivotTable tabId="3" name="PivotTable2"/>
    <pivotTable tabId="3" name="PivotTable4"/>
    <pivotTable tabId="3" name="PivotTable5"/>
  </pivotTables>
  <data>
    <tabular pivotCacheId="282108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07F769C-6815-443D-A212-184F7DA77824}" sourceName="Occupation">
  <pivotTables>
    <pivotTable tabId="3" name="PivotTable2"/>
  </pivotTables>
  <data>
    <tabular pivotCacheId="28210825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3A9F11-04B9-49BB-8653-5A7F2967ECE0}" sourceName="Region">
  <pivotTables>
    <pivotTable tabId="3" name="PivotTable2"/>
    <pivotTable tabId="3" name="PivotTable4"/>
    <pivotTable tabId="3" name="PivotTable5"/>
  </pivotTables>
  <data>
    <tabular pivotCacheId="282108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67498A-F3B7-49F2-909A-0FC1AF14D5B1}" cache="Slicer_Marital_Status" caption="Marital Status" rowHeight="234950"/>
  <slicer name="Education" xr10:uid="{6B0C15E5-111D-461B-9F8A-BDEF67E33E61}" cache="Slicer_Education" caption="Education" rowHeight="234950"/>
  <slicer name="Occupation" xr10:uid="{3AE68AC1-48DF-4543-B6D9-5A08BE8A85CC}" cache="Slicer_Occupation" caption="Occupation" rowHeight="234950"/>
  <slicer name="Region" xr10:uid="{EDAE6EC1-97A7-409D-BF24-AEF39608FD95}" cache="Slicer_Region" caption="Region"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40" workbookViewId="0">
      <selection activeCell="H15" sqref="H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4B9C-80ED-4FC9-8967-5D411361CB3C}">
  <dimension ref="A1:N1001"/>
  <sheetViews>
    <sheetView topLeftCell="A231" workbookViewId="0">
      <selection activeCell="H15" sqref="H15"/>
    </sheetView>
  </sheetViews>
  <sheetFormatPr defaultRowHeight="14.4" x14ac:dyDescent="0.3"/>
  <cols>
    <col min="1" max="1" width="13.44140625" customWidth="1"/>
    <col min="2" max="2" width="13.6640625" customWidth="1"/>
    <col min="4" max="4" width="16" style="3" customWidth="1"/>
    <col min="5" max="5" width="17" customWidth="1"/>
    <col min="6" max="6" width="16.6640625" customWidth="1"/>
    <col min="7" max="7" width="17.77734375" customWidth="1"/>
    <col min="8" max="8" width="16.6640625" customWidth="1"/>
    <col min="10" max="10" width="16.33203125" customWidth="1"/>
    <col min="11" max="11" width="16.44140625" customWidth="1"/>
    <col min="12" max="13" width="11.77734375" customWidth="1"/>
    <col min="14" max="14" width="14"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IF(L2&gt;=60,"old",IF(L2&gt;31,"Middle Age",IF(L2&lt;=31,"Young","Invalid")))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IF(L3&gt;=60,"old",IF(L3&gt;31,"Middle Age",IF(L3&lt;=31,"Young","Invalid")))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IF(L67&gt;=60,"old",IF(L67&gt;31,"Middle Age",IF(L67&lt;=31,"Young","Invalid")))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IF(L131&gt;=60,"old",IF(L131&gt;31,"Middle Age",IF(L131&lt;=31,"Young","Invalid")))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IF(L195&gt;=60,"old",IF(L195&gt;31,"Middle Age",IF(L195&lt;=31,"Young","Invalid")))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IF(L259&gt;=60,"old",IF(L259&gt;31,"Middle Age",IF(L259&lt;=31,"Young","Invalid")))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IF(L323&gt;=60,"old",IF(L323&gt;31,"Middle Age",IF(L323&lt;=31,"Young","Invalid")))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IF(L387&gt;=60,"old",IF(L387&gt;31,"Middle Age",IF(L387&lt;=31,"Young","Invalid")))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IF(L451&gt;=60,"old",IF(L451&gt;31,"Middle Age",IF(L451&lt;=31,"Young","Invalid")))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IF(L515&gt;=60,"old",IF(L515&gt;31,"Middle Age",IF(L515&lt;=31,"Young","Invalid")))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IF(L579&gt;=60,"old",IF(L579&gt;31,"Middle Age",IF(L579&lt;=31,"Young","Invalid")))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IF(L643&gt;=60,"old",IF(L643&gt;31,"Middle Age",IF(L643&lt;=31,"Young","Invalid")))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IF(L707&gt;=60,"old",IF(L707&gt;31,"Middle Age",IF(L707&lt;=31,"Young","Invalid")))</f>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IF(L771&gt;=60,"old",IF(L771&gt;31,"Middle Age",IF(L771&lt;=31,"Young","Invalid")))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IF(L835&gt;=60,"old",IF(L835&gt;31,"Middle Age",IF(L835&lt;=31,"Young","Invalid")))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IF(L899&gt;=60,"old",IF(L899&gt;31,"Middle Age",IF(L899&lt;=31,"Young","Invalid")))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IF(L963&gt;=60,"old",IF(L963&gt;31,"Middle Age",IF(L963&lt;=31,"Young","Invalid")))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9CB74B9C-80ED-4FC9-8967-5D411361CB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5ECE-6229-4B32-90FB-D3AB3CEBE64E}">
  <dimension ref="B5:E47"/>
  <sheetViews>
    <sheetView topLeftCell="A31" workbookViewId="0">
      <selection activeCell="Q15" sqref="Q15"/>
    </sheetView>
  </sheetViews>
  <sheetFormatPr defaultRowHeight="14.4" x14ac:dyDescent="0.3"/>
  <cols>
    <col min="1" max="1" width="13.88671875" bestFit="1" customWidth="1"/>
    <col min="2" max="2" width="21.88671875" bestFit="1" customWidth="1"/>
    <col min="3" max="3" width="15.5546875" bestFit="1" customWidth="1"/>
    <col min="4" max="4" width="4" bestFit="1" customWidth="1"/>
    <col min="5" max="5" width="10.77734375" bestFit="1" customWidth="1"/>
  </cols>
  <sheetData>
    <row r="5" spans="2:5" x14ac:dyDescent="0.3">
      <c r="B5" s="4" t="s">
        <v>44</v>
      </c>
      <c r="C5" s="4" t="s">
        <v>43</v>
      </c>
    </row>
    <row r="6" spans="2:5" x14ac:dyDescent="0.3">
      <c r="B6" s="4" t="s">
        <v>41</v>
      </c>
      <c r="C6" t="s">
        <v>18</v>
      </c>
      <c r="D6" t="s">
        <v>15</v>
      </c>
      <c r="E6" t="s">
        <v>42</v>
      </c>
    </row>
    <row r="7" spans="2:5" x14ac:dyDescent="0.3">
      <c r="B7" s="5" t="s">
        <v>38</v>
      </c>
      <c r="C7" s="6">
        <v>53440</v>
      </c>
      <c r="D7" s="6">
        <v>55774.058577405856</v>
      </c>
      <c r="E7" s="6">
        <v>54580.777096114522</v>
      </c>
    </row>
    <row r="8" spans="2:5" x14ac:dyDescent="0.3">
      <c r="B8" s="5" t="s">
        <v>39</v>
      </c>
      <c r="C8" s="6">
        <v>56208.178438661707</v>
      </c>
      <c r="D8" s="6">
        <v>60123.966942148763</v>
      </c>
      <c r="E8" s="6">
        <v>58062.62230919765</v>
      </c>
    </row>
    <row r="9" spans="2:5" x14ac:dyDescent="0.3">
      <c r="B9" s="5" t="s">
        <v>42</v>
      </c>
      <c r="C9" s="6">
        <v>54874.759152215796</v>
      </c>
      <c r="D9" s="6">
        <v>57962.577962577961</v>
      </c>
      <c r="E9" s="6">
        <v>56360</v>
      </c>
    </row>
    <row r="21" spans="2:5" x14ac:dyDescent="0.3">
      <c r="B21" s="4" t="s">
        <v>45</v>
      </c>
      <c r="C21" s="4" t="s">
        <v>43</v>
      </c>
    </row>
    <row r="22" spans="2:5" x14ac:dyDescent="0.3">
      <c r="B22" s="4" t="s">
        <v>41</v>
      </c>
      <c r="C22" t="s">
        <v>18</v>
      </c>
      <c r="D22" t="s">
        <v>15</v>
      </c>
      <c r="E22" t="s">
        <v>42</v>
      </c>
    </row>
    <row r="23" spans="2:5" x14ac:dyDescent="0.3">
      <c r="B23" s="5" t="s">
        <v>16</v>
      </c>
      <c r="C23" s="7">
        <v>166</v>
      </c>
      <c r="D23" s="7">
        <v>200</v>
      </c>
      <c r="E23" s="7">
        <v>366</v>
      </c>
    </row>
    <row r="24" spans="2:5" x14ac:dyDescent="0.3">
      <c r="B24" s="5" t="s">
        <v>26</v>
      </c>
      <c r="C24" s="7">
        <v>92</v>
      </c>
      <c r="D24" s="7">
        <v>77</v>
      </c>
      <c r="E24" s="7">
        <v>169</v>
      </c>
    </row>
    <row r="25" spans="2:5" x14ac:dyDescent="0.3">
      <c r="B25" s="5" t="s">
        <v>22</v>
      </c>
      <c r="C25" s="7">
        <v>67</v>
      </c>
      <c r="D25" s="7">
        <v>95</v>
      </c>
      <c r="E25" s="7">
        <v>162</v>
      </c>
    </row>
    <row r="26" spans="2:5" x14ac:dyDescent="0.3">
      <c r="B26" s="5" t="s">
        <v>23</v>
      </c>
      <c r="C26" s="7">
        <v>116</v>
      </c>
      <c r="D26" s="7">
        <v>76</v>
      </c>
      <c r="E26" s="7">
        <v>192</v>
      </c>
    </row>
    <row r="27" spans="2:5" x14ac:dyDescent="0.3">
      <c r="B27" s="5" t="s">
        <v>46</v>
      </c>
      <c r="C27" s="7">
        <v>78</v>
      </c>
      <c r="D27" s="7">
        <v>33</v>
      </c>
      <c r="E27" s="7">
        <v>111</v>
      </c>
    </row>
    <row r="28" spans="2:5" x14ac:dyDescent="0.3">
      <c r="B28" s="5" t="s">
        <v>42</v>
      </c>
      <c r="C28" s="7">
        <v>519</v>
      </c>
      <c r="D28" s="7">
        <v>481</v>
      </c>
      <c r="E28" s="7">
        <v>1000</v>
      </c>
    </row>
    <row r="42" spans="2:5" x14ac:dyDescent="0.3">
      <c r="B42" s="4" t="s">
        <v>45</v>
      </c>
      <c r="C42" s="4" t="s">
        <v>43</v>
      </c>
    </row>
    <row r="43" spans="2:5" x14ac:dyDescent="0.3">
      <c r="B43" s="4" t="s">
        <v>41</v>
      </c>
      <c r="C43" t="s">
        <v>18</v>
      </c>
      <c r="D43" t="s">
        <v>15</v>
      </c>
      <c r="E43" t="s">
        <v>42</v>
      </c>
    </row>
    <row r="44" spans="2:5" x14ac:dyDescent="0.3">
      <c r="B44" s="5" t="s">
        <v>47</v>
      </c>
      <c r="C44" s="7">
        <v>353</v>
      </c>
      <c r="D44" s="7">
        <v>397</v>
      </c>
      <c r="E44" s="7">
        <v>750</v>
      </c>
    </row>
    <row r="45" spans="2:5" x14ac:dyDescent="0.3">
      <c r="B45" s="5" t="s">
        <v>48</v>
      </c>
      <c r="C45" s="7">
        <v>78</v>
      </c>
      <c r="D45" s="7">
        <v>37</v>
      </c>
      <c r="E45" s="7">
        <v>115</v>
      </c>
    </row>
    <row r="46" spans="2:5" x14ac:dyDescent="0.3">
      <c r="B46" s="5" t="s">
        <v>49</v>
      </c>
      <c r="C46" s="7">
        <v>88</v>
      </c>
      <c r="D46" s="7">
        <v>47</v>
      </c>
      <c r="E46" s="7">
        <v>135</v>
      </c>
    </row>
    <row r="47" spans="2:5" x14ac:dyDescent="0.3">
      <c r="B47" s="5" t="s">
        <v>42</v>
      </c>
      <c r="C47" s="7">
        <v>519</v>
      </c>
      <c r="D47" s="7">
        <v>481</v>
      </c>
      <c r="E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3FCD-4DAF-44DC-8E36-B44AABAE4BC3}">
  <dimension ref="E4:Q8"/>
  <sheetViews>
    <sheetView showGridLines="0" tabSelected="1" topLeftCell="A7" zoomScale="85" zoomScaleNormal="85" workbookViewId="0">
      <selection activeCell="U24" sqref="U24"/>
    </sheetView>
  </sheetViews>
  <sheetFormatPr defaultRowHeight="14.4" x14ac:dyDescent="0.3"/>
  <sheetData>
    <row r="4" spans="5:17" ht="14.4" customHeight="1" x14ac:dyDescent="0.3">
      <c r="E4" s="8"/>
      <c r="F4" s="8"/>
      <c r="G4" s="8"/>
      <c r="H4" s="8"/>
      <c r="I4" s="8"/>
      <c r="J4" s="8"/>
      <c r="K4" s="8"/>
      <c r="L4" s="8"/>
      <c r="M4" s="8"/>
      <c r="N4" s="8"/>
      <c r="O4" s="8"/>
      <c r="P4" s="8"/>
      <c r="Q4" s="8"/>
    </row>
    <row r="5" spans="5:17" ht="31.8" customHeight="1" x14ac:dyDescent="0.5">
      <c r="E5" s="8"/>
      <c r="F5" s="8"/>
      <c r="G5" s="8"/>
      <c r="H5" s="9" t="s">
        <v>50</v>
      </c>
      <c r="I5" s="8"/>
      <c r="J5" s="8"/>
      <c r="K5" s="8"/>
      <c r="L5" s="8"/>
      <c r="M5" s="8"/>
      <c r="N5" s="8"/>
      <c r="O5" s="8"/>
      <c r="P5" s="8"/>
      <c r="Q5" s="8"/>
    </row>
    <row r="6" spans="5:17" ht="14.4" customHeight="1" x14ac:dyDescent="0.3">
      <c r="E6" s="8"/>
      <c r="F6" s="8"/>
      <c r="G6" s="8"/>
      <c r="H6" s="8"/>
      <c r="I6" s="8"/>
      <c r="J6" s="8"/>
      <c r="K6" s="8"/>
      <c r="L6" s="8"/>
      <c r="M6" s="8"/>
      <c r="N6" s="8"/>
      <c r="O6" s="8"/>
      <c r="P6" s="8"/>
      <c r="Q6" s="8"/>
    </row>
    <row r="7" spans="5:17" ht="14.4" customHeight="1" x14ac:dyDescent="0.3">
      <c r="E7" s="8"/>
      <c r="F7" s="8"/>
      <c r="G7" s="8"/>
      <c r="H7" s="8"/>
      <c r="I7" s="8"/>
      <c r="J7" s="8"/>
      <c r="K7" s="8"/>
      <c r="L7" s="8"/>
      <c r="M7" s="8"/>
      <c r="N7" s="8"/>
      <c r="O7" s="8"/>
      <c r="P7" s="8"/>
      <c r="Q7" s="8"/>
    </row>
    <row r="8" spans="5:17" ht="14.4" customHeight="1" x14ac:dyDescent="0.3">
      <c r="E8" s="8"/>
      <c r="F8" s="8"/>
      <c r="G8" s="8"/>
      <c r="H8" s="8"/>
      <c r="I8" s="8"/>
      <c r="J8" s="8"/>
      <c r="K8" s="8"/>
      <c r="L8" s="8"/>
      <c r="M8" s="8"/>
      <c r="N8" s="8"/>
      <c r="O8" s="8"/>
      <c r="P8" s="8"/>
      <c r="Q8"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lohare</cp:lastModifiedBy>
  <dcterms:created xsi:type="dcterms:W3CDTF">2022-03-18T02:50:57Z</dcterms:created>
  <dcterms:modified xsi:type="dcterms:W3CDTF">2025-02-03T16:47:32Z</dcterms:modified>
</cp:coreProperties>
</file>