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India\Desktop\"/>
    </mc:Choice>
  </mc:AlternateContent>
  <xr:revisionPtr revIDLastSave="0" documentId="8_{E47F49BA-058E-4FB0-A656-3D4D3D95DD2B}" xr6:coauthVersionLast="47" xr6:coauthVersionMax="47" xr10:uidLastSave="{00000000-0000-0000-0000-000000000000}"/>
  <bookViews>
    <workbookView xWindow="-120" yWindow="-120" windowWidth="24240" windowHeight="13020" activeTab="1" xr2:uid="{6758BB1E-9FBB-4D12-96D1-F6828698C35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3" l="1"/>
  <c r="N8" i="3"/>
  <c r="O9" i="1"/>
  <c r="O10" i="1"/>
  <c r="O11" i="1"/>
  <c r="O12" i="1"/>
  <c r="O13" i="1"/>
  <c r="O14" i="1"/>
  <c r="O15" i="1"/>
  <c r="O16" i="1"/>
  <c r="O17" i="1"/>
  <c r="O8" i="1"/>
  <c r="P9" i="1"/>
  <c r="P10" i="1"/>
  <c r="P11" i="1"/>
  <c r="P12" i="1"/>
  <c r="P13" i="1"/>
  <c r="P14" i="1"/>
  <c r="P15" i="1"/>
  <c r="P16" i="1"/>
  <c r="P17" i="1"/>
  <c r="P8" i="1"/>
  <c r="N13" i="1"/>
  <c r="N14" i="1"/>
  <c r="N15" i="1"/>
  <c r="N16" i="1"/>
  <c r="M9" i="1"/>
  <c r="N9" i="1" s="1"/>
  <c r="M10" i="1"/>
  <c r="N10" i="1" s="1"/>
  <c r="M11" i="1"/>
  <c r="N11" i="1" s="1"/>
  <c r="M12" i="1"/>
  <c r="N12" i="1" s="1"/>
  <c r="M13" i="1"/>
  <c r="M14" i="1"/>
  <c r="M15" i="1"/>
  <c r="M16" i="1"/>
  <c r="M17" i="1"/>
  <c r="N17" i="1" s="1"/>
  <c r="M8" i="1"/>
  <c r="N8" i="1" s="1"/>
</calcChain>
</file>

<file path=xl/sharedStrings.xml><?xml version="1.0" encoding="utf-8"?>
<sst xmlns="http://schemas.openxmlformats.org/spreadsheetml/2006/main" count="245" uniqueCount="76">
  <si>
    <t>Sno.</t>
  </si>
  <si>
    <t>Name</t>
  </si>
  <si>
    <t>Class</t>
  </si>
  <si>
    <t>Roll no.</t>
  </si>
  <si>
    <t>Hindi</t>
  </si>
  <si>
    <t>English</t>
  </si>
  <si>
    <t>Science</t>
  </si>
  <si>
    <t>SST</t>
  </si>
  <si>
    <t>Maths</t>
  </si>
  <si>
    <t>Total</t>
  </si>
  <si>
    <t>Percentage</t>
  </si>
  <si>
    <t>Grade</t>
  </si>
  <si>
    <t>Result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</si>
  <si>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</si>
  <si>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</si>
  <si>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</si>
  <si>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</si>
  <si>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</si>
  <si>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</si>
  <si>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</si>
  <si>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</si>
  <si>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</si>
  <si>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</si>
  <si>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10TH</t>
  </si>
  <si>
    <t>Marksheet</t>
  </si>
  <si>
    <t>manisha</t>
  </si>
  <si>
    <t>anushka</t>
  </si>
  <si>
    <t>roshni</t>
  </si>
  <si>
    <t>ruby</t>
  </si>
  <si>
    <t>NESTED VLOOKUP</t>
  </si>
  <si>
    <t>RESGISTRATION NO.</t>
  </si>
  <si>
    <t>STUDENT NAME</t>
  </si>
  <si>
    <t>MANISHA</t>
  </si>
  <si>
    <t>ANUSHKA</t>
  </si>
  <si>
    <t>ROSHNI</t>
  </si>
  <si>
    <t>RUBY</t>
  </si>
  <si>
    <t>NAME</t>
  </si>
  <si>
    <t>RESULT</t>
  </si>
  <si>
    <t>GRADE</t>
  </si>
  <si>
    <t>PASS</t>
  </si>
  <si>
    <t>FAIL</t>
  </si>
  <si>
    <t>Manisha</t>
  </si>
  <si>
    <t>Anushka</t>
  </si>
  <si>
    <t>Roshni</t>
  </si>
  <si>
    <t>Ruby</t>
  </si>
  <si>
    <t>A+</t>
  </si>
  <si>
    <t>Months</t>
  </si>
  <si>
    <t>Days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</si>
  <si>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</si>
  <si>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</si>
  <si>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</si>
  <si>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</si>
  <si>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</si>
  <si>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</si>
  <si>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</si>
  <si>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</si>
  <si>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</si>
  <si>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</si>
  <si>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</si>
  <si>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</si>
  <si>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Monday</t>
  </si>
  <si>
    <t>Tuesday</t>
  </si>
  <si>
    <t>Wednesday</t>
  </si>
  <si>
    <t>Thursday</t>
  </si>
  <si>
    <t>Friday</t>
  </si>
  <si>
    <t>Saturday</t>
  </si>
  <si>
    <t>Sunday</t>
  </si>
  <si>
    <t>kg</t>
  </si>
  <si>
    <t>EMP NAME</t>
  </si>
  <si>
    <t>DEPT</t>
  </si>
  <si>
    <t>ATTENDENCE</t>
  </si>
  <si>
    <t>PERMOTION</t>
  </si>
  <si>
    <t>CHECK BOX</t>
  </si>
  <si>
    <t>ADMIN</t>
  </si>
  <si>
    <t>SALES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</si>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</sst>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&quot;kg&quot;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3" borderId="1" xfId="0" applyFont="1" applyFill="1" applyBorder="1"/>
    <xf numFmtId="1" fontId="2" fillId="3" borderId="1" xfId="0" applyNumberFormat="1" applyFont="1" applyFill="1" applyBorder="1"/>
    <xf numFmtId="0" fontId="4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4" fillId="4" borderId="2" xfId="0" applyFont="1" applyFill="1" applyBorder="1"/>
    <xf numFmtId="0" fontId="0" fillId="6" borderId="2" xfId="0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0" fillId="7" borderId="1" xfId="0" applyFill="1" applyBorder="1"/>
    <xf numFmtId="0" fontId="5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/>
    <xf numFmtId="164" fontId="0" fillId="0" borderId="0" xfId="0" applyNumberFormat="1"/>
    <xf numFmtId="164" fontId="0" fillId="0" borderId="0" xfId="0" applyNumberFormat="1" applyAlignment="1">
      <alignment horizontal="right" indent="1"/>
    </xf>
    <xf numFmtId="0" fontId="0" fillId="0" borderId="0" xfId="0" applyAlignment="1"/>
    <xf numFmtId="0" fontId="6" fillId="8" borderId="1" xfId="0" applyFont="1" applyFill="1" applyBorder="1" applyAlignment="1">
      <alignment horizontal="center"/>
    </xf>
    <xf numFmtId="164" fontId="0" fillId="1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1CC3F-E6FB-4A2A-998A-A8BEB7CC7AA6}">
  <dimension ref="D4:P17"/>
  <sheetViews>
    <sheetView workbookViewId="0">
      <selection activeCell="H29" sqref="H29"/>
    </sheetView>
  </sheetViews>
  <sheetFormatPr defaultRowHeight="15" x14ac:dyDescent="0.25"/>
  <cols>
    <col min="7" max="7" width="9.7109375" customWidth="1"/>
    <col min="9" max="9" width="9.42578125" customWidth="1"/>
    <col min="10" max="10" width="10.5703125" customWidth="1"/>
    <col min="14" max="14" width="11.85546875" customWidth="1"/>
  </cols>
  <sheetData>
    <row r="4" spans="4:16" x14ac:dyDescent="0.25">
      <c r="D4" s="8" t="s">
        <v>24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4:16" ht="15" customHeight="1" x14ac:dyDescent="0.25"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4:16" x14ac:dyDescent="0.25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4:16" ht="21" x14ac:dyDescent="0.35"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  <c r="I7" s="1" t="s">
        <v>5</v>
      </c>
      <c r="J7" s="1" t="s">
        <v>6</v>
      </c>
      <c r="K7" s="1" t="s">
        <v>7</v>
      </c>
      <c r="L7" s="1" t="s">
        <v>8</v>
      </c>
      <c r="M7" s="1" t="s">
        <v>9</v>
      </c>
      <c r="N7" s="1" t="s">
        <v>10</v>
      </c>
      <c r="O7" s="1" t="s">
        <v>11</v>
      </c>
      <c r="P7" s="1" t="s">
        <v>12</v>
      </c>
    </row>
    <row r="8" spans="4:16" ht="21" x14ac:dyDescent="0.35">
      <c r="D8" s="1">
        <v>1</v>
      </c>
      <c r="E8" s="1" t="s">
        <v>13</v>
      </c>
      <c r="F8" s="1" t="s">
        <v>23</v>
      </c>
      <c r="G8" s="1">
        <v>1</v>
      </c>
      <c r="H8" s="1">
        <v>45</v>
      </c>
      <c r="I8" s="1">
        <v>82</v>
      </c>
      <c r="J8" s="1">
        <v>77</v>
      </c>
      <c r="K8" s="1">
        <v>47</v>
      </c>
      <c r="L8" s="1">
        <v>56</v>
      </c>
      <c r="M8" s="1">
        <f>SUM(H8,I8,J8,K8,L8)</f>
        <v>307</v>
      </c>
      <c r="N8" s="2">
        <f>M8/5</f>
        <v>61.4</v>
      </c>
      <c r="O8" s="1" t="str">
        <f>IF(M8&gt;300,"A",IF(M8&gt;250,"B",IF(M8&gt;200,"C","D")))</f>
        <v>A</v>
      </c>
      <c r="P8" s="1" t="str">
        <f>IF(N8&gt;40,"PASS","FAIL")</f>
        <v>PASS</v>
      </c>
    </row>
    <row r="9" spans="4:16" ht="21" x14ac:dyDescent="0.35">
      <c r="D9" s="1">
        <v>1</v>
      </c>
      <c r="E9" s="1" t="s">
        <v>14</v>
      </c>
      <c r="F9" s="1" t="s">
        <v>23</v>
      </c>
      <c r="G9" s="1">
        <v>2</v>
      </c>
      <c r="H9" s="1">
        <v>43</v>
      </c>
      <c r="I9" s="1">
        <v>53</v>
      </c>
      <c r="J9" s="1">
        <v>47</v>
      </c>
      <c r="K9" s="1">
        <v>43</v>
      </c>
      <c r="L9" s="1">
        <v>63</v>
      </c>
      <c r="M9" s="1">
        <f t="shared" ref="M9:M17" si="0">SUM(H9,I9,J9,K9,L9)</f>
        <v>249</v>
      </c>
      <c r="N9" s="2">
        <f t="shared" ref="N9:N17" si="1">M9/5</f>
        <v>49.8</v>
      </c>
      <c r="O9" s="1" t="str">
        <f t="shared" ref="O9:O17" si="2">IF(M9&gt;300,"A",IF(M9&gt;250,"B",IF(M9&gt;200,"C","D")))</f>
        <v>C</v>
      </c>
      <c r="P9" s="1" t="str">
        <f t="shared" ref="P9:P17" si="3">IF(N9&gt;40,"PASS","FAIL")</f>
        <v>PASS</v>
      </c>
    </row>
    <row r="10" spans="4:16" ht="21" x14ac:dyDescent="0.35">
      <c r="D10" s="1">
        <v>1</v>
      </c>
      <c r="E10" s="1" t="s">
        <v>15</v>
      </c>
      <c r="F10" s="1" t="s">
        <v>23</v>
      </c>
      <c r="G10" s="1">
        <v>3</v>
      </c>
      <c r="H10" s="1">
        <v>60</v>
      </c>
      <c r="I10" s="1">
        <v>64</v>
      </c>
      <c r="J10" s="1">
        <v>51</v>
      </c>
      <c r="K10" s="1">
        <v>52</v>
      </c>
      <c r="L10" s="1">
        <v>53</v>
      </c>
      <c r="M10" s="1">
        <f t="shared" si="0"/>
        <v>280</v>
      </c>
      <c r="N10" s="2">
        <f t="shared" si="1"/>
        <v>56</v>
      </c>
      <c r="O10" s="1" t="str">
        <f t="shared" si="2"/>
        <v>B</v>
      </c>
      <c r="P10" s="1" t="str">
        <f t="shared" si="3"/>
        <v>PASS</v>
      </c>
    </row>
    <row r="11" spans="4:16" ht="21" x14ac:dyDescent="0.35">
      <c r="D11" s="1">
        <v>1</v>
      </c>
      <c r="E11" s="1" t="s">
        <v>16</v>
      </c>
      <c r="F11" s="1" t="s">
        <v>23</v>
      </c>
      <c r="G11" s="1">
        <v>4</v>
      </c>
      <c r="H11" s="1">
        <v>40</v>
      </c>
      <c r="I11" s="1">
        <v>80</v>
      </c>
      <c r="J11" s="1">
        <v>60</v>
      </c>
      <c r="K11" s="1">
        <v>72</v>
      </c>
      <c r="L11" s="1">
        <v>53</v>
      </c>
      <c r="M11" s="1">
        <f t="shared" si="0"/>
        <v>305</v>
      </c>
      <c r="N11" s="2">
        <f t="shared" si="1"/>
        <v>61</v>
      </c>
      <c r="O11" s="1" t="str">
        <f t="shared" si="2"/>
        <v>A</v>
      </c>
      <c r="P11" s="1" t="str">
        <f t="shared" si="3"/>
        <v>PASS</v>
      </c>
    </row>
    <row r="12" spans="4:16" ht="21" x14ac:dyDescent="0.35">
      <c r="D12" s="1">
        <v>1</v>
      </c>
      <c r="E12" s="1" t="s">
        <v>17</v>
      </c>
      <c r="F12" s="1" t="s">
        <v>23</v>
      </c>
      <c r="G12" s="1">
        <v>5</v>
      </c>
      <c r="H12" s="1">
        <v>79</v>
      </c>
      <c r="I12" s="1">
        <v>68</v>
      </c>
      <c r="J12" s="1">
        <v>96</v>
      </c>
      <c r="K12" s="1">
        <v>97</v>
      </c>
      <c r="L12" s="1">
        <v>38</v>
      </c>
      <c r="M12" s="1">
        <f t="shared" si="0"/>
        <v>378</v>
      </c>
      <c r="N12" s="2">
        <f t="shared" si="1"/>
        <v>75.599999999999994</v>
      </c>
      <c r="O12" s="1" t="str">
        <f t="shared" si="2"/>
        <v>A</v>
      </c>
      <c r="P12" s="1" t="str">
        <f t="shared" si="3"/>
        <v>PASS</v>
      </c>
    </row>
    <row r="13" spans="4:16" ht="21" x14ac:dyDescent="0.35">
      <c r="D13" s="1">
        <v>1</v>
      </c>
      <c r="E13" s="1" t="s">
        <v>18</v>
      </c>
      <c r="F13" s="1" t="s">
        <v>23</v>
      </c>
      <c r="G13" s="1">
        <v>6</v>
      </c>
      <c r="H13" s="1">
        <v>48</v>
      </c>
      <c r="I13" s="1">
        <v>38</v>
      </c>
      <c r="J13" s="1">
        <v>73</v>
      </c>
      <c r="K13" s="1">
        <v>75</v>
      </c>
      <c r="L13" s="1">
        <v>71</v>
      </c>
      <c r="M13" s="1">
        <f t="shared" si="0"/>
        <v>305</v>
      </c>
      <c r="N13" s="2">
        <f t="shared" si="1"/>
        <v>61</v>
      </c>
      <c r="O13" s="1" t="str">
        <f t="shared" si="2"/>
        <v>A</v>
      </c>
      <c r="P13" s="1" t="str">
        <f t="shared" si="3"/>
        <v>PASS</v>
      </c>
    </row>
    <row r="14" spans="4:16" ht="21" x14ac:dyDescent="0.35">
      <c r="D14" s="1">
        <v>1</v>
      </c>
      <c r="E14" s="1" t="s">
        <v>19</v>
      </c>
      <c r="F14" s="1" t="s">
        <v>23</v>
      </c>
      <c r="G14" s="1">
        <v>7</v>
      </c>
      <c r="H14" s="1">
        <v>82</v>
      </c>
      <c r="I14" s="1">
        <v>54</v>
      </c>
      <c r="J14" s="1">
        <v>67</v>
      </c>
      <c r="K14" s="1">
        <v>70</v>
      </c>
      <c r="L14" s="1">
        <v>60</v>
      </c>
      <c r="M14" s="1">
        <f t="shared" si="0"/>
        <v>333</v>
      </c>
      <c r="N14" s="2">
        <f t="shared" si="1"/>
        <v>66.599999999999994</v>
      </c>
      <c r="O14" s="1" t="str">
        <f t="shared" si="2"/>
        <v>A</v>
      </c>
      <c r="P14" s="1" t="str">
        <f t="shared" si="3"/>
        <v>PASS</v>
      </c>
    </row>
    <row r="15" spans="4:16" ht="21" x14ac:dyDescent="0.35">
      <c r="D15" s="1">
        <v>1</v>
      </c>
      <c r="E15" s="1" t="s">
        <v>20</v>
      </c>
      <c r="F15" s="1" t="s">
        <v>23</v>
      </c>
      <c r="G15" s="1">
        <v>8</v>
      </c>
      <c r="H15" s="1">
        <v>34</v>
      </c>
      <c r="I15" s="1">
        <v>85</v>
      </c>
      <c r="J15" s="1">
        <v>79</v>
      </c>
      <c r="K15" s="1">
        <v>74</v>
      </c>
      <c r="L15" s="1">
        <v>59</v>
      </c>
      <c r="M15" s="1">
        <f t="shared" si="0"/>
        <v>331</v>
      </c>
      <c r="N15" s="2">
        <f t="shared" si="1"/>
        <v>66.2</v>
      </c>
      <c r="O15" s="1" t="str">
        <f t="shared" si="2"/>
        <v>A</v>
      </c>
      <c r="P15" s="1" t="str">
        <f t="shared" si="3"/>
        <v>PASS</v>
      </c>
    </row>
    <row r="16" spans="4:16" ht="21" x14ac:dyDescent="0.35">
      <c r="D16" s="1">
        <v>1</v>
      </c>
      <c r="E16" s="1" t="s">
        <v>21</v>
      </c>
      <c r="F16" s="1" t="s">
        <v>23</v>
      </c>
      <c r="G16" s="1">
        <v>9</v>
      </c>
      <c r="H16" s="1">
        <v>58</v>
      </c>
      <c r="I16" s="1">
        <v>55</v>
      </c>
      <c r="J16" s="1">
        <v>92</v>
      </c>
      <c r="K16" s="1">
        <v>73</v>
      </c>
      <c r="L16" s="1">
        <v>98</v>
      </c>
      <c r="M16" s="1">
        <f t="shared" si="0"/>
        <v>376</v>
      </c>
      <c r="N16" s="2">
        <f t="shared" si="1"/>
        <v>75.2</v>
      </c>
      <c r="O16" s="1" t="str">
        <f t="shared" si="2"/>
        <v>A</v>
      </c>
      <c r="P16" s="1" t="str">
        <f t="shared" si="3"/>
        <v>PASS</v>
      </c>
    </row>
    <row r="17" spans="4:16" ht="21" x14ac:dyDescent="0.35">
      <c r="D17" s="1">
        <v>1</v>
      </c>
      <c r="E17" s="1" t="s">
        <v>22</v>
      </c>
      <c r="F17" s="1" t="s">
        <v>23</v>
      </c>
      <c r="G17" s="1">
        <v>10</v>
      </c>
      <c r="H17" s="1">
        <v>23</v>
      </c>
      <c r="I17" s="1">
        <v>12</v>
      </c>
      <c r="J17" s="1">
        <v>13</v>
      </c>
      <c r="K17" s="1">
        <v>14</v>
      </c>
      <c r="L17" s="1">
        <v>34</v>
      </c>
      <c r="M17" s="1">
        <f t="shared" si="0"/>
        <v>96</v>
      </c>
      <c r="N17" s="2">
        <f t="shared" si="1"/>
        <v>19.2</v>
      </c>
      <c r="O17" s="1" t="str">
        <f t="shared" si="2"/>
        <v>D</v>
      </c>
      <c r="P17" s="1" t="str">
        <f t="shared" si="3"/>
        <v>FAIL</v>
      </c>
    </row>
  </sheetData>
  <mergeCells count="1">
    <mergeCell ref="D4:P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DC3F-1D93-4673-8611-5CD0B6A37F9D}">
  <dimension ref="E9:Q22"/>
  <sheetViews>
    <sheetView tabSelected="1" topLeftCell="J7" workbookViewId="0">
      <selection activeCell="O19" sqref="O19"/>
    </sheetView>
  </sheetViews>
  <sheetFormatPr defaultRowHeight="15" x14ac:dyDescent="0.25"/>
  <cols>
    <col min="8" max="8" width="19.7109375" customWidth="1"/>
    <col min="9" max="9" width="18.28515625" customWidth="1"/>
    <col min="10" max="10" width="18.5703125" customWidth="1"/>
    <col min="11" max="11" width="18.42578125" customWidth="1"/>
    <col min="12" max="12" width="18.140625" customWidth="1"/>
    <col min="13" max="13" width="11.140625" customWidth="1"/>
    <col min="14" max="14" width="12.5703125" customWidth="1"/>
    <col min="15" max="15" width="12" customWidth="1"/>
    <col min="16" max="16" width="11.5703125" customWidth="1"/>
    <col min="17" max="17" width="10.42578125" customWidth="1"/>
  </cols>
  <sheetData>
    <row r="9" spans="5:10" ht="23.25" x14ac:dyDescent="0.35">
      <c r="E9" s="18" t="s">
        <v>67</v>
      </c>
      <c r="F9" s="12"/>
      <c r="G9" s="17"/>
    </row>
    <row r="10" spans="5:10" x14ac:dyDescent="0.25">
      <c r="E10" s="19">
        <v>5</v>
      </c>
      <c r="F10" s="19">
        <v>5</v>
      </c>
      <c r="G10" s="15"/>
      <c r="I10" s="15"/>
      <c r="J10" s="15"/>
    </row>
    <row r="11" spans="5:10" x14ac:dyDescent="0.25">
      <c r="E11" s="19">
        <v>4</v>
      </c>
      <c r="F11" s="19">
        <v>4</v>
      </c>
      <c r="G11" s="15"/>
      <c r="I11" s="15"/>
      <c r="J11" s="15"/>
    </row>
    <row r="12" spans="5:10" x14ac:dyDescent="0.25">
      <c r="E12" s="19">
        <v>1</v>
      </c>
      <c r="F12" s="19">
        <v>1</v>
      </c>
      <c r="G12" s="15"/>
      <c r="I12" s="15"/>
      <c r="J12" s="16"/>
    </row>
    <row r="13" spans="5:10" x14ac:dyDescent="0.25">
      <c r="E13" s="19">
        <v>6</v>
      </c>
      <c r="F13" s="19">
        <v>6</v>
      </c>
      <c r="G13" s="15"/>
      <c r="H13" s="15"/>
      <c r="I13" s="15"/>
      <c r="J13" s="16"/>
    </row>
    <row r="14" spans="5:10" x14ac:dyDescent="0.25">
      <c r="E14" s="19">
        <v>4</v>
      </c>
      <c r="F14" s="19">
        <v>4</v>
      </c>
      <c r="G14" s="15"/>
      <c r="H14" s="15"/>
      <c r="I14" s="15"/>
      <c r="J14" s="16"/>
    </row>
    <row r="15" spans="5:10" x14ac:dyDescent="0.25">
      <c r="E15" s="19">
        <v>7</v>
      </c>
      <c r="F15" s="19">
        <v>7</v>
      </c>
      <c r="G15" s="15"/>
      <c r="H15" s="15"/>
      <c r="I15" s="15"/>
      <c r="J15" s="16"/>
    </row>
    <row r="16" spans="5:10" x14ac:dyDescent="0.25">
      <c r="E16" s="19">
        <v>8</v>
      </c>
      <c r="F16" s="19">
        <v>8</v>
      </c>
      <c r="G16" s="15"/>
      <c r="H16" s="15"/>
      <c r="I16" s="15"/>
      <c r="J16" s="16"/>
    </row>
    <row r="17" spans="5:17" x14ac:dyDescent="0.25">
      <c r="E17" s="19">
        <v>8</v>
      </c>
      <c r="F17" s="19">
        <v>8</v>
      </c>
      <c r="G17" s="15"/>
      <c r="H17" s="15"/>
      <c r="I17" s="15"/>
      <c r="J17" s="16"/>
    </row>
    <row r="18" spans="5:17" x14ac:dyDescent="0.25">
      <c r="E18" s="15"/>
      <c r="F18" s="16"/>
      <c r="G18" s="15"/>
      <c r="H18" s="15"/>
      <c r="I18" s="15"/>
      <c r="J18" s="16"/>
      <c r="L18" s="9" t="s">
        <v>68</v>
      </c>
      <c r="M18" s="9" t="s">
        <v>69</v>
      </c>
      <c r="N18" s="9" t="s">
        <v>70</v>
      </c>
      <c r="O18" s="9" t="s">
        <v>71</v>
      </c>
      <c r="P18" s="9" t="s">
        <v>71</v>
      </c>
      <c r="Q18" s="9" t="s">
        <v>72</v>
      </c>
    </row>
    <row r="19" spans="5:17" x14ac:dyDescent="0.25">
      <c r="E19" s="15"/>
      <c r="F19" s="16"/>
      <c r="G19" s="15"/>
      <c r="H19" s="15"/>
      <c r="I19" s="15"/>
      <c r="J19" s="16"/>
      <c r="L19" t="s">
        <v>32</v>
      </c>
      <c r="M19" t="s">
        <v>73</v>
      </c>
      <c r="N19">
        <v>356</v>
      </c>
    </row>
    <row r="20" spans="5:17" x14ac:dyDescent="0.25">
      <c r="E20" s="15"/>
      <c r="F20" s="16"/>
      <c r="G20" s="15"/>
      <c r="H20" s="15"/>
      <c r="I20" s="15"/>
      <c r="J20" s="16"/>
      <c r="L20" t="s">
        <v>33</v>
      </c>
      <c r="M20" t="s">
        <v>74</v>
      </c>
      <c r="N20">
        <v>200</v>
      </c>
    </row>
    <row r="21" spans="5:17" x14ac:dyDescent="0.25">
      <c r="L21" t="s">
        <v>34</v>
      </c>
      <c r="M21" t="s">
        <v>75</v>
      </c>
      <c r="N21">
        <v>189</v>
      </c>
    </row>
    <row r="22" spans="5:17" x14ac:dyDescent="0.25">
      <c r="L22" t="s">
        <v>35</v>
      </c>
      <c r="M22" t="s">
        <v>74</v>
      </c>
      <c r="N22">
        <v>295</v>
      </c>
    </row>
  </sheetData>
  <mergeCells count="1">
    <mergeCell ref="E9:F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251C9-A2A2-4124-ACA0-E453AD884888}">
  <dimension ref="F4:S27"/>
  <sheetViews>
    <sheetView topLeftCell="A2" workbookViewId="0">
      <selection activeCell="O21" sqref="O21"/>
    </sheetView>
  </sheetViews>
  <sheetFormatPr defaultRowHeight="15" x14ac:dyDescent="0.25"/>
  <cols>
    <col min="6" max="6" width="19" customWidth="1"/>
    <col min="7" max="7" width="16.28515625" customWidth="1"/>
    <col min="18" max="18" width="11.28515625" customWidth="1"/>
    <col min="19" max="19" width="10.85546875" customWidth="1"/>
  </cols>
  <sheetData>
    <row r="4" spans="6:19" x14ac:dyDescent="0.25">
      <c r="R4" s="13" t="s">
        <v>47</v>
      </c>
      <c r="S4" s="13" t="s">
        <v>46</v>
      </c>
    </row>
    <row r="5" spans="6:19" ht="15" customHeight="1" x14ac:dyDescent="0.25">
      <c r="R5" s="14" t="s">
        <v>60</v>
      </c>
      <c r="S5" s="14" t="s">
        <v>48</v>
      </c>
    </row>
    <row r="6" spans="6:19" ht="15" customHeight="1" x14ac:dyDescent="0.25">
      <c r="F6" s="11" t="s">
        <v>29</v>
      </c>
      <c r="G6" s="12"/>
      <c r="H6" s="12"/>
      <c r="I6" s="12"/>
      <c r="J6" s="12"/>
      <c r="K6" s="12"/>
      <c r="R6" s="14" t="s">
        <v>61</v>
      </c>
      <c r="S6" s="14" t="s">
        <v>49</v>
      </c>
    </row>
    <row r="7" spans="6:19" ht="15" customHeight="1" x14ac:dyDescent="0.25">
      <c r="F7" s="12"/>
      <c r="G7" s="12"/>
      <c r="H7" s="12"/>
      <c r="I7" s="12"/>
      <c r="J7" s="12"/>
      <c r="K7" s="12"/>
      <c r="N7">
        <v>2001</v>
      </c>
      <c r="R7" s="14" t="s">
        <v>62</v>
      </c>
      <c r="S7" s="14" t="s">
        <v>50</v>
      </c>
    </row>
    <row r="8" spans="6:19" x14ac:dyDescent="0.25">
      <c r="F8" s="3" t="s">
        <v>30</v>
      </c>
      <c r="G8" s="3" t="s">
        <v>31</v>
      </c>
      <c r="H8" s="3"/>
      <c r="I8" s="3" t="s">
        <v>36</v>
      </c>
      <c r="J8" s="3" t="s">
        <v>37</v>
      </c>
      <c r="K8" s="3" t="s">
        <v>38</v>
      </c>
      <c r="M8" s="6" t="s">
        <v>37</v>
      </c>
      <c r="N8" t="str">
        <f>VLOOKUP(VLOOKUP(N7,F9:G12,2,0),I9:K12,2,0)</f>
        <v>PASS</v>
      </c>
      <c r="R8" s="14" t="s">
        <v>63</v>
      </c>
      <c r="S8" s="14" t="s">
        <v>51</v>
      </c>
    </row>
    <row r="9" spans="6:19" x14ac:dyDescent="0.25">
      <c r="F9" s="4">
        <v>2001</v>
      </c>
      <c r="G9" s="4" t="s">
        <v>32</v>
      </c>
      <c r="I9" s="5" t="s">
        <v>32</v>
      </c>
      <c r="J9" s="5" t="s">
        <v>39</v>
      </c>
      <c r="K9" s="5" t="s">
        <v>45</v>
      </c>
      <c r="M9" s="7" t="s">
        <v>38</v>
      </c>
      <c r="N9" t="str">
        <f>VLOOKUP(VLOOKUP(N7,F9:G12,2,0),I9:K12,3,0)</f>
        <v>A+</v>
      </c>
      <c r="R9" s="14" t="s">
        <v>64</v>
      </c>
      <c r="S9" s="14" t="s">
        <v>52</v>
      </c>
    </row>
    <row r="10" spans="6:19" x14ac:dyDescent="0.25">
      <c r="F10" s="4">
        <v>2002</v>
      </c>
      <c r="G10" s="4" t="s">
        <v>33</v>
      </c>
      <c r="I10" s="5" t="s">
        <v>33</v>
      </c>
      <c r="J10" s="5" t="s">
        <v>40</v>
      </c>
      <c r="K10" s="5" t="s">
        <v>16</v>
      </c>
      <c r="R10" s="14" t="s">
        <v>65</v>
      </c>
      <c r="S10" s="14" t="s">
        <v>53</v>
      </c>
    </row>
    <row r="11" spans="6:19" x14ac:dyDescent="0.25">
      <c r="F11" s="4">
        <v>2003</v>
      </c>
      <c r="G11" s="4" t="s">
        <v>34</v>
      </c>
      <c r="I11" s="5" t="s">
        <v>34</v>
      </c>
      <c r="J11" s="5" t="s">
        <v>39</v>
      </c>
      <c r="K11" s="5" t="s">
        <v>45</v>
      </c>
      <c r="R11" s="14" t="s">
        <v>66</v>
      </c>
      <c r="S11" s="14" t="s">
        <v>54</v>
      </c>
    </row>
    <row r="12" spans="6:19" x14ac:dyDescent="0.25">
      <c r="F12" s="4">
        <v>2004</v>
      </c>
      <c r="G12" s="4" t="s">
        <v>35</v>
      </c>
      <c r="I12" s="5" t="s">
        <v>35</v>
      </c>
      <c r="J12" s="5" t="s">
        <v>40</v>
      </c>
      <c r="K12" s="5" t="s">
        <v>17</v>
      </c>
      <c r="R12" s="14" t="s">
        <v>60</v>
      </c>
      <c r="S12" s="14" t="s">
        <v>55</v>
      </c>
    </row>
    <row r="13" spans="6:19" x14ac:dyDescent="0.25">
      <c r="R13" s="14" t="s">
        <v>61</v>
      </c>
      <c r="S13" s="14" t="s">
        <v>56</v>
      </c>
    </row>
    <row r="14" spans="6:19" x14ac:dyDescent="0.25">
      <c r="R14" s="14" t="s">
        <v>62</v>
      </c>
      <c r="S14" s="14" t="s">
        <v>57</v>
      </c>
    </row>
    <row r="15" spans="6:19" x14ac:dyDescent="0.25">
      <c r="R15" s="14" t="s">
        <v>63</v>
      </c>
      <c r="S15" s="14" t="s">
        <v>58</v>
      </c>
    </row>
    <row r="16" spans="6:19" x14ac:dyDescent="0.25">
      <c r="R16" s="14" t="s">
        <v>64</v>
      </c>
      <c r="S16" s="14" t="s">
        <v>59</v>
      </c>
    </row>
    <row r="17" spans="6:19" x14ac:dyDescent="0.25">
      <c r="F17" s="13" t="s">
        <v>36</v>
      </c>
      <c r="R17" s="14" t="s">
        <v>65</v>
      </c>
      <c r="S17" s="14" t="s">
        <v>48</v>
      </c>
    </row>
    <row r="18" spans="6:19" x14ac:dyDescent="0.25">
      <c r="F18" s="10" t="s">
        <v>41</v>
      </c>
      <c r="R18" s="14" t="s">
        <v>66</v>
      </c>
      <c r="S18" s="14" t="s">
        <v>49</v>
      </c>
    </row>
    <row r="19" spans="6:19" x14ac:dyDescent="0.25">
      <c r="F19" s="10" t="s">
        <v>42</v>
      </c>
      <c r="R19" s="14" t="s">
        <v>60</v>
      </c>
      <c r="S19" s="14" t="s">
        <v>50</v>
      </c>
    </row>
    <row r="20" spans="6:19" x14ac:dyDescent="0.25">
      <c r="F20" s="10" t="s">
        <v>43</v>
      </c>
    </row>
    <row r="21" spans="6:19" x14ac:dyDescent="0.25">
      <c r="F21" s="10" t="s">
        <v>44</v>
      </c>
    </row>
    <row r="22" spans="6:19" x14ac:dyDescent="0.25">
      <c r="F22" s="10" t="s">
        <v>41</v>
      </c>
    </row>
    <row r="23" spans="6:19" x14ac:dyDescent="0.25">
      <c r="F23" s="10" t="s">
        <v>42</v>
      </c>
    </row>
    <row r="24" spans="6:19" x14ac:dyDescent="0.25">
      <c r="F24" s="10" t="s">
        <v>43</v>
      </c>
    </row>
    <row r="25" spans="6:19" x14ac:dyDescent="0.25">
      <c r="F25" s="10" t="s">
        <v>44</v>
      </c>
    </row>
    <row r="26" spans="6:19" x14ac:dyDescent="0.25">
      <c r="F26" s="10" t="s">
        <v>41</v>
      </c>
    </row>
    <row r="27" spans="6:19" x14ac:dyDescent="0.25">
      <c r="F27" s="10" t="s">
        <v>42</v>
      </c>
    </row>
  </sheetData>
  <mergeCells count="1">
    <mergeCell ref="F6:K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7DA86-8E99-4A77-A969-8F3603EAE69B}">
  <dimension ref="H5:N87"/>
  <sheetViews>
    <sheetView topLeftCell="A82" workbookViewId="0">
      <selection activeCell="M94" sqref="M94"/>
    </sheetView>
  </sheetViews>
  <sheetFormatPr defaultRowHeight="15" x14ac:dyDescent="0.25"/>
  <sheetData>
    <row r="5" spans="8:14" x14ac:dyDescent="0.25">
      <c r="H5" t="s">
        <v>25</v>
      </c>
      <c r="L5" t="s">
        <v>25</v>
      </c>
    </row>
    <row r="6" spans="8:14" x14ac:dyDescent="0.25">
      <c r="H6" t="s">
        <v>26</v>
      </c>
      <c r="L6" t="s">
        <v>26</v>
      </c>
    </row>
    <row r="7" spans="8:14" x14ac:dyDescent="0.25">
      <c r="H7" t="s">
        <v>27</v>
      </c>
      <c r="L7" t="s">
        <v>27</v>
      </c>
    </row>
    <row r="8" spans="8:14" x14ac:dyDescent="0.25">
      <c r="H8" t="s">
        <v>28</v>
      </c>
      <c r="L8" t="s">
        <v>28</v>
      </c>
      <c r="N8" t="s">
        <v>27</v>
      </c>
    </row>
    <row r="9" spans="8:14" x14ac:dyDescent="0.25">
      <c r="H9" t="s">
        <v>25</v>
      </c>
      <c r="L9" t="s">
        <v>25</v>
      </c>
      <c r="N9" t="s">
        <v>28</v>
      </c>
    </row>
    <row r="10" spans="8:14" x14ac:dyDescent="0.25">
      <c r="H10" t="s">
        <v>26</v>
      </c>
      <c r="L10" t="s">
        <v>26</v>
      </c>
      <c r="N10" t="s">
        <v>25</v>
      </c>
    </row>
    <row r="11" spans="8:14" x14ac:dyDescent="0.25">
      <c r="H11" t="s">
        <v>27</v>
      </c>
      <c r="L11" t="s">
        <v>27</v>
      </c>
      <c r="N11" t="s">
        <v>26</v>
      </c>
    </row>
    <row r="12" spans="8:14" x14ac:dyDescent="0.25">
      <c r="H12" t="s">
        <v>28</v>
      </c>
      <c r="I12" t="s">
        <v>26</v>
      </c>
      <c r="L12" t="s">
        <v>28</v>
      </c>
      <c r="N12" t="s">
        <v>27</v>
      </c>
    </row>
    <row r="13" spans="8:14" x14ac:dyDescent="0.25">
      <c r="H13" t="s">
        <v>25</v>
      </c>
      <c r="I13" t="s">
        <v>27</v>
      </c>
      <c r="L13" t="s">
        <v>25</v>
      </c>
      <c r="N13" t="s">
        <v>28</v>
      </c>
    </row>
    <row r="14" spans="8:14" x14ac:dyDescent="0.25">
      <c r="H14" t="s">
        <v>26</v>
      </c>
      <c r="I14" t="s">
        <v>28</v>
      </c>
      <c r="L14" t="s">
        <v>26</v>
      </c>
      <c r="N14" t="s">
        <v>25</v>
      </c>
    </row>
    <row r="15" spans="8:14" x14ac:dyDescent="0.25">
      <c r="H15" t="s">
        <v>27</v>
      </c>
      <c r="I15" t="s">
        <v>25</v>
      </c>
      <c r="L15" t="s">
        <v>27</v>
      </c>
      <c r="N15" t="s">
        <v>26</v>
      </c>
    </row>
    <row r="16" spans="8:14" x14ac:dyDescent="0.25">
      <c r="H16" t="s">
        <v>28</v>
      </c>
      <c r="I16" t="s">
        <v>26</v>
      </c>
      <c r="L16" t="s">
        <v>28</v>
      </c>
      <c r="N16" t="s">
        <v>27</v>
      </c>
    </row>
    <row r="17" spans="8:14" x14ac:dyDescent="0.25">
      <c r="H17" t="s">
        <v>25</v>
      </c>
      <c r="I17" t="s">
        <v>27</v>
      </c>
      <c r="L17" t="s">
        <v>25</v>
      </c>
      <c r="N17" t="s">
        <v>28</v>
      </c>
    </row>
    <row r="18" spans="8:14" x14ac:dyDescent="0.25">
      <c r="H18" t="s">
        <v>26</v>
      </c>
      <c r="I18" t="s">
        <v>28</v>
      </c>
      <c r="L18" t="s">
        <v>26</v>
      </c>
      <c r="N18" t="s">
        <v>25</v>
      </c>
    </row>
    <row r="19" spans="8:14" x14ac:dyDescent="0.25">
      <c r="H19" t="s">
        <v>27</v>
      </c>
      <c r="I19" t="s">
        <v>25</v>
      </c>
      <c r="L19" t="s">
        <v>27</v>
      </c>
      <c r="N19" t="s">
        <v>26</v>
      </c>
    </row>
    <row r="20" spans="8:14" x14ac:dyDescent="0.25">
      <c r="H20" t="s">
        <v>28</v>
      </c>
      <c r="I20" t="s">
        <v>26</v>
      </c>
      <c r="L20" t="s">
        <v>28</v>
      </c>
      <c r="N20" t="s">
        <v>27</v>
      </c>
    </row>
    <row r="21" spans="8:14" x14ac:dyDescent="0.25">
      <c r="H21" t="s">
        <v>25</v>
      </c>
      <c r="I21" t="s">
        <v>27</v>
      </c>
      <c r="L21" t="s">
        <v>25</v>
      </c>
      <c r="N21" t="s">
        <v>28</v>
      </c>
    </row>
    <row r="22" spans="8:14" x14ac:dyDescent="0.25">
      <c r="I22" t="s">
        <v>28</v>
      </c>
      <c r="L22" t="s">
        <v>26</v>
      </c>
      <c r="N22" t="s">
        <v>25</v>
      </c>
    </row>
    <row r="23" spans="8:14" x14ac:dyDescent="0.25">
      <c r="I23" t="s">
        <v>25</v>
      </c>
      <c r="L23" t="s">
        <v>27</v>
      </c>
      <c r="N23" t="s">
        <v>26</v>
      </c>
    </row>
    <row r="24" spans="8:14" x14ac:dyDescent="0.25">
      <c r="L24" t="s">
        <v>28</v>
      </c>
      <c r="N24" t="s">
        <v>27</v>
      </c>
    </row>
    <row r="25" spans="8:14" x14ac:dyDescent="0.25">
      <c r="N25" t="s">
        <v>28</v>
      </c>
    </row>
    <row r="26" spans="8:14" x14ac:dyDescent="0.25">
      <c r="N26" t="s">
        <v>25</v>
      </c>
    </row>
    <row r="27" spans="8:14" x14ac:dyDescent="0.25">
      <c r="N27" t="s">
        <v>26</v>
      </c>
    </row>
    <row r="28" spans="8:14" x14ac:dyDescent="0.25">
      <c r="N28" t="s">
        <v>27</v>
      </c>
    </row>
    <row r="29" spans="8:14" x14ac:dyDescent="0.25">
      <c r="N29" t="s">
        <v>28</v>
      </c>
    </row>
    <row r="30" spans="8:14" x14ac:dyDescent="0.25">
      <c r="N30" t="s">
        <v>25</v>
      </c>
    </row>
    <row r="31" spans="8:14" x14ac:dyDescent="0.25">
      <c r="N31" t="s">
        <v>26</v>
      </c>
    </row>
    <row r="32" spans="8:14" x14ac:dyDescent="0.25">
      <c r="N32" t="s">
        <v>27</v>
      </c>
    </row>
    <row r="33" spans="14:14" x14ac:dyDescent="0.25">
      <c r="N33" t="s">
        <v>28</v>
      </c>
    </row>
    <row r="34" spans="14:14" x14ac:dyDescent="0.25">
      <c r="N34" t="s">
        <v>25</v>
      </c>
    </row>
    <row r="35" spans="14:14" x14ac:dyDescent="0.25">
      <c r="N35" t="s">
        <v>26</v>
      </c>
    </row>
    <row r="36" spans="14:14" x14ac:dyDescent="0.25">
      <c r="N36" t="s">
        <v>27</v>
      </c>
    </row>
    <row r="37" spans="14:14" x14ac:dyDescent="0.25">
      <c r="N37" t="s">
        <v>28</v>
      </c>
    </row>
    <row r="38" spans="14:14" x14ac:dyDescent="0.25">
      <c r="N38" t="s">
        <v>25</v>
      </c>
    </row>
    <row r="39" spans="14:14" x14ac:dyDescent="0.25">
      <c r="N39" t="s">
        <v>26</v>
      </c>
    </row>
    <row r="40" spans="14:14" x14ac:dyDescent="0.25">
      <c r="N40" t="s">
        <v>27</v>
      </c>
    </row>
    <row r="41" spans="14:14" x14ac:dyDescent="0.25">
      <c r="N41" t="s">
        <v>28</v>
      </c>
    </row>
    <row r="42" spans="14:14" x14ac:dyDescent="0.25">
      <c r="N42" t="s">
        <v>25</v>
      </c>
    </row>
    <row r="43" spans="14:14" x14ac:dyDescent="0.25">
      <c r="N43" t="s">
        <v>26</v>
      </c>
    </row>
    <row r="44" spans="14:14" x14ac:dyDescent="0.25">
      <c r="N44" t="s">
        <v>27</v>
      </c>
    </row>
    <row r="45" spans="14:14" x14ac:dyDescent="0.25">
      <c r="N45" t="s">
        <v>28</v>
      </c>
    </row>
    <row r="46" spans="14:14" x14ac:dyDescent="0.25">
      <c r="N46" t="s">
        <v>25</v>
      </c>
    </row>
    <row r="47" spans="14:14" x14ac:dyDescent="0.25">
      <c r="N47" t="s">
        <v>26</v>
      </c>
    </row>
    <row r="48" spans="14:14" x14ac:dyDescent="0.25">
      <c r="N48" t="s">
        <v>27</v>
      </c>
    </row>
    <row r="49" spans="14:14" x14ac:dyDescent="0.25">
      <c r="N49" t="s">
        <v>28</v>
      </c>
    </row>
    <row r="50" spans="14:14" x14ac:dyDescent="0.25">
      <c r="N50" t="s">
        <v>25</v>
      </c>
    </row>
    <row r="51" spans="14:14" x14ac:dyDescent="0.25">
      <c r="N51" t="s">
        <v>26</v>
      </c>
    </row>
    <row r="52" spans="14:14" x14ac:dyDescent="0.25">
      <c r="N52" t="s">
        <v>27</v>
      </c>
    </row>
    <row r="53" spans="14:14" x14ac:dyDescent="0.25">
      <c r="N53" t="s">
        <v>28</v>
      </c>
    </row>
    <row r="54" spans="14:14" x14ac:dyDescent="0.25">
      <c r="N54" t="s">
        <v>25</v>
      </c>
    </row>
    <row r="55" spans="14:14" x14ac:dyDescent="0.25">
      <c r="N55" t="s">
        <v>26</v>
      </c>
    </row>
    <row r="56" spans="14:14" x14ac:dyDescent="0.25">
      <c r="N56" t="s">
        <v>27</v>
      </c>
    </row>
    <row r="57" spans="14:14" x14ac:dyDescent="0.25">
      <c r="N57" t="s">
        <v>28</v>
      </c>
    </row>
    <row r="58" spans="14:14" x14ac:dyDescent="0.25">
      <c r="N58" t="s">
        <v>25</v>
      </c>
    </row>
    <row r="59" spans="14:14" x14ac:dyDescent="0.25">
      <c r="N59" t="s">
        <v>26</v>
      </c>
    </row>
    <row r="60" spans="14:14" x14ac:dyDescent="0.25">
      <c r="N60" t="s">
        <v>27</v>
      </c>
    </row>
    <row r="61" spans="14:14" x14ac:dyDescent="0.25">
      <c r="N61" t="s">
        <v>28</v>
      </c>
    </row>
    <row r="62" spans="14:14" x14ac:dyDescent="0.25">
      <c r="N62" t="s">
        <v>25</v>
      </c>
    </row>
    <row r="63" spans="14:14" x14ac:dyDescent="0.25">
      <c r="N63" t="s">
        <v>26</v>
      </c>
    </row>
    <row r="64" spans="14:14" x14ac:dyDescent="0.25">
      <c r="N64" t="s">
        <v>27</v>
      </c>
    </row>
    <row r="65" spans="14:14" x14ac:dyDescent="0.25">
      <c r="N65" t="s">
        <v>28</v>
      </c>
    </row>
    <row r="66" spans="14:14" x14ac:dyDescent="0.25">
      <c r="N66" t="s">
        <v>25</v>
      </c>
    </row>
    <row r="67" spans="14:14" x14ac:dyDescent="0.25">
      <c r="N67" t="s">
        <v>26</v>
      </c>
    </row>
    <row r="68" spans="14:14" x14ac:dyDescent="0.25">
      <c r="N68" t="s">
        <v>27</v>
      </c>
    </row>
    <row r="69" spans="14:14" x14ac:dyDescent="0.25">
      <c r="N69" t="s">
        <v>28</v>
      </c>
    </row>
    <row r="70" spans="14:14" x14ac:dyDescent="0.25">
      <c r="N70" t="s">
        <v>25</v>
      </c>
    </row>
    <row r="71" spans="14:14" x14ac:dyDescent="0.25">
      <c r="N71" t="s">
        <v>26</v>
      </c>
    </row>
    <row r="72" spans="14:14" x14ac:dyDescent="0.25">
      <c r="N72" t="s">
        <v>27</v>
      </c>
    </row>
    <row r="73" spans="14:14" x14ac:dyDescent="0.25">
      <c r="N73" t="s">
        <v>28</v>
      </c>
    </row>
    <row r="74" spans="14:14" x14ac:dyDescent="0.25">
      <c r="N74" t="s">
        <v>25</v>
      </c>
    </row>
    <row r="75" spans="14:14" x14ac:dyDescent="0.25">
      <c r="N75" t="s">
        <v>26</v>
      </c>
    </row>
    <row r="76" spans="14:14" x14ac:dyDescent="0.25">
      <c r="N76" t="s">
        <v>27</v>
      </c>
    </row>
    <row r="77" spans="14:14" x14ac:dyDescent="0.25">
      <c r="N77" t="s">
        <v>28</v>
      </c>
    </row>
    <row r="78" spans="14:14" x14ac:dyDescent="0.25">
      <c r="N78" t="s">
        <v>25</v>
      </c>
    </row>
    <row r="79" spans="14:14" x14ac:dyDescent="0.25">
      <c r="N79" t="s">
        <v>26</v>
      </c>
    </row>
    <row r="80" spans="14:14" x14ac:dyDescent="0.25">
      <c r="N80" t="s">
        <v>27</v>
      </c>
    </row>
    <row r="81" spans="14:14" x14ac:dyDescent="0.25">
      <c r="N81" t="s">
        <v>28</v>
      </c>
    </row>
    <row r="82" spans="14:14" x14ac:dyDescent="0.25">
      <c r="N82" t="s">
        <v>25</v>
      </c>
    </row>
    <row r="83" spans="14:14" x14ac:dyDescent="0.25">
      <c r="N83" t="s">
        <v>26</v>
      </c>
    </row>
    <row r="84" spans="14:14" x14ac:dyDescent="0.25">
      <c r="N84" t="s">
        <v>27</v>
      </c>
    </row>
    <row r="85" spans="14:14" x14ac:dyDescent="0.25">
      <c r="N85" t="s">
        <v>28</v>
      </c>
    </row>
    <row r="86" spans="14:14" x14ac:dyDescent="0.25">
      <c r="N86" t="s">
        <v>25</v>
      </c>
    </row>
    <row r="87" spans="14:14" x14ac:dyDescent="0.25">
      <c r="N87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sharma</dc:creator>
  <cp:lastModifiedBy>shivam sharma</cp:lastModifiedBy>
  <dcterms:created xsi:type="dcterms:W3CDTF">2024-01-17T06:48:56Z</dcterms:created>
  <dcterms:modified xsi:type="dcterms:W3CDTF">2024-01-18T07:07:17Z</dcterms:modified>
</cp:coreProperties>
</file>