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ivotTables/pivotTable1.xml" ContentType="application/vnd.openxmlformats-officedocument.spreadsheetml.pivotTable+xml"/>
  <Override PartName="/xl/tables/table4.xml" ContentType="application/vnd.openxmlformats-officedocument.spreadsheetml.table+xml"/>
  <Override PartName="/xl/pivotTables/pivotTable2.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pivotTables/pivotTable3.xml" ContentType="application/vnd.openxmlformats-officedocument.spreadsheetml.pivotTable+xml"/>
  <Override PartName="/xl/drawings/drawing3.xml" ContentType="application/vnd.openxmlformats-officedocument.drawing+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bookViews>
    <workbookView xWindow="-105" yWindow="-105" windowWidth="23250" windowHeight="12450" activeTab="4"/>
  </bookViews>
  <sheets>
    <sheet name="Activity 1" sheetId="5" r:id="rId1"/>
    <sheet name="Activity 2" sheetId="7" r:id="rId2"/>
    <sheet name="Activity 3" sheetId="3" r:id="rId3"/>
    <sheet name="Activity 4" sheetId="4" r:id="rId4"/>
    <sheet name="Sheet1" sheetId="8" r:id="rId5"/>
  </sheets>
  <definedNames>
    <definedName name="_xlnm._FilterDatabase" localSheetId="0" hidden="1">'Activity 1'!$A$12:$E$21</definedName>
    <definedName name="_xlnm._FilterDatabase" localSheetId="1" hidden="1">'Activity 2'!$E$6:$G$16</definedName>
    <definedName name="_xlchart.v1.0" hidden="1">'Activity 4'!$B$106</definedName>
    <definedName name="_xlchart.v1.1" hidden="1">'Activity 4'!$B$107:$B$121</definedName>
  </definedNames>
  <calcPr calcId="144525"/>
  <pivotCaches>
    <pivotCache cacheId="0" r:id="rId6"/>
    <pivotCache cacheId="1" r:id="rId7"/>
    <pivotCache cacheId="2" r:id="rId8"/>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8" i="7" l="1"/>
  <c r="B29" i="5"/>
  <c r="B30" i="5"/>
  <c r="B28" i="5"/>
  <c r="N10" i="5"/>
  <c r="F13" i="5"/>
  <c r="G15" i="5" l="1"/>
  <c r="G14" i="5"/>
  <c r="G13" i="5"/>
  <c r="F15" i="5"/>
  <c r="F14" i="5"/>
</calcChain>
</file>

<file path=xl/sharedStrings.xml><?xml version="1.0" encoding="utf-8"?>
<sst xmlns="http://schemas.openxmlformats.org/spreadsheetml/2006/main" count="205" uniqueCount="72">
  <si>
    <t>Product</t>
  </si>
  <si>
    <t>Product A</t>
  </si>
  <si>
    <t>Product B</t>
  </si>
  <si>
    <t>Product C</t>
  </si>
  <si>
    <t>Region</t>
  </si>
  <si>
    <t>Month</t>
  </si>
  <si>
    <t>Sales</t>
  </si>
  <si>
    <t>North</t>
  </si>
  <si>
    <t>January</t>
  </si>
  <si>
    <t>February</t>
  </si>
  <si>
    <t>South</t>
  </si>
  <si>
    <t>Date</t>
  </si>
  <si>
    <t xml:space="preserve"> </t>
  </si>
  <si>
    <t>Candidate</t>
  </si>
  <si>
    <t>Number of Votes</t>
  </si>
  <si>
    <t>Candidate A</t>
  </si>
  <si>
    <t>Candidate B</t>
  </si>
  <si>
    <t>Candidate C</t>
  </si>
  <si>
    <t>Candidate D</t>
  </si>
  <si>
    <t>Create your Pie Chart Here</t>
  </si>
  <si>
    <t>Create your Bar Chart Here</t>
  </si>
  <si>
    <t>1. Line Graph</t>
  </si>
  <si>
    <t>2. Bar/ Pie Chart</t>
  </si>
  <si>
    <t>A</t>
  </si>
  <si>
    <t>East</t>
  </si>
  <si>
    <t>Jan</t>
  </si>
  <si>
    <t>B</t>
  </si>
  <si>
    <t>West</t>
  </si>
  <si>
    <t>C</t>
  </si>
  <si>
    <t>Feb</t>
  </si>
  <si>
    <t xml:space="preserve">Pivot Charts </t>
  </si>
  <si>
    <t>Grand Total</t>
  </si>
  <si>
    <t>Sum of Sales</t>
  </si>
  <si>
    <t>Products</t>
  </si>
  <si>
    <t>Create your Pivot chart here</t>
  </si>
  <si>
    <t>Create your Line Chart here.</t>
  </si>
  <si>
    <t>z</t>
  </si>
  <si>
    <t>Scatter Plots</t>
  </si>
  <si>
    <t>X</t>
  </si>
  <si>
    <t>Y</t>
  </si>
  <si>
    <t>Create your Scatter Plot here.</t>
  </si>
  <si>
    <t>HIstogram</t>
  </si>
  <si>
    <t>Height</t>
  </si>
  <si>
    <t>Create Your Histogram here</t>
  </si>
  <si>
    <t>Product Name</t>
  </si>
  <si>
    <t>Units Sold</t>
  </si>
  <si>
    <t>Sales Revenue</t>
  </si>
  <si>
    <t>Sales Price</t>
  </si>
  <si>
    <t>Mar</t>
  </si>
  <si>
    <t>Employee ID</t>
  </si>
  <si>
    <t>Regular Hours</t>
  </si>
  <si>
    <t>Overtime Hours</t>
  </si>
  <si>
    <t>Scenario: You work for a company that tracks employee hours using an Excel spreadsheet. You want to ensure that the data entered into the spreadsheet is accurate and valid. You need to use data validation in Excel to ensure the following:</t>
  </si>
  <si>
    <t>1. The employee ID numbers entered into the spreadsheet are between 1000 and 9999.</t>
  </si>
  <si>
    <t>2. The hours worked by each employee are between 0 and 24.</t>
  </si>
  <si>
    <t>3. The overtime hours worked by each employee are between 0 and 10.</t>
  </si>
  <si>
    <t>Provide Data Validation Conditions</t>
  </si>
  <si>
    <t>units sold</t>
  </si>
  <si>
    <t>average sales price</t>
  </si>
  <si>
    <t>Column1</t>
  </si>
  <si>
    <t>ID</t>
  </si>
  <si>
    <t>OT</t>
  </si>
  <si>
    <t>Row Labels</t>
  </si>
  <si>
    <t>Column Labels</t>
  </si>
  <si>
    <t>pivot table of sales data</t>
  </si>
  <si>
    <t>Average of Sales</t>
  </si>
  <si>
    <t>Column2</t>
  </si>
  <si>
    <t>Column3</t>
  </si>
  <si>
    <t>Column4</t>
  </si>
  <si>
    <t>Jan Sale Data</t>
  </si>
  <si>
    <t>(All)</t>
  </si>
  <si>
    <t>Max of Sales</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</si>
</sst>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4" formatCode="_ &quot;₹&quot;\ * #,##0.00_ ;_ &quot;₹&quot;\ * \-#,##0.00_ ;_ &quot;₹&quot;\ * &quot;-&quot;??_ ;_ @_ "/>
    <numFmt numFmtId="43" formatCode="_ * #,##0.00_ ;_ * \-#,##0.00_ ;_ * &quot;-&quot;??_ ;_ @_ "/>
    <numFmt numFmtId="164" formatCode="&quot;₹&quot;\ #,##0.00"/>
  </numFmts>
  <fonts count="17" x14ac:knownFonts="1">
    <font>
      <sz val="11"/>
      <color theme="1"/>
      <name val="Calibri"/>
      <family val="2"/>
      <scheme val="minor"/>
    </font>
    <font>
      <sz val="9.6"/>
      <color rgb="FF374151"/>
      <name val="Segoe UI"/>
      <family val="2"/>
    </font>
    <font>
      <sz val="9.6"/>
      <color rgb="FF374151"/>
      <name val="Segoe UI"/>
      <family val="2"/>
    </font>
    <font>
      <sz val="8"/>
      <color rgb="FF374151"/>
      <name val="Segoe UI"/>
      <family val="2"/>
    </font>
    <font>
      <sz val="11"/>
      <color theme="1"/>
      <name val="Calibri"/>
      <family val="2"/>
      <scheme val="minor"/>
    </font>
    <font>
      <sz val="9.6"/>
      <color rgb="FF374151"/>
      <name val="Segoe UI"/>
      <family val="2"/>
    </font>
    <font>
      <b/>
      <sz val="16"/>
      <color theme="1"/>
      <name val="Calibri"/>
      <family val="2"/>
      <scheme val="minor"/>
    </font>
    <font>
      <sz val="8"/>
      <name val="Calibri"/>
      <family val="2"/>
      <scheme val="minor"/>
    </font>
    <font>
      <sz val="11"/>
      <color rgb="FF343541"/>
      <name val="Arial"/>
      <family val="2"/>
    </font>
    <font>
      <b/>
      <sz val="11.5"/>
      <color rgb="FF374151"/>
      <name val="Arial"/>
      <family val="2"/>
    </font>
    <font>
      <sz val="9.6"/>
      <color rgb="FF374151"/>
      <name val="Segoe UI"/>
      <family val="2"/>
    </font>
    <font>
      <sz val="16"/>
      <color theme="1"/>
      <name val="Calibri"/>
      <family val="2"/>
      <scheme val="minor"/>
    </font>
    <font>
      <sz val="11"/>
      <color rgb="FF9C6500"/>
      <name val="Calibri"/>
      <family val="2"/>
      <scheme val="minor"/>
    </font>
    <font>
      <sz val="9.6"/>
      <color rgb="FF374151"/>
      <name val="Segoe UI"/>
    </font>
    <font>
      <sz val="14"/>
      <color theme="1"/>
      <name val="Calibri"/>
      <family val="2"/>
      <scheme val="minor"/>
    </font>
    <font>
      <sz val="11"/>
      <color theme="0"/>
      <name val="Calibri"/>
      <family val="2"/>
      <scheme val="minor"/>
    </font>
    <font>
      <sz val="9.6"/>
      <color theme="0"/>
      <name val="Segoe UI"/>
      <family val="2"/>
    </font>
  </fonts>
  <fills count="8">
    <fill>
      <patternFill patternType="none"/>
    </fill>
    <fill>
      <patternFill patternType="gray125"/>
    </fill>
    <fill>
      <patternFill patternType="solid">
        <fgColor rgb="FFF7F7F8"/>
        <bgColor indexed="64"/>
      </patternFill>
    </fill>
    <fill>
      <patternFill patternType="solid">
        <fgColor rgb="FFFFEB9C"/>
      </patternFill>
    </fill>
    <fill>
      <patternFill patternType="solid">
        <fgColor theme="3" tint="0.59999389629810485"/>
        <bgColor indexed="64"/>
      </patternFill>
    </fill>
    <fill>
      <patternFill patternType="solid">
        <fgColor theme="8" tint="0.39997558519241921"/>
        <bgColor indexed="65"/>
      </patternFill>
    </fill>
    <fill>
      <patternFill patternType="solid">
        <fgColor theme="4" tint="-0.249977111117893"/>
        <bgColor indexed="64"/>
      </patternFill>
    </fill>
    <fill>
      <patternFill patternType="solid">
        <fgColor theme="4" tint="0.39997558519241921"/>
        <bgColor indexed="64"/>
      </patternFill>
    </fill>
  </fills>
  <borders count="17">
    <border>
      <left/>
      <right/>
      <top/>
      <bottom/>
      <diagonal/>
    </border>
    <border>
      <left style="medium">
        <color rgb="FFD9D9E3"/>
      </left>
      <right/>
      <top/>
      <bottom style="medium">
        <color rgb="FFD9D9E3"/>
      </bottom>
      <diagonal/>
    </border>
    <border>
      <left style="medium">
        <color rgb="FFD9D9E3"/>
      </left>
      <right style="medium">
        <color rgb="FFD9D9E3"/>
      </right>
      <top/>
      <bottom style="medium">
        <color rgb="FFD9D9E3"/>
      </bottom>
      <diagonal/>
    </border>
    <border>
      <left style="medium">
        <color rgb="FFD9D9E3"/>
      </left>
      <right/>
      <top style="medium">
        <color rgb="FFD9D9E3"/>
      </top>
      <bottom style="medium">
        <color rgb="FFD9D9E3"/>
      </bottom>
      <diagonal/>
    </border>
    <border>
      <left style="medium">
        <color rgb="FFD9D9E3"/>
      </left>
      <right style="medium">
        <color rgb="FFD9D9E3"/>
      </right>
      <top style="medium">
        <color rgb="FFD9D9E3"/>
      </top>
      <bottom style="medium">
        <color rgb="FFD9D9E3"/>
      </bottom>
      <diagonal/>
    </border>
    <border>
      <left style="thin">
        <color rgb="FFD9D9E3"/>
      </left>
      <right style="thin">
        <color rgb="FFD9D9E3"/>
      </right>
      <top style="thin">
        <color rgb="FFD9D9E3"/>
      </top>
      <bottom style="thin">
        <color rgb="FFD9D9E3"/>
      </bottom>
      <diagonal/>
    </border>
    <border>
      <left/>
      <right/>
      <top/>
      <bottom style="medium">
        <color rgb="FFD9D9E3"/>
      </bottom>
      <diagonal/>
    </border>
    <border>
      <left style="medium">
        <color rgb="FFD9D9E3"/>
      </left>
      <right/>
      <top/>
      <bottom/>
      <diagonal/>
    </border>
    <border>
      <left style="medium">
        <color rgb="FFD9D9E3"/>
      </left>
      <right style="medium">
        <color rgb="FFD9D9E3"/>
      </right>
      <top/>
      <bottom/>
      <diagonal/>
    </border>
    <border>
      <left/>
      <right style="thin">
        <color rgb="FFD9D9E3"/>
      </right>
      <top style="thin">
        <color rgb="FFD9D9E3"/>
      </top>
      <bottom style="thin">
        <color rgb="FFD9D9E3"/>
      </bottom>
      <diagonal/>
    </border>
    <border>
      <left style="thin">
        <color rgb="FFD9D9E3"/>
      </left>
      <right/>
      <top style="thin">
        <color rgb="FFD9D9E3"/>
      </top>
      <bottom style="thin">
        <color rgb="FFD9D9E3"/>
      </bottom>
      <diagonal/>
    </border>
    <border>
      <left/>
      <right style="thin">
        <color rgb="FFD9D9E3"/>
      </right>
      <top/>
      <bottom style="thin">
        <color rgb="FFD9D9E3"/>
      </bottom>
      <diagonal/>
    </border>
    <border>
      <left style="thin">
        <color rgb="FFD9D9E3"/>
      </left>
      <right style="thin">
        <color rgb="FFD9D9E3"/>
      </right>
      <top/>
      <bottom style="thin">
        <color rgb="FFD9D9E3"/>
      </bottom>
      <diagonal/>
    </border>
    <border>
      <left style="thin">
        <color rgb="FFD9D9E3"/>
      </left>
      <right/>
      <top/>
      <bottom style="thin">
        <color rgb="FFD9D9E3"/>
      </bottom>
      <diagonal/>
    </border>
    <border>
      <left/>
      <right style="thin">
        <color rgb="FFD9D9E3"/>
      </right>
      <top style="thin">
        <color rgb="FFD9D9E3"/>
      </top>
      <bottom/>
      <diagonal/>
    </border>
    <border>
      <left style="thin">
        <color rgb="FFD9D9E3"/>
      </left>
      <right style="thin">
        <color rgb="FFD9D9E3"/>
      </right>
      <top style="thin">
        <color rgb="FFD9D9E3"/>
      </top>
      <bottom/>
      <diagonal/>
    </border>
    <border>
      <left style="thin">
        <color rgb="FFD9D9E3"/>
      </left>
      <right/>
      <top style="thin">
        <color rgb="FFD9D9E3"/>
      </top>
      <bottom/>
      <diagonal/>
    </border>
  </borders>
  <cellStyleXfs count="5">
    <xf numFmtId="0" fontId="0" fillId="0" borderId="0"/>
    <xf numFmtId="44" fontId="4" fillId="0" borderId="0" applyFont="0" applyFill="0" applyBorder="0" applyAlignment="0" applyProtection="0"/>
    <xf numFmtId="43" fontId="4" fillId="0" borderId="0" applyFont="0" applyFill="0" applyBorder="0" applyAlignment="0" applyProtection="0"/>
    <xf numFmtId="0" fontId="12" fillId="3" borderId="0" applyNumberFormat="0" applyBorder="0" applyAlignment="0" applyProtection="0"/>
    <xf numFmtId="0" fontId="15" fillId="5" borderId="0" applyNumberFormat="0" applyBorder="0" applyAlignment="0" applyProtection="0"/>
  </cellStyleXfs>
  <cellXfs count="59">
    <xf numFmtId="0" fontId="0" fillId="0" borderId="0" xfId="0"/>
    <xf numFmtId="0" fontId="1" fillId="2" borderId="1" xfId="0" applyFont="1" applyFill="1" applyBorder="1" applyAlignment="1">
      <alignment vertical="center" wrapText="1"/>
    </xf>
    <xf numFmtId="0" fontId="1" fillId="2" borderId="2" xfId="0" applyFont="1" applyFill="1" applyBorder="1" applyAlignment="1">
      <alignment vertical="center" wrapText="1"/>
    </xf>
    <xf numFmtId="0" fontId="2" fillId="2" borderId="3" xfId="0" applyFont="1" applyFill="1" applyBorder="1" applyAlignment="1">
      <alignment horizontal="center" wrapText="1"/>
    </xf>
    <xf numFmtId="0" fontId="2" fillId="2" borderId="4" xfId="0" applyFont="1" applyFill="1" applyBorder="1" applyAlignment="1">
      <alignment horizontal="center" wrapText="1"/>
    </xf>
    <xf numFmtId="14" fontId="3" fillId="0" borderId="0" xfId="0" applyNumberFormat="1" applyFont="1"/>
    <xf numFmtId="0" fontId="5" fillId="2" borderId="4" xfId="0" applyFont="1" applyFill="1" applyBorder="1" applyAlignment="1">
      <alignment horizontal="center" wrapText="1"/>
    </xf>
    <xf numFmtId="0" fontId="5" fillId="2" borderId="3" xfId="0" applyFont="1" applyFill="1" applyBorder="1" applyAlignment="1">
      <alignment horizontal="center"/>
    </xf>
    <xf numFmtId="0" fontId="5" fillId="2" borderId="4" xfId="0" applyFont="1" applyFill="1" applyBorder="1" applyAlignment="1">
      <alignment horizontal="center"/>
    </xf>
    <xf numFmtId="0" fontId="6" fillId="0" borderId="0" xfId="0" applyFont="1"/>
    <xf numFmtId="164" fontId="1" fillId="2" borderId="2" xfId="1" applyNumberFormat="1" applyFont="1" applyFill="1" applyBorder="1" applyAlignment="1">
      <alignment vertical="center" wrapText="1"/>
    </xf>
    <xf numFmtId="0" fontId="8" fillId="0" borderId="5" xfId="0" applyFont="1" applyBorder="1" applyAlignment="1">
      <alignment horizontal="center" vertical="center" wrapText="1"/>
    </xf>
    <xf numFmtId="0" fontId="8" fillId="0" borderId="5" xfId="0" applyFont="1" applyBorder="1" applyAlignment="1">
      <alignment vertical="center" wrapText="1"/>
    </xf>
    <xf numFmtId="0" fontId="0" fillId="0" borderId="0" xfId="0" pivotButton="1"/>
    <xf numFmtId="0" fontId="0" fillId="0" borderId="0" xfId="0" applyAlignment="1">
      <alignment horizontal="left"/>
    </xf>
    <xf numFmtId="0" fontId="0" fillId="0" borderId="0" xfId="0" applyAlignment="1">
      <alignment horizontal="left" indent="1"/>
    </xf>
    <xf numFmtId="0" fontId="9" fillId="2" borderId="5" xfId="0" applyFont="1" applyFill="1" applyBorder="1" applyAlignment="1">
      <alignment horizontal="center" vertical="center" wrapText="1"/>
    </xf>
    <xf numFmtId="0" fontId="9" fillId="2" borderId="5" xfId="0" applyFont="1" applyFill="1" applyBorder="1" applyAlignment="1">
      <alignment vertical="center" wrapText="1"/>
    </xf>
    <xf numFmtId="0" fontId="10" fillId="2" borderId="3" xfId="0" applyFont="1" applyFill="1" applyBorder="1" applyAlignment="1">
      <alignment horizontal="center" wrapText="1"/>
    </xf>
    <xf numFmtId="0" fontId="10" fillId="2" borderId="4" xfId="0" applyFont="1" applyFill="1" applyBorder="1" applyAlignment="1">
      <alignment horizontal="center" wrapText="1"/>
    </xf>
    <xf numFmtId="0" fontId="0" fillId="0" borderId="0" xfId="0" applyAlignment="1">
      <alignment horizontal="left" vertical="center" indent="1"/>
    </xf>
    <xf numFmtId="0" fontId="11" fillId="0" borderId="0" xfId="0" applyFont="1" applyAlignment="1">
      <alignment wrapText="1"/>
    </xf>
    <xf numFmtId="0" fontId="11" fillId="0" borderId="0" xfId="0" applyFont="1" applyAlignment="1">
      <alignment horizontal="left" vertical="center" wrapText="1" indent="1"/>
    </xf>
    <xf numFmtId="0" fontId="1" fillId="2" borderId="3" xfId="0" applyFont="1" applyFill="1" applyBorder="1" applyAlignment="1">
      <alignment horizontal="center" wrapText="1"/>
    </xf>
    <xf numFmtId="0" fontId="1" fillId="2" borderId="6" xfId="0" applyFont="1" applyFill="1" applyBorder="1" applyAlignment="1">
      <alignment vertical="center" wrapText="1"/>
    </xf>
    <xf numFmtId="0" fontId="1" fillId="2" borderId="0" xfId="0" applyFont="1" applyFill="1" applyBorder="1" applyAlignment="1">
      <alignment vertical="center" wrapText="1"/>
    </xf>
    <xf numFmtId="0" fontId="1" fillId="2" borderId="7" xfId="0" applyFont="1" applyFill="1" applyBorder="1" applyAlignment="1">
      <alignment vertical="center" wrapText="1"/>
    </xf>
    <xf numFmtId="0" fontId="12" fillId="3" borderId="6" xfId="3" applyBorder="1" applyAlignment="1">
      <alignment horizontal="center" wrapText="1"/>
    </xf>
    <xf numFmtId="0" fontId="12" fillId="3" borderId="1" xfId="3" applyBorder="1" applyAlignment="1">
      <alignment horizontal="center" wrapText="1"/>
    </xf>
    <xf numFmtId="0" fontId="13" fillId="2" borderId="7" xfId="0" applyFont="1" applyFill="1" applyBorder="1" applyAlignment="1">
      <alignment vertical="center" wrapText="1"/>
    </xf>
    <xf numFmtId="0" fontId="1" fillId="2" borderId="8" xfId="0" applyFont="1" applyFill="1" applyBorder="1" applyAlignment="1">
      <alignment vertical="center" wrapText="1"/>
    </xf>
    <xf numFmtId="164" fontId="1" fillId="2" borderId="2" xfId="2" applyNumberFormat="1" applyFont="1" applyFill="1" applyBorder="1" applyAlignment="1">
      <alignment vertical="center" wrapText="1"/>
    </xf>
    <xf numFmtId="164" fontId="0" fillId="0" borderId="0" xfId="0" applyNumberFormat="1"/>
    <xf numFmtId="14" fontId="15" fillId="5" borderId="0" xfId="4" applyNumberFormat="1"/>
    <xf numFmtId="164" fontId="15" fillId="5" borderId="1" xfId="4" applyNumberFormat="1" applyBorder="1" applyAlignment="1">
      <alignment vertical="center" wrapText="1"/>
    </xf>
    <xf numFmtId="0" fontId="16" fillId="6" borderId="1" xfId="0" applyFont="1" applyFill="1" applyBorder="1" applyAlignment="1">
      <alignment horizontal="center" wrapText="1"/>
    </xf>
    <xf numFmtId="0" fontId="1" fillId="2" borderId="6" xfId="0" applyFont="1" applyFill="1" applyBorder="1" applyAlignment="1">
      <alignment vertical="center"/>
    </xf>
    <xf numFmtId="0" fontId="5" fillId="2" borderId="6" xfId="0" applyFont="1" applyFill="1" applyBorder="1" applyAlignment="1">
      <alignment horizontal="center"/>
    </xf>
    <xf numFmtId="0" fontId="5" fillId="2" borderId="1" xfId="0" applyFont="1" applyFill="1" applyBorder="1" applyAlignment="1">
      <alignment horizontal="center"/>
    </xf>
    <xf numFmtId="0" fontId="1" fillId="2" borderId="0" xfId="0" applyFont="1" applyFill="1" applyBorder="1" applyAlignment="1">
      <alignment vertical="center"/>
    </xf>
    <xf numFmtId="0" fontId="8" fillId="0" borderId="9" xfId="0" applyFont="1" applyBorder="1" applyAlignment="1">
      <alignment vertical="center" wrapText="1"/>
    </xf>
    <xf numFmtId="0" fontId="8" fillId="0" borderId="10" xfId="0" applyFont="1" applyBorder="1" applyAlignment="1">
      <alignment vertical="center" wrapText="1"/>
    </xf>
    <xf numFmtId="0" fontId="8" fillId="0" borderId="11" xfId="0" applyFont="1" applyBorder="1" applyAlignment="1">
      <alignment horizontal="center" vertical="center" wrapText="1"/>
    </xf>
    <xf numFmtId="0" fontId="8" fillId="0" borderId="12" xfId="0" applyFont="1" applyBorder="1" applyAlignment="1">
      <alignment horizontal="center" vertical="center" wrapText="1"/>
    </xf>
    <xf numFmtId="0" fontId="8" fillId="0" borderId="13" xfId="0" applyFont="1" applyBorder="1" applyAlignment="1">
      <alignment horizontal="center" vertical="center" wrapText="1"/>
    </xf>
    <xf numFmtId="0" fontId="8" fillId="0" borderId="14" xfId="0" applyFont="1" applyBorder="1" applyAlignment="1">
      <alignment vertical="center" wrapText="1"/>
    </xf>
    <xf numFmtId="0" fontId="8" fillId="0" borderId="15" xfId="0" applyFont="1" applyBorder="1" applyAlignment="1">
      <alignment vertical="center" wrapText="1"/>
    </xf>
    <xf numFmtId="0" fontId="8" fillId="0" borderId="16" xfId="0" applyFont="1" applyBorder="1" applyAlignment="1">
      <alignment vertical="center" wrapText="1"/>
    </xf>
    <xf numFmtId="0" fontId="0" fillId="0" borderId="0" xfId="0" applyNumberFormat="1"/>
    <xf numFmtId="0" fontId="9" fillId="2" borderId="10" xfId="0" applyFont="1" applyFill="1" applyBorder="1" applyAlignment="1">
      <alignment vertical="center" wrapText="1"/>
    </xf>
    <xf numFmtId="0" fontId="0" fillId="0" borderId="0" xfId="0" applyAlignment="1">
      <alignment horizontal="center"/>
    </xf>
    <xf numFmtId="0" fontId="11" fillId="0" borderId="6" xfId="0" applyFont="1" applyBorder="1" applyAlignment="1">
      <alignment horizontal="center"/>
    </xf>
    <xf numFmtId="0" fontId="14" fillId="4" borderId="0" xfId="0" applyFont="1" applyFill="1" applyAlignment="1">
      <alignment horizontal="center"/>
    </xf>
    <xf numFmtId="0" fontId="0" fillId="7" borderId="0" xfId="0" applyFont="1" applyFill="1" applyAlignment="1">
      <alignment horizontal="center"/>
    </xf>
    <xf numFmtId="0" fontId="9" fillId="2" borderId="9" xfId="0" applyFont="1" applyFill="1" applyBorder="1" applyAlignment="1">
      <alignment vertical="center" wrapText="1"/>
    </xf>
    <xf numFmtId="0" fontId="9" fillId="2" borderId="11" xfId="0" applyFont="1" applyFill="1" applyBorder="1" applyAlignment="1">
      <alignment horizontal="center" vertical="center" wrapText="1"/>
    </xf>
    <xf numFmtId="0" fontId="9" fillId="2" borderId="12" xfId="0" applyFont="1" applyFill="1" applyBorder="1" applyAlignment="1">
      <alignment horizontal="center" vertical="center" wrapText="1"/>
    </xf>
    <xf numFmtId="0" fontId="9" fillId="2" borderId="14" xfId="0" applyFont="1" applyFill="1" applyBorder="1" applyAlignment="1">
      <alignment vertical="center" wrapText="1"/>
    </xf>
    <xf numFmtId="0" fontId="9" fillId="2" borderId="15" xfId="0" applyFont="1" applyFill="1" applyBorder="1" applyAlignment="1">
      <alignment vertical="center" wrapText="1"/>
    </xf>
  </cellXfs>
  <cellStyles count="5">
    <cellStyle name="60% - Accent5" xfId="4" builtinId="48"/>
    <cellStyle name="Comma" xfId="2" builtinId="3"/>
    <cellStyle name="Currency" xfId="1" builtinId="4"/>
    <cellStyle name="Neutral" xfId="3" builtinId="28"/>
    <cellStyle name="Normal" xfId="0" builtinId="0"/>
  </cellStyles>
  <dxfs count="41">
    <dxf>
      <font>
        <b/>
        <i val="0"/>
        <strike val="0"/>
        <condense val="0"/>
        <extend val="0"/>
        <outline val="0"/>
        <shadow val="0"/>
        <u val="none"/>
        <vertAlign val="baseline"/>
        <sz val="11.5"/>
        <color rgb="FF374151"/>
        <name val="Arial"/>
        <scheme val="none"/>
      </font>
      <fill>
        <patternFill patternType="solid">
          <fgColor indexed="64"/>
          <bgColor rgb="FFF7F7F8"/>
        </patternFill>
      </fill>
      <alignment horizontal="center" vertical="center" textRotation="0" wrapText="1" indent="0" justifyLastLine="0" shrinkToFit="0" readingOrder="0"/>
      <border diagonalUp="0" diagonalDown="0" outline="0">
        <left style="thin">
          <color rgb="FFD9D9E3"/>
        </left>
        <right style="thin">
          <color rgb="FFD9D9E3"/>
        </right>
        <top/>
        <bottom/>
      </border>
    </dxf>
    <dxf>
      <font>
        <b/>
        <i val="0"/>
        <strike val="0"/>
        <condense val="0"/>
        <extend val="0"/>
        <outline val="0"/>
        <shadow val="0"/>
        <u val="none"/>
        <vertAlign val="baseline"/>
        <sz val="11.5"/>
        <color rgb="FF374151"/>
        <name val="Arial"/>
        <scheme val="none"/>
      </font>
      <fill>
        <patternFill patternType="solid">
          <fgColor indexed="64"/>
          <bgColor rgb="FFF7F7F8"/>
        </patternFill>
      </fill>
      <alignment horizontal="general" vertical="center" textRotation="0" wrapText="1" indent="0" justifyLastLine="0" shrinkToFit="0" readingOrder="0"/>
      <border diagonalUp="0" diagonalDown="0">
        <left style="thin">
          <color rgb="FFD9D9E3"/>
        </left>
        <right/>
        <top style="thin">
          <color rgb="FFD9D9E3"/>
        </top>
        <bottom style="thin">
          <color rgb="FFD9D9E3"/>
        </bottom>
        <vertical/>
        <horizontal/>
      </border>
    </dxf>
    <dxf>
      <font>
        <b/>
        <i val="0"/>
        <strike val="0"/>
        <condense val="0"/>
        <extend val="0"/>
        <outline val="0"/>
        <shadow val="0"/>
        <u val="none"/>
        <vertAlign val="baseline"/>
        <sz val="11.5"/>
        <color rgb="FF374151"/>
        <name val="Arial"/>
        <scheme val="none"/>
      </font>
      <fill>
        <patternFill patternType="solid">
          <fgColor indexed="64"/>
          <bgColor rgb="FFF7F7F8"/>
        </patternFill>
      </fill>
      <alignment horizontal="general" vertical="center" textRotation="0" wrapText="1" indent="0" justifyLastLine="0" shrinkToFit="0" readingOrder="0"/>
      <border diagonalUp="0" diagonalDown="0">
        <left/>
        <right style="thin">
          <color rgb="FFD9D9E3"/>
        </right>
        <top style="thin">
          <color rgb="FFD9D9E3"/>
        </top>
        <bottom style="thin">
          <color rgb="FFD9D9E3"/>
        </bottom>
        <vertical/>
        <horizontal/>
      </border>
    </dxf>
    <dxf>
      <border outline="0">
        <top style="thin">
          <color rgb="FFD9D9E3"/>
        </top>
      </border>
    </dxf>
    <dxf>
      <border outline="0">
        <bottom style="thin">
          <color rgb="FFD9D9E3"/>
        </bottom>
      </border>
    </dxf>
    <dxf>
      <border outline="0">
        <left style="thin">
          <color rgb="FFD9D9E3"/>
        </left>
        <top style="thin">
          <color rgb="FFD9D9E3"/>
        </top>
        <bottom style="thin">
          <color rgb="FFD9D9E3"/>
        </bottom>
      </border>
    </dxf>
    <dxf>
      <font>
        <b val="0"/>
        <i val="0"/>
        <strike val="0"/>
        <condense val="0"/>
        <extend val="0"/>
        <outline val="0"/>
        <shadow val="0"/>
        <u val="none"/>
        <vertAlign val="baseline"/>
        <sz val="11"/>
        <color rgb="FF343541"/>
        <name val="Arial"/>
        <scheme val="none"/>
      </font>
      <alignment horizontal="general" vertical="center" textRotation="0" wrapText="1" indent="0" justifyLastLine="0" shrinkToFit="0" readingOrder="0"/>
      <border diagonalUp="0" diagonalDown="0">
        <left style="thin">
          <color rgb="FFD9D9E3"/>
        </left>
        <right/>
        <top style="thin">
          <color rgb="FFD9D9E3"/>
        </top>
        <bottom style="thin">
          <color rgb="FFD9D9E3"/>
        </bottom>
        <vertical/>
        <horizontal/>
      </border>
    </dxf>
    <dxf>
      <font>
        <b val="0"/>
        <i val="0"/>
        <strike val="0"/>
        <condense val="0"/>
        <extend val="0"/>
        <outline val="0"/>
        <shadow val="0"/>
        <u val="none"/>
        <vertAlign val="baseline"/>
        <sz val="11"/>
        <color rgb="FF343541"/>
        <name val="Arial"/>
        <scheme val="none"/>
      </font>
      <alignment horizontal="general" vertical="center" textRotation="0" wrapText="1" indent="0" justifyLastLine="0" shrinkToFit="0" readingOrder="0"/>
      <border diagonalUp="0" diagonalDown="0">
        <left style="thin">
          <color rgb="FFD9D9E3"/>
        </left>
        <right style="thin">
          <color rgb="FFD9D9E3"/>
        </right>
        <top style="thin">
          <color rgb="FFD9D9E3"/>
        </top>
        <bottom style="thin">
          <color rgb="FFD9D9E3"/>
        </bottom>
        <vertical/>
        <horizontal/>
      </border>
    </dxf>
    <dxf>
      <font>
        <b val="0"/>
        <i val="0"/>
        <strike val="0"/>
        <condense val="0"/>
        <extend val="0"/>
        <outline val="0"/>
        <shadow val="0"/>
        <u val="none"/>
        <vertAlign val="baseline"/>
        <sz val="11"/>
        <color rgb="FF343541"/>
        <name val="Arial"/>
        <scheme val="none"/>
      </font>
      <alignment horizontal="general" vertical="center" textRotation="0" wrapText="1" indent="0" justifyLastLine="0" shrinkToFit="0" readingOrder="0"/>
      <border diagonalUp="0" diagonalDown="0">
        <left style="thin">
          <color rgb="FFD9D9E3"/>
        </left>
        <right style="thin">
          <color rgb="FFD9D9E3"/>
        </right>
        <top style="thin">
          <color rgb="FFD9D9E3"/>
        </top>
        <bottom style="thin">
          <color rgb="FFD9D9E3"/>
        </bottom>
        <vertical/>
        <horizontal/>
      </border>
    </dxf>
    <dxf>
      <font>
        <b val="0"/>
        <i val="0"/>
        <strike val="0"/>
        <condense val="0"/>
        <extend val="0"/>
        <outline val="0"/>
        <shadow val="0"/>
        <u val="none"/>
        <vertAlign val="baseline"/>
        <sz val="11"/>
        <color rgb="FF343541"/>
        <name val="Arial"/>
        <scheme val="none"/>
      </font>
      <alignment horizontal="general" vertical="center" textRotation="0" wrapText="1" indent="0" justifyLastLine="0" shrinkToFit="0" readingOrder="0"/>
      <border diagonalUp="0" diagonalDown="0">
        <left/>
        <right style="thin">
          <color rgb="FFD9D9E3"/>
        </right>
        <top style="thin">
          <color rgb="FFD9D9E3"/>
        </top>
        <bottom style="thin">
          <color rgb="FFD9D9E3"/>
        </bottom>
        <vertical/>
        <horizontal/>
      </border>
    </dxf>
    <dxf>
      <border outline="0">
        <top style="thin">
          <color rgb="FFD9D9E3"/>
        </top>
      </border>
    </dxf>
    <dxf>
      <border outline="0">
        <left style="thin">
          <color rgb="FFD9D9E3"/>
        </left>
        <right style="thin">
          <color rgb="FFD9D9E3"/>
        </right>
        <top style="thin">
          <color rgb="FFD9D9E3"/>
        </top>
        <bottom style="thin">
          <color rgb="FFD9D9E3"/>
        </bottom>
      </border>
    </dxf>
    <dxf>
      <border outline="0">
        <bottom style="thin">
          <color rgb="FFD9D9E3"/>
        </bottom>
      </border>
    </dxf>
    <dxf>
      <font>
        <b val="0"/>
        <i val="0"/>
        <strike val="0"/>
        <condense val="0"/>
        <extend val="0"/>
        <outline val="0"/>
        <shadow val="0"/>
        <u val="none"/>
        <vertAlign val="baseline"/>
        <sz val="11"/>
        <color rgb="FF343541"/>
        <name val="Arial"/>
        <scheme val="none"/>
      </font>
      <alignment horizontal="center" vertical="center" textRotation="0" wrapText="1" indent="0" justifyLastLine="0" shrinkToFit="0" readingOrder="0"/>
      <border diagonalUp="0" diagonalDown="0" outline="0">
        <left style="thin">
          <color rgb="FFD9D9E3"/>
        </left>
        <right style="thin">
          <color rgb="FFD9D9E3"/>
        </right>
        <top/>
        <bottom/>
      </border>
    </dxf>
    <dxf>
      <font>
        <b val="0"/>
        <i val="0"/>
        <strike val="0"/>
        <condense val="0"/>
        <extend val="0"/>
        <outline val="0"/>
        <shadow val="0"/>
        <u val="none"/>
        <vertAlign val="baseline"/>
        <sz val="9.6"/>
        <color rgb="FF374151"/>
        <name val="Segoe UI"/>
        <scheme val="none"/>
      </font>
      <fill>
        <patternFill patternType="solid">
          <fgColor indexed="64"/>
          <bgColor rgb="FFF7F7F8"/>
        </patternFill>
      </fill>
      <alignment horizontal="general" vertical="center" textRotation="0" wrapText="1" indent="0" justifyLastLine="0" shrinkToFit="0" readingOrder="0"/>
      <border diagonalUp="0" diagonalDown="0">
        <left style="medium">
          <color rgb="FFD9D9E3"/>
        </left>
        <right/>
        <top/>
        <bottom style="medium">
          <color rgb="FFD9D9E3"/>
        </bottom>
        <vertical/>
        <horizontal/>
      </border>
    </dxf>
    <dxf>
      <font>
        <b val="0"/>
        <i val="0"/>
        <strike val="0"/>
        <condense val="0"/>
        <extend val="0"/>
        <outline val="0"/>
        <shadow val="0"/>
        <u val="none"/>
        <vertAlign val="baseline"/>
        <sz val="9.6"/>
        <color rgb="FF374151"/>
        <name val="Segoe UI"/>
        <scheme val="none"/>
      </font>
      <fill>
        <patternFill patternType="solid">
          <fgColor indexed="64"/>
          <bgColor rgb="FFF7F7F8"/>
        </patternFill>
      </fill>
      <alignment horizontal="general" vertical="center" textRotation="0" wrapText="0" indent="0" justifyLastLine="0" shrinkToFit="0" readingOrder="0"/>
      <border diagonalUp="0" diagonalDown="0">
        <left/>
        <right/>
        <top/>
        <bottom style="medium">
          <color rgb="FFD9D9E3"/>
        </bottom>
        <vertical/>
        <horizontal/>
      </border>
    </dxf>
    <dxf>
      <border outline="0">
        <left style="medium">
          <color rgb="FFD9D9E3"/>
        </left>
        <right style="medium">
          <color rgb="FFD9D9E3"/>
        </right>
        <top style="medium">
          <color rgb="FFD9D9E3"/>
        </top>
        <bottom style="medium">
          <color rgb="FFD9D9E3"/>
        </bottom>
      </border>
    </dxf>
    <dxf>
      <border outline="0">
        <bottom style="medium">
          <color rgb="FFD9D9E3"/>
        </bottom>
      </border>
    </dxf>
    <dxf>
      <font>
        <b val="0"/>
        <i val="0"/>
        <strike val="0"/>
        <condense val="0"/>
        <extend val="0"/>
        <outline val="0"/>
        <shadow val="0"/>
        <u val="none"/>
        <vertAlign val="baseline"/>
        <sz val="9.6"/>
        <color rgb="FF374151"/>
        <name val="Segoe UI"/>
        <scheme val="none"/>
      </font>
      <fill>
        <patternFill patternType="solid">
          <fgColor indexed="64"/>
          <bgColor rgb="FFF7F7F8"/>
        </patternFill>
      </fill>
      <alignment horizontal="center" vertical="bottom" textRotation="0" wrapText="0" indent="0" justifyLastLine="0" shrinkToFit="0" readingOrder="0"/>
    </dxf>
    <dxf>
      <numFmt numFmtId="164" formatCode="&quot;₹&quot;\ #,##0.00"/>
      <alignment horizontal="general" vertical="center" textRotation="0" wrapText="1" indent="0" justifyLastLine="0" shrinkToFit="0" readingOrder="0"/>
      <border diagonalUp="0" diagonalDown="0">
        <left style="medium">
          <color rgb="FFD9D9E3"/>
        </left>
        <right/>
        <top/>
        <bottom style="medium">
          <color rgb="FFD9D9E3"/>
        </bottom>
        <vertical/>
        <horizontal/>
      </border>
    </dxf>
    <dxf>
      <numFmt numFmtId="19" formatCode="dd/mm/yyyy"/>
    </dxf>
    <dxf>
      <border outline="0">
        <right style="medium">
          <color rgb="FFD9D9E3"/>
        </right>
        <top style="medium">
          <color rgb="FFD9D9E3"/>
        </top>
      </border>
    </dxf>
    <dxf>
      <border outline="0">
        <bottom style="medium">
          <color rgb="FFD9D9E3"/>
        </bottom>
      </border>
    </dxf>
    <dxf>
      <font>
        <b val="0"/>
        <i val="0"/>
        <strike val="0"/>
        <condense val="0"/>
        <extend val="0"/>
        <outline val="0"/>
        <shadow val="0"/>
        <u val="none"/>
        <vertAlign val="baseline"/>
        <sz val="9.6"/>
        <color theme="0"/>
        <name val="Segoe UI"/>
        <scheme val="none"/>
      </font>
      <fill>
        <patternFill patternType="solid">
          <fgColor indexed="64"/>
          <bgColor theme="4" tint="-0.249977111117893"/>
        </patternFill>
      </fill>
      <alignment horizontal="center" vertical="bottom" textRotation="0" wrapText="1" indent="0" justifyLastLine="0" shrinkToFit="0" readingOrder="0"/>
    </dxf>
    <dxf>
      <numFmt numFmtId="164" formatCode="&quot;₹&quot;\ #,##0.00"/>
    </dxf>
    <dxf>
      <numFmt numFmtId="164" formatCode="&quot;₹&quot;\ #,##0.00"/>
    </dxf>
    <dxf>
      <numFmt numFmtId="164" formatCode="&quot;₹&quot;\ #,##0.00"/>
    </dxf>
    <dxf>
      <alignment horizontal="left" vertical="bottom" textRotation="0" wrapText="0" indent="0" justifyLastLine="0" shrinkToFit="0" readingOrder="0"/>
    </dxf>
    <dxf>
      <numFmt numFmtId="164" formatCode="&quot;₹&quot;\ #,##0.00"/>
    </dxf>
    <dxf>
      <numFmt numFmtId="164" formatCode="&quot;₹&quot;\ #,##0.00"/>
    </dxf>
    <dxf>
      <font>
        <b val="0"/>
        <i val="0"/>
        <strike val="0"/>
        <condense val="0"/>
        <extend val="0"/>
        <outline val="0"/>
        <shadow val="0"/>
        <u val="none"/>
        <vertAlign val="baseline"/>
        <sz val="9.6"/>
        <color rgb="FF374151"/>
        <name val="Segoe UI"/>
        <scheme val="none"/>
      </font>
      <fill>
        <patternFill patternType="solid">
          <fgColor indexed="64"/>
          <bgColor rgb="FFF7F7F8"/>
        </patternFill>
      </fill>
      <alignment horizontal="general" vertical="center" textRotation="0" wrapText="1" indent="0" justifyLastLine="0" shrinkToFit="0" readingOrder="0"/>
      <border diagonalUp="0" diagonalDown="0">
        <left style="medium">
          <color rgb="FFD9D9E3"/>
        </left>
        <right/>
        <top/>
        <bottom style="medium">
          <color rgb="FFD9D9E3"/>
        </bottom>
        <vertical/>
        <horizontal/>
      </border>
    </dxf>
    <dxf>
      <font>
        <b val="0"/>
        <i val="0"/>
        <strike val="0"/>
        <condense val="0"/>
        <extend val="0"/>
        <outline val="0"/>
        <shadow val="0"/>
        <u val="none"/>
        <vertAlign val="baseline"/>
        <sz val="9.6"/>
        <color rgb="FF374151"/>
        <name val="Segoe UI"/>
        <scheme val="none"/>
      </font>
      <fill>
        <patternFill patternType="solid">
          <fgColor indexed="64"/>
          <bgColor rgb="FFF7F7F8"/>
        </patternFill>
      </fill>
      <alignment horizontal="general" vertical="center" textRotation="0" wrapText="1" indent="0" justifyLastLine="0" shrinkToFit="0" readingOrder="0"/>
      <border diagonalUp="0" diagonalDown="0">
        <left style="medium">
          <color rgb="FFD9D9E3"/>
        </left>
        <right/>
        <top/>
        <bottom style="medium">
          <color rgb="FFD9D9E3"/>
        </bottom>
        <vertical/>
        <horizontal/>
      </border>
    </dxf>
    <dxf>
      <font>
        <b val="0"/>
        <i val="0"/>
        <strike val="0"/>
        <condense val="0"/>
        <extend val="0"/>
        <outline val="0"/>
        <shadow val="0"/>
        <u val="none"/>
        <vertAlign val="baseline"/>
        <sz val="9.6"/>
        <color rgb="FF374151"/>
        <name val="Segoe UI"/>
        <scheme val="none"/>
      </font>
      <fill>
        <patternFill patternType="solid">
          <fgColor indexed="64"/>
          <bgColor rgb="FFF7F7F8"/>
        </patternFill>
      </fill>
      <alignment horizontal="general" vertical="center" textRotation="0" wrapText="1" indent="0" justifyLastLine="0" shrinkToFit="0" readingOrder="0"/>
      <border diagonalUp="0" diagonalDown="0">
        <left style="medium">
          <color rgb="FFD9D9E3"/>
        </left>
        <right/>
        <top/>
        <bottom style="medium">
          <color rgb="FFD9D9E3"/>
        </bottom>
        <vertical/>
        <horizontal/>
      </border>
    </dxf>
    <dxf>
      <font>
        <b val="0"/>
        <i val="0"/>
        <strike val="0"/>
        <condense val="0"/>
        <extend val="0"/>
        <outline val="0"/>
        <shadow val="0"/>
        <u val="none"/>
        <vertAlign val="baseline"/>
        <sz val="9.6"/>
        <color rgb="FF374151"/>
        <name val="Segoe UI"/>
        <scheme val="none"/>
      </font>
      <fill>
        <patternFill patternType="solid">
          <fgColor indexed="64"/>
          <bgColor rgb="FFF7F7F8"/>
        </patternFill>
      </fill>
      <alignment horizontal="general" vertical="center" textRotation="0" wrapText="1" indent="0" justifyLastLine="0" shrinkToFit="0" readingOrder="0"/>
      <border diagonalUp="0" diagonalDown="0">
        <left style="medium">
          <color rgb="FFD9D9E3"/>
        </left>
        <right/>
        <top/>
        <bottom style="medium">
          <color rgb="FFD9D9E3"/>
        </bottom>
        <vertical/>
        <horizontal/>
      </border>
    </dxf>
    <dxf>
      <font>
        <b val="0"/>
        <i val="0"/>
        <strike val="0"/>
        <condense val="0"/>
        <extend val="0"/>
        <outline val="0"/>
        <shadow val="0"/>
        <u val="none"/>
        <vertAlign val="baseline"/>
        <sz val="9.6"/>
        <color rgb="FF374151"/>
        <name val="Segoe UI"/>
        <scheme val="none"/>
      </font>
      <fill>
        <patternFill patternType="solid">
          <fgColor indexed="64"/>
          <bgColor rgb="FFF7F7F8"/>
        </patternFill>
      </fill>
      <alignment horizontal="general" vertical="center" textRotation="0" wrapText="1" indent="0" justifyLastLine="0" shrinkToFit="0" readingOrder="0"/>
      <border diagonalUp="0" diagonalDown="0">
        <left style="medium">
          <color rgb="FFD9D9E3"/>
        </left>
        <right/>
        <top/>
        <bottom style="medium">
          <color rgb="FFD9D9E3"/>
        </bottom>
        <vertical/>
        <horizontal/>
      </border>
    </dxf>
    <dxf>
      <font>
        <b val="0"/>
        <i val="0"/>
        <strike val="0"/>
        <condense val="0"/>
        <extend val="0"/>
        <outline val="0"/>
        <shadow val="0"/>
        <u val="none"/>
        <vertAlign val="baseline"/>
        <sz val="9.6"/>
        <color rgb="FF374151"/>
        <name val="Segoe UI"/>
        <scheme val="none"/>
      </font>
      <fill>
        <patternFill patternType="solid">
          <fgColor indexed="64"/>
          <bgColor rgb="FFF7F7F8"/>
        </patternFill>
      </fill>
      <alignment horizontal="general" vertical="center" textRotation="0" wrapText="1" indent="0" justifyLastLine="0" shrinkToFit="0" readingOrder="0"/>
      <border diagonalUp="0" diagonalDown="0">
        <left style="medium">
          <color rgb="FFD9D9E3"/>
        </left>
        <right/>
        <top/>
        <bottom style="medium">
          <color rgb="FFD9D9E3"/>
        </bottom>
        <vertical/>
        <horizontal/>
      </border>
    </dxf>
    <dxf>
      <font>
        <b val="0"/>
        <i val="0"/>
        <strike val="0"/>
        <condense val="0"/>
        <extend val="0"/>
        <outline val="0"/>
        <shadow val="0"/>
        <u val="none"/>
        <vertAlign val="baseline"/>
        <sz val="9.6"/>
        <color rgb="FF374151"/>
        <name val="Segoe UI"/>
        <scheme val="none"/>
      </font>
      <fill>
        <patternFill patternType="solid">
          <fgColor indexed="64"/>
          <bgColor rgb="FFF7F7F8"/>
        </patternFill>
      </fill>
      <alignment horizontal="general" vertical="center" textRotation="0" wrapText="1" indent="0" justifyLastLine="0" shrinkToFit="0" readingOrder="0"/>
      <border diagonalUp="0" diagonalDown="0">
        <left/>
        <right/>
        <top/>
        <bottom style="medium">
          <color rgb="FFD9D9E3"/>
        </bottom>
        <vertical/>
        <horizontal/>
      </border>
    </dxf>
    <dxf>
      <border outline="0">
        <left style="medium">
          <color rgb="FFD9D9E3"/>
        </left>
        <right style="medium">
          <color rgb="FFD9D9E3"/>
        </right>
        <top style="medium">
          <color rgb="FFD9D9E3"/>
        </top>
        <bottom style="medium">
          <color rgb="FFD9D9E3"/>
        </bottom>
      </border>
    </dxf>
    <dxf>
      <font>
        <b val="0"/>
        <i val="0"/>
        <strike val="0"/>
        <condense val="0"/>
        <extend val="0"/>
        <outline val="0"/>
        <shadow val="0"/>
        <u val="none"/>
        <vertAlign val="baseline"/>
        <sz val="9.6"/>
        <color rgb="FF374151"/>
        <name val="Segoe UI"/>
        <scheme val="none"/>
      </font>
      <fill>
        <patternFill patternType="solid">
          <fgColor indexed="64"/>
          <bgColor rgb="FFF7F7F8"/>
        </patternFill>
      </fill>
      <alignment horizontal="general" vertical="center" textRotation="0" wrapText="1" indent="0" justifyLastLine="0" shrinkToFit="0" readingOrder="0"/>
    </dxf>
    <dxf>
      <border outline="0">
        <bottom style="medium">
          <color rgb="FFD9D9E3"/>
        </bottom>
      </border>
    </dxf>
    <dxf>
      <alignment horizontal="center" vertical="bottom" textRotation="0" wrapText="1" indent="0" justifyLastLine="0" shrinkToFit="0" readingOrder="0"/>
    </dxf>
  </dxfs>
  <tableStyles count="1" defaultTableStyle="TableStyleMedium2" defaultPivotStyle="PivotStyleLight16">
    <tableStyle name="Table Style 1" pivot="0" count="0"/>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3.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Sales Analysis</a:t>
            </a:r>
          </a:p>
        </c:rich>
      </c:tx>
      <c:overlay val="0"/>
      <c:spPr>
        <a:noFill/>
        <a:ln>
          <a:noFill/>
        </a:ln>
        <a:effectLst/>
      </c:spPr>
    </c:title>
    <c:autoTitleDeleted val="0"/>
    <c:plotArea>
      <c:layout/>
      <c:lineChart>
        <c:grouping val="standard"/>
        <c:varyColors val="0"/>
        <c:ser>
          <c:idx val="0"/>
          <c:order val="0"/>
          <c:spPr>
            <a:ln w="31750" cap="rnd">
              <a:solidFill>
                <a:schemeClr val="accent1"/>
              </a:solidFill>
              <a:round/>
            </a:ln>
            <a:effectLst/>
          </c:spPr>
          <c:marker>
            <c:symbol val="none"/>
          </c:marker>
          <c:dLbls>
            <c:delete val="1"/>
          </c:dLbls>
          <c:cat>
            <c:numRef>
              <c:f>'Activity 4'!$B$6:$B$17</c:f>
              <c:numCache>
                <c:formatCode>m/d/yyyy</c:formatCode>
                <c:ptCount val="12"/>
                <c:pt idx="0">
                  <c:v>44562</c:v>
                </c:pt>
                <c:pt idx="1">
                  <c:v>44563</c:v>
                </c:pt>
                <c:pt idx="2">
                  <c:v>44564</c:v>
                </c:pt>
                <c:pt idx="3">
                  <c:v>44565</c:v>
                </c:pt>
                <c:pt idx="4">
                  <c:v>44566</c:v>
                </c:pt>
                <c:pt idx="5">
                  <c:v>44567</c:v>
                </c:pt>
                <c:pt idx="6">
                  <c:v>44568</c:v>
                </c:pt>
                <c:pt idx="7">
                  <c:v>44569</c:v>
                </c:pt>
                <c:pt idx="8">
                  <c:v>44570</c:v>
                </c:pt>
                <c:pt idx="9">
                  <c:v>44571</c:v>
                </c:pt>
                <c:pt idx="10">
                  <c:v>44572</c:v>
                </c:pt>
                <c:pt idx="11">
                  <c:v>44573</c:v>
                </c:pt>
              </c:numCache>
            </c:numRef>
          </c:cat>
          <c:val>
            <c:numRef>
              <c:f>'Activity 4'!$C$6:$C$17</c:f>
              <c:numCache>
                <c:formatCode>"₹"\ #,##0.00</c:formatCode>
                <c:ptCount val="12"/>
                <c:pt idx="0">
                  <c:v>500</c:v>
                </c:pt>
                <c:pt idx="1">
                  <c:v>600</c:v>
                </c:pt>
                <c:pt idx="2">
                  <c:v>700</c:v>
                </c:pt>
                <c:pt idx="3">
                  <c:v>800</c:v>
                </c:pt>
                <c:pt idx="4">
                  <c:v>900</c:v>
                </c:pt>
                <c:pt idx="5">
                  <c:v>1000</c:v>
                </c:pt>
                <c:pt idx="6">
                  <c:v>1100</c:v>
                </c:pt>
                <c:pt idx="7">
                  <c:v>1200</c:v>
                </c:pt>
                <c:pt idx="8">
                  <c:v>1300</c:v>
                </c:pt>
                <c:pt idx="9">
                  <c:v>1400</c:v>
                </c:pt>
                <c:pt idx="10">
                  <c:v>1500</c:v>
                </c:pt>
                <c:pt idx="11">
                  <c:v>1600</c:v>
                </c:pt>
              </c:numCache>
            </c:numRef>
          </c:val>
          <c:smooth val="0"/>
          <c:extLst xmlns:c16r2="http://schemas.microsoft.com/office/drawing/2015/06/chart">
            <c:ext xmlns:c16="http://schemas.microsoft.com/office/drawing/2014/chart" uri="{C3380CC4-5D6E-409C-BE32-E72D297353CC}">
              <c16:uniqueId val="{00000000-B1E9-4E20-925B-579F94EE77FC}"/>
            </c:ext>
          </c:extLst>
        </c:ser>
        <c:dLbls>
          <c:dLblPos val="ctr"/>
          <c:showLegendKey val="0"/>
          <c:showVal val="1"/>
          <c:showCatName val="0"/>
          <c:showSerName val="0"/>
          <c:showPercent val="0"/>
          <c:showBubbleSize val="0"/>
        </c:dLbls>
        <c:marker val="1"/>
        <c:smooth val="0"/>
        <c:axId val="215083648"/>
        <c:axId val="215093632"/>
      </c:lineChart>
      <c:dateAx>
        <c:axId val="215083648"/>
        <c:scaling>
          <c:orientation val="minMax"/>
        </c:scaling>
        <c:delete val="0"/>
        <c:axPos val="b"/>
        <c:numFmt formatCode="m/d/yyyy"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15093632"/>
        <c:crosses val="autoZero"/>
        <c:auto val="1"/>
        <c:lblOffset val="100"/>
        <c:baseTimeUnit val="days"/>
      </c:dateAx>
      <c:valAx>
        <c:axId val="215093632"/>
        <c:scaling>
          <c:orientation val="minMax"/>
        </c:scaling>
        <c:delete val="0"/>
        <c:axPos val="l"/>
        <c:majorGridlines>
          <c:spPr>
            <a:ln w="9525" cap="flat" cmpd="sng" algn="ctr">
              <a:solidFill>
                <a:schemeClr val="tx2">
                  <a:lumMod val="15000"/>
                  <a:lumOff val="85000"/>
                </a:schemeClr>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1508364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title>
    <c:autoTitleDeleted val="0"/>
    <c:plotArea>
      <c:layout/>
      <c:scatterChart>
        <c:scatterStyle val="lineMarker"/>
        <c:varyColors val="0"/>
        <c:ser>
          <c:idx val="0"/>
          <c:order val="0"/>
          <c:tx>
            <c:strRef>
              <c:f>Sheet1!$D$57</c:f>
              <c:strCache>
                <c:ptCount val="1"/>
                <c:pt idx="0">
                  <c:v>Y</c:v>
                </c:pt>
              </c:strCache>
            </c:strRef>
          </c:tx>
          <c:spPr>
            <a:ln w="19050">
              <a:noFill/>
            </a:ln>
          </c:spPr>
          <c:xVal>
            <c:numRef>
              <c:f>Sheet1!$C$58:$C$62</c:f>
              <c:numCache>
                <c:formatCode>General</c:formatCode>
                <c:ptCount val="5"/>
                <c:pt idx="0">
                  <c:v>1</c:v>
                </c:pt>
                <c:pt idx="1">
                  <c:v>2</c:v>
                </c:pt>
                <c:pt idx="2">
                  <c:v>3</c:v>
                </c:pt>
                <c:pt idx="3">
                  <c:v>4</c:v>
                </c:pt>
                <c:pt idx="4">
                  <c:v>5</c:v>
                </c:pt>
              </c:numCache>
            </c:numRef>
          </c:xVal>
          <c:yVal>
            <c:numRef>
              <c:f>Sheet1!$D$58:$D$62</c:f>
              <c:numCache>
                <c:formatCode>General</c:formatCode>
                <c:ptCount val="5"/>
                <c:pt idx="0">
                  <c:v>5</c:v>
                </c:pt>
                <c:pt idx="1">
                  <c:v>7</c:v>
                </c:pt>
                <c:pt idx="2">
                  <c:v>9</c:v>
                </c:pt>
                <c:pt idx="3">
                  <c:v>11</c:v>
                </c:pt>
                <c:pt idx="4">
                  <c:v>13</c:v>
                </c:pt>
              </c:numCache>
            </c:numRef>
          </c:yVal>
          <c:smooth val="0"/>
        </c:ser>
        <c:dLbls>
          <c:showLegendKey val="0"/>
          <c:showVal val="0"/>
          <c:showCatName val="0"/>
          <c:showSerName val="0"/>
          <c:showPercent val="0"/>
          <c:showBubbleSize val="0"/>
        </c:dLbls>
        <c:axId val="46333312"/>
        <c:axId val="46331776"/>
      </c:scatterChart>
      <c:valAx>
        <c:axId val="46333312"/>
        <c:scaling>
          <c:orientation val="minMax"/>
        </c:scaling>
        <c:delete val="0"/>
        <c:axPos val="b"/>
        <c:numFmt formatCode="General" sourceLinked="1"/>
        <c:majorTickMark val="out"/>
        <c:minorTickMark val="none"/>
        <c:tickLblPos val="nextTo"/>
        <c:crossAx val="46331776"/>
        <c:crosses val="autoZero"/>
        <c:crossBetween val="midCat"/>
      </c:valAx>
      <c:valAx>
        <c:axId val="46331776"/>
        <c:scaling>
          <c:orientation val="minMax"/>
        </c:scaling>
        <c:delete val="0"/>
        <c:axPos val="l"/>
        <c:majorGridlines/>
        <c:numFmt formatCode="General" sourceLinked="1"/>
        <c:majorTickMark val="out"/>
        <c:minorTickMark val="none"/>
        <c:tickLblPos val="nextTo"/>
        <c:crossAx val="46333312"/>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6798818897637796"/>
          <c:y val="7.4668270632837555E-2"/>
          <c:w val="0.62592497812773407"/>
          <c:h val="0.86882691746864971"/>
        </c:manualLayout>
      </c:layout>
      <c:radarChart>
        <c:radarStyle val="marker"/>
        <c:varyColors val="0"/>
        <c:ser>
          <c:idx val="0"/>
          <c:order val="0"/>
          <c:val>
            <c:numRef>
              <c:f>Sheet1!$C$74:$C$103</c:f>
              <c:numCache>
                <c:formatCode>General</c:formatCode>
                <c:ptCount val="30"/>
                <c:pt idx="0">
                  <c:v>71.599999999999994</c:v>
                </c:pt>
                <c:pt idx="1">
                  <c:v>68.8</c:v>
                </c:pt>
                <c:pt idx="2">
                  <c:v>64.900000000000006</c:v>
                </c:pt>
                <c:pt idx="3">
                  <c:v>70.2</c:v>
                </c:pt>
                <c:pt idx="4">
                  <c:v>68.099999999999994</c:v>
                </c:pt>
                <c:pt idx="5">
                  <c:v>72.400000000000006</c:v>
                </c:pt>
                <c:pt idx="6">
                  <c:v>69.900000000000006</c:v>
                </c:pt>
                <c:pt idx="7">
                  <c:v>67.5</c:v>
                </c:pt>
                <c:pt idx="8">
                  <c:v>65.2</c:v>
                </c:pt>
                <c:pt idx="9">
                  <c:v>72.8</c:v>
                </c:pt>
                <c:pt idx="10">
                  <c:v>67.900000000000006</c:v>
                </c:pt>
                <c:pt idx="11">
                  <c:v>70.599999999999994</c:v>
                </c:pt>
                <c:pt idx="12">
                  <c:v>71.099999999999994</c:v>
                </c:pt>
                <c:pt idx="13">
                  <c:v>73.7</c:v>
                </c:pt>
                <c:pt idx="14">
                  <c:v>68.5</c:v>
                </c:pt>
                <c:pt idx="15">
                  <c:v>70.2</c:v>
                </c:pt>
                <c:pt idx="16">
                  <c:v>69.099999999999994</c:v>
                </c:pt>
                <c:pt idx="17">
                  <c:v>68.3</c:v>
                </c:pt>
                <c:pt idx="18">
                  <c:v>70.5</c:v>
                </c:pt>
                <c:pt idx="19">
                  <c:v>72.3</c:v>
                </c:pt>
                <c:pt idx="20">
                  <c:v>71.8</c:v>
                </c:pt>
                <c:pt idx="21">
                  <c:v>69.599999999999994</c:v>
                </c:pt>
                <c:pt idx="22">
                  <c:v>73.5</c:v>
                </c:pt>
                <c:pt idx="23">
                  <c:v>68.2</c:v>
                </c:pt>
                <c:pt idx="24">
                  <c:v>70.3</c:v>
                </c:pt>
                <c:pt idx="25">
                  <c:v>71.7</c:v>
                </c:pt>
                <c:pt idx="26">
                  <c:v>68.900000000000006</c:v>
                </c:pt>
                <c:pt idx="27">
                  <c:v>69.7</c:v>
                </c:pt>
                <c:pt idx="28">
                  <c:v>70.8</c:v>
                </c:pt>
                <c:pt idx="29">
                  <c:v>71.2</c:v>
                </c:pt>
              </c:numCache>
            </c:numRef>
          </c:val>
        </c:ser>
        <c:dLbls>
          <c:showLegendKey val="0"/>
          <c:showVal val="0"/>
          <c:showCatName val="0"/>
          <c:showSerName val="0"/>
          <c:showPercent val="0"/>
          <c:showBubbleSize val="0"/>
        </c:dLbls>
        <c:axId val="222514560"/>
        <c:axId val="46290048"/>
      </c:radarChart>
      <c:catAx>
        <c:axId val="222514560"/>
        <c:scaling>
          <c:orientation val="minMax"/>
        </c:scaling>
        <c:delete val="0"/>
        <c:axPos val="b"/>
        <c:majorGridlines/>
        <c:majorTickMark val="out"/>
        <c:minorTickMark val="none"/>
        <c:tickLblPos val="nextTo"/>
        <c:crossAx val="46290048"/>
        <c:crosses val="autoZero"/>
        <c:auto val="1"/>
        <c:lblAlgn val="ctr"/>
        <c:lblOffset val="100"/>
        <c:noMultiLvlLbl val="0"/>
      </c:catAx>
      <c:valAx>
        <c:axId val="46290048"/>
        <c:scaling>
          <c:orientation val="minMax"/>
        </c:scaling>
        <c:delete val="0"/>
        <c:axPos val="l"/>
        <c:majorGridlines/>
        <c:numFmt formatCode="General" sourceLinked="1"/>
        <c:majorTickMark val="cross"/>
        <c:minorTickMark val="none"/>
        <c:tickLblPos val="nextTo"/>
        <c:crossAx val="222514560"/>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Election</a:t>
            </a:r>
            <a:r>
              <a:rPr lang="en-IN" baseline="0"/>
              <a:t> Results</a:t>
            </a:r>
          </a:p>
        </c:rich>
      </c:tx>
      <c:overlay val="0"/>
      <c:spPr>
        <a:noFill/>
        <a:ln>
          <a:noFill/>
        </a:ln>
        <a:effectLst/>
      </c:spPr>
    </c:title>
    <c:autoTitleDeleted val="0"/>
    <c:plotArea>
      <c:layout/>
      <c:pieChart>
        <c:varyColors val="1"/>
        <c:ser>
          <c:idx val="0"/>
          <c:order val="0"/>
          <c:dPt>
            <c:idx val="0"/>
            <c:bubble3D val="0"/>
            <c:spPr>
              <a:solidFill>
                <a:schemeClr val="accent1"/>
              </a:solidFill>
              <a:ln>
                <a:noFill/>
              </a:ln>
              <a:effectLst>
                <a:outerShdw blurRad="254000" sx="102000" sy="102000" algn="ctr" rotWithShape="0">
                  <a:prstClr val="black">
                    <a:alpha val="20000"/>
                  </a:prstClr>
                </a:outerShdw>
              </a:effectLst>
            </c:spPr>
            <c:extLst xmlns:c16r2="http://schemas.microsoft.com/office/drawing/2015/06/chart">
              <c:ext xmlns:c16="http://schemas.microsoft.com/office/drawing/2014/chart" uri="{C3380CC4-5D6E-409C-BE32-E72D297353CC}">
                <c16:uniqueId val="{00000001-F9BC-4799-BA6B-50CE1474BF37}"/>
              </c:ext>
            </c:extLst>
          </c:dPt>
          <c:dPt>
            <c:idx val="1"/>
            <c:bubble3D val="0"/>
            <c:spPr>
              <a:solidFill>
                <a:schemeClr val="accent2"/>
              </a:solidFill>
              <a:ln>
                <a:noFill/>
              </a:ln>
              <a:effectLst>
                <a:outerShdw blurRad="254000" sx="102000" sy="102000" algn="ctr" rotWithShape="0">
                  <a:prstClr val="black">
                    <a:alpha val="20000"/>
                  </a:prstClr>
                </a:outerShdw>
              </a:effectLst>
            </c:spPr>
            <c:extLst xmlns:c16r2="http://schemas.microsoft.com/office/drawing/2015/06/chart">
              <c:ext xmlns:c16="http://schemas.microsoft.com/office/drawing/2014/chart" uri="{C3380CC4-5D6E-409C-BE32-E72D297353CC}">
                <c16:uniqueId val="{00000003-F9BC-4799-BA6B-50CE1474BF37}"/>
              </c:ext>
            </c:extLst>
          </c:dPt>
          <c:dPt>
            <c:idx val="2"/>
            <c:bubble3D val="0"/>
            <c:spPr>
              <a:solidFill>
                <a:schemeClr val="accent3"/>
              </a:solidFill>
              <a:ln>
                <a:noFill/>
              </a:ln>
              <a:effectLst>
                <a:outerShdw blurRad="254000" sx="102000" sy="102000" algn="ctr" rotWithShape="0">
                  <a:prstClr val="black">
                    <a:alpha val="20000"/>
                  </a:prstClr>
                </a:outerShdw>
              </a:effectLst>
            </c:spPr>
            <c:extLst xmlns:c16r2="http://schemas.microsoft.com/office/drawing/2015/06/chart">
              <c:ext xmlns:c16="http://schemas.microsoft.com/office/drawing/2014/chart" uri="{C3380CC4-5D6E-409C-BE32-E72D297353CC}">
                <c16:uniqueId val="{00000005-F9BC-4799-BA6B-50CE1474BF37}"/>
              </c:ext>
            </c:extLst>
          </c:dPt>
          <c:dPt>
            <c:idx val="3"/>
            <c:bubble3D val="0"/>
            <c:spPr>
              <a:solidFill>
                <a:schemeClr val="accent4"/>
              </a:solidFill>
              <a:ln>
                <a:noFill/>
              </a:ln>
              <a:effectLst>
                <a:outerShdw blurRad="254000" sx="102000" sy="102000" algn="ctr" rotWithShape="0">
                  <a:prstClr val="black">
                    <a:alpha val="20000"/>
                  </a:prstClr>
                </a:outerShdw>
              </a:effectLst>
            </c:spPr>
            <c:extLst xmlns:c16r2="http://schemas.microsoft.com/office/drawing/2015/06/chart">
              <c:ext xmlns:c16="http://schemas.microsoft.com/office/drawing/2014/chart" uri="{C3380CC4-5D6E-409C-BE32-E72D297353CC}">
                <c16:uniqueId val="{00000007-F9BC-4799-BA6B-50CE1474BF37}"/>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xmlns:c16r2="http://schemas.microsoft.com/office/drawing/2015/06/chart">
              <c:ext xmlns:c15="http://schemas.microsoft.com/office/drawing/2012/chart" uri="{CE6537A1-D6FC-4f65-9D91-7224C49458BB}"/>
            </c:extLst>
          </c:dLbls>
          <c:cat>
            <c:strRef>
              <c:f>'Activity 4'!$B$29:$B$32</c:f>
              <c:strCache>
                <c:ptCount val="4"/>
                <c:pt idx="0">
                  <c:v>Candidate A</c:v>
                </c:pt>
                <c:pt idx="1">
                  <c:v>Candidate B</c:v>
                </c:pt>
                <c:pt idx="2">
                  <c:v>Candidate C</c:v>
                </c:pt>
                <c:pt idx="3">
                  <c:v>Candidate D</c:v>
                </c:pt>
              </c:strCache>
            </c:strRef>
          </c:cat>
          <c:val>
            <c:numRef>
              <c:f>'Activity 4'!$C$29:$C$32</c:f>
              <c:numCache>
                <c:formatCode>General</c:formatCode>
                <c:ptCount val="4"/>
                <c:pt idx="0">
                  <c:v>120</c:v>
                </c:pt>
                <c:pt idx="1">
                  <c:v>80</c:v>
                </c:pt>
                <c:pt idx="2">
                  <c:v>60</c:v>
                </c:pt>
                <c:pt idx="3">
                  <c:v>40</c:v>
                </c:pt>
              </c:numCache>
            </c:numRef>
          </c:val>
          <c:extLst xmlns:c16r2="http://schemas.microsoft.com/office/drawing/2015/06/chart">
            <c:ext xmlns:c16="http://schemas.microsoft.com/office/drawing/2014/chart" uri="{C3380CC4-5D6E-409C-BE32-E72D297353CC}">
              <c16:uniqueId val="{00000008-F9BC-4799-BA6B-50CE1474BF37}"/>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b="1"/>
              <a:t>Number of Votes</a:t>
            </a:r>
          </a:p>
        </c:rich>
      </c:tx>
      <c:overlay val="0"/>
      <c:spPr>
        <a:noFill/>
        <a:ln>
          <a:noFill/>
        </a:ln>
        <a:effectLst/>
      </c:spPr>
    </c:title>
    <c:autoTitleDeleted val="0"/>
    <c:plotArea>
      <c:layout/>
      <c:barChart>
        <c:barDir val="col"/>
        <c:grouping val="clustered"/>
        <c:varyColors val="0"/>
        <c:ser>
          <c:idx val="0"/>
          <c:order val="0"/>
          <c:tx>
            <c:strRef>
              <c:f>'Activity 4'!$C$28</c:f>
              <c:strCache>
                <c:ptCount val="1"/>
                <c:pt idx="0">
                  <c:v>Number of Votes</c:v>
                </c:pt>
              </c:strCache>
            </c:strRef>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'Activity 4'!$B$29:$B$32</c:f>
              <c:strCache>
                <c:ptCount val="4"/>
                <c:pt idx="0">
                  <c:v>Candidate A</c:v>
                </c:pt>
                <c:pt idx="1">
                  <c:v>Candidate B</c:v>
                </c:pt>
                <c:pt idx="2">
                  <c:v>Candidate C</c:v>
                </c:pt>
                <c:pt idx="3">
                  <c:v>Candidate D</c:v>
                </c:pt>
              </c:strCache>
            </c:strRef>
          </c:cat>
          <c:val>
            <c:numRef>
              <c:f>'Activity 4'!$C$29:$C$32</c:f>
              <c:numCache>
                <c:formatCode>General</c:formatCode>
                <c:ptCount val="4"/>
                <c:pt idx="0">
                  <c:v>120</c:v>
                </c:pt>
                <c:pt idx="1">
                  <c:v>80</c:v>
                </c:pt>
                <c:pt idx="2">
                  <c:v>60</c:v>
                </c:pt>
                <c:pt idx="3">
                  <c:v>40</c:v>
                </c:pt>
              </c:numCache>
            </c:numRef>
          </c:val>
          <c:extLst xmlns:c16r2="http://schemas.microsoft.com/office/drawing/2015/06/chart">
            <c:ext xmlns:c16="http://schemas.microsoft.com/office/drawing/2014/chart" uri="{C3380CC4-5D6E-409C-BE32-E72D297353CC}">
              <c16:uniqueId val="{00000000-4FAF-4C23-A9CD-9347D8B5C755}"/>
            </c:ext>
          </c:extLst>
        </c:ser>
        <c:dLbls>
          <c:dLblPos val="inEnd"/>
          <c:showLegendKey val="0"/>
          <c:showVal val="1"/>
          <c:showCatName val="0"/>
          <c:showSerName val="0"/>
          <c:showPercent val="0"/>
          <c:showBubbleSize val="0"/>
        </c:dLbls>
        <c:gapWidth val="41"/>
        <c:axId val="216275584"/>
        <c:axId val="216294912"/>
      </c:barChart>
      <c:catAx>
        <c:axId val="21627558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216294912"/>
        <c:crosses val="autoZero"/>
        <c:auto val="1"/>
        <c:lblAlgn val="ctr"/>
        <c:lblOffset val="100"/>
        <c:noMultiLvlLbl val="0"/>
      </c:catAx>
      <c:valAx>
        <c:axId val="216294912"/>
        <c:scaling>
          <c:orientation val="minMax"/>
        </c:scaling>
        <c:delete val="1"/>
        <c:axPos val="l"/>
        <c:numFmt formatCode="General" sourceLinked="1"/>
        <c:majorTickMark val="none"/>
        <c:minorTickMark val="none"/>
        <c:tickLblPos val="nextTo"/>
        <c:crossAx val="216275584"/>
        <c:crosses val="autoZero"/>
        <c:crossBetween val="between"/>
      </c:valAx>
      <c:spPr>
        <a:noFill/>
        <a:ln>
          <a:noFill/>
        </a:ln>
        <a:effectLst/>
      </c:spPr>
    </c:plotArea>
    <c:plotVisOnly val="1"/>
    <c:dispBlanksAs val="gap"/>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[Data_Exploration_with_In-built_Functions_Live_Class_worksheet.xlsx]Activity 4!PivotTable14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 Sales Product Wise</a:t>
            </a:r>
          </a:p>
        </c:rich>
      </c:tx>
      <c:layout/>
      <c:overlay val="0"/>
      <c:spPr>
        <a:noFill/>
        <a:ln>
          <a:noFill/>
        </a:ln>
        <a:effectLst/>
      </c:sp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'Activity 4'!$H$53</c:f>
              <c:strCache>
                <c:ptCount val="1"/>
                <c:pt idx="0">
                  <c:v>Total</c:v>
                </c:pt>
              </c:strCache>
            </c:strRef>
          </c:tx>
          <c:spPr>
            <a:solidFill>
              <a:schemeClr val="accent1"/>
            </a:solidFill>
            <a:ln>
              <a:noFill/>
            </a:ln>
            <a:effectLst/>
          </c:spPr>
          <c:invertIfNegative val="0"/>
          <c:cat>
            <c:multiLvlStrRef>
              <c:f>'Activity 4'!$G$54:$G$63</c:f>
              <c:multiLvlStrCache>
                <c:ptCount val="6"/>
                <c:lvl>
                  <c:pt idx="0">
                    <c:v>Jan</c:v>
                  </c:pt>
                  <c:pt idx="1">
                    <c:v>Feb</c:v>
                  </c:pt>
                  <c:pt idx="2">
                    <c:v>Jan</c:v>
                  </c:pt>
                  <c:pt idx="3">
                    <c:v>Feb</c:v>
                  </c:pt>
                  <c:pt idx="4">
                    <c:v>Jan</c:v>
                  </c:pt>
                  <c:pt idx="5">
                    <c:v>Feb</c:v>
                  </c:pt>
                </c:lvl>
                <c:lvl>
                  <c:pt idx="0">
                    <c:v>A</c:v>
                  </c:pt>
                  <c:pt idx="2">
                    <c:v>B</c:v>
                  </c:pt>
                  <c:pt idx="4">
                    <c:v>C</c:v>
                  </c:pt>
                </c:lvl>
              </c:multiLvlStrCache>
            </c:multiLvlStrRef>
          </c:cat>
          <c:val>
            <c:numRef>
              <c:f>'Activity 4'!$H$54:$H$63</c:f>
              <c:numCache>
                <c:formatCode>General</c:formatCode>
                <c:ptCount val="6"/>
                <c:pt idx="0">
                  <c:v>100</c:v>
                </c:pt>
                <c:pt idx="1">
                  <c:v>120</c:v>
                </c:pt>
                <c:pt idx="2">
                  <c:v>200</c:v>
                </c:pt>
                <c:pt idx="3">
                  <c:v>250</c:v>
                </c:pt>
                <c:pt idx="4">
                  <c:v>150</c:v>
                </c:pt>
                <c:pt idx="5">
                  <c:v>180</c:v>
                </c:pt>
              </c:numCache>
            </c:numRef>
          </c:val>
          <c:extLst xmlns:c16r2="http://schemas.microsoft.com/office/drawing/2015/06/chart">
            <c:ext xmlns:c16="http://schemas.microsoft.com/office/drawing/2014/chart" uri="{C3380CC4-5D6E-409C-BE32-E72D297353CC}">
              <c16:uniqueId val="{00000000-3798-490B-9E39-4310A8593B17}"/>
            </c:ext>
          </c:extLst>
        </c:ser>
        <c:dLbls>
          <c:showLegendKey val="0"/>
          <c:showVal val="0"/>
          <c:showCatName val="0"/>
          <c:showSerName val="0"/>
          <c:showPercent val="0"/>
          <c:showBubbleSize val="0"/>
        </c:dLbls>
        <c:gapWidth val="219"/>
        <c:overlap val="-27"/>
        <c:axId val="216316544"/>
        <c:axId val="216072576"/>
      </c:barChart>
      <c:catAx>
        <c:axId val="2163165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6072576"/>
        <c:crosses val="autoZero"/>
        <c:auto val="1"/>
        <c:lblAlgn val="ctr"/>
        <c:lblOffset val="100"/>
        <c:noMultiLvlLbl val="0"/>
      </c:catAx>
      <c:valAx>
        <c:axId val="2160725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631654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'Activity 4'!$C$81</c:f>
              <c:strCache>
                <c:ptCount val="1"/>
                <c:pt idx="0">
                  <c:v>Y</c:v>
                </c:pt>
              </c:strCache>
            </c:strRef>
          </c:tx>
          <c:spPr>
            <a:ln w="19050" cap="rnd">
              <a:noFill/>
              <a:round/>
            </a:ln>
            <a:effectLst/>
          </c:spPr>
          <c:marker>
            <c:symbol val="circle"/>
            <c:size val="5"/>
            <c:spPr>
              <a:solidFill>
                <a:schemeClr val="accent1"/>
              </a:solidFill>
              <a:ln w="9525">
                <a:solidFill>
                  <a:schemeClr val="accent1"/>
                </a:solidFill>
              </a:ln>
              <a:effectLst/>
            </c:spPr>
          </c:marker>
          <c:xVal>
            <c:numRef>
              <c:f>'Activity 4'!$B$82:$B$86</c:f>
              <c:numCache>
                <c:formatCode>General</c:formatCode>
                <c:ptCount val="5"/>
                <c:pt idx="0">
                  <c:v>1</c:v>
                </c:pt>
                <c:pt idx="1">
                  <c:v>2</c:v>
                </c:pt>
                <c:pt idx="2">
                  <c:v>3</c:v>
                </c:pt>
                <c:pt idx="3">
                  <c:v>4</c:v>
                </c:pt>
                <c:pt idx="4">
                  <c:v>5</c:v>
                </c:pt>
              </c:numCache>
            </c:numRef>
          </c:xVal>
          <c:yVal>
            <c:numRef>
              <c:f>'Activity 4'!$C$82:$C$86</c:f>
              <c:numCache>
                <c:formatCode>General</c:formatCode>
                <c:ptCount val="5"/>
                <c:pt idx="0">
                  <c:v>5</c:v>
                </c:pt>
                <c:pt idx="1">
                  <c:v>7</c:v>
                </c:pt>
                <c:pt idx="2">
                  <c:v>9</c:v>
                </c:pt>
                <c:pt idx="3">
                  <c:v>11</c:v>
                </c:pt>
                <c:pt idx="4">
                  <c:v>13</c:v>
                </c:pt>
              </c:numCache>
            </c:numRef>
          </c:yVal>
          <c:smooth val="0"/>
          <c:extLst xmlns:c16r2="http://schemas.microsoft.com/office/drawing/2015/06/chart">
            <c:ext xmlns:c16="http://schemas.microsoft.com/office/drawing/2014/chart" uri="{C3380CC4-5D6E-409C-BE32-E72D297353CC}">
              <c16:uniqueId val="{00000000-8C38-4857-85B5-CA9030F49FD2}"/>
            </c:ext>
          </c:extLst>
        </c:ser>
        <c:dLbls>
          <c:showLegendKey val="0"/>
          <c:showVal val="0"/>
          <c:showCatName val="0"/>
          <c:showSerName val="0"/>
          <c:showPercent val="0"/>
          <c:showBubbleSize val="0"/>
        </c:dLbls>
        <c:axId val="216115456"/>
        <c:axId val="216117632"/>
      </c:scatterChart>
      <c:valAx>
        <c:axId val="21611545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6117632"/>
        <c:crosses val="autoZero"/>
        <c:crossBetween val="midCat"/>
      </c:valAx>
      <c:valAx>
        <c:axId val="2161176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6115456"/>
        <c:crosses val="autoZero"/>
        <c:crossBetween val="midCat"/>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Sales Report</a:t>
            </a:r>
          </a:p>
        </c:rich>
      </c:tx>
      <c:layout/>
      <c:overlay val="0"/>
    </c:title>
    <c:autoTitleDeleted val="0"/>
    <c:view3D>
      <c:rotX val="15"/>
      <c:rotY val="20"/>
      <c:rAngAx val="0"/>
      <c:perspective val="30"/>
    </c:view3D>
    <c:floor>
      <c:thickness val="0"/>
    </c:floor>
    <c:sideWall>
      <c:thickness val="0"/>
    </c:sideWall>
    <c:backWall>
      <c:thickness val="0"/>
    </c:backWall>
    <c:plotArea>
      <c:layout/>
      <c:line3DChart>
        <c:grouping val="standard"/>
        <c:varyColors val="0"/>
        <c:ser>
          <c:idx val="0"/>
          <c:order val="0"/>
          <c:tx>
            <c:strRef>
              <c:f>Sheet1!$D$8</c:f>
              <c:strCache>
                <c:ptCount val="1"/>
                <c:pt idx="0">
                  <c:v>Sales</c:v>
                </c:pt>
              </c:strCache>
            </c:strRef>
          </c:tx>
          <c:cat>
            <c:numRef>
              <c:f>Sheet1!$C$9:$C$20</c:f>
              <c:numCache>
                <c:formatCode>m/d/yyyy</c:formatCode>
                <c:ptCount val="12"/>
                <c:pt idx="0">
                  <c:v>44562</c:v>
                </c:pt>
                <c:pt idx="1">
                  <c:v>44563</c:v>
                </c:pt>
                <c:pt idx="2">
                  <c:v>44564</c:v>
                </c:pt>
                <c:pt idx="3">
                  <c:v>44565</c:v>
                </c:pt>
                <c:pt idx="4">
                  <c:v>44566</c:v>
                </c:pt>
                <c:pt idx="5">
                  <c:v>44567</c:v>
                </c:pt>
                <c:pt idx="6">
                  <c:v>44568</c:v>
                </c:pt>
                <c:pt idx="7">
                  <c:v>44569</c:v>
                </c:pt>
                <c:pt idx="8">
                  <c:v>44570</c:v>
                </c:pt>
                <c:pt idx="9">
                  <c:v>44571</c:v>
                </c:pt>
                <c:pt idx="10">
                  <c:v>44572</c:v>
                </c:pt>
                <c:pt idx="11">
                  <c:v>44573</c:v>
                </c:pt>
              </c:numCache>
            </c:numRef>
          </c:cat>
          <c:val>
            <c:numRef>
              <c:f>Sheet1!$D$9:$D$20</c:f>
              <c:numCache>
                <c:formatCode>"₹"\ #,##0.00</c:formatCode>
                <c:ptCount val="12"/>
                <c:pt idx="0">
                  <c:v>500</c:v>
                </c:pt>
                <c:pt idx="1">
                  <c:v>600</c:v>
                </c:pt>
                <c:pt idx="2">
                  <c:v>700</c:v>
                </c:pt>
                <c:pt idx="3">
                  <c:v>800</c:v>
                </c:pt>
                <c:pt idx="4">
                  <c:v>900</c:v>
                </c:pt>
                <c:pt idx="5">
                  <c:v>100</c:v>
                </c:pt>
                <c:pt idx="6">
                  <c:v>1000</c:v>
                </c:pt>
                <c:pt idx="7">
                  <c:v>1200</c:v>
                </c:pt>
                <c:pt idx="8">
                  <c:v>800</c:v>
                </c:pt>
                <c:pt idx="9">
                  <c:v>400</c:v>
                </c:pt>
                <c:pt idx="10">
                  <c:v>1500</c:v>
                </c:pt>
                <c:pt idx="11">
                  <c:v>1600</c:v>
                </c:pt>
              </c:numCache>
            </c:numRef>
          </c:val>
          <c:smooth val="0"/>
        </c:ser>
        <c:dLbls>
          <c:showLegendKey val="0"/>
          <c:showVal val="0"/>
          <c:showCatName val="0"/>
          <c:showSerName val="0"/>
          <c:showPercent val="0"/>
          <c:showBubbleSize val="0"/>
        </c:dLbls>
        <c:axId val="215385984"/>
        <c:axId val="215387520"/>
        <c:axId val="216310656"/>
      </c:line3DChart>
      <c:dateAx>
        <c:axId val="215385984"/>
        <c:scaling>
          <c:orientation val="maxMin"/>
        </c:scaling>
        <c:delete val="0"/>
        <c:axPos val="b"/>
        <c:numFmt formatCode="dd/mm" sourceLinked="0"/>
        <c:majorTickMark val="out"/>
        <c:minorTickMark val="none"/>
        <c:tickLblPos val="nextTo"/>
        <c:spPr>
          <a:effectLst>
            <a:glow rad="127000">
              <a:schemeClr val="bg1">
                <a:lumMod val="85000"/>
              </a:schemeClr>
            </a:glow>
            <a:outerShdw blurRad="482600" dist="190500" dir="2820000" algn="ctr" rotWithShape="0">
              <a:srgbClr val="000000">
                <a:alpha val="44000"/>
              </a:srgbClr>
            </a:outerShdw>
          </a:effectLst>
        </c:spPr>
        <c:crossAx val="215387520"/>
        <c:crosses val="autoZero"/>
        <c:auto val="0"/>
        <c:lblOffset val="100"/>
        <c:baseTimeUnit val="days"/>
      </c:dateAx>
      <c:valAx>
        <c:axId val="215387520"/>
        <c:scaling>
          <c:orientation val="minMax"/>
        </c:scaling>
        <c:delete val="0"/>
        <c:axPos val="r"/>
        <c:majorGridlines/>
        <c:numFmt formatCode="#,##0.00" sourceLinked="0"/>
        <c:majorTickMark val="out"/>
        <c:minorTickMark val="none"/>
        <c:tickLblPos val="nextTo"/>
        <c:crossAx val="215385984"/>
        <c:crosses val="autoZero"/>
        <c:crossBetween val="between"/>
      </c:valAx>
      <c:serAx>
        <c:axId val="216310656"/>
        <c:scaling>
          <c:orientation val="minMax"/>
        </c:scaling>
        <c:delete val="0"/>
        <c:axPos val="b"/>
        <c:majorTickMark val="out"/>
        <c:minorTickMark val="none"/>
        <c:tickLblPos val="nextTo"/>
        <c:crossAx val="215387520"/>
        <c:crosses val="autoZero"/>
      </c:serAx>
    </c:plotArea>
    <c:legend>
      <c:legendPos val="r"/>
      <c:layout/>
      <c:overlay val="0"/>
    </c:legend>
    <c:plotVisOnly val="1"/>
    <c:dispBlanksAs val="gap"/>
    <c:showDLblsOverMax val="0"/>
  </c:chart>
  <c:spPr>
    <a:effectLst>
      <a:outerShdw blurRad="50800" dist="50800" dir="5400000" algn="ctr" rotWithShape="0">
        <a:schemeClr val="bg1">
          <a:lumMod val="95000"/>
          <a:alpha val="89000"/>
        </a:schemeClr>
      </a:outerShdw>
    </a:effectLst>
  </c:sp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IN"/>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Vote  Bar</a:t>
            </a:r>
            <a:r>
              <a:rPr lang="en-US" baseline="0"/>
              <a:t> Chart</a:t>
            </a:r>
            <a:endParaRPr lang="en-US"/>
          </a:p>
        </c:rich>
      </c:tx>
      <c:layout/>
      <c:overlay val="0"/>
    </c:title>
    <c:autoTitleDeleted val="0"/>
    <c:view3D>
      <c:rotX val="40"/>
      <c:rotY val="70"/>
      <c:rAngAx val="1"/>
    </c:view3D>
    <c:floor>
      <c:thickness val="0"/>
    </c:floor>
    <c:sideWall>
      <c:thickness val="0"/>
    </c:sideWall>
    <c:backWall>
      <c:thickness val="0"/>
    </c:backWall>
    <c:plotArea>
      <c:layout/>
      <c:bar3DChart>
        <c:barDir val="bar"/>
        <c:grouping val="percentStacked"/>
        <c:varyColors val="0"/>
        <c:ser>
          <c:idx val="0"/>
          <c:order val="0"/>
          <c:tx>
            <c:strRef>
              <c:f>Sheet1!$D$26</c:f>
              <c:strCache>
                <c:ptCount val="1"/>
                <c:pt idx="0">
                  <c:v>Number of Votes</c:v>
                </c:pt>
              </c:strCache>
            </c:strRef>
          </c:tx>
          <c:invertIfNegative val="0"/>
          <c:cat>
            <c:strRef>
              <c:f>Sheet1!$C$27:$C$30</c:f>
              <c:strCache>
                <c:ptCount val="4"/>
                <c:pt idx="0">
                  <c:v>Candidate A</c:v>
                </c:pt>
                <c:pt idx="1">
                  <c:v>Candidate B</c:v>
                </c:pt>
                <c:pt idx="2">
                  <c:v>Candidate C</c:v>
                </c:pt>
                <c:pt idx="3">
                  <c:v>Candidate D</c:v>
                </c:pt>
              </c:strCache>
            </c:strRef>
          </c:cat>
          <c:val>
            <c:numRef>
              <c:f>Sheet1!$D$27:$D$30</c:f>
              <c:numCache>
                <c:formatCode>General</c:formatCode>
                <c:ptCount val="4"/>
                <c:pt idx="0">
                  <c:v>120</c:v>
                </c:pt>
                <c:pt idx="1">
                  <c:v>80</c:v>
                </c:pt>
                <c:pt idx="2">
                  <c:v>60</c:v>
                </c:pt>
                <c:pt idx="3">
                  <c:v>40</c:v>
                </c:pt>
              </c:numCache>
            </c:numRef>
          </c:val>
        </c:ser>
        <c:dLbls>
          <c:showLegendKey val="0"/>
          <c:showVal val="0"/>
          <c:showCatName val="0"/>
          <c:showSerName val="0"/>
          <c:showPercent val="0"/>
          <c:showBubbleSize val="0"/>
        </c:dLbls>
        <c:gapWidth val="150"/>
        <c:shape val="cone"/>
        <c:axId val="215565056"/>
        <c:axId val="215566592"/>
        <c:axId val="0"/>
      </c:bar3DChart>
      <c:catAx>
        <c:axId val="215565056"/>
        <c:scaling>
          <c:orientation val="minMax"/>
        </c:scaling>
        <c:delete val="0"/>
        <c:axPos val="l"/>
        <c:majorTickMark val="out"/>
        <c:minorTickMark val="none"/>
        <c:tickLblPos val="nextTo"/>
        <c:spPr>
          <a:ln>
            <a:solidFill>
              <a:schemeClr val="accent1"/>
            </a:solidFill>
          </a:ln>
        </c:spPr>
        <c:txPr>
          <a:bodyPr/>
          <a:lstStyle/>
          <a:p>
            <a:pPr>
              <a:defRPr b="1">
                <a:solidFill>
                  <a:schemeClr val="accent2">
                    <a:lumMod val="50000"/>
                  </a:schemeClr>
                </a:solidFill>
              </a:defRPr>
            </a:pPr>
            <a:endParaRPr lang="en-US"/>
          </a:p>
        </c:txPr>
        <c:crossAx val="215566592"/>
        <c:crosses val="autoZero"/>
        <c:auto val="1"/>
        <c:lblAlgn val="l"/>
        <c:lblOffset val="100"/>
        <c:noMultiLvlLbl val="0"/>
      </c:catAx>
      <c:valAx>
        <c:axId val="215566592"/>
        <c:scaling>
          <c:orientation val="minMax"/>
        </c:scaling>
        <c:delete val="0"/>
        <c:axPos val="b"/>
        <c:majorGridlines/>
        <c:numFmt formatCode="0%" sourceLinked="1"/>
        <c:majorTickMark val="out"/>
        <c:minorTickMark val="none"/>
        <c:tickLblPos val="nextTo"/>
        <c:spPr>
          <a:solidFill>
            <a:schemeClr val="accent1">
              <a:lumMod val="20000"/>
              <a:lumOff val="80000"/>
            </a:schemeClr>
          </a:solidFill>
        </c:spPr>
        <c:crossAx val="215565056"/>
        <c:crosses val="autoZero"/>
        <c:crossBetween val="between"/>
      </c:valAx>
    </c:plotArea>
    <c:legend>
      <c:legendPos val="r"/>
      <c:layout/>
      <c:overlay val="0"/>
    </c:legend>
    <c:plotVisOnly val="1"/>
    <c:dispBlanksAs val="gap"/>
    <c:showDLblsOverMax val="0"/>
  </c:chart>
  <c:spPr>
    <a:ln>
      <a:solidFill>
        <a:schemeClr val="accent1"/>
      </a:solidFill>
    </a:ln>
    <a:effectLst>
      <a:glow rad="228600">
        <a:schemeClr val="tx2">
          <a:lumMod val="60000"/>
          <a:lumOff val="40000"/>
          <a:alpha val="40000"/>
        </a:schemeClr>
      </a:glow>
      <a:softEdge rad="254000"/>
    </a:effectLst>
  </c:sp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title>
    <c:autoTitleDeleted val="0"/>
    <c:view3D>
      <c:rotX val="30"/>
      <c:rotY val="0"/>
      <c:rAngAx val="0"/>
      <c:perspective val="30"/>
    </c:view3D>
    <c:floor>
      <c:thickness val="0"/>
    </c:floor>
    <c:sideWall>
      <c:thickness val="0"/>
    </c:sideWall>
    <c:backWall>
      <c:thickness val="0"/>
    </c:backWall>
    <c:plotArea>
      <c:layout/>
      <c:pie3DChart>
        <c:varyColors val="1"/>
        <c:ser>
          <c:idx val="0"/>
          <c:order val="0"/>
          <c:tx>
            <c:strRef>
              <c:f>Sheet1!$D$26</c:f>
              <c:strCache>
                <c:ptCount val="1"/>
                <c:pt idx="0">
                  <c:v>Number of Votes</c:v>
                </c:pt>
              </c:strCache>
            </c:strRef>
          </c:tx>
          <c:explosion val="25"/>
          <c:dPt>
            <c:idx val="0"/>
            <c:bubble3D val="0"/>
            <c:explosion val="3"/>
          </c:dPt>
          <c:dLbls>
            <c:dLbl>
              <c:idx val="0"/>
              <c:layout>
                <c:manualLayout>
                  <c:x val="-6.3267716535433074E-2"/>
                  <c:y val="-0.10445100612423447"/>
                </c:manualLayout>
              </c:layout>
              <c:showLegendKey val="0"/>
              <c:showVal val="1"/>
              <c:showCatName val="0"/>
              <c:showSerName val="0"/>
              <c:showPercent val="0"/>
              <c:showBubbleSize val="0"/>
            </c:dLbl>
            <c:dLbl>
              <c:idx val="1"/>
              <c:layout>
                <c:manualLayout>
                  <c:x val="0.10721084864391951"/>
                  <c:y val="-2.2983377077865266E-2"/>
                </c:manualLayout>
              </c:layout>
              <c:showLegendKey val="0"/>
              <c:showVal val="1"/>
              <c:showCatName val="0"/>
              <c:showSerName val="0"/>
              <c:showPercent val="0"/>
              <c:showBubbleSize val="0"/>
            </c:dLbl>
            <c:dLbl>
              <c:idx val="2"/>
              <c:layout>
                <c:manualLayout>
                  <c:x val="5.6063429571303586E-2"/>
                  <c:y val="-9.4028871391076116E-2"/>
                </c:manualLayout>
              </c:layout>
              <c:showLegendKey val="0"/>
              <c:showVal val="1"/>
              <c:showCatName val="0"/>
              <c:showSerName val="0"/>
              <c:showPercent val="0"/>
              <c:showBubbleSize val="0"/>
            </c:dLbl>
            <c:dLbl>
              <c:idx val="3"/>
              <c:layout>
                <c:manualLayout>
                  <c:x val="5.6058398950131233E-2"/>
                  <c:y val="-1.3866287547389909E-2"/>
                </c:manualLayout>
              </c:layout>
              <c:showLegendKey val="0"/>
              <c:showVal val="1"/>
              <c:showCatName val="0"/>
              <c:showSerName val="0"/>
              <c:showPercent val="0"/>
              <c:showBubbleSize val="0"/>
            </c:dLbl>
            <c:numFmt formatCode="General" sourceLinked="0"/>
            <c:txPr>
              <a:bodyPr rot="1140000"/>
              <a:lstStyle/>
              <a:p>
                <a:pPr>
                  <a:defRPr/>
                </a:pPr>
                <a:endParaRPr lang="en-US"/>
              </a:p>
            </c:txPr>
            <c:showLegendKey val="0"/>
            <c:showVal val="1"/>
            <c:showCatName val="0"/>
            <c:showSerName val="0"/>
            <c:showPercent val="0"/>
            <c:showBubbleSize val="0"/>
            <c:showLeaderLines val="1"/>
          </c:dLbls>
          <c:cat>
            <c:strRef>
              <c:f>Sheet1!$C$27:$C$30</c:f>
              <c:strCache>
                <c:ptCount val="4"/>
                <c:pt idx="0">
                  <c:v>Candidate A</c:v>
                </c:pt>
                <c:pt idx="1">
                  <c:v>Candidate B</c:v>
                </c:pt>
                <c:pt idx="2">
                  <c:v>Candidate C</c:v>
                </c:pt>
                <c:pt idx="3">
                  <c:v>Candidate D</c:v>
                </c:pt>
              </c:strCache>
            </c:strRef>
          </c:cat>
          <c:val>
            <c:numRef>
              <c:f>Sheet1!$D$27:$D$30</c:f>
              <c:numCache>
                <c:formatCode>General</c:formatCode>
                <c:ptCount val="4"/>
                <c:pt idx="0">
                  <c:v>120</c:v>
                </c:pt>
                <c:pt idx="1">
                  <c:v>80</c:v>
                </c:pt>
                <c:pt idx="2">
                  <c:v>60</c:v>
                </c:pt>
                <c:pt idx="3">
                  <c:v>40</c:v>
                </c:pt>
              </c:numCache>
            </c:numRef>
          </c:val>
        </c:ser>
        <c:dLbls>
          <c:showLegendKey val="0"/>
          <c:showVal val="0"/>
          <c:showCatName val="0"/>
          <c:showSerName val="0"/>
          <c:showPercent val="0"/>
          <c:showBubbleSize val="0"/>
          <c:showLeaderLines val="1"/>
        </c:dLbls>
      </c:pie3DChart>
    </c:plotArea>
    <c:legend>
      <c:legendPos val="r"/>
      <c:layout>
        <c:manualLayout>
          <c:xMode val="edge"/>
          <c:yMode val="edge"/>
          <c:x val="0.71475087489063871"/>
          <c:y val="0.3857483960338291"/>
          <c:w val="0.19803915379174486"/>
          <c:h val="0.33486876640419949"/>
        </c:manualLayout>
      </c:layout>
      <c:overlay val="0"/>
    </c:legend>
    <c:plotVisOnly val="1"/>
    <c:dispBlanksAs val="gap"/>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[Data_Exploration_with_In-built_Functions_Live_Class_worksheet.xlsx]Sheet1!PivotTable1</c:name>
    <c:fmtId val="0"/>
  </c:pivotSource>
  <c:chart>
    <c:autoTitleDeleted val="0"/>
    <c:pivotFmts>
      <c:pivotFmt>
        <c:idx val="0"/>
        <c:marker>
          <c:symbol val="none"/>
        </c:marker>
      </c:pivotFmt>
    </c:pivotFmts>
    <c:plotArea>
      <c:layout/>
      <c:barChart>
        <c:barDir val="col"/>
        <c:grouping val="clustered"/>
        <c:varyColors val="0"/>
        <c:ser>
          <c:idx val="0"/>
          <c:order val="0"/>
          <c:tx>
            <c:strRef>
              <c:f>Sheet1!$I$42:$I$43</c:f>
              <c:strCache>
                <c:ptCount val="1"/>
                <c:pt idx="0">
                  <c:v>East</c:v>
                </c:pt>
              </c:strCache>
            </c:strRef>
          </c:tx>
          <c:invertIfNegative val="0"/>
          <c:cat>
            <c:strRef>
              <c:f>Sheet1!$H$44:$H$47</c:f>
              <c:strCache>
                <c:ptCount val="3"/>
                <c:pt idx="0">
                  <c:v>A</c:v>
                </c:pt>
                <c:pt idx="1">
                  <c:v>B</c:v>
                </c:pt>
                <c:pt idx="2">
                  <c:v>C</c:v>
                </c:pt>
              </c:strCache>
            </c:strRef>
          </c:cat>
          <c:val>
            <c:numRef>
              <c:f>Sheet1!$I$44:$I$47</c:f>
              <c:numCache>
                <c:formatCode>General</c:formatCode>
                <c:ptCount val="3"/>
                <c:pt idx="0">
                  <c:v>120</c:v>
                </c:pt>
                <c:pt idx="1">
                  <c:v>250</c:v>
                </c:pt>
              </c:numCache>
            </c:numRef>
          </c:val>
        </c:ser>
        <c:ser>
          <c:idx val="1"/>
          <c:order val="1"/>
          <c:tx>
            <c:strRef>
              <c:f>Sheet1!$J$42:$J$43</c:f>
              <c:strCache>
                <c:ptCount val="1"/>
                <c:pt idx="0">
                  <c:v>North</c:v>
                </c:pt>
              </c:strCache>
            </c:strRef>
          </c:tx>
          <c:invertIfNegative val="0"/>
          <c:cat>
            <c:strRef>
              <c:f>Sheet1!$H$44:$H$47</c:f>
              <c:strCache>
                <c:ptCount val="3"/>
                <c:pt idx="0">
                  <c:v>A</c:v>
                </c:pt>
                <c:pt idx="1">
                  <c:v>B</c:v>
                </c:pt>
                <c:pt idx="2">
                  <c:v>C</c:v>
                </c:pt>
              </c:strCache>
            </c:strRef>
          </c:cat>
          <c:val>
            <c:numRef>
              <c:f>Sheet1!$J$44:$J$47</c:f>
              <c:numCache>
                <c:formatCode>General</c:formatCode>
                <c:ptCount val="3"/>
                <c:pt idx="2">
                  <c:v>180</c:v>
                </c:pt>
              </c:numCache>
            </c:numRef>
          </c:val>
        </c:ser>
        <c:ser>
          <c:idx val="2"/>
          <c:order val="2"/>
          <c:tx>
            <c:strRef>
              <c:f>Sheet1!$K$42:$K$43</c:f>
              <c:strCache>
                <c:ptCount val="1"/>
                <c:pt idx="0">
                  <c:v>West</c:v>
                </c:pt>
              </c:strCache>
            </c:strRef>
          </c:tx>
          <c:invertIfNegative val="0"/>
          <c:cat>
            <c:strRef>
              <c:f>Sheet1!$H$44:$H$47</c:f>
              <c:strCache>
                <c:ptCount val="3"/>
                <c:pt idx="0">
                  <c:v>A</c:v>
                </c:pt>
                <c:pt idx="1">
                  <c:v>B</c:v>
                </c:pt>
                <c:pt idx="2">
                  <c:v>C</c:v>
                </c:pt>
              </c:strCache>
            </c:strRef>
          </c:cat>
          <c:val>
            <c:numRef>
              <c:f>Sheet1!$K$44:$K$47</c:f>
              <c:numCache>
                <c:formatCode>General</c:formatCode>
                <c:ptCount val="3"/>
                <c:pt idx="1">
                  <c:v>200</c:v>
                </c:pt>
                <c:pt idx="2">
                  <c:v>150</c:v>
                </c:pt>
              </c:numCache>
            </c:numRef>
          </c:val>
        </c:ser>
        <c:dLbls>
          <c:showLegendKey val="0"/>
          <c:showVal val="0"/>
          <c:showCatName val="0"/>
          <c:showSerName val="0"/>
          <c:showPercent val="0"/>
          <c:showBubbleSize val="0"/>
        </c:dLbls>
        <c:gapWidth val="150"/>
        <c:axId val="216933120"/>
        <c:axId val="216934656"/>
      </c:barChart>
      <c:catAx>
        <c:axId val="216933120"/>
        <c:scaling>
          <c:orientation val="minMax"/>
        </c:scaling>
        <c:delete val="0"/>
        <c:axPos val="b"/>
        <c:majorTickMark val="out"/>
        <c:minorTickMark val="none"/>
        <c:tickLblPos val="nextTo"/>
        <c:crossAx val="216934656"/>
        <c:crosses val="autoZero"/>
        <c:auto val="1"/>
        <c:lblAlgn val="ctr"/>
        <c:lblOffset val="100"/>
        <c:noMultiLvlLbl val="0"/>
      </c:catAx>
      <c:valAx>
        <c:axId val="216934656"/>
        <c:scaling>
          <c:orientation val="minMax"/>
        </c:scaling>
        <c:delete val="0"/>
        <c:axPos val="l"/>
        <c:majorGridlines/>
        <c:numFmt formatCode="General" sourceLinked="1"/>
        <c:majorTickMark val="out"/>
        <c:minorTickMark val="none"/>
        <c:tickLblPos val="nextTo"/>
        <c:crossAx val="216933120"/>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6" Type="http://schemas.openxmlformats.org/officeDocument/2006/relationships/chart" Target="../charts/chart11.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oneCellAnchor>
    <xdr:from>
      <xdr:col>0</xdr:col>
      <xdr:colOff>22860</xdr:colOff>
      <xdr:row>0</xdr:row>
      <xdr:rowOff>15240</xdr:rowOff>
    </xdr:from>
    <xdr:ext cx="6088380" cy="1965960"/>
    <xdr:sp macro="" textlink="">
      <xdr:nvSpPr>
        <xdr:cNvPr id="2" name="TextBox 1">
          <a:extLst>
            <a:ext uri="{FF2B5EF4-FFF2-40B4-BE49-F238E27FC236}">
              <a16:creationId xmlns="" xmlns:a16="http://schemas.microsoft.com/office/drawing/2014/main" id="{463EDF34-D10E-46AB-C582-69FFADB18DB1}"/>
            </a:ext>
          </a:extLst>
        </xdr:cNvPr>
        <xdr:cNvSpPr txBox="1"/>
      </xdr:nvSpPr>
      <xdr:spPr>
        <a:xfrm>
          <a:off x="22860" y="15240"/>
          <a:ext cx="6088380" cy="1965960"/>
        </a:xfrm>
        <a:prstGeom prst="rect">
          <a:avLst/>
        </a:prstGeom>
        <a:noFill/>
        <a:ln>
          <a:solidFill>
            <a:schemeClr val="accent1">
              <a:shade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N" sz="1400" b="0" i="0">
              <a:solidFill>
                <a:schemeClr val="tx1"/>
              </a:solidFill>
              <a:effectLst/>
              <a:latin typeface="+mn-lt"/>
              <a:ea typeface="+mn-ea"/>
              <a:cs typeface="+mn-cs"/>
            </a:rPr>
            <a:t>Scenario: You work for a small business that sells products online. Your boss has asked you to analyze the sales data from the past year to identify which products are the most popular and which months had the highest sales. You need to use data filtering in Excel to answer the following questions:</a:t>
          </a:r>
        </a:p>
        <a:p>
          <a:endParaRPr lang="en-IN" sz="1400" b="0" i="0">
            <a:solidFill>
              <a:schemeClr val="tx1"/>
            </a:solidFill>
            <a:effectLst/>
            <a:latin typeface="+mn-lt"/>
            <a:ea typeface="+mn-ea"/>
            <a:cs typeface="+mn-cs"/>
          </a:endParaRPr>
        </a:p>
        <a:p>
          <a:r>
            <a:rPr lang="en-IN" sz="1400" b="0" i="0">
              <a:solidFill>
                <a:schemeClr val="tx1"/>
              </a:solidFill>
              <a:effectLst/>
              <a:latin typeface="+mn-lt"/>
              <a:ea typeface="+mn-ea"/>
              <a:cs typeface="+mn-cs"/>
            </a:rPr>
            <a:t>1. Which product sold the most units last year?</a:t>
          </a:r>
        </a:p>
        <a:p>
          <a:r>
            <a:rPr lang="en-IN" sz="1400" b="0" i="0">
              <a:solidFill>
                <a:schemeClr val="tx1"/>
              </a:solidFill>
              <a:effectLst/>
              <a:latin typeface="+mn-lt"/>
              <a:ea typeface="+mn-ea"/>
              <a:cs typeface="+mn-cs"/>
            </a:rPr>
            <a:t>2. Which month had the highest sales revenue?</a:t>
          </a:r>
        </a:p>
        <a:p>
          <a:r>
            <a:rPr lang="en-IN" sz="1400" b="0" i="0">
              <a:solidFill>
                <a:schemeClr val="tx1"/>
              </a:solidFill>
              <a:effectLst/>
              <a:latin typeface="+mn-lt"/>
              <a:ea typeface="+mn-ea"/>
              <a:cs typeface="+mn-cs"/>
            </a:rPr>
            <a:t>3. Which product had the highest average sales price?</a:t>
          </a:r>
        </a:p>
        <a:p>
          <a:endParaRPr lang="en-IN" sz="1400"/>
        </a:p>
      </xdr:txBody>
    </xdr:sp>
    <xdr:clientData/>
  </xdr:oneCellAnchor>
  <xdr:twoCellAnchor>
    <xdr:from>
      <xdr:col>7</xdr:col>
      <xdr:colOff>459398</xdr:colOff>
      <xdr:row>15</xdr:row>
      <xdr:rowOff>145074</xdr:rowOff>
    </xdr:from>
    <xdr:to>
      <xdr:col>17</xdr:col>
      <xdr:colOff>381000</xdr:colOff>
      <xdr:row>20</xdr:row>
      <xdr:rowOff>168520</xdr:rowOff>
    </xdr:to>
    <xdr:sp macro="" textlink="">
      <xdr:nvSpPr>
        <xdr:cNvPr id="3" name="TextBox 2"/>
        <xdr:cNvSpPr txBox="1"/>
      </xdr:nvSpPr>
      <xdr:spPr>
        <a:xfrm>
          <a:off x="6548071" y="3017228"/>
          <a:ext cx="6002948" cy="990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a:t>1. The</a:t>
          </a:r>
          <a:r>
            <a:rPr lang="en-IN" sz="1600" baseline="0"/>
            <a:t> Product A has sold the most units last year, i.e, 180.</a:t>
          </a:r>
        </a:p>
        <a:p>
          <a:r>
            <a:rPr lang="en-IN" sz="1600" baseline="0"/>
            <a:t>2. The march month has the highest sales revenue ,i.e, 1400.</a:t>
          </a:r>
        </a:p>
        <a:p>
          <a:r>
            <a:rPr lang="en-IN" sz="1600"/>
            <a:t>3. product C has highest average</a:t>
          </a:r>
          <a:r>
            <a:rPr lang="en-IN" sz="1600" baseline="0"/>
            <a:t> sales price.(40)</a:t>
          </a:r>
          <a:endParaRPr lang="en-IN" sz="16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409402</xdr:colOff>
      <xdr:row>2</xdr:row>
      <xdr:rowOff>90748</xdr:rowOff>
    </xdr:from>
    <xdr:to>
      <xdr:col>17</xdr:col>
      <xdr:colOff>0</xdr:colOff>
      <xdr:row>21</xdr:row>
      <xdr:rowOff>78279</xdr:rowOff>
    </xdr:to>
    <xdr:sp macro="" textlink="">
      <xdr:nvSpPr>
        <xdr:cNvPr id="9" name="Rectangle 8">
          <a:extLst>
            <a:ext uri="{FF2B5EF4-FFF2-40B4-BE49-F238E27FC236}">
              <a16:creationId xmlns="" xmlns:a16="http://schemas.microsoft.com/office/drawing/2014/main" id="{F04FF29C-7954-2BA1-D364-51D0C7BCD0FA}"/>
            </a:ext>
          </a:extLst>
        </xdr:cNvPr>
        <xdr:cNvSpPr/>
      </xdr:nvSpPr>
      <xdr:spPr>
        <a:xfrm>
          <a:off x="409402" y="450966"/>
          <a:ext cx="11366962" cy="3686695"/>
        </a:xfrm>
        <a:prstGeom prst="rect">
          <a:avLst/>
        </a:prstGeom>
        <a:noFill/>
        <a:ln w="254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6927</xdr:colOff>
      <xdr:row>4</xdr:row>
      <xdr:rowOff>73082</xdr:rowOff>
    </xdr:from>
    <xdr:to>
      <xdr:col>14</xdr:col>
      <xdr:colOff>436418</xdr:colOff>
      <xdr:row>19</xdr:row>
      <xdr:rowOff>73082</xdr:rowOff>
    </xdr:to>
    <xdr:graphicFrame macro="">
      <xdr:nvGraphicFramePr>
        <xdr:cNvPr id="3" name="Chart 2">
          <a:extLst>
            <a:ext uri="{FF2B5EF4-FFF2-40B4-BE49-F238E27FC236}">
              <a16:creationId xmlns="" xmlns:a16="http://schemas.microsoft.com/office/drawing/2014/main" id="{A63554FB-F200-3E5B-7439-5627BF3195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226521</xdr:colOff>
      <xdr:row>27</xdr:row>
      <xdr:rowOff>139930</xdr:rowOff>
    </xdr:from>
    <xdr:to>
      <xdr:col>12</xdr:col>
      <xdr:colOff>531321</xdr:colOff>
      <xdr:row>43</xdr:row>
      <xdr:rowOff>133003</xdr:rowOff>
    </xdr:to>
    <xdr:graphicFrame macro="">
      <xdr:nvGraphicFramePr>
        <xdr:cNvPr id="4" name="Chart 3">
          <a:extLst>
            <a:ext uri="{FF2B5EF4-FFF2-40B4-BE49-F238E27FC236}">
              <a16:creationId xmlns="" xmlns:a16="http://schemas.microsoft.com/office/drawing/2014/main" id="{5325D3BE-FEDB-46D4-A032-9AC70936C2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540327</xdr:colOff>
      <xdr:row>27</xdr:row>
      <xdr:rowOff>170064</xdr:rowOff>
    </xdr:from>
    <xdr:to>
      <xdr:col>21</xdr:col>
      <xdr:colOff>235527</xdr:colOff>
      <xdr:row>43</xdr:row>
      <xdr:rowOff>51608</xdr:rowOff>
    </xdr:to>
    <xdr:graphicFrame macro="">
      <xdr:nvGraphicFramePr>
        <xdr:cNvPr id="6" name="Chart 5">
          <a:extLst>
            <a:ext uri="{FF2B5EF4-FFF2-40B4-BE49-F238E27FC236}">
              <a16:creationId xmlns="" xmlns:a16="http://schemas.microsoft.com/office/drawing/2014/main" id="{B0080BC3-A990-7F96-CA15-D2EF5D4487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193964</xdr:colOff>
      <xdr:row>51</xdr:row>
      <xdr:rowOff>179070</xdr:rowOff>
    </xdr:from>
    <xdr:to>
      <xdr:col>18</xdr:col>
      <xdr:colOff>11084</xdr:colOff>
      <xdr:row>67</xdr:row>
      <xdr:rowOff>163136</xdr:rowOff>
    </xdr:to>
    <xdr:graphicFrame macro="">
      <xdr:nvGraphicFramePr>
        <xdr:cNvPr id="8" name="Chart 7">
          <a:extLst>
            <a:ext uri="{FF2B5EF4-FFF2-40B4-BE49-F238E27FC236}">
              <a16:creationId xmlns="" xmlns:a16="http://schemas.microsoft.com/office/drawing/2014/main" id="{32C094F7-B352-43AD-F21C-5CAFEA123B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409401</xdr:colOff>
      <xdr:row>24</xdr:row>
      <xdr:rowOff>21474</xdr:rowOff>
    </xdr:from>
    <xdr:to>
      <xdr:col>22</xdr:col>
      <xdr:colOff>290944</xdr:colOff>
      <xdr:row>47</xdr:row>
      <xdr:rowOff>55418</xdr:rowOff>
    </xdr:to>
    <xdr:sp macro="" textlink="">
      <xdr:nvSpPr>
        <xdr:cNvPr id="11" name="Rectangle 10">
          <a:extLst>
            <a:ext uri="{FF2B5EF4-FFF2-40B4-BE49-F238E27FC236}">
              <a16:creationId xmlns="" xmlns:a16="http://schemas.microsoft.com/office/drawing/2014/main" id="{E628D7BF-605E-4AC0-8953-F296E6681D22}"/>
            </a:ext>
          </a:extLst>
        </xdr:cNvPr>
        <xdr:cNvSpPr/>
      </xdr:nvSpPr>
      <xdr:spPr>
        <a:xfrm>
          <a:off x="409401" y="4621183"/>
          <a:ext cx="14705907" cy="4342708"/>
        </a:xfrm>
        <a:prstGeom prst="rect">
          <a:avLst/>
        </a:prstGeom>
        <a:noFill/>
        <a:ln w="254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367836</xdr:colOff>
      <xdr:row>48</xdr:row>
      <xdr:rowOff>160008</xdr:rowOff>
    </xdr:from>
    <xdr:to>
      <xdr:col>22</xdr:col>
      <xdr:colOff>318654</xdr:colOff>
      <xdr:row>73</xdr:row>
      <xdr:rowOff>124691</xdr:rowOff>
    </xdr:to>
    <xdr:sp macro="" textlink="">
      <xdr:nvSpPr>
        <xdr:cNvPr id="12" name="Rectangle 11">
          <a:extLst>
            <a:ext uri="{FF2B5EF4-FFF2-40B4-BE49-F238E27FC236}">
              <a16:creationId xmlns="" xmlns:a16="http://schemas.microsoft.com/office/drawing/2014/main" id="{DBFF8884-33E1-4890-B288-9EFBBBB5898A}"/>
            </a:ext>
          </a:extLst>
        </xdr:cNvPr>
        <xdr:cNvSpPr/>
      </xdr:nvSpPr>
      <xdr:spPr>
        <a:xfrm>
          <a:off x="367836" y="9248590"/>
          <a:ext cx="14775182" cy="4550537"/>
        </a:xfrm>
        <a:prstGeom prst="rect">
          <a:avLst/>
        </a:prstGeom>
        <a:noFill/>
        <a:ln w="254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284019</xdr:colOff>
      <xdr:row>79</xdr:row>
      <xdr:rowOff>166255</xdr:rowOff>
    </xdr:from>
    <xdr:to>
      <xdr:col>11</xdr:col>
      <xdr:colOff>270164</xdr:colOff>
      <xdr:row>95</xdr:row>
      <xdr:rowOff>27709</xdr:rowOff>
    </xdr:to>
    <xdr:graphicFrame macro="">
      <xdr:nvGraphicFramePr>
        <xdr:cNvPr id="13" name="Chart 12">
          <a:extLst>
            <a:ext uri="{FF2B5EF4-FFF2-40B4-BE49-F238E27FC236}">
              <a16:creationId xmlns="" xmlns:a16="http://schemas.microsoft.com/office/drawing/2014/main" id="{95D7BE59-296A-7A7C-C1E7-BC4A870FB7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450964</xdr:colOff>
      <xdr:row>76</xdr:row>
      <xdr:rowOff>90735</xdr:rowOff>
    </xdr:from>
    <xdr:to>
      <xdr:col>12</xdr:col>
      <xdr:colOff>568036</xdr:colOff>
      <xdr:row>101</xdr:row>
      <xdr:rowOff>55418</xdr:rowOff>
    </xdr:to>
    <xdr:sp macro="" textlink="">
      <xdr:nvSpPr>
        <xdr:cNvPr id="14" name="Rectangle 13">
          <a:extLst>
            <a:ext uri="{FF2B5EF4-FFF2-40B4-BE49-F238E27FC236}">
              <a16:creationId xmlns="" xmlns:a16="http://schemas.microsoft.com/office/drawing/2014/main" id="{5ADB9F51-8B1D-4F7E-83C3-7C0904112C1F}"/>
            </a:ext>
          </a:extLst>
        </xdr:cNvPr>
        <xdr:cNvSpPr/>
      </xdr:nvSpPr>
      <xdr:spPr>
        <a:xfrm>
          <a:off x="450964" y="14305499"/>
          <a:ext cx="8845436" cy="4550537"/>
        </a:xfrm>
        <a:prstGeom prst="rect">
          <a:avLst/>
        </a:prstGeom>
        <a:noFill/>
        <a:ln w="254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202623</xdr:colOff>
      <xdr:row>108</xdr:row>
      <xdr:rowOff>158461</xdr:rowOff>
    </xdr:from>
    <xdr:to>
      <xdr:col>11</xdr:col>
      <xdr:colOff>188768</xdr:colOff>
      <xdr:row>123</xdr:row>
      <xdr:rowOff>23379</xdr:rowOff>
    </xdr:to>
    <mc:AlternateContent xmlns:mc="http://schemas.openxmlformats.org/markup-compatibility/2006">
      <mc:Choice xmlns="" xmlns:cx1="http://schemas.microsoft.com/office/drawing/2015/9/8/chartex" Requires="cx1">
        <xdr:graphicFrame macro="">
          <xdr:nvGraphicFramePr>
            <xdr:cNvPr id="16" name="Chart 15">
              <a:extLst>
                <a:ext uri="{FF2B5EF4-FFF2-40B4-BE49-F238E27FC236}">
                  <a16:creationId xmlns:a16="http://schemas.microsoft.com/office/drawing/2014/main" id="{A30859B6-C8F1-9C11-EC74-CBD1A8992C0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
            </a:graphicData>
          </a:graphic>
        </xdr:graphicFrame>
      </mc:Choice>
      <mc:Fallback>
        <xdr:sp macro="" textlink="">
          <xdr:nvSpPr>
            <xdr:cNvPr id="2" name="Rectangle 1"/>
            <xdr:cNvSpPr>
              <a:spLocks noTextEdit="1"/>
            </xdr:cNvSpPr>
          </xdr:nvSpPr>
          <xdr:spPr>
            <a:xfrm>
              <a:off x="3726873" y="20360986"/>
              <a:ext cx="4577195" cy="2722418"/>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441439</xdr:colOff>
      <xdr:row>102</xdr:row>
      <xdr:rowOff>84673</xdr:rowOff>
    </xdr:from>
    <xdr:to>
      <xdr:col>12</xdr:col>
      <xdr:colOff>558511</xdr:colOff>
      <xdr:row>136</xdr:row>
      <xdr:rowOff>161924</xdr:rowOff>
    </xdr:to>
    <xdr:sp macro="" textlink="">
      <xdr:nvSpPr>
        <xdr:cNvPr id="5" name="Rectangle 1">
          <a:extLst>
            <a:ext uri="{FF2B5EF4-FFF2-40B4-BE49-F238E27FC236}">
              <a16:creationId xmlns="" xmlns:a16="http://schemas.microsoft.com/office/drawing/2014/main" id="{345BFCB3-5E4C-4601-B361-E9A010B5F7AF}"/>
            </a:ext>
          </a:extLst>
        </xdr:cNvPr>
        <xdr:cNvSpPr/>
      </xdr:nvSpPr>
      <xdr:spPr>
        <a:xfrm>
          <a:off x="441439" y="19077523"/>
          <a:ext cx="8841972" cy="6706651"/>
        </a:xfrm>
        <a:prstGeom prst="rect">
          <a:avLst/>
        </a:prstGeom>
        <a:noFill/>
        <a:ln w="254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6</xdr:col>
      <xdr:colOff>180975</xdr:colOff>
      <xdr:row>6</xdr:row>
      <xdr:rowOff>114300</xdr:rowOff>
    </xdr:from>
    <xdr:to>
      <xdr:col>13</xdr:col>
      <xdr:colOff>485775</xdr:colOff>
      <xdr:row>20</xdr:row>
      <xdr:rowOff>57150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38100</xdr:colOff>
      <xdr:row>22</xdr:row>
      <xdr:rowOff>76200</xdr:rowOff>
    </xdr:from>
    <xdr:to>
      <xdr:col>14</xdr:col>
      <xdr:colOff>93300</xdr:colOff>
      <xdr:row>35</xdr:row>
      <xdr:rowOff>153600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511969</xdr:colOff>
      <xdr:row>21</xdr:row>
      <xdr:rowOff>92868</xdr:rowOff>
    </xdr:from>
    <xdr:to>
      <xdr:col>21</xdr:col>
      <xdr:colOff>378619</xdr:colOff>
      <xdr:row>35</xdr:row>
      <xdr:rowOff>130968</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166688</xdr:colOff>
      <xdr:row>38</xdr:row>
      <xdr:rowOff>78581</xdr:rowOff>
    </xdr:from>
    <xdr:to>
      <xdr:col>21</xdr:col>
      <xdr:colOff>402432</xdr:colOff>
      <xdr:row>52</xdr:row>
      <xdr:rowOff>154781</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762000</xdr:colOff>
      <xdr:row>53</xdr:row>
      <xdr:rowOff>85725</xdr:rowOff>
    </xdr:from>
    <xdr:to>
      <xdr:col>11</xdr:col>
      <xdr:colOff>428625</xdr:colOff>
      <xdr:row>67</xdr:row>
      <xdr:rowOff>161925</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1219200</xdr:colOff>
      <xdr:row>74</xdr:row>
      <xdr:rowOff>142875</xdr:rowOff>
    </xdr:from>
    <xdr:to>
      <xdr:col>9</xdr:col>
      <xdr:colOff>285750</xdr:colOff>
      <xdr:row>88</xdr:row>
      <xdr:rowOff>85725</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r:id="rId1" refreshedBy="Vivek CP" refreshedDate="45042.575968518518" createdVersion="8" refreshedVersion="8" minRefreshableVersion="3" recordCount="6">
  <cacheSource type="worksheet">
    <worksheetSource ref="B53:E59" sheet="Activity 4"/>
  </cacheSource>
  <cacheFields count="4">
    <cacheField name="Product" numFmtId="0">
      <sharedItems count="3">
        <s v="A"/>
        <s v="B"/>
        <s v="C"/>
      </sharedItems>
    </cacheField>
    <cacheField name="Region" numFmtId="0">
      <sharedItems count="3">
        <s v="East"/>
        <s v="West"/>
        <s v="North"/>
      </sharedItems>
    </cacheField>
    <cacheField name="Month" numFmtId="0">
      <sharedItems count="2">
        <s v="Jan"/>
        <s v="Feb"/>
      </sharedItems>
    </cacheField>
    <cacheField name="Sales" numFmtId="0">
      <sharedItems containsSemiMixedTypes="0" containsString="0" containsNumber="1" containsInteger="1" minValue="100" maxValue="250"/>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Arun" refreshedDate="45397.616529282408" createdVersion="4" refreshedVersion="4" minRefreshableVersion="3" recordCount="12">
  <cacheSource type="worksheet">
    <worksheetSource ref="A2:D14" sheet="Activity 3"/>
  </cacheSource>
  <cacheFields count="4">
    <cacheField name="Product" numFmtId="0">
      <sharedItems count="3">
        <s v="Product A"/>
        <s v="Product B"/>
        <s v="Product C"/>
      </sharedItems>
    </cacheField>
    <cacheField name="Region" numFmtId="0">
      <sharedItems count="2">
        <s v="North"/>
        <s v="South"/>
      </sharedItems>
    </cacheField>
    <cacheField name="Month" numFmtId="0">
      <sharedItems count="2">
        <s v="January"/>
        <s v="February"/>
      </sharedItems>
    </cacheField>
    <cacheField name="Sales" numFmtId="164">
      <sharedItems containsSemiMixedTypes="0" containsString="0" containsNumber="1" containsInteger="1" minValue="56" maxValue="986"/>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r:id="rId1" refreshedBy="Arun" refreshedDate="45397.812608217595" createdVersion="4" refreshedVersion="4" minRefreshableVersion="3" recordCount="6">
  <cacheSource type="worksheet">
    <worksheetSource name="Table7"/>
  </cacheSource>
  <cacheFields count="4">
    <cacheField name="Product" numFmtId="0">
      <sharedItems count="3">
        <s v="A"/>
        <s v="B"/>
        <s v="C"/>
      </sharedItems>
    </cacheField>
    <cacheField name="Region" numFmtId="0">
      <sharedItems count="3">
        <s v="East"/>
        <s v="West"/>
        <s v="North"/>
      </sharedItems>
    </cacheField>
    <cacheField name="Month" numFmtId="0">
      <sharedItems count="2">
        <s v="Jan"/>
        <s v="Feb"/>
      </sharedItems>
    </cacheField>
    <cacheField name="Sales" numFmtId="0">
      <sharedItems containsSemiMixedTypes="0" containsString="0" containsNumber="1" containsInteger="1" minValue="100" maxValue="25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
  <r>
    <x v="0"/>
    <x v="0"/>
    <x v="0"/>
    <n v="100"/>
  </r>
  <r>
    <x v="1"/>
    <x v="1"/>
    <x v="0"/>
    <n v="200"/>
  </r>
  <r>
    <x v="2"/>
    <x v="1"/>
    <x v="0"/>
    <n v="150"/>
  </r>
  <r>
    <x v="0"/>
    <x v="0"/>
    <x v="1"/>
    <n v="120"/>
  </r>
  <r>
    <x v="1"/>
    <x v="0"/>
    <x v="1"/>
    <n v="250"/>
  </r>
  <r>
    <x v="2"/>
    <x v="2"/>
    <x v="1"/>
    <n v="180"/>
  </r>
</pivotCacheRecords>
</file>

<file path=xl/pivotCache/pivotCacheRecords2.xml><?xml version="1.0" encoding="utf-8"?>
<pivotCacheRecords xmlns="http://schemas.openxmlformats.org/spreadsheetml/2006/main" xmlns:r="http://schemas.openxmlformats.org/officeDocument/2006/relationships" count="12">
  <r>
    <x v="0"/>
    <x v="0"/>
    <x v="0"/>
    <n v="100"/>
  </r>
  <r>
    <x v="0"/>
    <x v="0"/>
    <x v="1"/>
    <n v="200"/>
  </r>
  <r>
    <x v="0"/>
    <x v="1"/>
    <x v="0"/>
    <n v="150"/>
  </r>
  <r>
    <x v="0"/>
    <x v="1"/>
    <x v="1"/>
    <n v="250"/>
  </r>
  <r>
    <x v="1"/>
    <x v="0"/>
    <x v="0"/>
    <n v="75"/>
  </r>
  <r>
    <x v="1"/>
    <x v="0"/>
    <x v="1"/>
    <n v="563"/>
  </r>
  <r>
    <x v="1"/>
    <x v="1"/>
    <x v="0"/>
    <n v="622"/>
  </r>
  <r>
    <x v="1"/>
    <x v="1"/>
    <x v="1"/>
    <n v="986"/>
  </r>
  <r>
    <x v="2"/>
    <x v="0"/>
    <x v="0"/>
    <n v="258"/>
  </r>
  <r>
    <x v="2"/>
    <x v="0"/>
    <x v="1"/>
    <n v="821"/>
  </r>
  <r>
    <x v="2"/>
    <x v="1"/>
    <x v="0"/>
    <n v="56"/>
  </r>
  <r>
    <x v="2"/>
    <x v="1"/>
    <x v="1"/>
    <n v="254"/>
  </r>
</pivotCacheRecords>
</file>

<file path=xl/pivotCache/pivotCacheRecords3.xml><?xml version="1.0" encoding="utf-8"?>
<pivotCacheRecords xmlns="http://schemas.openxmlformats.org/spreadsheetml/2006/main" xmlns:r="http://schemas.openxmlformats.org/officeDocument/2006/relationships" count="6">
  <r>
    <x v="0"/>
    <x v="0"/>
    <x v="0"/>
    <n v="100"/>
  </r>
  <r>
    <x v="1"/>
    <x v="1"/>
    <x v="0"/>
    <n v="200"/>
  </r>
  <r>
    <x v="2"/>
    <x v="1"/>
    <x v="0"/>
    <n v="150"/>
  </r>
  <r>
    <x v="0"/>
    <x v="0"/>
    <x v="1"/>
    <n v="120"/>
  </r>
  <r>
    <x v="1"/>
    <x v="0"/>
    <x v="1"/>
    <n v="250"/>
  </r>
  <r>
    <x v="2"/>
    <x v="2"/>
    <x v="1"/>
    <n v="18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G4:J9" firstHeaderRow="1" firstDataRow="2" firstDataCol="1" rowPageCount="1" colPageCount="1"/>
  <pivotFields count="4">
    <pivotField axis="axisRow" showAll="0">
      <items count="4">
        <item x="0"/>
        <item x="1"/>
        <item x="2"/>
        <item t="default"/>
      </items>
    </pivotField>
    <pivotField axis="axisCol" showAll="0">
      <items count="3">
        <item x="0"/>
        <item x="1"/>
        <item t="default"/>
      </items>
    </pivotField>
    <pivotField axis="axisPage" showAll="0">
      <items count="3">
        <item x="0"/>
        <item x="1"/>
        <item t="default"/>
      </items>
    </pivotField>
    <pivotField dataField="1" showAll="0"/>
  </pivotFields>
  <rowFields count="1">
    <field x="0"/>
  </rowFields>
  <rowItems count="4">
    <i>
      <x/>
    </i>
    <i>
      <x v="1"/>
    </i>
    <i>
      <x v="2"/>
    </i>
    <i t="grand">
      <x/>
    </i>
  </rowItems>
  <colFields count="1">
    <field x="1"/>
  </colFields>
  <colItems count="3">
    <i>
      <x/>
    </i>
    <i>
      <x v="1"/>
    </i>
    <i t="grand">
      <x/>
    </i>
  </colItems>
  <pageFields count="1">
    <pageField fld="2" item="0" hier="-1"/>
  </pageFields>
  <dataFields count="1">
    <dataField name="Average of Sales" fld="3" subtotal="average" baseField="0" baseItem="2" numFmtId="164"/>
  </dataFields>
  <formats count="1">
    <format dxfId="29">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rowHeaderCaption="Products">
  <location ref="G53:H63" firstHeaderRow="1" firstDataRow="1" firstDataCol="1"/>
  <pivotFields count="4">
    <pivotField axis="axisRow" showAll="0">
      <items count="4">
        <item x="0"/>
        <item x="1"/>
        <item x="2"/>
        <item t="default"/>
      </items>
    </pivotField>
    <pivotField axis="axisRow" showAll="0">
      <items count="4">
        <item x="0"/>
        <item x="2"/>
        <item x="1"/>
        <item t="default"/>
      </items>
    </pivotField>
    <pivotField axis="axisRow" showAll="0">
      <items count="3">
        <item sd="0" x="0"/>
        <item sd="0" x="1"/>
        <item t="default" sd="0"/>
      </items>
    </pivotField>
    <pivotField dataField="1" showAll="0"/>
  </pivotFields>
  <rowFields count="3">
    <field x="0"/>
    <field x="2"/>
    <field x="1"/>
  </rowFields>
  <rowItems count="10">
    <i>
      <x/>
    </i>
    <i r="1">
      <x/>
    </i>
    <i r="1">
      <x v="1"/>
    </i>
    <i>
      <x v="1"/>
    </i>
    <i r="1">
      <x/>
    </i>
    <i r="1">
      <x v="1"/>
    </i>
    <i>
      <x v="2"/>
    </i>
    <i r="1">
      <x/>
    </i>
    <i r="1">
      <x v="1"/>
    </i>
    <i t="grand">
      <x/>
    </i>
  </rowItems>
  <colItems count="1">
    <i/>
  </colItems>
  <dataFields count="1">
    <dataField name="Sum of Sales" fld="3"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1" cacheId="2"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1">
  <location ref="H42:L47" firstHeaderRow="1" firstDataRow="2" firstDataCol="1" rowPageCount="1" colPageCount="1"/>
  <pivotFields count="4">
    <pivotField axis="axisRow" showAll="0">
      <items count="4">
        <item x="0"/>
        <item x="1"/>
        <item x="2"/>
        <item t="default"/>
      </items>
    </pivotField>
    <pivotField axis="axisCol" showAll="0">
      <items count="4">
        <item x="0"/>
        <item x="2"/>
        <item x="1"/>
        <item t="default"/>
      </items>
    </pivotField>
    <pivotField axis="axisPage" showAll="0">
      <items count="3">
        <item x="0"/>
        <item x="1"/>
        <item t="default"/>
      </items>
    </pivotField>
    <pivotField dataField="1" showAll="0"/>
  </pivotFields>
  <rowFields count="1">
    <field x="0"/>
  </rowFields>
  <rowItems count="4">
    <i>
      <x/>
    </i>
    <i>
      <x v="1"/>
    </i>
    <i>
      <x v="2"/>
    </i>
    <i t="grand">
      <x/>
    </i>
  </rowItems>
  <colFields count="1">
    <field x="1"/>
  </colFields>
  <colItems count="4">
    <i>
      <x/>
    </i>
    <i>
      <x v="1"/>
    </i>
    <i>
      <x v="2"/>
    </i>
    <i t="grand">
      <x/>
    </i>
  </colItems>
  <pageFields count="1">
    <pageField fld="2" hier="-1"/>
  </pageFields>
  <dataFields count="1">
    <dataField name="Max of Sales" fld="3" subtotal="max"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ables/table1.xml><?xml version="1.0" encoding="utf-8"?>
<table xmlns="http://schemas.openxmlformats.org/spreadsheetml/2006/main" id="1" name="Table1" displayName="Table1" ref="A12:E21" totalsRowShown="0" headerRowDxfId="40" dataDxfId="38" headerRowBorderDxfId="39" tableBorderDxfId="37" headerRowCellStyle="Neutral">
  <autoFilter ref="A12:E21"/>
  <tableColumns count="5">
    <tableColumn id="1" name="Product Name" dataDxfId="36"/>
    <tableColumn id="2" name="Month" dataDxfId="35"/>
    <tableColumn id="3" name="Units Sold" dataDxfId="34"/>
    <tableColumn id="4" name="Sales Revenue" dataDxfId="33"/>
    <tableColumn id="5" name="Sales Price" dataDxfId="32"/>
  </tableColumns>
  <tableStyleInfo name="TableStyleMedium20" showFirstColumn="0" showLastColumn="0" showRowStripes="1" showColumnStripes="0"/>
</table>
</file>

<file path=xl/tables/table2.xml><?xml version="1.0" encoding="utf-8"?>
<table xmlns="http://schemas.openxmlformats.org/spreadsheetml/2006/main" id="2" name="Table2" displayName="Table2" ref="F12:G15" totalsRowShown="0">
  <autoFilter ref="F12:G15"/>
  <sortState ref="D13:G15">
    <sortCondition ref="D12:D15"/>
  </sortState>
  <tableColumns count="2">
    <tableColumn id="2" name="units sold">
      <calculatedColumnFormula>SUMIFS(Table1[Units Sold],Table1[Product Name],#REF!)</calculatedColumnFormula>
    </tableColumn>
    <tableColumn id="3" name="average sales price">
      <calculatedColumnFormula>(SUMIFS(Table1[Sales Price],Table1[Product Name],#REF!))/COUNTIFS(Table1[Product Name],#REF!)</calculatedColumnFormula>
    </tableColumn>
  </tableColumns>
  <tableStyleInfo name="TableStyleLight18" showFirstColumn="0" showLastColumn="0" showRowStripes="1" showColumnStripes="0"/>
</table>
</file>

<file path=xl/tables/table3.xml><?xml version="1.0" encoding="utf-8"?>
<table xmlns="http://schemas.openxmlformats.org/spreadsheetml/2006/main" id="4" name="Table4" displayName="Table4" ref="A27:B30" totalsRowShown="0">
  <autoFilter ref="A27:B30"/>
  <tableColumns count="2">
    <tableColumn id="1" name="Product" dataDxfId="31"/>
    <tableColumn id="4" name="Column1" dataDxfId="30">
      <calculatedColumnFormula>SUMIFS(Table1[Units Sold],Table1[Product Name],Table4[[#This Row],[Product]])</calculatedColumnFormula>
    </tableColumn>
  </tableColumns>
  <tableStyleInfo name="TableStyleMedium10" showFirstColumn="0" showLastColumn="0" showRowStripes="1" showColumnStripes="0"/>
</table>
</file>

<file path=xl/tables/table4.xml><?xml version="1.0" encoding="utf-8"?>
<table xmlns="http://schemas.openxmlformats.org/spreadsheetml/2006/main" id="5" name="Table5" displayName="Table5" ref="I17:L20" totalsRowShown="0" headerRowDxfId="28">
  <autoFilter ref="I17:L20"/>
  <sortState ref="I18:L20">
    <sortCondition descending="1" ref="J17:J20"/>
  </sortState>
  <tableColumns count="4">
    <tableColumn id="1" name="Column1" dataDxfId="27"/>
    <tableColumn id="2" name="Column2" dataDxfId="26"/>
    <tableColumn id="3" name="Column3" dataDxfId="25"/>
    <tableColumn id="4" name="Column4" dataDxfId="24"/>
  </tableColumns>
  <tableStyleInfo name="TableStyleMedium4" showFirstColumn="0" showLastColumn="0" showRowStripes="1" showColumnStripes="0"/>
</table>
</file>

<file path=xl/tables/table5.xml><?xml version="1.0" encoding="utf-8"?>
<table xmlns="http://schemas.openxmlformats.org/spreadsheetml/2006/main" id="3" name="Table3" displayName="Table3" ref="C8:D20" totalsRowShown="0" headerRowDxfId="23" headerRowBorderDxfId="22" tableBorderDxfId="21" dataCellStyle="60% - Accent5">
  <autoFilter ref="C8:D20"/>
  <tableColumns count="2">
    <tableColumn id="1" name="Date" dataDxfId="20" dataCellStyle="60% - Accent5"/>
    <tableColumn id="2" name="Sales" dataDxfId="19" dataCellStyle="60% - Accent5"/>
  </tableColumns>
  <tableStyleInfo name="TableStyleMedium8" showFirstColumn="0" showLastColumn="0" showRowStripes="1" showColumnStripes="0"/>
</table>
</file>

<file path=xl/tables/table6.xml><?xml version="1.0" encoding="utf-8"?>
<table xmlns="http://schemas.openxmlformats.org/spreadsheetml/2006/main" id="6" name="Table6" displayName="Table6" ref="C26:D30" totalsRowShown="0" headerRowDxfId="18" headerRowBorderDxfId="17" tableBorderDxfId="16">
  <autoFilter ref="C26:D30"/>
  <tableColumns count="2">
    <tableColumn id="1" name="Candidate" dataDxfId="15"/>
    <tableColumn id="2" name="Number of Votes" dataDxfId="14"/>
  </tableColumns>
  <tableStyleInfo name="TableStyleMedium27" showFirstColumn="0" showLastColumn="0" showRowStripes="1" showColumnStripes="0"/>
</table>
</file>

<file path=xl/tables/table7.xml><?xml version="1.0" encoding="utf-8"?>
<table xmlns="http://schemas.openxmlformats.org/spreadsheetml/2006/main" id="7" name="Table7" displayName="Table7" ref="C40:F46" totalsRowShown="0" headerRowDxfId="13" headerRowBorderDxfId="12" tableBorderDxfId="11" totalsRowBorderDxfId="10">
  <autoFilter ref="C40:F46"/>
  <tableColumns count="4">
    <tableColumn id="1" name="Product" dataDxfId="9"/>
    <tableColumn id="2" name="Region" dataDxfId="8"/>
    <tableColumn id="3" name="Month" dataDxfId="7"/>
    <tableColumn id="4" name="Sales" dataDxfId="6"/>
  </tableColumns>
  <tableStyleInfo name="TableStyleMedium14" showFirstColumn="0" showLastColumn="0" showRowStripes="1" showColumnStripes="0"/>
</table>
</file>

<file path=xl/tables/table8.xml><?xml version="1.0" encoding="utf-8"?>
<table xmlns="http://schemas.openxmlformats.org/spreadsheetml/2006/main" id="8" name="Table8" displayName="Table8" ref="C57:D62" totalsRowShown="0" headerRowDxfId="0" headerRowBorderDxfId="4" tableBorderDxfId="5" totalsRowBorderDxfId="3">
  <autoFilter ref="C57:D62"/>
  <tableColumns count="2">
    <tableColumn id="1" name="X" dataDxfId="2"/>
    <tableColumn id="2" name="Y" dataDxfId="1"/>
  </tableColumns>
  <tableStyleInfo name="TableStyleDark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drawing" Target="../drawings/drawing1.xml"/><Relationship Id="rId4" Type="http://schemas.openxmlformats.org/officeDocument/2006/relationships/table" Target="../tables/table3.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7" Type="http://schemas.openxmlformats.org/officeDocument/2006/relationships/table" Target="../tables/table8.xml"/><Relationship Id="rId2" Type="http://schemas.openxmlformats.org/officeDocument/2006/relationships/printerSettings" Target="../printerSettings/printerSettings4.bin"/><Relationship Id="rId1" Type="http://schemas.openxmlformats.org/officeDocument/2006/relationships/pivotTable" Target="../pivotTables/pivotTable3.xml"/><Relationship Id="rId6" Type="http://schemas.openxmlformats.org/officeDocument/2006/relationships/table" Target="../tables/table7.xml"/><Relationship Id="rId5" Type="http://schemas.openxmlformats.org/officeDocument/2006/relationships/table" Target="../tables/table6.xml"/><Relationship Id="rId4"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N30"/>
  <sheetViews>
    <sheetView topLeftCell="A10" zoomScale="130" zoomScaleNormal="130" workbookViewId="0">
      <selection activeCell="D27" sqref="D27"/>
    </sheetView>
  </sheetViews>
  <sheetFormatPr defaultRowHeight="15" x14ac:dyDescent="0.25"/>
  <cols>
    <col min="1" max="1" width="18.28515625" bestFit="1" customWidth="1"/>
    <col min="2" max="2" width="11.42578125" bestFit="1" customWidth="1"/>
    <col min="3" max="3" width="14.5703125" bestFit="1" customWidth="1"/>
    <col min="4" max="4" width="18.140625" bestFit="1" customWidth="1"/>
    <col min="5" max="5" width="28.85546875" customWidth="1"/>
    <col min="6" max="6" width="11.7109375" hidden="1" customWidth="1"/>
    <col min="7" max="7" width="20.28515625" hidden="1" customWidth="1"/>
  </cols>
  <sheetData>
    <row r="1" spans="1:14" x14ac:dyDescent="0.25">
      <c r="A1" s="50"/>
      <c r="B1" s="50"/>
      <c r="C1" s="50"/>
      <c r="D1" s="50"/>
      <c r="E1" s="50"/>
      <c r="F1" s="50"/>
      <c r="G1" s="50"/>
    </row>
    <row r="2" spans="1:14" x14ac:dyDescent="0.25">
      <c r="A2" s="50"/>
      <c r="B2" s="50"/>
      <c r="C2" s="50"/>
      <c r="D2" s="50"/>
      <c r="E2" s="50"/>
      <c r="F2" s="50"/>
      <c r="G2" s="50"/>
    </row>
    <row r="3" spans="1:14" x14ac:dyDescent="0.25">
      <c r="A3" s="50"/>
      <c r="B3" s="50"/>
      <c r="C3" s="50"/>
      <c r="D3" s="50"/>
      <c r="E3" s="50"/>
      <c r="F3" s="50"/>
      <c r="G3" s="50"/>
    </row>
    <row r="4" spans="1:14" x14ac:dyDescent="0.25">
      <c r="A4" s="50"/>
      <c r="B4" s="50"/>
      <c r="C4" s="50"/>
      <c r="D4" s="50"/>
      <c r="E4" s="50"/>
      <c r="F4" s="50"/>
      <c r="G4" s="50"/>
    </row>
    <row r="5" spans="1:14" x14ac:dyDescent="0.25">
      <c r="A5" s="50"/>
      <c r="B5" s="50"/>
      <c r="C5" s="50"/>
      <c r="D5" s="50"/>
      <c r="E5" s="50"/>
      <c r="F5" s="50"/>
      <c r="G5" s="50"/>
    </row>
    <row r="6" spans="1:14" x14ac:dyDescent="0.25">
      <c r="A6" s="50"/>
      <c r="B6" s="50"/>
      <c r="C6" s="50"/>
      <c r="D6" s="50"/>
      <c r="E6" s="50"/>
      <c r="F6" s="50"/>
      <c r="G6" s="50"/>
    </row>
    <row r="7" spans="1:14" x14ac:dyDescent="0.25">
      <c r="A7" s="50"/>
      <c r="B7" s="50"/>
      <c r="C7" s="50"/>
      <c r="D7" s="50"/>
      <c r="E7" s="50"/>
      <c r="F7" s="50"/>
      <c r="G7" s="50"/>
    </row>
    <row r="8" spans="1:14" x14ac:dyDescent="0.25">
      <c r="A8" s="50"/>
      <c r="B8" s="50"/>
      <c r="C8" s="50"/>
      <c r="D8" s="50"/>
      <c r="E8" s="50"/>
      <c r="F8" s="50"/>
      <c r="G8" s="50"/>
    </row>
    <row r="9" spans="1:14" x14ac:dyDescent="0.25">
      <c r="A9" s="50"/>
      <c r="B9" s="50"/>
      <c r="C9" s="50"/>
      <c r="D9" s="50"/>
      <c r="E9" s="50"/>
      <c r="F9" s="50"/>
      <c r="G9" s="50"/>
    </row>
    <row r="10" spans="1:14" x14ac:dyDescent="0.25">
      <c r="A10" s="50"/>
      <c r="B10" s="50"/>
      <c r="C10" s="50"/>
      <c r="D10" s="50"/>
      <c r="E10" s="50"/>
      <c r="F10" s="50"/>
      <c r="G10" s="50"/>
      <c r="N10" t="e">
        <f>-'Activity 2'!E6</f>
        <v>#VALUE!</v>
      </c>
    </row>
    <row r="12" spans="1:14" ht="15.75" thickBot="1" x14ac:dyDescent="0.3">
      <c r="A12" s="27" t="s">
        <v>44</v>
      </c>
      <c r="B12" s="28" t="s">
        <v>5</v>
      </c>
      <c r="C12" s="28" t="s">
        <v>45</v>
      </c>
      <c r="D12" s="28" t="s">
        <v>46</v>
      </c>
      <c r="E12" s="28" t="s">
        <v>47</v>
      </c>
      <c r="F12" t="s">
        <v>57</v>
      </c>
      <c r="G12" t="s">
        <v>58</v>
      </c>
    </row>
    <row r="13" spans="1:14" ht="15.75" thickBot="1" x14ac:dyDescent="0.3">
      <c r="A13" s="24" t="s">
        <v>1</v>
      </c>
      <c r="B13" s="1" t="s">
        <v>48</v>
      </c>
      <c r="C13" s="1">
        <v>70</v>
      </c>
      <c r="D13" s="1">
        <v>1400</v>
      </c>
      <c r="E13" s="1">
        <v>20</v>
      </c>
      <c r="F13">
        <f>G18</f>
        <v>0</v>
      </c>
      <c r="G13" t="e">
        <f>(SUMIFS(Table1[Sales Price],Table1[Product Name],#REF!))/COUNTIFS(Table1[Product Name],#REF!)</f>
        <v>#DIV/0!</v>
      </c>
    </row>
    <row r="14" spans="1:14" ht="15" customHeight="1" thickBot="1" x14ac:dyDescent="0.3">
      <c r="A14" s="24" t="s">
        <v>1</v>
      </c>
      <c r="B14" s="1" t="s">
        <v>29</v>
      </c>
      <c r="C14" s="1">
        <v>60</v>
      </c>
      <c r="D14" s="1">
        <v>1200</v>
      </c>
      <c r="E14" s="1">
        <v>20</v>
      </c>
      <c r="F14">
        <f>SUMIFS(Table1[Units Sold],Table1[Product Name],#REF!)</f>
        <v>0</v>
      </c>
      <c r="G14" t="e">
        <f>(SUMIFS(Table1[Sales Price],Table1[Product Name],#REF!))/COUNTIFS(Table1[Product Name],#REF!)</f>
        <v>#DIV/0!</v>
      </c>
    </row>
    <row r="15" spans="1:14" ht="15" customHeight="1" thickBot="1" x14ac:dyDescent="0.3">
      <c r="A15" s="24" t="s">
        <v>1</v>
      </c>
      <c r="B15" s="1" t="s">
        <v>25</v>
      </c>
      <c r="C15" s="1">
        <v>50</v>
      </c>
      <c r="D15" s="1">
        <v>1000</v>
      </c>
      <c r="E15" s="1">
        <v>20</v>
      </c>
      <c r="F15">
        <f>SUMIFS(Table1[Units Sold],Table1[Product Name],#REF!)</f>
        <v>0</v>
      </c>
      <c r="G15" t="e">
        <f>(SUMIFS(Table1[Sales Price],Table1[Product Name],#REF!))/COUNTIFS(Table1[Product Name],#REF!)</f>
        <v>#DIV/0!</v>
      </c>
    </row>
    <row r="16" spans="1:14" ht="15" customHeight="1" thickBot="1" x14ac:dyDescent="0.3">
      <c r="A16" s="24" t="s">
        <v>2</v>
      </c>
      <c r="B16" s="1" t="s">
        <v>48</v>
      </c>
      <c r="C16" s="1">
        <v>50</v>
      </c>
      <c r="D16" s="1">
        <v>1000</v>
      </c>
      <c r="E16" s="1">
        <v>20</v>
      </c>
    </row>
    <row r="17" spans="1:5" ht="15.75" thickBot="1" x14ac:dyDescent="0.3">
      <c r="A17" s="24" t="s">
        <v>2</v>
      </c>
      <c r="B17" s="1" t="s">
        <v>29</v>
      </c>
      <c r="C17" s="1">
        <v>40</v>
      </c>
      <c r="D17" s="1">
        <v>800</v>
      </c>
      <c r="E17" s="1">
        <v>20</v>
      </c>
    </row>
    <row r="18" spans="1:5" ht="15" customHeight="1" thickBot="1" x14ac:dyDescent="0.3">
      <c r="A18" s="24" t="s">
        <v>2</v>
      </c>
      <c r="B18" s="1" t="s">
        <v>25</v>
      </c>
      <c r="C18" s="1">
        <v>30</v>
      </c>
      <c r="D18" s="1">
        <v>600</v>
      </c>
      <c r="E18" s="1">
        <v>20</v>
      </c>
    </row>
    <row r="19" spans="1:5" ht="15" customHeight="1" thickBot="1" x14ac:dyDescent="0.3">
      <c r="A19" s="24" t="s">
        <v>3</v>
      </c>
      <c r="B19" s="1" t="s">
        <v>48</v>
      </c>
      <c r="C19" s="1">
        <v>30</v>
      </c>
      <c r="D19" s="1">
        <v>1200</v>
      </c>
      <c r="E19" s="1">
        <v>40</v>
      </c>
    </row>
    <row r="20" spans="1:5" ht="15.75" thickBot="1" x14ac:dyDescent="0.3">
      <c r="A20" s="24" t="s">
        <v>3</v>
      </c>
      <c r="B20" s="1" t="s">
        <v>25</v>
      </c>
      <c r="C20" s="1">
        <v>20</v>
      </c>
      <c r="D20" s="1">
        <v>800</v>
      </c>
      <c r="E20" s="1">
        <v>40</v>
      </c>
    </row>
    <row r="21" spans="1:5" x14ac:dyDescent="0.25">
      <c r="A21" s="25" t="s">
        <v>3</v>
      </c>
      <c r="B21" s="26" t="s">
        <v>29</v>
      </c>
      <c r="C21" s="26">
        <v>10</v>
      </c>
      <c r="D21" s="26">
        <v>400</v>
      </c>
      <c r="E21" s="26">
        <v>40</v>
      </c>
    </row>
    <row r="27" spans="1:5" x14ac:dyDescent="0.25">
      <c r="A27" t="s">
        <v>0</v>
      </c>
      <c r="B27" t="s">
        <v>59</v>
      </c>
    </row>
    <row r="28" spans="1:5" ht="15.75" thickBot="1" x14ac:dyDescent="0.3">
      <c r="A28" s="1" t="s">
        <v>1</v>
      </c>
      <c r="B28" s="29">
        <f>SUMIFS(Table1[Units Sold],Table1[Product Name],Table4[[#This Row],[Product]])</f>
        <v>180</v>
      </c>
    </row>
    <row r="29" spans="1:5" ht="15.75" thickBot="1" x14ac:dyDescent="0.3">
      <c r="A29" s="1" t="s">
        <v>2</v>
      </c>
      <c r="B29" s="29">
        <f>SUMIFS(Table1[Units Sold],Table1[Product Name],Table4[[#This Row],[Product]])</f>
        <v>120</v>
      </c>
    </row>
    <row r="30" spans="1:5" ht="15.75" thickBot="1" x14ac:dyDescent="0.3">
      <c r="A30" s="1" t="s">
        <v>3</v>
      </c>
      <c r="B30" s="29">
        <f>SUMIFS(Table1[Units Sold],Table1[Product Name],Table4[[#This Row],[Product]])</f>
        <v>60</v>
      </c>
    </row>
  </sheetData>
  <mergeCells count="1">
    <mergeCell ref="A1:G10"/>
  </mergeCells>
  <pageMargins left="0.7" right="0.7" top="0.75" bottom="0.75" header="0.3" footer="0.3"/>
  <drawing r:id="rId1"/>
  <tableParts count="3">
    <tablePart r:id="rId2"/>
    <tablePart r:id="rId3"/>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N463"/>
  <sheetViews>
    <sheetView workbookViewId="0">
      <selection activeCell="I21" sqref="I21"/>
    </sheetView>
  </sheetViews>
  <sheetFormatPr defaultRowHeight="15" x14ac:dyDescent="0.25"/>
  <cols>
    <col min="1" max="1" width="69.5703125" customWidth="1"/>
    <col min="5" max="5" width="16" bestFit="1" customWidth="1"/>
    <col min="6" max="6" width="12" bestFit="1" customWidth="1"/>
    <col min="7" max="7" width="13.140625" bestFit="1" customWidth="1"/>
  </cols>
  <sheetData>
    <row r="1" spans="1:14" ht="105" x14ac:dyDescent="0.4">
      <c r="A1" s="21" t="s">
        <v>52</v>
      </c>
    </row>
    <row r="2" spans="1:14" ht="14.45" x14ac:dyDescent="0.3">
      <c r="A2" s="20"/>
    </row>
    <row r="3" spans="1:14" ht="42" x14ac:dyDescent="0.3">
      <c r="A3" s="22" t="s">
        <v>53</v>
      </c>
    </row>
    <row r="4" spans="1:14" ht="42" x14ac:dyDescent="0.25">
      <c r="A4" s="22" t="s">
        <v>54</v>
      </c>
    </row>
    <row r="5" spans="1:14" ht="42.6" customHeight="1" thickBot="1" x14ac:dyDescent="0.4">
      <c r="A5" s="22" t="s">
        <v>55</v>
      </c>
      <c r="E5" s="51" t="s">
        <v>56</v>
      </c>
      <c r="F5" s="51"/>
      <c r="G5" s="51"/>
    </row>
    <row r="6" spans="1:14" ht="29.25" thickBot="1" x14ac:dyDescent="0.3">
      <c r="E6" s="23" t="s">
        <v>49</v>
      </c>
      <c r="F6" s="18" t="s">
        <v>50</v>
      </c>
      <c r="G6" s="19" t="s">
        <v>51</v>
      </c>
    </row>
    <row r="7" spans="1:14" ht="15.75" thickBot="1" x14ac:dyDescent="0.3">
      <c r="E7" s="1">
        <v>1001</v>
      </c>
      <c r="F7" s="1">
        <v>8</v>
      </c>
      <c r="G7" s="2">
        <v>2</v>
      </c>
      <c r="M7" t="s">
        <v>60</v>
      </c>
      <c r="N7" t="s">
        <v>61</v>
      </c>
    </row>
    <row r="8" spans="1:14" ht="15.75" thickBot="1" x14ac:dyDescent="0.3">
      <c r="E8" s="1">
        <v>1002</v>
      </c>
      <c r="F8" s="1">
        <v>7.5</v>
      </c>
      <c r="G8" s="2">
        <v>0.5</v>
      </c>
      <c r="M8">
        <v>1009</v>
      </c>
      <c r="N8">
        <f>SUMIFS($G$7:$G$16,$E$7:$E$16,M8)</f>
        <v>2</v>
      </c>
    </row>
    <row r="9" spans="1:14" ht="15.75" thickBot="1" x14ac:dyDescent="0.3">
      <c r="E9" s="1">
        <v>1003</v>
      </c>
      <c r="F9" s="1">
        <v>9</v>
      </c>
      <c r="G9" s="2">
        <v>1</v>
      </c>
    </row>
    <row r="10" spans="1:14" ht="15.75" thickBot="1" x14ac:dyDescent="0.3">
      <c r="E10" s="1">
        <v>1004</v>
      </c>
      <c r="F10" s="1">
        <v>10</v>
      </c>
      <c r="G10" s="2">
        <v>2.5</v>
      </c>
    </row>
    <row r="11" spans="1:14" ht="15.75" thickBot="1" x14ac:dyDescent="0.3">
      <c r="E11" s="1">
        <v>1005</v>
      </c>
      <c r="F11" s="1">
        <v>6</v>
      </c>
      <c r="G11" s="2">
        <v>0</v>
      </c>
    </row>
    <row r="12" spans="1:14" ht="15.75" thickBot="1" x14ac:dyDescent="0.3">
      <c r="E12" s="1">
        <v>9888</v>
      </c>
      <c r="F12" s="1">
        <v>8.5</v>
      </c>
      <c r="G12" s="2">
        <v>0.5</v>
      </c>
    </row>
    <row r="13" spans="1:14" ht="15.75" thickBot="1" x14ac:dyDescent="0.3">
      <c r="E13" s="1">
        <v>1007</v>
      </c>
      <c r="F13" s="1">
        <v>5</v>
      </c>
      <c r="G13" s="2">
        <v>1.5</v>
      </c>
    </row>
    <row r="14" spans="1:14" ht="15.75" thickBot="1" x14ac:dyDescent="0.3">
      <c r="E14" s="1">
        <v>1008</v>
      </c>
      <c r="F14" s="1">
        <v>12</v>
      </c>
      <c r="G14" s="2">
        <v>5</v>
      </c>
    </row>
    <row r="15" spans="1:14" ht="15.75" thickBot="1" x14ac:dyDescent="0.3">
      <c r="E15" s="1">
        <v>1009</v>
      </c>
      <c r="F15" s="1">
        <v>9</v>
      </c>
      <c r="G15" s="2">
        <v>2</v>
      </c>
    </row>
    <row r="16" spans="1:14" ht="15.75" thickBot="1" x14ac:dyDescent="0.3">
      <c r="E16" s="1">
        <v>1010</v>
      </c>
      <c r="F16" s="1">
        <v>8</v>
      </c>
      <c r="G16" s="2">
        <v>0</v>
      </c>
    </row>
    <row r="17" spans="5:7" ht="15.75" thickBot="1" x14ac:dyDescent="0.3">
      <c r="E17" s="1">
        <v>5020</v>
      </c>
      <c r="F17" s="26">
        <v>13</v>
      </c>
      <c r="G17" s="30">
        <v>5</v>
      </c>
    </row>
    <row r="18" spans="5:7" ht="15.75" thickBot="1" x14ac:dyDescent="0.3">
      <c r="E18" s="1"/>
      <c r="G18" s="30">
        <v>4</v>
      </c>
    </row>
    <row r="19" spans="5:7" ht="15.75" thickBot="1" x14ac:dyDescent="0.3">
      <c r="E19" s="1"/>
    </row>
    <row r="20" spans="5:7" ht="15.75" thickBot="1" x14ac:dyDescent="0.3">
      <c r="E20" s="1"/>
    </row>
    <row r="21" spans="5:7" ht="15.75" thickBot="1" x14ac:dyDescent="0.3">
      <c r="E21" s="1"/>
    </row>
    <row r="22" spans="5:7" ht="15.75" thickBot="1" x14ac:dyDescent="0.3">
      <c r="E22" s="1"/>
    </row>
    <row r="23" spans="5:7" ht="15.75" thickBot="1" x14ac:dyDescent="0.3">
      <c r="E23" s="1"/>
    </row>
    <row r="24" spans="5:7" ht="15.75" thickBot="1" x14ac:dyDescent="0.3">
      <c r="E24" s="1"/>
    </row>
    <row r="25" spans="5:7" ht="15.75" thickBot="1" x14ac:dyDescent="0.3">
      <c r="E25" s="1"/>
    </row>
    <row r="26" spans="5:7" ht="15.75" thickBot="1" x14ac:dyDescent="0.3">
      <c r="E26" s="1"/>
    </row>
    <row r="27" spans="5:7" ht="15.75" thickBot="1" x14ac:dyDescent="0.3">
      <c r="E27" s="1"/>
    </row>
    <row r="28" spans="5:7" ht="15.75" thickBot="1" x14ac:dyDescent="0.3">
      <c r="E28" s="1"/>
    </row>
    <row r="29" spans="5:7" ht="15.75" thickBot="1" x14ac:dyDescent="0.3">
      <c r="E29" s="1"/>
    </row>
    <row r="30" spans="5:7" ht="15.75" thickBot="1" x14ac:dyDescent="0.3">
      <c r="E30" s="1"/>
    </row>
    <row r="31" spans="5:7" ht="15.75" thickBot="1" x14ac:dyDescent="0.3">
      <c r="E31" s="1"/>
    </row>
    <row r="32" spans="5:7" ht="15.75" thickBot="1" x14ac:dyDescent="0.3">
      <c r="E32" s="1"/>
    </row>
    <row r="33" spans="5:5" ht="15.75" thickBot="1" x14ac:dyDescent="0.3">
      <c r="E33" s="1"/>
    </row>
    <row r="34" spans="5:5" ht="15.75" thickBot="1" x14ac:dyDescent="0.3">
      <c r="E34" s="1"/>
    </row>
    <row r="35" spans="5:5" ht="15.75" thickBot="1" x14ac:dyDescent="0.3">
      <c r="E35" s="1"/>
    </row>
    <row r="36" spans="5:5" ht="15.75" thickBot="1" x14ac:dyDescent="0.3">
      <c r="E36" s="1"/>
    </row>
    <row r="37" spans="5:5" ht="15.75" thickBot="1" x14ac:dyDescent="0.3">
      <c r="E37" s="1"/>
    </row>
    <row r="38" spans="5:5" ht="15.75" thickBot="1" x14ac:dyDescent="0.3">
      <c r="E38" s="1"/>
    </row>
    <row r="39" spans="5:5" ht="15.75" thickBot="1" x14ac:dyDescent="0.3">
      <c r="E39" s="1"/>
    </row>
    <row r="40" spans="5:5" ht="15.75" thickBot="1" x14ac:dyDescent="0.3">
      <c r="E40" s="1"/>
    </row>
    <row r="41" spans="5:5" ht="15.75" thickBot="1" x14ac:dyDescent="0.3">
      <c r="E41" s="1"/>
    </row>
    <row r="42" spans="5:5" ht="15.75" thickBot="1" x14ac:dyDescent="0.3">
      <c r="E42" s="1"/>
    </row>
    <row r="43" spans="5:5" ht="15.75" thickBot="1" x14ac:dyDescent="0.3">
      <c r="E43" s="1"/>
    </row>
    <row r="44" spans="5:5" ht="15.75" thickBot="1" x14ac:dyDescent="0.3">
      <c r="E44" s="1"/>
    </row>
    <row r="45" spans="5:5" ht="15.75" thickBot="1" x14ac:dyDescent="0.3">
      <c r="E45" s="1"/>
    </row>
    <row r="46" spans="5:5" ht="15.75" thickBot="1" x14ac:dyDescent="0.3">
      <c r="E46" s="1"/>
    </row>
    <row r="47" spans="5:5" ht="15.75" thickBot="1" x14ac:dyDescent="0.3">
      <c r="E47" s="1"/>
    </row>
    <row r="48" spans="5:5" ht="15.75" thickBot="1" x14ac:dyDescent="0.3">
      <c r="E48" s="1"/>
    </row>
    <row r="49" spans="5:5" ht="15.75" thickBot="1" x14ac:dyDescent="0.3">
      <c r="E49" s="1"/>
    </row>
    <row r="50" spans="5:5" ht="15.75" thickBot="1" x14ac:dyDescent="0.3">
      <c r="E50" s="1"/>
    </row>
    <row r="51" spans="5:5" ht="15.75" thickBot="1" x14ac:dyDescent="0.3">
      <c r="E51" s="1"/>
    </row>
    <row r="52" spans="5:5" ht="15.75" thickBot="1" x14ac:dyDescent="0.3">
      <c r="E52" s="1"/>
    </row>
    <row r="53" spans="5:5" ht="15.75" thickBot="1" x14ac:dyDescent="0.3">
      <c r="E53" s="1"/>
    </row>
    <row r="54" spans="5:5" ht="15.75" thickBot="1" x14ac:dyDescent="0.3">
      <c r="E54" s="1"/>
    </row>
    <row r="55" spans="5:5" ht="15.75" thickBot="1" x14ac:dyDescent="0.3">
      <c r="E55" s="1"/>
    </row>
    <row r="56" spans="5:5" ht="15.75" thickBot="1" x14ac:dyDescent="0.3">
      <c r="E56" s="1"/>
    </row>
    <row r="57" spans="5:5" ht="15.75" thickBot="1" x14ac:dyDescent="0.3">
      <c r="E57" s="1"/>
    </row>
    <row r="58" spans="5:5" ht="15.75" thickBot="1" x14ac:dyDescent="0.3">
      <c r="E58" s="1"/>
    </row>
    <row r="59" spans="5:5" ht="15.75" thickBot="1" x14ac:dyDescent="0.3">
      <c r="E59" s="1"/>
    </row>
    <row r="60" spans="5:5" ht="15.75" thickBot="1" x14ac:dyDescent="0.3">
      <c r="E60" s="1"/>
    </row>
    <row r="61" spans="5:5" ht="15.75" thickBot="1" x14ac:dyDescent="0.3">
      <c r="E61" s="1"/>
    </row>
    <row r="62" spans="5:5" ht="15.75" thickBot="1" x14ac:dyDescent="0.3">
      <c r="E62" s="1"/>
    </row>
    <row r="63" spans="5:5" ht="15.75" thickBot="1" x14ac:dyDescent="0.3">
      <c r="E63" s="1"/>
    </row>
    <row r="64" spans="5:5" ht="15.75" thickBot="1" x14ac:dyDescent="0.3">
      <c r="E64" s="1"/>
    </row>
    <row r="65" spans="5:5" ht="15.75" thickBot="1" x14ac:dyDescent="0.3">
      <c r="E65" s="1"/>
    </row>
    <row r="66" spans="5:5" ht="15.75" thickBot="1" x14ac:dyDescent="0.3">
      <c r="E66" s="1"/>
    </row>
    <row r="67" spans="5:5" ht="15.75" thickBot="1" x14ac:dyDescent="0.3">
      <c r="E67" s="1"/>
    </row>
    <row r="68" spans="5:5" ht="15.75" thickBot="1" x14ac:dyDescent="0.3">
      <c r="E68" s="1"/>
    </row>
    <row r="69" spans="5:5" ht="15.75" thickBot="1" x14ac:dyDescent="0.3">
      <c r="E69" s="1"/>
    </row>
    <row r="70" spans="5:5" ht="15.75" thickBot="1" x14ac:dyDescent="0.3">
      <c r="E70" s="1"/>
    </row>
    <row r="71" spans="5:5" ht="15.75" thickBot="1" x14ac:dyDescent="0.3">
      <c r="E71" s="1"/>
    </row>
    <row r="72" spans="5:5" ht="15.75" thickBot="1" x14ac:dyDescent="0.3">
      <c r="E72" s="1"/>
    </row>
    <row r="73" spans="5:5" ht="15.75" thickBot="1" x14ac:dyDescent="0.3">
      <c r="E73" s="1"/>
    </row>
    <row r="74" spans="5:5" ht="15.75" thickBot="1" x14ac:dyDescent="0.3">
      <c r="E74" s="1"/>
    </row>
    <row r="75" spans="5:5" ht="15.75" thickBot="1" x14ac:dyDescent="0.3">
      <c r="E75" s="1"/>
    </row>
    <row r="76" spans="5:5" ht="15.75" thickBot="1" x14ac:dyDescent="0.3">
      <c r="E76" s="1"/>
    </row>
    <row r="77" spans="5:5" ht="15.75" thickBot="1" x14ac:dyDescent="0.3">
      <c r="E77" s="1"/>
    </row>
    <row r="78" spans="5:5" ht="15.75" thickBot="1" x14ac:dyDescent="0.3">
      <c r="E78" s="1"/>
    </row>
    <row r="79" spans="5:5" ht="15.75" thickBot="1" x14ac:dyDescent="0.3">
      <c r="E79" s="1"/>
    </row>
    <row r="80" spans="5:5" ht="15.75" thickBot="1" x14ac:dyDescent="0.3">
      <c r="E80" s="1"/>
    </row>
    <row r="81" spans="5:5" ht="15.75" thickBot="1" x14ac:dyDescent="0.3">
      <c r="E81" s="1"/>
    </row>
    <row r="82" spans="5:5" ht="15.75" thickBot="1" x14ac:dyDescent="0.3">
      <c r="E82" s="1"/>
    </row>
    <row r="83" spans="5:5" ht="15.75" thickBot="1" x14ac:dyDescent="0.3">
      <c r="E83" s="1"/>
    </row>
    <row r="84" spans="5:5" ht="15.75" thickBot="1" x14ac:dyDescent="0.3">
      <c r="E84" s="1"/>
    </row>
    <row r="85" spans="5:5" ht="15.75" thickBot="1" x14ac:dyDescent="0.3">
      <c r="E85" s="1"/>
    </row>
    <row r="86" spans="5:5" ht="15.75" thickBot="1" x14ac:dyDescent="0.3">
      <c r="E86" s="1"/>
    </row>
    <row r="87" spans="5:5" ht="15.75" thickBot="1" x14ac:dyDescent="0.3">
      <c r="E87" s="1"/>
    </row>
    <row r="88" spans="5:5" ht="15.75" thickBot="1" x14ac:dyDescent="0.3">
      <c r="E88" s="1"/>
    </row>
    <row r="89" spans="5:5" ht="15.75" thickBot="1" x14ac:dyDescent="0.3">
      <c r="E89" s="1"/>
    </row>
    <row r="90" spans="5:5" ht="15.75" thickBot="1" x14ac:dyDescent="0.3">
      <c r="E90" s="1"/>
    </row>
    <row r="91" spans="5:5" ht="15.75" thickBot="1" x14ac:dyDescent="0.3">
      <c r="E91" s="1"/>
    </row>
    <row r="92" spans="5:5" ht="15.75" thickBot="1" x14ac:dyDescent="0.3">
      <c r="E92" s="1"/>
    </row>
    <row r="93" spans="5:5" ht="15.75" thickBot="1" x14ac:dyDescent="0.3">
      <c r="E93" s="1"/>
    </row>
    <row r="94" spans="5:5" ht="15.75" thickBot="1" x14ac:dyDescent="0.3">
      <c r="E94" s="1"/>
    </row>
    <row r="95" spans="5:5" ht="15.75" thickBot="1" x14ac:dyDescent="0.3">
      <c r="E95" s="1"/>
    </row>
    <row r="96" spans="5:5" ht="15.75" thickBot="1" x14ac:dyDescent="0.3">
      <c r="E96" s="1"/>
    </row>
    <row r="97" spans="5:5" ht="15.75" thickBot="1" x14ac:dyDescent="0.3">
      <c r="E97" s="1"/>
    </row>
    <row r="98" spans="5:5" ht="15.75" thickBot="1" x14ac:dyDescent="0.3">
      <c r="E98" s="1"/>
    </row>
    <row r="99" spans="5:5" ht="15.75" thickBot="1" x14ac:dyDescent="0.3">
      <c r="E99" s="1"/>
    </row>
    <row r="100" spans="5:5" ht="15.75" thickBot="1" x14ac:dyDescent="0.3">
      <c r="E100" s="1"/>
    </row>
    <row r="101" spans="5:5" ht="15.75" thickBot="1" x14ac:dyDescent="0.3">
      <c r="E101" s="1"/>
    </row>
    <row r="102" spans="5:5" ht="15.75" thickBot="1" x14ac:dyDescent="0.3">
      <c r="E102" s="1"/>
    </row>
    <row r="103" spans="5:5" ht="15.75" thickBot="1" x14ac:dyDescent="0.3">
      <c r="E103" s="1"/>
    </row>
    <row r="104" spans="5:5" ht="15.75" thickBot="1" x14ac:dyDescent="0.3">
      <c r="E104" s="1"/>
    </row>
    <row r="105" spans="5:5" ht="15.75" thickBot="1" x14ac:dyDescent="0.3">
      <c r="E105" s="1"/>
    </row>
    <row r="106" spans="5:5" ht="15.75" thickBot="1" x14ac:dyDescent="0.3">
      <c r="E106" s="1"/>
    </row>
    <row r="107" spans="5:5" ht="15.75" thickBot="1" x14ac:dyDescent="0.3">
      <c r="E107" s="1"/>
    </row>
    <row r="108" spans="5:5" ht="15.75" thickBot="1" x14ac:dyDescent="0.3">
      <c r="E108" s="1"/>
    </row>
    <row r="109" spans="5:5" ht="15.75" thickBot="1" x14ac:dyDescent="0.3">
      <c r="E109" s="1"/>
    </row>
    <row r="110" spans="5:5" ht="15.75" thickBot="1" x14ac:dyDescent="0.3">
      <c r="E110" s="1"/>
    </row>
    <row r="111" spans="5:5" ht="15.75" thickBot="1" x14ac:dyDescent="0.3">
      <c r="E111" s="1"/>
    </row>
    <row r="112" spans="5:5" ht="15.75" thickBot="1" x14ac:dyDescent="0.3">
      <c r="E112" s="1"/>
    </row>
    <row r="113" spans="5:5" ht="15.75" thickBot="1" x14ac:dyDescent="0.3">
      <c r="E113" s="1"/>
    </row>
    <row r="114" spans="5:5" ht="15.75" thickBot="1" x14ac:dyDescent="0.3">
      <c r="E114" s="1"/>
    </row>
    <row r="115" spans="5:5" ht="15.75" thickBot="1" x14ac:dyDescent="0.3">
      <c r="E115" s="1"/>
    </row>
    <row r="116" spans="5:5" ht="15.75" thickBot="1" x14ac:dyDescent="0.3">
      <c r="E116" s="1"/>
    </row>
    <row r="117" spans="5:5" ht="15.75" thickBot="1" x14ac:dyDescent="0.3">
      <c r="E117" s="1"/>
    </row>
    <row r="118" spans="5:5" ht="15.75" thickBot="1" x14ac:dyDescent="0.3">
      <c r="E118" s="1"/>
    </row>
    <row r="119" spans="5:5" ht="15.75" thickBot="1" x14ac:dyDescent="0.3">
      <c r="E119" s="1"/>
    </row>
    <row r="120" spans="5:5" ht="15.75" thickBot="1" x14ac:dyDescent="0.3">
      <c r="E120" s="1"/>
    </row>
    <row r="121" spans="5:5" ht="15.75" thickBot="1" x14ac:dyDescent="0.3">
      <c r="E121" s="1"/>
    </row>
    <row r="122" spans="5:5" ht="15.75" thickBot="1" x14ac:dyDescent="0.3">
      <c r="E122" s="1"/>
    </row>
    <row r="123" spans="5:5" ht="15.75" thickBot="1" x14ac:dyDescent="0.3">
      <c r="E123" s="1"/>
    </row>
    <row r="124" spans="5:5" ht="15.75" thickBot="1" x14ac:dyDescent="0.3">
      <c r="E124" s="1"/>
    </row>
    <row r="125" spans="5:5" ht="15.75" thickBot="1" x14ac:dyDescent="0.3">
      <c r="E125" s="1"/>
    </row>
    <row r="126" spans="5:5" ht="15.75" thickBot="1" x14ac:dyDescent="0.3">
      <c r="E126" s="1"/>
    </row>
    <row r="127" spans="5:5" ht="15.75" thickBot="1" x14ac:dyDescent="0.3">
      <c r="E127" s="1"/>
    </row>
    <row r="128" spans="5:5" ht="15.75" thickBot="1" x14ac:dyDescent="0.3">
      <c r="E128" s="1"/>
    </row>
    <row r="129" spans="5:5" ht="15.75" thickBot="1" x14ac:dyDescent="0.3">
      <c r="E129" s="1"/>
    </row>
    <row r="130" spans="5:5" ht="15.75" thickBot="1" x14ac:dyDescent="0.3">
      <c r="E130" s="1"/>
    </row>
    <row r="131" spans="5:5" ht="15.75" thickBot="1" x14ac:dyDescent="0.3">
      <c r="E131" s="1"/>
    </row>
    <row r="132" spans="5:5" ht="15.75" thickBot="1" x14ac:dyDescent="0.3">
      <c r="E132" s="1"/>
    </row>
    <row r="133" spans="5:5" ht="15.75" thickBot="1" x14ac:dyDescent="0.3">
      <c r="E133" s="1"/>
    </row>
    <row r="134" spans="5:5" ht="15.75" thickBot="1" x14ac:dyDescent="0.3">
      <c r="E134" s="1"/>
    </row>
    <row r="135" spans="5:5" ht="15.75" thickBot="1" x14ac:dyDescent="0.3">
      <c r="E135" s="1"/>
    </row>
    <row r="136" spans="5:5" ht="15.75" thickBot="1" x14ac:dyDescent="0.3">
      <c r="E136" s="1"/>
    </row>
    <row r="137" spans="5:5" ht="15.75" thickBot="1" x14ac:dyDescent="0.3">
      <c r="E137" s="1"/>
    </row>
    <row r="138" spans="5:5" ht="15.75" thickBot="1" x14ac:dyDescent="0.3">
      <c r="E138" s="1"/>
    </row>
    <row r="139" spans="5:5" ht="15.75" thickBot="1" x14ac:dyDescent="0.3">
      <c r="E139" s="1"/>
    </row>
    <row r="140" spans="5:5" ht="15.75" thickBot="1" x14ac:dyDescent="0.3">
      <c r="E140" s="1"/>
    </row>
    <row r="141" spans="5:5" ht="15.75" thickBot="1" x14ac:dyDescent="0.3">
      <c r="E141" s="1"/>
    </row>
    <row r="142" spans="5:5" ht="15.75" thickBot="1" x14ac:dyDescent="0.3">
      <c r="E142" s="1"/>
    </row>
    <row r="143" spans="5:5" ht="15.75" thickBot="1" x14ac:dyDescent="0.3">
      <c r="E143" s="1"/>
    </row>
    <row r="144" spans="5:5" ht="15.75" thickBot="1" x14ac:dyDescent="0.3">
      <c r="E144" s="1"/>
    </row>
    <row r="145" spans="5:5" ht="15.75" thickBot="1" x14ac:dyDescent="0.3">
      <c r="E145" s="1"/>
    </row>
    <row r="146" spans="5:5" ht="15.75" thickBot="1" x14ac:dyDescent="0.3">
      <c r="E146" s="1"/>
    </row>
    <row r="147" spans="5:5" ht="15.75" thickBot="1" x14ac:dyDescent="0.3">
      <c r="E147" s="1"/>
    </row>
    <row r="148" spans="5:5" ht="15.75" thickBot="1" x14ac:dyDescent="0.3">
      <c r="E148" s="1"/>
    </row>
    <row r="149" spans="5:5" ht="15.75" thickBot="1" x14ac:dyDescent="0.3">
      <c r="E149" s="1"/>
    </row>
    <row r="150" spans="5:5" ht="15.75" thickBot="1" x14ac:dyDescent="0.3">
      <c r="E150" s="1"/>
    </row>
    <row r="151" spans="5:5" ht="15.75" thickBot="1" x14ac:dyDescent="0.3">
      <c r="E151" s="1"/>
    </row>
    <row r="152" spans="5:5" ht="15.75" thickBot="1" x14ac:dyDescent="0.3">
      <c r="E152" s="1"/>
    </row>
    <row r="153" spans="5:5" ht="15.75" thickBot="1" x14ac:dyDescent="0.3">
      <c r="E153" s="1"/>
    </row>
    <row r="154" spans="5:5" ht="15.75" thickBot="1" x14ac:dyDescent="0.3">
      <c r="E154" s="1"/>
    </row>
    <row r="155" spans="5:5" ht="15.75" thickBot="1" x14ac:dyDescent="0.3">
      <c r="E155" s="1"/>
    </row>
    <row r="156" spans="5:5" ht="15.75" thickBot="1" x14ac:dyDescent="0.3">
      <c r="E156" s="1"/>
    </row>
    <row r="157" spans="5:5" ht="15.75" thickBot="1" x14ac:dyDescent="0.3">
      <c r="E157" s="1"/>
    </row>
    <row r="158" spans="5:5" ht="15.75" thickBot="1" x14ac:dyDescent="0.3">
      <c r="E158" s="1"/>
    </row>
    <row r="159" spans="5:5" ht="15.75" thickBot="1" x14ac:dyDescent="0.3">
      <c r="E159" s="1"/>
    </row>
    <row r="160" spans="5:5" ht="15.75" thickBot="1" x14ac:dyDescent="0.3">
      <c r="E160" s="1"/>
    </row>
    <row r="161" spans="5:5" ht="15.75" thickBot="1" x14ac:dyDescent="0.3">
      <c r="E161" s="1"/>
    </row>
    <row r="162" spans="5:5" ht="15.75" thickBot="1" x14ac:dyDescent="0.3">
      <c r="E162" s="1"/>
    </row>
    <row r="163" spans="5:5" ht="15.75" thickBot="1" x14ac:dyDescent="0.3">
      <c r="E163" s="1"/>
    </row>
    <row r="164" spans="5:5" ht="15.75" thickBot="1" x14ac:dyDescent="0.3">
      <c r="E164" s="1"/>
    </row>
    <row r="165" spans="5:5" ht="15.75" thickBot="1" x14ac:dyDescent="0.3">
      <c r="E165" s="1"/>
    </row>
    <row r="166" spans="5:5" ht="15.75" thickBot="1" x14ac:dyDescent="0.3">
      <c r="E166" s="1"/>
    </row>
    <row r="167" spans="5:5" ht="15.75" thickBot="1" x14ac:dyDescent="0.3">
      <c r="E167" s="1"/>
    </row>
    <row r="168" spans="5:5" ht="15.75" thickBot="1" x14ac:dyDescent="0.3">
      <c r="E168" s="1"/>
    </row>
    <row r="169" spans="5:5" ht="15.75" thickBot="1" x14ac:dyDescent="0.3">
      <c r="E169" s="1"/>
    </row>
    <row r="170" spans="5:5" ht="15.75" thickBot="1" x14ac:dyDescent="0.3">
      <c r="E170" s="1"/>
    </row>
    <row r="171" spans="5:5" ht="15.75" thickBot="1" x14ac:dyDescent="0.3">
      <c r="E171" s="1"/>
    </row>
    <row r="172" spans="5:5" ht="15.75" thickBot="1" x14ac:dyDescent="0.3">
      <c r="E172" s="1"/>
    </row>
    <row r="173" spans="5:5" ht="15.75" thickBot="1" x14ac:dyDescent="0.3">
      <c r="E173" s="1"/>
    </row>
    <row r="174" spans="5:5" ht="15.75" thickBot="1" x14ac:dyDescent="0.3">
      <c r="E174" s="1"/>
    </row>
    <row r="175" spans="5:5" ht="15.75" thickBot="1" x14ac:dyDescent="0.3">
      <c r="E175" s="1"/>
    </row>
    <row r="176" spans="5:5" ht="15.75" thickBot="1" x14ac:dyDescent="0.3">
      <c r="E176" s="1"/>
    </row>
    <row r="177" spans="5:5" ht="15.75" thickBot="1" x14ac:dyDescent="0.3">
      <c r="E177" s="1"/>
    </row>
    <row r="178" spans="5:5" ht="15.75" thickBot="1" x14ac:dyDescent="0.3">
      <c r="E178" s="1"/>
    </row>
    <row r="179" spans="5:5" ht="15.75" thickBot="1" x14ac:dyDescent="0.3">
      <c r="E179" s="1"/>
    </row>
    <row r="180" spans="5:5" ht="15.75" thickBot="1" x14ac:dyDescent="0.3">
      <c r="E180" s="1"/>
    </row>
    <row r="181" spans="5:5" ht="15.75" thickBot="1" x14ac:dyDescent="0.3">
      <c r="E181" s="1"/>
    </row>
    <row r="182" spans="5:5" ht="15.75" thickBot="1" x14ac:dyDescent="0.3">
      <c r="E182" s="1"/>
    </row>
    <row r="183" spans="5:5" ht="15.75" thickBot="1" x14ac:dyDescent="0.3">
      <c r="E183" s="1"/>
    </row>
    <row r="184" spans="5:5" ht="15.75" thickBot="1" x14ac:dyDescent="0.3">
      <c r="E184" s="1"/>
    </row>
    <row r="185" spans="5:5" ht="15.75" thickBot="1" x14ac:dyDescent="0.3">
      <c r="E185" s="1"/>
    </row>
    <row r="186" spans="5:5" ht="15.75" thickBot="1" x14ac:dyDescent="0.3">
      <c r="E186" s="1"/>
    </row>
    <row r="187" spans="5:5" ht="15.75" thickBot="1" x14ac:dyDescent="0.3">
      <c r="E187" s="1"/>
    </row>
    <row r="188" spans="5:5" ht="15.75" thickBot="1" x14ac:dyDescent="0.3">
      <c r="E188" s="1"/>
    </row>
    <row r="189" spans="5:5" ht="15.75" thickBot="1" x14ac:dyDescent="0.3">
      <c r="E189" s="1"/>
    </row>
    <row r="190" spans="5:5" ht="15.75" thickBot="1" x14ac:dyDescent="0.3">
      <c r="E190" s="1"/>
    </row>
    <row r="191" spans="5:5" ht="15.75" thickBot="1" x14ac:dyDescent="0.3">
      <c r="E191" s="1"/>
    </row>
    <row r="192" spans="5:5" ht="15.75" thickBot="1" x14ac:dyDescent="0.3">
      <c r="E192" s="1"/>
    </row>
    <row r="193" spans="5:5" ht="15.75" thickBot="1" x14ac:dyDescent="0.3">
      <c r="E193" s="1"/>
    </row>
    <row r="194" spans="5:5" ht="15.75" thickBot="1" x14ac:dyDescent="0.3">
      <c r="E194" s="1"/>
    </row>
    <row r="195" spans="5:5" ht="15.75" thickBot="1" x14ac:dyDescent="0.3">
      <c r="E195" s="1"/>
    </row>
    <row r="196" spans="5:5" ht="15.75" thickBot="1" x14ac:dyDescent="0.3">
      <c r="E196" s="1"/>
    </row>
    <row r="197" spans="5:5" ht="15.75" thickBot="1" x14ac:dyDescent="0.3">
      <c r="E197" s="1"/>
    </row>
    <row r="198" spans="5:5" ht="15.75" thickBot="1" x14ac:dyDescent="0.3">
      <c r="E198" s="1"/>
    </row>
    <row r="199" spans="5:5" ht="15.75" thickBot="1" x14ac:dyDescent="0.3">
      <c r="E199" s="1"/>
    </row>
    <row r="200" spans="5:5" ht="15.75" thickBot="1" x14ac:dyDescent="0.3">
      <c r="E200" s="1"/>
    </row>
    <row r="201" spans="5:5" ht="15.75" thickBot="1" x14ac:dyDescent="0.3">
      <c r="E201" s="1"/>
    </row>
    <row r="202" spans="5:5" ht="15.75" thickBot="1" x14ac:dyDescent="0.3">
      <c r="E202" s="1"/>
    </row>
    <row r="203" spans="5:5" ht="15.75" thickBot="1" x14ac:dyDescent="0.3">
      <c r="E203" s="1"/>
    </row>
    <row r="204" spans="5:5" ht="15.75" thickBot="1" x14ac:dyDescent="0.3">
      <c r="E204" s="1"/>
    </row>
    <row r="205" spans="5:5" ht="15.75" thickBot="1" x14ac:dyDescent="0.3">
      <c r="E205" s="1"/>
    </row>
    <row r="206" spans="5:5" ht="15.75" thickBot="1" x14ac:dyDescent="0.3">
      <c r="E206" s="1"/>
    </row>
    <row r="207" spans="5:5" ht="15.75" thickBot="1" x14ac:dyDescent="0.3">
      <c r="E207" s="1"/>
    </row>
    <row r="208" spans="5:5" ht="15.75" thickBot="1" x14ac:dyDescent="0.3">
      <c r="E208" s="1"/>
    </row>
    <row r="209" spans="5:5" ht="15.75" thickBot="1" x14ac:dyDescent="0.3">
      <c r="E209" s="1"/>
    </row>
    <row r="210" spans="5:5" ht="15.75" thickBot="1" x14ac:dyDescent="0.3">
      <c r="E210" s="1"/>
    </row>
    <row r="211" spans="5:5" ht="15.75" thickBot="1" x14ac:dyDescent="0.3">
      <c r="E211" s="1"/>
    </row>
    <row r="212" spans="5:5" ht="15.75" thickBot="1" x14ac:dyDescent="0.3">
      <c r="E212" s="1"/>
    </row>
    <row r="213" spans="5:5" ht="15.75" thickBot="1" x14ac:dyDescent="0.3">
      <c r="E213" s="1"/>
    </row>
    <row r="214" spans="5:5" ht="15.75" thickBot="1" x14ac:dyDescent="0.3">
      <c r="E214" s="1"/>
    </row>
    <row r="215" spans="5:5" ht="15.75" thickBot="1" x14ac:dyDescent="0.3">
      <c r="E215" s="1"/>
    </row>
    <row r="216" spans="5:5" ht="15.75" thickBot="1" x14ac:dyDescent="0.3">
      <c r="E216" s="1"/>
    </row>
    <row r="217" spans="5:5" ht="15.75" thickBot="1" x14ac:dyDescent="0.3">
      <c r="E217" s="1"/>
    </row>
    <row r="218" spans="5:5" ht="15.75" thickBot="1" x14ac:dyDescent="0.3">
      <c r="E218" s="1"/>
    </row>
    <row r="219" spans="5:5" ht="15.75" thickBot="1" x14ac:dyDescent="0.3">
      <c r="E219" s="1"/>
    </row>
    <row r="220" spans="5:5" ht="15.75" thickBot="1" x14ac:dyDescent="0.3">
      <c r="E220" s="1"/>
    </row>
    <row r="221" spans="5:5" ht="15.75" thickBot="1" x14ac:dyDescent="0.3">
      <c r="E221" s="1"/>
    </row>
    <row r="222" spans="5:5" ht="15.75" thickBot="1" x14ac:dyDescent="0.3">
      <c r="E222" s="1"/>
    </row>
    <row r="223" spans="5:5" ht="15.75" thickBot="1" x14ac:dyDescent="0.3">
      <c r="E223" s="1"/>
    </row>
    <row r="224" spans="5:5" ht="15.75" thickBot="1" x14ac:dyDescent="0.3">
      <c r="E224" s="1"/>
    </row>
    <row r="225" spans="5:5" ht="15.75" thickBot="1" x14ac:dyDescent="0.3">
      <c r="E225" s="1"/>
    </row>
    <row r="226" spans="5:5" ht="15.75" thickBot="1" x14ac:dyDescent="0.3">
      <c r="E226" s="1"/>
    </row>
    <row r="227" spans="5:5" ht="15.75" thickBot="1" x14ac:dyDescent="0.3">
      <c r="E227" s="1"/>
    </row>
    <row r="228" spans="5:5" ht="15.75" thickBot="1" x14ac:dyDescent="0.3">
      <c r="E228" s="1"/>
    </row>
    <row r="229" spans="5:5" ht="15.75" thickBot="1" x14ac:dyDescent="0.3">
      <c r="E229" s="1"/>
    </row>
    <row r="230" spans="5:5" ht="15.75" thickBot="1" x14ac:dyDescent="0.3">
      <c r="E230" s="1"/>
    </row>
    <row r="231" spans="5:5" ht="15.75" thickBot="1" x14ac:dyDescent="0.3">
      <c r="E231" s="1"/>
    </row>
    <row r="232" spans="5:5" ht="15.75" thickBot="1" x14ac:dyDescent="0.3">
      <c r="E232" s="1"/>
    </row>
    <row r="233" spans="5:5" ht="15.75" thickBot="1" x14ac:dyDescent="0.3">
      <c r="E233" s="1"/>
    </row>
    <row r="234" spans="5:5" ht="15.75" thickBot="1" x14ac:dyDescent="0.3">
      <c r="E234" s="1"/>
    </row>
    <row r="235" spans="5:5" ht="15.75" thickBot="1" x14ac:dyDescent="0.3">
      <c r="E235" s="1"/>
    </row>
    <row r="236" spans="5:5" ht="15.75" thickBot="1" x14ac:dyDescent="0.3">
      <c r="E236" s="1"/>
    </row>
    <row r="237" spans="5:5" ht="15.75" thickBot="1" x14ac:dyDescent="0.3">
      <c r="E237" s="1"/>
    </row>
    <row r="238" spans="5:5" ht="15.75" thickBot="1" x14ac:dyDescent="0.3">
      <c r="E238" s="1"/>
    </row>
    <row r="239" spans="5:5" ht="15.75" thickBot="1" x14ac:dyDescent="0.3">
      <c r="E239" s="1"/>
    </row>
    <row r="240" spans="5:5" ht="15.75" thickBot="1" x14ac:dyDescent="0.3">
      <c r="E240" s="1"/>
    </row>
    <row r="241" spans="5:5" ht="15.75" thickBot="1" x14ac:dyDescent="0.3">
      <c r="E241" s="1"/>
    </row>
    <row r="242" spans="5:5" ht="15.75" thickBot="1" x14ac:dyDescent="0.3">
      <c r="E242" s="1"/>
    </row>
    <row r="243" spans="5:5" ht="15.75" thickBot="1" x14ac:dyDescent="0.3">
      <c r="E243" s="1"/>
    </row>
    <row r="244" spans="5:5" ht="15.75" thickBot="1" x14ac:dyDescent="0.3">
      <c r="E244" s="1"/>
    </row>
    <row r="245" spans="5:5" ht="15.75" thickBot="1" x14ac:dyDescent="0.3">
      <c r="E245" s="1"/>
    </row>
    <row r="246" spans="5:5" ht="15.75" thickBot="1" x14ac:dyDescent="0.3">
      <c r="E246" s="1"/>
    </row>
    <row r="247" spans="5:5" ht="15.75" thickBot="1" x14ac:dyDescent="0.3">
      <c r="E247" s="1"/>
    </row>
    <row r="248" spans="5:5" ht="15.75" thickBot="1" x14ac:dyDescent="0.3">
      <c r="E248" s="1"/>
    </row>
    <row r="249" spans="5:5" ht="15.75" thickBot="1" x14ac:dyDescent="0.3">
      <c r="E249" s="1"/>
    </row>
    <row r="250" spans="5:5" ht="15.75" thickBot="1" x14ac:dyDescent="0.3">
      <c r="E250" s="1"/>
    </row>
    <row r="251" spans="5:5" ht="15.75" thickBot="1" x14ac:dyDescent="0.3">
      <c r="E251" s="1"/>
    </row>
    <row r="252" spans="5:5" ht="15.75" thickBot="1" x14ac:dyDescent="0.3">
      <c r="E252" s="1"/>
    </row>
    <row r="253" spans="5:5" ht="15.75" thickBot="1" x14ac:dyDescent="0.3">
      <c r="E253" s="1"/>
    </row>
    <row r="254" spans="5:5" ht="15.75" thickBot="1" x14ac:dyDescent="0.3">
      <c r="E254" s="1"/>
    </row>
    <row r="255" spans="5:5" ht="15.75" thickBot="1" x14ac:dyDescent="0.3">
      <c r="E255" s="1"/>
    </row>
    <row r="256" spans="5:5" ht="15.75" thickBot="1" x14ac:dyDescent="0.3">
      <c r="E256" s="1"/>
    </row>
    <row r="257" spans="5:5" ht="15.75" thickBot="1" x14ac:dyDescent="0.3">
      <c r="E257" s="1"/>
    </row>
    <row r="258" spans="5:5" ht="15.75" thickBot="1" x14ac:dyDescent="0.3">
      <c r="E258" s="1"/>
    </row>
    <row r="259" spans="5:5" ht="15.75" thickBot="1" x14ac:dyDescent="0.3">
      <c r="E259" s="1"/>
    </row>
    <row r="260" spans="5:5" ht="15.75" thickBot="1" x14ac:dyDescent="0.3">
      <c r="E260" s="1"/>
    </row>
    <row r="261" spans="5:5" ht="15.75" thickBot="1" x14ac:dyDescent="0.3">
      <c r="E261" s="1"/>
    </row>
    <row r="262" spans="5:5" ht="15.75" thickBot="1" x14ac:dyDescent="0.3">
      <c r="E262" s="1"/>
    </row>
    <row r="263" spans="5:5" ht="15.75" thickBot="1" x14ac:dyDescent="0.3">
      <c r="E263" s="1"/>
    </row>
    <row r="264" spans="5:5" ht="15.75" thickBot="1" x14ac:dyDescent="0.3">
      <c r="E264" s="1"/>
    </row>
    <row r="265" spans="5:5" ht="15.75" thickBot="1" x14ac:dyDescent="0.3">
      <c r="E265" s="1"/>
    </row>
    <row r="266" spans="5:5" ht="15.75" thickBot="1" x14ac:dyDescent="0.3">
      <c r="E266" s="1"/>
    </row>
    <row r="267" spans="5:5" ht="15.75" thickBot="1" x14ac:dyDescent="0.3">
      <c r="E267" s="1"/>
    </row>
    <row r="268" spans="5:5" ht="15.75" thickBot="1" x14ac:dyDescent="0.3">
      <c r="E268" s="1"/>
    </row>
    <row r="269" spans="5:5" ht="15.75" thickBot="1" x14ac:dyDescent="0.3">
      <c r="E269" s="1"/>
    </row>
    <row r="270" spans="5:5" ht="15.75" thickBot="1" x14ac:dyDescent="0.3">
      <c r="E270" s="1"/>
    </row>
    <row r="271" spans="5:5" ht="15.75" thickBot="1" x14ac:dyDescent="0.3">
      <c r="E271" s="1"/>
    </row>
    <row r="272" spans="5:5" ht="15.75" thickBot="1" x14ac:dyDescent="0.3">
      <c r="E272" s="1"/>
    </row>
    <row r="273" spans="5:5" ht="15.75" thickBot="1" x14ac:dyDescent="0.3">
      <c r="E273" s="1"/>
    </row>
    <row r="274" spans="5:5" ht="15.75" thickBot="1" x14ac:dyDescent="0.3">
      <c r="E274" s="1"/>
    </row>
    <row r="275" spans="5:5" ht="15.75" thickBot="1" x14ac:dyDescent="0.3">
      <c r="E275" s="1"/>
    </row>
    <row r="276" spans="5:5" ht="15.75" thickBot="1" x14ac:dyDescent="0.3">
      <c r="E276" s="1"/>
    </row>
    <row r="277" spans="5:5" ht="15.75" thickBot="1" x14ac:dyDescent="0.3">
      <c r="E277" s="1"/>
    </row>
    <row r="278" spans="5:5" ht="15.75" thickBot="1" x14ac:dyDescent="0.3">
      <c r="E278" s="1"/>
    </row>
    <row r="279" spans="5:5" ht="15.75" thickBot="1" x14ac:dyDescent="0.3">
      <c r="E279" s="1"/>
    </row>
    <row r="280" spans="5:5" ht="15.75" thickBot="1" x14ac:dyDescent="0.3">
      <c r="E280" s="1"/>
    </row>
    <row r="281" spans="5:5" ht="15.75" thickBot="1" x14ac:dyDescent="0.3">
      <c r="E281" s="1"/>
    </row>
    <row r="282" spans="5:5" ht="15.75" thickBot="1" x14ac:dyDescent="0.3">
      <c r="E282" s="1"/>
    </row>
    <row r="283" spans="5:5" ht="15.75" thickBot="1" x14ac:dyDescent="0.3">
      <c r="E283" s="1"/>
    </row>
    <row r="284" spans="5:5" ht="15.75" thickBot="1" x14ac:dyDescent="0.3">
      <c r="E284" s="1"/>
    </row>
    <row r="285" spans="5:5" ht="15.75" thickBot="1" x14ac:dyDescent="0.3">
      <c r="E285" s="1"/>
    </row>
    <row r="286" spans="5:5" ht="15.75" thickBot="1" x14ac:dyDescent="0.3">
      <c r="E286" s="1"/>
    </row>
    <row r="287" spans="5:5" ht="15.75" thickBot="1" x14ac:dyDescent="0.3">
      <c r="E287" s="1"/>
    </row>
    <row r="288" spans="5:5" ht="15.75" thickBot="1" x14ac:dyDescent="0.3">
      <c r="E288" s="1"/>
    </row>
    <row r="289" spans="5:5" ht="15.75" thickBot="1" x14ac:dyDescent="0.3">
      <c r="E289" s="1"/>
    </row>
    <row r="290" spans="5:5" ht="15.75" thickBot="1" x14ac:dyDescent="0.3">
      <c r="E290" s="1"/>
    </row>
    <row r="291" spans="5:5" ht="15.75" thickBot="1" x14ac:dyDescent="0.3">
      <c r="E291" s="1"/>
    </row>
    <row r="292" spans="5:5" ht="15.75" thickBot="1" x14ac:dyDescent="0.3">
      <c r="E292" s="1"/>
    </row>
    <row r="293" spans="5:5" ht="15.75" thickBot="1" x14ac:dyDescent="0.3">
      <c r="E293" s="1"/>
    </row>
    <row r="294" spans="5:5" ht="15.75" thickBot="1" x14ac:dyDescent="0.3">
      <c r="E294" s="1"/>
    </row>
    <row r="295" spans="5:5" ht="15.75" thickBot="1" x14ac:dyDescent="0.3">
      <c r="E295" s="1"/>
    </row>
    <row r="296" spans="5:5" ht="15.75" thickBot="1" x14ac:dyDescent="0.3">
      <c r="E296" s="1"/>
    </row>
    <row r="297" spans="5:5" ht="15.75" thickBot="1" x14ac:dyDescent="0.3">
      <c r="E297" s="1"/>
    </row>
    <row r="298" spans="5:5" ht="15.75" thickBot="1" x14ac:dyDescent="0.3">
      <c r="E298" s="1"/>
    </row>
    <row r="299" spans="5:5" ht="15.75" thickBot="1" x14ac:dyDescent="0.3">
      <c r="E299" s="1"/>
    </row>
    <row r="300" spans="5:5" ht="15.75" thickBot="1" x14ac:dyDescent="0.3">
      <c r="E300" s="1"/>
    </row>
    <row r="301" spans="5:5" ht="15.75" thickBot="1" x14ac:dyDescent="0.3">
      <c r="E301" s="1"/>
    </row>
    <row r="302" spans="5:5" ht="15.75" thickBot="1" x14ac:dyDescent="0.3">
      <c r="E302" s="1"/>
    </row>
    <row r="303" spans="5:5" ht="15.75" thickBot="1" x14ac:dyDescent="0.3">
      <c r="E303" s="1"/>
    </row>
    <row r="304" spans="5:5" ht="15.75" thickBot="1" x14ac:dyDescent="0.3">
      <c r="E304" s="1"/>
    </row>
    <row r="305" spans="5:5" ht="15.75" thickBot="1" x14ac:dyDescent="0.3">
      <c r="E305" s="1"/>
    </row>
    <row r="306" spans="5:5" ht="15.75" thickBot="1" x14ac:dyDescent="0.3">
      <c r="E306" s="1"/>
    </row>
    <row r="307" spans="5:5" ht="15.75" thickBot="1" x14ac:dyDescent="0.3">
      <c r="E307" s="1"/>
    </row>
    <row r="308" spans="5:5" ht="15.75" thickBot="1" x14ac:dyDescent="0.3">
      <c r="E308" s="1"/>
    </row>
    <row r="309" spans="5:5" ht="15.75" thickBot="1" x14ac:dyDescent="0.3">
      <c r="E309" s="1"/>
    </row>
    <row r="310" spans="5:5" ht="15.75" thickBot="1" x14ac:dyDescent="0.3">
      <c r="E310" s="1"/>
    </row>
    <row r="311" spans="5:5" ht="15.75" thickBot="1" x14ac:dyDescent="0.3">
      <c r="E311" s="1"/>
    </row>
    <row r="312" spans="5:5" ht="15.75" thickBot="1" x14ac:dyDescent="0.3">
      <c r="E312" s="1"/>
    </row>
    <row r="313" spans="5:5" ht="15.75" thickBot="1" x14ac:dyDescent="0.3">
      <c r="E313" s="1"/>
    </row>
    <row r="314" spans="5:5" ht="15.75" thickBot="1" x14ac:dyDescent="0.3">
      <c r="E314" s="1"/>
    </row>
    <row r="315" spans="5:5" ht="15.75" thickBot="1" x14ac:dyDescent="0.3">
      <c r="E315" s="1"/>
    </row>
    <row r="316" spans="5:5" ht="15.75" thickBot="1" x14ac:dyDescent="0.3">
      <c r="E316" s="1"/>
    </row>
    <row r="317" spans="5:5" ht="15.75" thickBot="1" x14ac:dyDescent="0.3">
      <c r="E317" s="1"/>
    </row>
    <row r="318" spans="5:5" ht="15.75" thickBot="1" x14ac:dyDescent="0.3">
      <c r="E318" s="1"/>
    </row>
    <row r="319" spans="5:5" ht="15.75" thickBot="1" x14ac:dyDescent="0.3">
      <c r="E319" s="1"/>
    </row>
    <row r="320" spans="5:5" ht="15.75" thickBot="1" x14ac:dyDescent="0.3">
      <c r="E320" s="1"/>
    </row>
    <row r="321" spans="5:5" ht="15.75" thickBot="1" x14ac:dyDescent="0.3">
      <c r="E321" s="1"/>
    </row>
    <row r="322" spans="5:5" ht="15.75" thickBot="1" x14ac:dyDescent="0.3">
      <c r="E322" s="1"/>
    </row>
    <row r="323" spans="5:5" ht="15.75" thickBot="1" x14ac:dyDescent="0.3">
      <c r="E323" s="1"/>
    </row>
    <row r="324" spans="5:5" ht="15.75" thickBot="1" x14ac:dyDescent="0.3">
      <c r="E324" s="1"/>
    </row>
    <row r="325" spans="5:5" ht="15.75" thickBot="1" x14ac:dyDescent="0.3">
      <c r="E325" s="1"/>
    </row>
    <row r="326" spans="5:5" ht="15.75" thickBot="1" x14ac:dyDescent="0.3">
      <c r="E326" s="1"/>
    </row>
    <row r="327" spans="5:5" ht="15.75" thickBot="1" x14ac:dyDescent="0.3">
      <c r="E327" s="1"/>
    </row>
    <row r="328" spans="5:5" ht="15.75" thickBot="1" x14ac:dyDescent="0.3">
      <c r="E328" s="1"/>
    </row>
    <row r="329" spans="5:5" ht="15.75" thickBot="1" x14ac:dyDescent="0.3">
      <c r="E329" s="1"/>
    </row>
    <row r="330" spans="5:5" ht="15.75" thickBot="1" x14ac:dyDescent="0.3">
      <c r="E330" s="1"/>
    </row>
    <row r="331" spans="5:5" ht="15.75" thickBot="1" x14ac:dyDescent="0.3">
      <c r="E331" s="1"/>
    </row>
    <row r="332" spans="5:5" ht="15.75" thickBot="1" x14ac:dyDescent="0.3">
      <c r="E332" s="1"/>
    </row>
    <row r="333" spans="5:5" ht="15.75" thickBot="1" x14ac:dyDescent="0.3">
      <c r="E333" s="1"/>
    </row>
    <row r="334" spans="5:5" ht="15.75" thickBot="1" x14ac:dyDescent="0.3">
      <c r="E334" s="1"/>
    </row>
    <row r="335" spans="5:5" ht="15.75" thickBot="1" x14ac:dyDescent="0.3">
      <c r="E335" s="1"/>
    </row>
    <row r="336" spans="5:5" ht="15.75" thickBot="1" x14ac:dyDescent="0.3">
      <c r="E336" s="1"/>
    </row>
    <row r="337" spans="5:5" ht="15.75" thickBot="1" x14ac:dyDescent="0.3">
      <c r="E337" s="1"/>
    </row>
    <row r="338" spans="5:5" ht="15.75" thickBot="1" x14ac:dyDescent="0.3">
      <c r="E338" s="1"/>
    </row>
    <row r="339" spans="5:5" ht="15.75" thickBot="1" x14ac:dyDescent="0.3">
      <c r="E339" s="1"/>
    </row>
    <row r="340" spans="5:5" ht="15.75" thickBot="1" x14ac:dyDescent="0.3">
      <c r="E340" s="1"/>
    </row>
    <row r="341" spans="5:5" ht="15.75" thickBot="1" x14ac:dyDescent="0.3">
      <c r="E341" s="1"/>
    </row>
    <row r="342" spans="5:5" ht="15.75" thickBot="1" x14ac:dyDescent="0.3">
      <c r="E342" s="1"/>
    </row>
    <row r="343" spans="5:5" ht="15.75" thickBot="1" x14ac:dyDescent="0.3">
      <c r="E343" s="1"/>
    </row>
    <row r="344" spans="5:5" ht="15.75" thickBot="1" x14ac:dyDescent="0.3">
      <c r="E344" s="1"/>
    </row>
    <row r="345" spans="5:5" ht="15.75" thickBot="1" x14ac:dyDescent="0.3">
      <c r="E345" s="1"/>
    </row>
    <row r="346" spans="5:5" ht="15.75" thickBot="1" x14ac:dyDescent="0.3">
      <c r="E346" s="1"/>
    </row>
    <row r="347" spans="5:5" ht="15.75" thickBot="1" x14ac:dyDescent="0.3">
      <c r="E347" s="1"/>
    </row>
    <row r="348" spans="5:5" ht="15.75" thickBot="1" x14ac:dyDescent="0.3">
      <c r="E348" s="1"/>
    </row>
    <row r="349" spans="5:5" ht="15.75" thickBot="1" x14ac:dyDescent="0.3">
      <c r="E349" s="1"/>
    </row>
    <row r="350" spans="5:5" ht="15.75" thickBot="1" x14ac:dyDescent="0.3">
      <c r="E350" s="1"/>
    </row>
    <row r="351" spans="5:5" ht="15.75" thickBot="1" x14ac:dyDescent="0.3">
      <c r="E351" s="1"/>
    </row>
    <row r="352" spans="5:5" ht="15.75" thickBot="1" x14ac:dyDescent="0.3">
      <c r="E352" s="1"/>
    </row>
    <row r="353" spans="5:5" ht="15.75" thickBot="1" x14ac:dyDescent="0.3">
      <c r="E353" s="1"/>
    </row>
    <row r="354" spans="5:5" ht="15.75" thickBot="1" x14ac:dyDescent="0.3">
      <c r="E354" s="1"/>
    </row>
    <row r="355" spans="5:5" ht="15.75" thickBot="1" x14ac:dyDescent="0.3">
      <c r="E355" s="1"/>
    </row>
    <row r="356" spans="5:5" ht="15.75" thickBot="1" x14ac:dyDescent="0.3">
      <c r="E356" s="1"/>
    </row>
    <row r="357" spans="5:5" ht="15.75" thickBot="1" x14ac:dyDescent="0.3">
      <c r="E357" s="1"/>
    </row>
    <row r="358" spans="5:5" ht="15.75" thickBot="1" x14ac:dyDescent="0.3">
      <c r="E358" s="1"/>
    </row>
    <row r="359" spans="5:5" ht="15.75" thickBot="1" x14ac:dyDescent="0.3">
      <c r="E359" s="1"/>
    </row>
    <row r="360" spans="5:5" ht="15.75" thickBot="1" x14ac:dyDescent="0.3">
      <c r="E360" s="1"/>
    </row>
    <row r="361" spans="5:5" ht="15.75" thickBot="1" x14ac:dyDescent="0.3">
      <c r="E361" s="1"/>
    </row>
    <row r="362" spans="5:5" ht="15.75" thickBot="1" x14ac:dyDescent="0.3">
      <c r="E362" s="1"/>
    </row>
    <row r="363" spans="5:5" ht="15.75" thickBot="1" x14ac:dyDescent="0.3">
      <c r="E363" s="1"/>
    </row>
    <row r="364" spans="5:5" ht="15.75" thickBot="1" x14ac:dyDescent="0.3">
      <c r="E364" s="1"/>
    </row>
    <row r="365" spans="5:5" ht="15.75" thickBot="1" x14ac:dyDescent="0.3">
      <c r="E365" s="1"/>
    </row>
    <row r="366" spans="5:5" ht="15.75" thickBot="1" x14ac:dyDescent="0.3">
      <c r="E366" s="1"/>
    </row>
    <row r="367" spans="5:5" ht="15.75" thickBot="1" x14ac:dyDescent="0.3">
      <c r="E367" s="1"/>
    </row>
    <row r="368" spans="5:5" ht="15.75" thickBot="1" x14ac:dyDescent="0.3">
      <c r="E368" s="1"/>
    </row>
    <row r="369" spans="5:5" ht="15.75" thickBot="1" x14ac:dyDescent="0.3">
      <c r="E369" s="1"/>
    </row>
    <row r="370" spans="5:5" ht="15.75" thickBot="1" x14ac:dyDescent="0.3">
      <c r="E370" s="1"/>
    </row>
    <row r="371" spans="5:5" ht="15.75" thickBot="1" x14ac:dyDescent="0.3">
      <c r="E371" s="1"/>
    </row>
    <row r="372" spans="5:5" ht="15.75" thickBot="1" x14ac:dyDescent="0.3">
      <c r="E372" s="1"/>
    </row>
    <row r="373" spans="5:5" ht="15.75" thickBot="1" x14ac:dyDescent="0.3">
      <c r="E373" s="1"/>
    </row>
    <row r="374" spans="5:5" ht="15.75" thickBot="1" x14ac:dyDescent="0.3">
      <c r="E374" s="1"/>
    </row>
    <row r="375" spans="5:5" ht="15.75" thickBot="1" x14ac:dyDescent="0.3">
      <c r="E375" s="1"/>
    </row>
    <row r="376" spans="5:5" ht="15.75" thickBot="1" x14ac:dyDescent="0.3">
      <c r="E376" s="1"/>
    </row>
    <row r="377" spans="5:5" ht="15.75" thickBot="1" x14ac:dyDescent="0.3">
      <c r="E377" s="1"/>
    </row>
    <row r="378" spans="5:5" ht="15.75" thickBot="1" x14ac:dyDescent="0.3">
      <c r="E378" s="1"/>
    </row>
    <row r="379" spans="5:5" ht="15.75" thickBot="1" x14ac:dyDescent="0.3">
      <c r="E379" s="1"/>
    </row>
    <row r="380" spans="5:5" ht="15.75" thickBot="1" x14ac:dyDescent="0.3">
      <c r="E380" s="1"/>
    </row>
    <row r="381" spans="5:5" ht="15.75" thickBot="1" x14ac:dyDescent="0.3">
      <c r="E381" s="1"/>
    </row>
    <row r="382" spans="5:5" ht="15.75" thickBot="1" x14ac:dyDescent="0.3">
      <c r="E382" s="1"/>
    </row>
    <row r="383" spans="5:5" ht="15.75" thickBot="1" x14ac:dyDescent="0.3">
      <c r="E383" s="1"/>
    </row>
    <row r="384" spans="5:5" ht="15.75" thickBot="1" x14ac:dyDescent="0.3">
      <c r="E384" s="1"/>
    </row>
    <row r="385" spans="5:5" ht="15.75" thickBot="1" x14ac:dyDescent="0.3">
      <c r="E385" s="1"/>
    </row>
    <row r="386" spans="5:5" ht="15.75" thickBot="1" x14ac:dyDescent="0.3">
      <c r="E386" s="1"/>
    </row>
    <row r="387" spans="5:5" ht="15.75" thickBot="1" x14ac:dyDescent="0.3">
      <c r="E387" s="1"/>
    </row>
    <row r="388" spans="5:5" ht="15.75" thickBot="1" x14ac:dyDescent="0.3">
      <c r="E388" s="1"/>
    </row>
    <row r="389" spans="5:5" ht="15.75" thickBot="1" x14ac:dyDescent="0.3">
      <c r="E389" s="1"/>
    </row>
    <row r="390" spans="5:5" ht="15.75" thickBot="1" x14ac:dyDescent="0.3">
      <c r="E390" s="1"/>
    </row>
    <row r="391" spans="5:5" ht="15.75" thickBot="1" x14ac:dyDescent="0.3">
      <c r="E391" s="1"/>
    </row>
    <row r="392" spans="5:5" ht="15.75" thickBot="1" x14ac:dyDescent="0.3">
      <c r="E392" s="1"/>
    </row>
    <row r="393" spans="5:5" ht="15.75" thickBot="1" x14ac:dyDescent="0.3">
      <c r="E393" s="1"/>
    </row>
    <row r="394" spans="5:5" ht="15.75" thickBot="1" x14ac:dyDescent="0.3">
      <c r="E394" s="1"/>
    </row>
    <row r="395" spans="5:5" ht="15.75" thickBot="1" x14ac:dyDescent="0.3">
      <c r="E395" s="1"/>
    </row>
    <row r="396" spans="5:5" ht="15.75" thickBot="1" x14ac:dyDescent="0.3">
      <c r="E396" s="1"/>
    </row>
    <row r="397" spans="5:5" ht="15.75" thickBot="1" x14ac:dyDescent="0.3">
      <c r="E397" s="1"/>
    </row>
    <row r="398" spans="5:5" ht="15.75" thickBot="1" x14ac:dyDescent="0.3">
      <c r="E398" s="1"/>
    </row>
    <row r="399" spans="5:5" ht="15.75" thickBot="1" x14ac:dyDescent="0.3">
      <c r="E399" s="1"/>
    </row>
    <row r="400" spans="5:5" ht="15.75" thickBot="1" x14ac:dyDescent="0.3">
      <c r="E400" s="1"/>
    </row>
    <row r="401" spans="5:5" ht="15.75" thickBot="1" x14ac:dyDescent="0.3">
      <c r="E401" s="1"/>
    </row>
    <row r="402" spans="5:5" ht="15.75" thickBot="1" x14ac:dyDescent="0.3">
      <c r="E402" s="1"/>
    </row>
    <row r="403" spans="5:5" ht="15.75" thickBot="1" x14ac:dyDescent="0.3">
      <c r="E403" s="1"/>
    </row>
    <row r="404" spans="5:5" ht="15.75" thickBot="1" x14ac:dyDescent="0.3">
      <c r="E404" s="1"/>
    </row>
    <row r="405" spans="5:5" ht="15.75" thickBot="1" x14ac:dyDescent="0.3">
      <c r="E405" s="1"/>
    </row>
    <row r="406" spans="5:5" ht="15.75" thickBot="1" x14ac:dyDescent="0.3">
      <c r="E406" s="1"/>
    </row>
    <row r="407" spans="5:5" ht="15.75" thickBot="1" x14ac:dyDescent="0.3">
      <c r="E407" s="1"/>
    </row>
    <row r="408" spans="5:5" ht="15.75" thickBot="1" x14ac:dyDescent="0.3">
      <c r="E408" s="1"/>
    </row>
    <row r="409" spans="5:5" ht="15.75" thickBot="1" x14ac:dyDescent="0.3">
      <c r="E409" s="1"/>
    </row>
    <row r="410" spans="5:5" ht="15.75" thickBot="1" x14ac:dyDescent="0.3">
      <c r="E410" s="1"/>
    </row>
    <row r="411" spans="5:5" ht="15.75" thickBot="1" x14ac:dyDescent="0.3">
      <c r="E411" s="1"/>
    </row>
    <row r="412" spans="5:5" ht="15.75" thickBot="1" x14ac:dyDescent="0.3">
      <c r="E412" s="1"/>
    </row>
    <row r="413" spans="5:5" ht="15.75" thickBot="1" x14ac:dyDescent="0.3">
      <c r="E413" s="1"/>
    </row>
    <row r="414" spans="5:5" ht="15.75" thickBot="1" x14ac:dyDescent="0.3">
      <c r="E414" s="1"/>
    </row>
    <row r="415" spans="5:5" ht="15.75" thickBot="1" x14ac:dyDescent="0.3">
      <c r="E415" s="1"/>
    </row>
    <row r="416" spans="5:5" ht="15.75" thickBot="1" x14ac:dyDescent="0.3">
      <c r="E416" s="1"/>
    </row>
    <row r="417" spans="5:5" ht="15.75" thickBot="1" x14ac:dyDescent="0.3">
      <c r="E417" s="1"/>
    </row>
    <row r="418" spans="5:5" ht="15.75" thickBot="1" x14ac:dyDescent="0.3">
      <c r="E418" s="1"/>
    </row>
    <row r="419" spans="5:5" ht="15.75" thickBot="1" x14ac:dyDescent="0.3">
      <c r="E419" s="1"/>
    </row>
    <row r="420" spans="5:5" ht="15.75" thickBot="1" x14ac:dyDescent="0.3">
      <c r="E420" s="1"/>
    </row>
    <row r="421" spans="5:5" ht="15.75" thickBot="1" x14ac:dyDescent="0.3">
      <c r="E421" s="1"/>
    </row>
    <row r="422" spans="5:5" ht="15.75" thickBot="1" x14ac:dyDescent="0.3">
      <c r="E422" s="1"/>
    </row>
    <row r="423" spans="5:5" ht="15.75" thickBot="1" x14ac:dyDescent="0.3">
      <c r="E423" s="1"/>
    </row>
    <row r="424" spans="5:5" ht="15.75" thickBot="1" x14ac:dyDescent="0.3">
      <c r="E424" s="1"/>
    </row>
    <row r="425" spans="5:5" ht="15.75" thickBot="1" x14ac:dyDescent="0.3">
      <c r="E425" s="1"/>
    </row>
    <row r="426" spans="5:5" ht="15.75" thickBot="1" x14ac:dyDescent="0.3">
      <c r="E426" s="1"/>
    </row>
    <row r="427" spans="5:5" ht="15.75" thickBot="1" x14ac:dyDescent="0.3">
      <c r="E427" s="1"/>
    </row>
    <row r="428" spans="5:5" ht="15.75" thickBot="1" x14ac:dyDescent="0.3">
      <c r="E428" s="1"/>
    </row>
    <row r="429" spans="5:5" ht="15.75" thickBot="1" x14ac:dyDescent="0.3">
      <c r="E429" s="1"/>
    </row>
    <row r="430" spans="5:5" ht="15.75" thickBot="1" x14ac:dyDescent="0.3">
      <c r="E430" s="1"/>
    </row>
    <row r="431" spans="5:5" ht="15.75" thickBot="1" x14ac:dyDescent="0.3">
      <c r="E431" s="1"/>
    </row>
    <row r="432" spans="5:5" ht="15.75" thickBot="1" x14ac:dyDescent="0.3">
      <c r="E432" s="1"/>
    </row>
    <row r="433" spans="5:5" ht="15.75" thickBot="1" x14ac:dyDescent="0.3">
      <c r="E433" s="1"/>
    </row>
    <row r="434" spans="5:5" ht="15.75" thickBot="1" x14ac:dyDescent="0.3">
      <c r="E434" s="1"/>
    </row>
    <row r="435" spans="5:5" ht="15.75" thickBot="1" x14ac:dyDescent="0.3">
      <c r="E435" s="1"/>
    </row>
    <row r="436" spans="5:5" ht="15.75" thickBot="1" x14ac:dyDescent="0.3">
      <c r="E436" s="1"/>
    </row>
    <row r="437" spans="5:5" ht="15.75" thickBot="1" x14ac:dyDescent="0.3">
      <c r="E437" s="1"/>
    </row>
    <row r="438" spans="5:5" ht="15.75" thickBot="1" x14ac:dyDescent="0.3">
      <c r="E438" s="1"/>
    </row>
    <row r="439" spans="5:5" ht="15.75" thickBot="1" x14ac:dyDescent="0.3">
      <c r="E439" s="1"/>
    </row>
    <row r="440" spans="5:5" ht="15.75" thickBot="1" x14ac:dyDescent="0.3">
      <c r="E440" s="1"/>
    </row>
    <row r="441" spans="5:5" ht="15.75" thickBot="1" x14ac:dyDescent="0.3">
      <c r="E441" s="1"/>
    </row>
    <row r="442" spans="5:5" ht="15.75" thickBot="1" x14ac:dyDescent="0.3">
      <c r="E442" s="1"/>
    </row>
    <row r="443" spans="5:5" ht="15.75" thickBot="1" x14ac:dyDescent="0.3">
      <c r="E443" s="1"/>
    </row>
    <row r="444" spans="5:5" ht="15.75" thickBot="1" x14ac:dyDescent="0.3">
      <c r="E444" s="1"/>
    </row>
    <row r="445" spans="5:5" ht="15.75" thickBot="1" x14ac:dyDescent="0.3">
      <c r="E445" s="1"/>
    </row>
    <row r="446" spans="5:5" ht="15.75" thickBot="1" x14ac:dyDescent="0.3">
      <c r="E446" s="1"/>
    </row>
    <row r="447" spans="5:5" ht="15.75" thickBot="1" x14ac:dyDescent="0.3">
      <c r="E447" s="1"/>
    </row>
    <row r="448" spans="5:5" ht="15.75" thickBot="1" x14ac:dyDescent="0.3">
      <c r="E448" s="1"/>
    </row>
    <row r="449" spans="5:5" ht="15.75" thickBot="1" x14ac:dyDescent="0.3">
      <c r="E449" s="1"/>
    </row>
    <row r="450" spans="5:5" ht="15.75" thickBot="1" x14ac:dyDescent="0.3">
      <c r="E450" s="1"/>
    </row>
    <row r="451" spans="5:5" ht="15.75" thickBot="1" x14ac:dyDescent="0.3">
      <c r="E451" s="1"/>
    </row>
    <row r="452" spans="5:5" ht="15.75" thickBot="1" x14ac:dyDescent="0.3">
      <c r="E452" s="1"/>
    </row>
    <row r="453" spans="5:5" ht="15.75" thickBot="1" x14ac:dyDescent="0.3">
      <c r="E453" s="1"/>
    </row>
    <row r="454" spans="5:5" ht="15.75" thickBot="1" x14ac:dyDescent="0.3">
      <c r="E454" s="1"/>
    </row>
    <row r="455" spans="5:5" ht="15.75" thickBot="1" x14ac:dyDescent="0.3">
      <c r="E455" s="1"/>
    </row>
    <row r="456" spans="5:5" ht="15.75" thickBot="1" x14ac:dyDescent="0.3">
      <c r="E456" s="1"/>
    </row>
    <row r="457" spans="5:5" ht="15.75" thickBot="1" x14ac:dyDescent="0.3">
      <c r="E457" s="1"/>
    </row>
    <row r="458" spans="5:5" ht="15.75" thickBot="1" x14ac:dyDescent="0.3">
      <c r="E458" s="1"/>
    </row>
    <row r="459" spans="5:5" ht="15.75" thickBot="1" x14ac:dyDescent="0.3">
      <c r="E459" s="1"/>
    </row>
    <row r="460" spans="5:5" ht="15.75" thickBot="1" x14ac:dyDescent="0.3">
      <c r="E460" s="1"/>
    </row>
    <row r="461" spans="5:5" ht="15.75" thickBot="1" x14ac:dyDescent="0.3">
      <c r="E461" s="1"/>
    </row>
    <row r="462" spans="5:5" ht="15.75" thickBot="1" x14ac:dyDescent="0.3">
      <c r="E462" s="1"/>
    </row>
    <row r="463" spans="5:5" ht="15.75" thickBot="1" x14ac:dyDescent="0.3">
      <c r="E463" s="1"/>
    </row>
  </sheetData>
  <autoFilter ref="E6:G16"/>
  <mergeCells count="1">
    <mergeCell ref="E5:G5"/>
  </mergeCells>
  <dataValidations count="4">
    <dataValidation type="whole" errorStyle="warning" allowBlank="1" showInputMessage="1" showErrorMessage="1" error="range shoukd be 1000 and 9999" sqref="E6 E7:E85">
      <formula1>1000</formula1>
      <formula2>9999</formula2>
    </dataValidation>
    <dataValidation type="list" allowBlank="1" showInputMessage="1" showErrorMessage="1" sqref="M8">
      <formula1>$E$7:$E$16</formula1>
    </dataValidation>
    <dataValidation type="whole" allowBlank="1" showInputMessage="1" showErrorMessage="1" error="should be 0 to 24_x000a_" sqref="F7:F31">
      <formula1>0</formula1>
      <formula2>24</formula2>
    </dataValidation>
    <dataValidation type="whole" allowBlank="1" showInputMessage="1" showErrorMessage="1" sqref="G7:G27">
      <formula1>0</formula1>
      <formula2>10</formula2>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L20"/>
  <sheetViews>
    <sheetView workbookViewId="0">
      <selection activeCell="K25" sqref="K25"/>
    </sheetView>
  </sheetViews>
  <sheetFormatPr defaultRowHeight="15" x14ac:dyDescent="0.25"/>
  <cols>
    <col min="7" max="7" width="15.7109375" customWidth="1"/>
    <col min="8" max="8" width="16.28515625" bestFit="1" customWidth="1"/>
    <col min="9" max="9" width="11" customWidth="1"/>
    <col min="10" max="10" width="11.28515625" bestFit="1" customWidth="1"/>
    <col min="11" max="12" width="11" customWidth="1"/>
  </cols>
  <sheetData>
    <row r="1" spans="1:10" ht="15" customHeight="1" thickBot="1" x14ac:dyDescent="0.35">
      <c r="G1" s="52" t="s">
        <v>64</v>
      </c>
      <c r="H1" s="52"/>
      <c r="I1" s="52"/>
      <c r="J1" s="52"/>
    </row>
    <row r="2" spans="1:10" ht="15.75" thickBot="1" x14ac:dyDescent="0.3">
      <c r="A2" s="3" t="s">
        <v>0</v>
      </c>
      <c r="B2" s="3" t="s">
        <v>4</v>
      </c>
      <c r="C2" s="3" t="s">
        <v>5</v>
      </c>
      <c r="D2" s="4" t="s">
        <v>6</v>
      </c>
      <c r="G2" s="13" t="s">
        <v>5</v>
      </c>
      <c r="H2" t="s">
        <v>8</v>
      </c>
    </row>
    <row r="3" spans="1:10" ht="15.75" thickBot="1" x14ac:dyDescent="0.3">
      <c r="A3" s="1" t="s">
        <v>1</v>
      </c>
      <c r="B3" s="1" t="s">
        <v>7</v>
      </c>
      <c r="C3" s="1" t="s">
        <v>8</v>
      </c>
      <c r="D3" s="31">
        <v>100</v>
      </c>
    </row>
    <row r="4" spans="1:10" ht="15.75" thickBot="1" x14ac:dyDescent="0.3">
      <c r="A4" s="1" t="s">
        <v>1</v>
      </c>
      <c r="B4" s="1" t="s">
        <v>7</v>
      </c>
      <c r="C4" s="1" t="s">
        <v>9</v>
      </c>
      <c r="D4" s="31">
        <v>200</v>
      </c>
      <c r="G4" s="13" t="s">
        <v>65</v>
      </c>
      <c r="H4" s="13" t="s">
        <v>63</v>
      </c>
    </row>
    <row r="5" spans="1:10" ht="15.75" thickBot="1" x14ac:dyDescent="0.3">
      <c r="A5" s="1" t="s">
        <v>1</v>
      </c>
      <c r="B5" s="1" t="s">
        <v>10</v>
      </c>
      <c r="C5" s="1" t="s">
        <v>8</v>
      </c>
      <c r="D5" s="31">
        <v>150</v>
      </c>
      <c r="G5" s="13" t="s">
        <v>62</v>
      </c>
      <c r="H5" t="s">
        <v>7</v>
      </c>
      <c r="I5" t="s">
        <v>10</v>
      </c>
      <c r="J5" t="s">
        <v>31</v>
      </c>
    </row>
    <row r="6" spans="1:10" ht="15.75" thickBot="1" x14ac:dyDescent="0.3">
      <c r="A6" s="1" t="s">
        <v>1</v>
      </c>
      <c r="B6" s="1" t="s">
        <v>10</v>
      </c>
      <c r="C6" s="1" t="s">
        <v>9</v>
      </c>
      <c r="D6" s="31">
        <v>250</v>
      </c>
      <c r="G6" s="14" t="s">
        <v>1</v>
      </c>
      <c r="H6" s="32">
        <v>100</v>
      </c>
      <c r="I6" s="32">
        <v>150</v>
      </c>
      <c r="J6" s="32">
        <v>125</v>
      </c>
    </row>
    <row r="7" spans="1:10" ht="15.75" thickBot="1" x14ac:dyDescent="0.3">
      <c r="A7" s="1" t="s">
        <v>2</v>
      </c>
      <c r="B7" s="1" t="s">
        <v>7</v>
      </c>
      <c r="C7" s="1" t="s">
        <v>8</v>
      </c>
      <c r="D7" s="31">
        <v>75</v>
      </c>
      <c r="G7" s="14" t="s">
        <v>2</v>
      </c>
      <c r="H7" s="32">
        <v>75</v>
      </c>
      <c r="I7" s="32">
        <v>622</v>
      </c>
      <c r="J7" s="32">
        <v>348.5</v>
      </c>
    </row>
    <row r="8" spans="1:10" ht="15.75" thickBot="1" x14ac:dyDescent="0.3">
      <c r="A8" s="1" t="s">
        <v>2</v>
      </c>
      <c r="B8" s="1" t="s">
        <v>7</v>
      </c>
      <c r="C8" s="1" t="s">
        <v>9</v>
      </c>
      <c r="D8" s="31">
        <v>563</v>
      </c>
      <c r="G8" s="14" t="s">
        <v>3</v>
      </c>
      <c r="H8" s="32">
        <v>258</v>
      </c>
      <c r="I8" s="32">
        <v>56</v>
      </c>
      <c r="J8" s="32">
        <v>157</v>
      </c>
    </row>
    <row r="9" spans="1:10" ht="15.75" thickBot="1" x14ac:dyDescent="0.3">
      <c r="A9" s="1" t="s">
        <v>2</v>
      </c>
      <c r="B9" s="1" t="s">
        <v>10</v>
      </c>
      <c r="C9" s="1" t="s">
        <v>8</v>
      </c>
      <c r="D9" s="31">
        <v>622</v>
      </c>
      <c r="G9" s="14" t="s">
        <v>31</v>
      </c>
      <c r="H9" s="32">
        <v>144.33333333333334</v>
      </c>
      <c r="I9" s="32">
        <v>276</v>
      </c>
      <c r="J9" s="32">
        <v>210.16666666666666</v>
      </c>
    </row>
    <row r="10" spans="1:10" ht="15.75" thickBot="1" x14ac:dyDescent="0.3">
      <c r="A10" s="1" t="s">
        <v>2</v>
      </c>
      <c r="B10" s="1" t="s">
        <v>10</v>
      </c>
      <c r="C10" s="1" t="s">
        <v>9</v>
      </c>
      <c r="D10" s="31">
        <v>986</v>
      </c>
    </row>
    <row r="11" spans="1:10" ht="15.75" thickBot="1" x14ac:dyDescent="0.3">
      <c r="A11" s="1" t="s">
        <v>3</v>
      </c>
      <c r="B11" s="1" t="s">
        <v>7</v>
      </c>
      <c r="C11" s="1" t="s">
        <v>8</v>
      </c>
      <c r="D11" s="31">
        <v>258</v>
      </c>
    </row>
    <row r="12" spans="1:10" ht="15.75" thickBot="1" x14ac:dyDescent="0.3">
      <c r="A12" s="1" t="s">
        <v>3</v>
      </c>
      <c r="B12" s="1" t="s">
        <v>7</v>
      </c>
      <c r="C12" s="1" t="s">
        <v>9</v>
      </c>
      <c r="D12" s="31">
        <v>821</v>
      </c>
    </row>
    <row r="13" spans="1:10" ht="15.75" thickBot="1" x14ac:dyDescent="0.3">
      <c r="A13" s="1" t="s">
        <v>3</v>
      </c>
      <c r="B13" s="1" t="s">
        <v>10</v>
      </c>
      <c r="C13" s="1" t="s">
        <v>8</v>
      </c>
      <c r="D13" s="31">
        <v>56</v>
      </c>
    </row>
    <row r="14" spans="1:10" ht="15.75" thickBot="1" x14ac:dyDescent="0.3">
      <c r="A14" s="1" t="s">
        <v>3</v>
      </c>
      <c r="B14" s="1" t="s">
        <v>10</v>
      </c>
      <c r="C14" s="1" t="s">
        <v>9</v>
      </c>
      <c r="D14" s="31">
        <v>254</v>
      </c>
    </row>
    <row r="17" spans="9:12" x14ac:dyDescent="0.25">
      <c r="I17" s="14" t="s">
        <v>59</v>
      </c>
      <c r="J17" s="32" t="s">
        <v>66</v>
      </c>
      <c r="K17" s="32" t="s">
        <v>67</v>
      </c>
      <c r="L17" s="32" t="s">
        <v>68</v>
      </c>
    </row>
    <row r="18" spans="9:12" x14ac:dyDescent="0.25">
      <c r="I18" s="14" t="s">
        <v>3</v>
      </c>
      <c r="J18" s="32">
        <v>258</v>
      </c>
      <c r="K18" s="32">
        <v>56</v>
      </c>
      <c r="L18" s="32">
        <v>157</v>
      </c>
    </row>
    <row r="19" spans="9:12" x14ac:dyDescent="0.25">
      <c r="I19" s="14" t="s">
        <v>1</v>
      </c>
      <c r="J19" s="32">
        <v>100</v>
      </c>
      <c r="K19" s="32">
        <v>150</v>
      </c>
      <c r="L19" s="32">
        <v>125</v>
      </c>
    </row>
    <row r="20" spans="9:12" x14ac:dyDescent="0.25">
      <c r="I20" s="14" t="s">
        <v>2</v>
      </c>
      <c r="J20" s="32">
        <v>75</v>
      </c>
      <c r="K20" s="32">
        <v>622</v>
      </c>
      <c r="L20" s="32">
        <v>348.5</v>
      </c>
    </row>
  </sheetData>
  <mergeCells count="1">
    <mergeCell ref="G1:J1"/>
  </mergeCells>
  <pageMargins left="0.7" right="0.7" top="0.75" bottom="0.75" header="0.3" footer="0.3"/>
  <pageSetup orientation="portrait"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B4:X136"/>
  <sheetViews>
    <sheetView showGridLines="0" topLeftCell="A94" zoomScale="80" workbookViewId="0">
      <selection activeCell="B106" sqref="B106:B136"/>
    </sheetView>
  </sheetViews>
  <sheetFormatPr defaultRowHeight="15" x14ac:dyDescent="0.25"/>
  <cols>
    <col min="1" max="1" width="14.7109375" customWidth="1"/>
    <col min="2" max="2" width="22.85546875" bestFit="1" customWidth="1"/>
    <col min="3" max="3" width="15.5703125" bestFit="1" customWidth="1"/>
    <col min="7" max="7" width="10.7109375" bestFit="1" customWidth="1"/>
    <col min="8" max="8" width="11.7109375" bestFit="1" customWidth="1"/>
  </cols>
  <sheetData>
    <row r="4" spans="2:8" ht="21.6" thickBot="1" x14ac:dyDescent="0.45">
      <c r="B4" s="9" t="s">
        <v>21</v>
      </c>
      <c r="H4" s="9" t="s">
        <v>35</v>
      </c>
    </row>
    <row r="5" spans="2:8" thickBot="1" x14ac:dyDescent="0.35">
      <c r="B5" s="3" t="s">
        <v>11</v>
      </c>
      <c r="C5" s="4" t="s">
        <v>6</v>
      </c>
    </row>
    <row r="6" spans="2:8" ht="15.75" thickBot="1" x14ac:dyDescent="0.3">
      <c r="B6" s="5">
        <v>44562</v>
      </c>
      <c r="C6" s="10">
        <v>500</v>
      </c>
      <c r="D6" t="s">
        <v>12</v>
      </c>
    </row>
    <row r="7" spans="2:8" ht="15.75" thickBot="1" x14ac:dyDescent="0.3">
      <c r="B7" s="5">
        <v>44563</v>
      </c>
      <c r="C7" s="10">
        <v>600</v>
      </c>
    </row>
    <row r="8" spans="2:8" ht="15.75" thickBot="1" x14ac:dyDescent="0.3">
      <c r="B8" s="5">
        <v>44564</v>
      </c>
      <c r="C8" s="10">
        <v>700</v>
      </c>
    </row>
    <row r="9" spans="2:8" ht="15.75" thickBot="1" x14ac:dyDescent="0.3">
      <c r="B9" s="5">
        <v>44565</v>
      </c>
      <c r="C9" s="10">
        <v>800</v>
      </c>
    </row>
    <row r="10" spans="2:8" ht="15.75" thickBot="1" x14ac:dyDescent="0.3">
      <c r="B10" s="5">
        <v>44566</v>
      </c>
      <c r="C10" s="10">
        <v>900</v>
      </c>
    </row>
    <row r="11" spans="2:8" ht="15.75" thickBot="1" x14ac:dyDescent="0.3">
      <c r="B11" s="5">
        <v>44567</v>
      </c>
      <c r="C11" s="10">
        <v>1000</v>
      </c>
    </row>
    <row r="12" spans="2:8" ht="15.75" thickBot="1" x14ac:dyDescent="0.3">
      <c r="B12" s="5">
        <v>44568</v>
      </c>
      <c r="C12" s="10">
        <v>1100</v>
      </c>
    </row>
    <row r="13" spans="2:8" ht="15.75" thickBot="1" x14ac:dyDescent="0.3">
      <c r="B13" s="5">
        <v>44569</v>
      </c>
      <c r="C13" s="10">
        <v>1200</v>
      </c>
    </row>
    <row r="14" spans="2:8" ht="15.75" thickBot="1" x14ac:dyDescent="0.3">
      <c r="B14" s="5">
        <v>44570</v>
      </c>
      <c r="C14" s="10">
        <v>1300</v>
      </c>
    </row>
    <row r="15" spans="2:8" ht="15.75" thickBot="1" x14ac:dyDescent="0.3">
      <c r="B15" s="5">
        <v>44571</v>
      </c>
      <c r="C15" s="10">
        <v>1400</v>
      </c>
    </row>
    <row r="16" spans="2:8" ht="15.75" thickBot="1" x14ac:dyDescent="0.3">
      <c r="B16" s="5">
        <v>44572</v>
      </c>
      <c r="C16" s="10">
        <v>1500</v>
      </c>
    </row>
    <row r="17" spans="2:17" ht="15.75" thickBot="1" x14ac:dyDescent="0.3">
      <c r="B17" s="5">
        <v>44573</v>
      </c>
      <c r="C17" s="10">
        <v>1600</v>
      </c>
    </row>
    <row r="27" spans="2:17" ht="21.6" thickBot="1" x14ac:dyDescent="0.45">
      <c r="B27" s="9" t="s">
        <v>22</v>
      </c>
      <c r="G27" s="9" t="s">
        <v>19</v>
      </c>
      <c r="Q27" s="9" t="s">
        <v>20</v>
      </c>
    </row>
    <row r="28" spans="2:17" thickBot="1" x14ac:dyDescent="0.35">
      <c r="B28" s="7" t="s">
        <v>13</v>
      </c>
      <c r="C28" s="8" t="s">
        <v>14</v>
      </c>
    </row>
    <row r="29" spans="2:17" thickBot="1" x14ac:dyDescent="0.35">
      <c r="B29" s="1" t="s">
        <v>15</v>
      </c>
      <c r="C29" s="2">
        <v>120</v>
      </c>
    </row>
    <row r="30" spans="2:17" thickBot="1" x14ac:dyDescent="0.35">
      <c r="B30" s="1" t="s">
        <v>16</v>
      </c>
      <c r="C30" s="2">
        <v>80</v>
      </c>
    </row>
    <row r="31" spans="2:17" thickBot="1" x14ac:dyDescent="0.35">
      <c r="B31" s="1" t="s">
        <v>17</v>
      </c>
      <c r="C31" s="2">
        <v>60</v>
      </c>
    </row>
    <row r="32" spans="2:17" thickBot="1" x14ac:dyDescent="0.35">
      <c r="B32" s="1" t="s">
        <v>18</v>
      </c>
      <c r="C32" s="2">
        <v>40</v>
      </c>
    </row>
    <row r="51" spans="2:24" ht="21" x14ac:dyDescent="0.35">
      <c r="B51" s="9" t="s">
        <v>30</v>
      </c>
      <c r="G51" s="9" t="s">
        <v>34</v>
      </c>
    </row>
    <row r="53" spans="2:24" x14ac:dyDescent="0.25">
      <c r="B53" s="11" t="s">
        <v>0</v>
      </c>
      <c r="C53" s="11" t="s">
        <v>4</v>
      </c>
      <c r="D53" s="11" t="s">
        <v>5</v>
      </c>
      <c r="E53" s="11" t="s">
        <v>6</v>
      </c>
      <c r="G53" s="13" t="s">
        <v>33</v>
      </c>
      <c r="H53" t="s">
        <v>32</v>
      </c>
    </row>
    <row r="54" spans="2:24" x14ac:dyDescent="0.25">
      <c r="B54" s="12" t="s">
        <v>23</v>
      </c>
      <c r="C54" s="12" t="s">
        <v>24</v>
      </c>
      <c r="D54" s="12" t="s">
        <v>25</v>
      </c>
      <c r="E54" s="12">
        <v>100</v>
      </c>
      <c r="G54" s="14" t="s">
        <v>23</v>
      </c>
      <c r="H54">
        <v>220</v>
      </c>
    </row>
    <row r="55" spans="2:24" x14ac:dyDescent="0.25">
      <c r="B55" s="12" t="s">
        <v>26</v>
      </c>
      <c r="C55" s="12" t="s">
        <v>27</v>
      </c>
      <c r="D55" s="12" t="s">
        <v>25</v>
      </c>
      <c r="E55" s="12">
        <v>200</v>
      </c>
      <c r="G55" s="15" t="s">
        <v>25</v>
      </c>
      <c r="H55">
        <v>100</v>
      </c>
    </row>
    <row r="56" spans="2:24" x14ac:dyDescent="0.25">
      <c r="B56" s="12" t="s">
        <v>28</v>
      </c>
      <c r="C56" s="12" t="s">
        <v>27</v>
      </c>
      <c r="D56" s="12" t="s">
        <v>25</v>
      </c>
      <c r="E56" s="12">
        <v>150</v>
      </c>
      <c r="G56" s="15" t="s">
        <v>29</v>
      </c>
      <c r="H56">
        <v>120</v>
      </c>
    </row>
    <row r="57" spans="2:24" x14ac:dyDescent="0.25">
      <c r="B57" s="12" t="s">
        <v>23</v>
      </c>
      <c r="C57" s="12" t="s">
        <v>24</v>
      </c>
      <c r="D57" s="12" t="s">
        <v>29</v>
      </c>
      <c r="E57" s="12">
        <v>120</v>
      </c>
      <c r="G57" s="14" t="s">
        <v>26</v>
      </c>
      <c r="H57">
        <v>450</v>
      </c>
    </row>
    <row r="58" spans="2:24" x14ac:dyDescent="0.25">
      <c r="B58" s="12" t="s">
        <v>26</v>
      </c>
      <c r="C58" s="12" t="s">
        <v>24</v>
      </c>
      <c r="D58" s="12" t="s">
        <v>29</v>
      </c>
      <c r="E58" s="12">
        <v>250</v>
      </c>
      <c r="G58" s="15" t="s">
        <v>25</v>
      </c>
      <c r="H58">
        <v>200</v>
      </c>
    </row>
    <row r="59" spans="2:24" x14ac:dyDescent="0.25">
      <c r="B59" s="12" t="s">
        <v>28</v>
      </c>
      <c r="C59" s="12" t="s">
        <v>7</v>
      </c>
      <c r="D59" s="12" t="s">
        <v>29</v>
      </c>
      <c r="E59" s="12">
        <v>180</v>
      </c>
      <c r="G59" s="15" t="s">
        <v>29</v>
      </c>
      <c r="H59">
        <v>250</v>
      </c>
    </row>
    <row r="60" spans="2:24" x14ac:dyDescent="0.25">
      <c r="G60" s="14" t="s">
        <v>28</v>
      </c>
      <c r="H60">
        <v>330</v>
      </c>
    </row>
    <row r="61" spans="2:24" x14ac:dyDescent="0.25">
      <c r="G61" s="15" t="s">
        <v>25</v>
      </c>
      <c r="H61">
        <v>150</v>
      </c>
      <c r="X61" t="s">
        <v>36</v>
      </c>
    </row>
    <row r="62" spans="2:24" x14ac:dyDescent="0.25">
      <c r="G62" s="15" t="s">
        <v>29</v>
      </c>
      <c r="H62">
        <v>180</v>
      </c>
    </row>
    <row r="63" spans="2:24" x14ac:dyDescent="0.25">
      <c r="G63" s="14" t="s">
        <v>31</v>
      </c>
      <c r="H63">
        <v>1000</v>
      </c>
    </row>
    <row r="78" spans="2:5" ht="21" x14ac:dyDescent="0.35">
      <c r="B78" s="9" t="s">
        <v>37</v>
      </c>
      <c r="E78" s="9" t="s">
        <v>40</v>
      </c>
    </row>
    <row r="81" spans="2:3" x14ac:dyDescent="0.25">
      <c r="B81" s="16" t="s">
        <v>38</v>
      </c>
      <c r="C81" s="16" t="s">
        <v>39</v>
      </c>
    </row>
    <row r="82" spans="2:3" x14ac:dyDescent="0.25">
      <c r="B82" s="17">
        <v>1</v>
      </c>
      <c r="C82" s="17">
        <v>5</v>
      </c>
    </row>
    <row r="83" spans="2:3" x14ac:dyDescent="0.25">
      <c r="B83" s="17">
        <v>2</v>
      </c>
      <c r="C83" s="17">
        <v>7</v>
      </c>
    </row>
    <row r="84" spans="2:3" x14ac:dyDescent="0.25">
      <c r="B84" s="17">
        <v>3</v>
      </c>
      <c r="C84" s="17">
        <v>9</v>
      </c>
    </row>
    <row r="85" spans="2:3" x14ac:dyDescent="0.25">
      <c r="B85" s="17">
        <v>4</v>
      </c>
      <c r="C85" s="17">
        <v>11</v>
      </c>
    </row>
    <row r="86" spans="2:3" x14ac:dyDescent="0.25">
      <c r="B86" s="17">
        <v>5</v>
      </c>
      <c r="C86" s="17">
        <v>13</v>
      </c>
    </row>
    <row r="104" spans="2:7" ht="21" x14ac:dyDescent="0.35">
      <c r="B104" s="9" t="s">
        <v>41</v>
      </c>
    </row>
    <row r="105" spans="2:7" ht="15.75" thickBot="1" x14ac:dyDescent="0.3"/>
    <row r="106" spans="2:7" ht="21.75" thickBot="1" x14ac:dyDescent="0.4">
      <c r="B106" s="6" t="s">
        <v>42</v>
      </c>
      <c r="G106" s="9" t="s">
        <v>43</v>
      </c>
    </row>
    <row r="107" spans="2:7" ht="15.75" thickBot="1" x14ac:dyDescent="0.3">
      <c r="B107" s="2">
        <v>71.599999999999994</v>
      </c>
    </row>
    <row r="108" spans="2:7" ht="15.75" thickBot="1" x14ac:dyDescent="0.3">
      <c r="B108" s="2">
        <v>68.8</v>
      </c>
    </row>
    <row r="109" spans="2:7" ht="15.75" thickBot="1" x14ac:dyDescent="0.3">
      <c r="B109" s="2">
        <v>64.900000000000006</v>
      </c>
    </row>
    <row r="110" spans="2:7" ht="15.75" thickBot="1" x14ac:dyDescent="0.3">
      <c r="B110" s="2">
        <v>70.2</v>
      </c>
    </row>
    <row r="111" spans="2:7" ht="15.75" thickBot="1" x14ac:dyDescent="0.3">
      <c r="B111" s="2">
        <v>68.099999999999994</v>
      </c>
    </row>
    <row r="112" spans="2:7" ht="15.75" thickBot="1" x14ac:dyDescent="0.3">
      <c r="B112" s="2">
        <v>72.400000000000006</v>
      </c>
    </row>
    <row r="113" spans="2:2" ht="15.75" thickBot="1" x14ac:dyDescent="0.3">
      <c r="B113" s="2">
        <v>69.900000000000006</v>
      </c>
    </row>
    <row r="114" spans="2:2" ht="15.75" thickBot="1" x14ac:dyDescent="0.3">
      <c r="B114" s="2">
        <v>67.5</v>
      </c>
    </row>
    <row r="115" spans="2:2" ht="15.75" thickBot="1" x14ac:dyDescent="0.3">
      <c r="B115" s="2">
        <v>65.2</v>
      </c>
    </row>
    <row r="116" spans="2:2" ht="15.75" thickBot="1" x14ac:dyDescent="0.3">
      <c r="B116" s="2">
        <v>72.8</v>
      </c>
    </row>
    <row r="117" spans="2:2" ht="15.75" thickBot="1" x14ac:dyDescent="0.3">
      <c r="B117" s="2">
        <v>67.900000000000006</v>
      </c>
    </row>
    <row r="118" spans="2:2" ht="15.75" thickBot="1" x14ac:dyDescent="0.3">
      <c r="B118" s="2">
        <v>70.599999999999994</v>
      </c>
    </row>
    <row r="119" spans="2:2" ht="15.75" thickBot="1" x14ac:dyDescent="0.3">
      <c r="B119" s="2">
        <v>71.099999999999994</v>
      </c>
    </row>
    <row r="120" spans="2:2" ht="15.75" thickBot="1" x14ac:dyDescent="0.3">
      <c r="B120" s="2">
        <v>73.7</v>
      </c>
    </row>
    <row r="121" spans="2:2" ht="15.75" thickBot="1" x14ac:dyDescent="0.3">
      <c r="B121" s="2">
        <v>68.5</v>
      </c>
    </row>
    <row r="122" spans="2:2" ht="15.75" thickBot="1" x14ac:dyDescent="0.3">
      <c r="B122" s="2">
        <v>70.2</v>
      </c>
    </row>
    <row r="123" spans="2:2" ht="15.75" thickBot="1" x14ac:dyDescent="0.3">
      <c r="B123" s="2">
        <v>69.099999999999994</v>
      </c>
    </row>
    <row r="124" spans="2:2" ht="15.75" thickBot="1" x14ac:dyDescent="0.3">
      <c r="B124" s="2">
        <v>68.3</v>
      </c>
    </row>
    <row r="125" spans="2:2" ht="15.75" thickBot="1" x14ac:dyDescent="0.3">
      <c r="B125" s="2">
        <v>70.5</v>
      </c>
    </row>
    <row r="126" spans="2:2" ht="15.75" thickBot="1" x14ac:dyDescent="0.3">
      <c r="B126" s="2">
        <v>72.3</v>
      </c>
    </row>
    <row r="127" spans="2:2" ht="15.75" thickBot="1" x14ac:dyDescent="0.3">
      <c r="B127" s="2">
        <v>71.8</v>
      </c>
    </row>
    <row r="128" spans="2:2" ht="15.75" thickBot="1" x14ac:dyDescent="0.3">
      <c r="B128" s="2">
        <v>69.599999999999994</v>
      </c>
    </row>
    <row r="129" spans="2:2" ht="15.75" thickBot="1" x14ac:dyDescent="0.3">
      <c r="B129" s="2">
        <v>73.5</v>
      </c>
    </row>
    <row r="130" spans="2:2" ht="15.75" thickBot="1" x14ac:dyDescent="0.3">
      <c r="B130" s="2">
        <v>68.2</v>
      </c>
    </row>
    <row r="131" spans="2:2" ht="15.75" thickBot="1" x14ac:dyDescent="0.3">
      <c r="B131" s="2">
        <v>70.3</v>
      </c>
    </row>
    <row r="132" spans="2:2" ht="15.75" thickBot="1" x14ac:dyDescent="0.3">
      <c r="B132" s="2">
        <v>71.7</v>
      </c>
    </row>
    <row r="133" spans="2:2" ht="15.75" thickBot="1" x14ac:dyDescent="0.3">
      <c r="B133" s="2">
        <v>68.900000000000006</v>
      </c>
    </row>
    <row r="134" spans="2:2" ht="15.75" thickBot="1" x14ac:dyDescent="0.3">
      <c r="B134" s="2">
        <v>69.7</v>
      </c>
    </row>
    <row r="135" spans="2:2" ht="15.75" thickBot="1" x14ac:dyDescent="0.3">
      <c r="B135" s="2">
        <v>70.8</v>
      </c>
    </row>
    <row r="136" spans="2:2" ht="15.75" thickBot="1" x14ac:dyDescent="0.3">
      <c r="B136" s="2">
        <v>71.2</v>
      </c>
    </row>
  </sheetData>
  <phoneticPr fontId="7" type="noConversion"/>
  <pageMargins left="0.7" right="0.7" top="0.75" bottom="0.75" header="0.3" footer="0.3"/>
  <pageSetup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7:L103"/>
  <sheetViews>
    <sheetView tabSelected="1" topLeftCell="A69" zoomScaleNormal="100" workbookViewId="0">
      <selection activeCell="H96" sqref="H96"/>
    </sheetView>
  </sheetViews>
  <sheetFormatPr defaultRowHeight="15" x14ac:dyDescent="0.25"/>
  <cols>
    <col min="3" max="3" width="11.5703125" customWidth="1"/>
    <col min="4" max="4" width="20.85546875" bestFit="1" customWidth="1"/>
    <col min="5" max="5" width="12" bestFit="1" customWidth="1"/>
    <col min="6" max="6" width="11.140625" bestFit="1" customWidth="1"/>
    <col min="8" max="8" width="13.140625" bestFit="1" customWidth="1"/>
    <col min="9" max="9" width="16.28515625" bestFit="1" customWidth="1"/>
    <col min="10" max="10" width="6.140625" customWidth="1"/>
    <col min="11" max="11" width="5.7109375" customWidth="1"/>
    <col min="12" max="12" width="11.28515625" customWidth="1"/>
    <col min="13" max="13" width="6.140625" customWidth="1"/>
    <col min="14" max="14" width="5.7109375" customWidth="1"/>
    <col min="15" max="15" width="11.28515625" bestFit="1" customWidth="1"/>
  </cols>
  <sheetData>
    <row r="7" spans="3:4" x14ac:dyDescent="0.25">
      <c r="C7" s="53" t="s">
        <v>69</v>
      </c>
      <c r="D7" s="53"/>
    </row>
    <row r="8" spans="3:4" ht="15.75" thickBot="1" x14ac:dyDescent="0.3">
      <c r="C8" s="35" t="s">
        <v>11</v>
      </c>
      <c r="D8" s="35" t="s">
        <v>6</v>
      </c>
    </row>
    <row r="9" spans="3:4" ht="15.75" thickBot="1" x14ac:dyDescent="0.3">
      <c r="C9" s="33">
        <v>44562</v>
      </c>
      <c r="D9" s="34">
        <v>500</v>
      </c>
    </row>
    <row r="10" spans="3:4" ht="15.75" thickBot="1" x14ac:dyDescent="0.3">
      <c r="C10" s="33">
        <v>44563</v>
      </c>
      <c r="D10" s="34">
        <v>600</v>
      </c>
    </row>
    <row r="11" spans="3:4" ht="15.75" thickBot="1" x14ac:dyDescent="0.3">
      <c r="C11" s="33">
        <v>44564</v>
      </c>
      <c r="D11" s="34">
        <v>700</v>
      </c>
    </row>
    <row r="12" spans="3:4" ht="15.75" thickBot="1" x14ac:dyDescent="0.3">
      <c r="C12" s="33">
        <v>44565</v>
      </c>
      <c r="D12" s="34">
        <v>800</v>
      </c>
    </row>
    <row r="13" spans="3:4" ht="15.75" thickBot="1" x14ac:dyDescent="0.3">
      <c r="C13" s="33">
        <v>44566</v>
      </c>
      <c r="D13" s="34">
        <v>900</v>
      </c>
    </row>
    <row r="14" spans="3:4" ht="15.75" thickBot="1" x14ac:dyDescent="0.3">
      <c r="C14" s="33">
        <v>44567</v>
      </c>
      <c r="D14" s="34">
        <v>100</v>
      </c>
    </row>
    <row r="15" spans="3:4" ht="15.75" thickBot="1" x14ac:dyDescent="0.3">
      <c r="C15" s="33">
        <v>44568</v>
      </c>
      <c r="D15" s="34">
        <v>1000</v>
      </c>
    </row>
    <row r="16" spans="3:4" ht="15.75" thickBot="1" x14ac:dyDescent="0.3">
      <c r="C16" s="33">
        <v>44569</v>
      </c>
      <c r="D16" s="34">
        <v>1200</v>
      </c>
    </row>
    <row r="17" spans="3:4" ht="15.75" thickBot="1" x14ac:dyDescent="0.3">
      <c r="C17" s="33">
        <v>44570</v>
      </c>
      <c r="D17" s="34">
        <v>800</v>
      </c>
    </row>
    <row r="18" spans="3:4" ht="15.75" thickBot="1" x14ac:dyDescent="0.3">
      <c r="C18" s="33">
        <v>44571</v>
      </c>
      <c r="D18" s="34">
        <v>400</v>
      </c>
    </row>
    <row r="19" spans="3:4" ht="15.75" thickBot="1" x14ac:dyDescent="0.3">
      <c r="C19" s="33">
        <v>44572</v>
      </c>
      <c r="D19" s="34">
        <v>1500</v>
      </c>
    </row>
    <row r="20" spans="3:4" ht="15.75" thickBot="1" x14ac:dyDescent="0.3">
      <c r="C20" s="33">
        <v>44573</v>
      </c>
      <c r="D20" s="34">
        <v>1600</v>
      </c>
    </row>
    <row r="26" spans="3:4" ht="15.75" thickBot="1" x14ac:dyDescent="0.3">
      <c r="C26" s="37" t="s">
        <v>13</v>
      </c>
      <c r="D26" s="38" t="s">
        <v>14</v>
      </c>
    </row>
    <row r="27" spans="3:4" ht="15.75" thickBot="1" x14ac:dyDescent="0.3">
      <c r="C27" s="36" t="s">
        <v>15</v>
      </c>
      <c r="D27" s="1">
        <v>120</v>
      </c>
    </row>
    <row r="28" spans="3:4" ht="15.75" thickBot="1" x14ac:dyDescent="0.3">
      <c r="C28" s="36" t="s">
        <v>16</v>
      </c>
      <c r="D28" s="1">
        <v>80</v>
      </c>
    </row>
    <row r="29" spans="3:4" ht="15.75" thickBot="1" x14ac:dyDescent="0.3">
      <c r="C29" s="36" t="s">
        <v>17</v>
      </c>
      <c r="D29" s="1">
        <v>60</v>
      </c>
    </row>
    <row r="30" spans="3:4" x14ac:dyDescent="0.25">
      <c r="C30" s="39" t="s">
        <v>18</v>
      </c>
      <c r="D30" s="26">
        <v>40</v>
      </c>
    </row>
    <row r="40" spans="3:12" x14ac:dyDescent="0.25">
      <c r="C40" s="42" t="s">
        <v>0</v>
      </c>
      <c r="D40" s="43" t="s">
        <v>4</v>
      </c>
      <c r="E40" s="43" t="s">
        <v>5</v>
      </c>
      <c r="F40" s="44" t="s">
        <v>6</v>
      </c>
      <c r="H40" s="13" t="s">
        <v>5</v>
      </c>
      <c r="I40" t="s">
        <v>70</v>
      </c>
    </row>
    <row r="41" spans="3:12" x14ac:dyDescent="0.25">
      <c r="C41" s="40" t="s">
        <v>23</v>
      </c>
      <c r="D41" s="12" t="s">
        <v>24</v>
      </c>
      <c r="E41" s="12" t="s">
        <v>25</v>
      </c>
      <c r="F41" s="41">
        <v>100</v>
      </c>
    </row>
    <row r="42" spans="3:12" x14ac:dyDescent="0.25">
      <c r="C42" s="40" t="s">
        <v>26</v>
      </c>
      <c r="D42" s="12" t="s">
        <v>27</v>
      </c>
      <c r="E42" s="12" t="s">
        <v>25</v>
      </c>
      <c r="F42" s="41">
        <v>200</v>
      </c>
      <c r="H42" s="13" t="s">
        <v>71</v>
      </c>
      <c r="I42" s="13" t="s">
        <v>63</v>
      </c>
    </row>
    <row r="43" spans="3:12" x14ac:dyDescent="0.25">
      <c r="C43" s="40" t="s">
        <v>28</v>
      </c>
      <c r="D43" s="12" t="s">
        <v>27</v>
      </c>
      <c r="E43" s="12" t="s">
        <v>25</v>
      </c>
      <c r="F43" s="41">
        <v>150</v>
      </c>
      <c r="H43" s="13" t="s">
        <v>62</v>
      </c>
      <c r="I43" t="s">
        <v>24</v>
      </c>
      <c r="J43" t="s">
        <v>7</v>
      </c>
      <c r="K43" t="s">
        <v>27</v>
      </c>
      <c r="L43" t="s">
        <v>31</v>
      </c>
    </row>
    <row r="44" spans="3:12" x14ac:dyDescent="0.25">
      <c r="C44" s="40" t="s">
        <v>23</v>
      </c>
      <c r="D44" s="12" t="s">
        <v>24</v>
      </c>
      <c r="E44" s="12" t="s">
        <v>29</v>
      </c>
      <c r="F44" s="41">
        <v>120</v>
      </c>
      <c r="H44" s="14" t="s">
        <v>23</v>
      </c>
      <c r="I44" s="48">
        <v>120</v>
      </c>
      <c r="J44" s="48"/>
      <c r="K44" s="48"/>
      <c r="L44" s="48">
        <v>120</v>
      </c>
    </row>
    <row r="45" spans="3:12" x14ac:dyDescent="0.25">
      <c r="C45" s="40" t="s">
        <v>26</v>
      </c>
      <c r="D45" s="12" t="s">
        <v>24</v>
      </c>
      <c r="E45" s="12" t="s">
        <v>29</v>
      </c>
      <c r="F45" s="41">
        <v>250</v>
      </c>
      <c r="H45" s="14" t="s">
        <v>26</v>
      </c>
      <c r="I45" s="48">
        <v>250</v>
      </c>
      <c r="J45" s="48"/>
      <c r="K45" s="48">
        <v>200</v>
      </c>
      <c r="L45" s="48">
        <v>250</v>
      </c>
    </row>
    <row r="46" spans="3:12" x14ac:dyDescent="0.25">
      <c r="C46" s="45" t="s">
        <v>28</v>
      </c>
      <c r="D46" s="46" t="s">
        <v>7</v>
      </c>
      <c r="E46" s="46" t="s">
        <v>29</v>
      </c>
      <c r="F46" s="47">
        <v>180</v>
      </c>
      <c r="H46" s="14" t="s">
        <v>28</v>
      </c>
      <c r="I46" s="48"/>
      <c r="J46" s="48">
        <v>180</v>
      </c>
      <c r="K46" s="48">
        <v>150</v>
      </c>
      <c r="L46" s="48">
        <v>180</v>
      </c>
    </row>
    <row r="47" spans="3:12" x14ac:dyDescent="0.25">
      <c r="H47" s="14" t="s">
        <v>31</v>
      </c>
      <c r="I47" s="48">
        <v>250</v>
      </c>
      <c r="J47" s="48">
        <v>180</v>
      </c>
      <c r="K47" s="48">
        <v>200</v>
      </c>
      <c r="L47" s="48">
        <v>250</v>
      </c>
    </row>
    <row r="57" spans="3:4" x14ac:dyDescent="0.25">
      <c r="C57" s="55" t="s">
        <v>38</v>
      </c>
      <c r="D57" s="56" t="s">
        <v>39</v>
      </c>
    </row>
    <row r="58" spans="3:4" x14ac:dyDescent="0.25">
      <c r="C58" s="54">
        <v>1</v>
      </c>
      <c r="D58" s="17">
        <v>5</v>
      </c>
    </row>
    <row r="59" spans="3:4" x14ac:dyDescent="0.25">
      <c r="C59" s="54">
        <v>2</v>
      </c>
      <c r="D59" s="17">
        <v>7</v>
      </c>
    </row>
    <row r="60" spans="3:4" x14ac:dyDescent="0.25">
      <c r="C60" s="54">
        <v>3</v>
      </c>
      <c r="D60" s="49">
        <v>9</v>
      </c>
    </row>
    <row r="61" spans="3:4" x14ac:dyDescent="0.25">
      <c r="C61" s="54">
        <v>4</v>
      </c>
      <c r="D61" s="49">
        <v>11</v>
      </c>
    </row>
    <row r="62" spans="3:4" x14ac:dyDescent="0.25">
      <c r="C62" s="57">
        <v>5</v>
      </c>
      <c r="D62" s="58">
        <v>13</v>
      </c>
    </row>
    <row r="72" spans="3:3" ht="15.75" thickBot="1" x14ac:dyDescent="0.3"/>
    <row r="73" spans="3:3" ht="15.75" thickBot="1" x14ac:dyDescent="0.3">
      <c r="C73" s="6" t="s">
        <v>42</v>
      </c>
    </row>
    <row r="74" spans="3:3" ht="15.75" thickBot="1" x14ac:dyDescent="0.3">
      <c r="C74" s="2">
        <v>71.599999999999994</v>
      </c>
    </row>
    <row r="75" spans="3:3" ht="15.75" thickBot="1" x14ac:dyDescent="0.3">
      <c r="C75" s="2">
        <v>68.8</v>
      </c>
    </row>
    <row r="76" spans="3:3" ht="15.75" thickBot="1" x14ac:dyDescent="0.3">
      <c r="C76" s="2">
        <v>64.900000000000006</v>
      </c>
    </row>
    <row r="77" spans="3:3" ht="15.75" thickBot="1" x14ac:dyDescent="0.3">
      <c r="C77" s="2">
        <v>70.2</v>
      </c>
    </row>
    <row r="78" spans="3:3" ht="15.75" thickBot="1" x14ac:dyDescent="0.3">
      <c r="C78" s="2">
        <v>68.099999999999994</v>
      </c>
    </row>
    <row r="79" spans="3:3" ht="15.75" thickBot="1" x14ac:dyDescent="0.3">
      <c r="C79" s="2">
        <v>72.400000000000006</v>
      </c>
    </row>
    <row r="80" spans="3:3" ht="15.75" thickBot="1" x14ac:dyDescent="0.3">
      <c r="C80" s="2">
        <v>69.900000000000006</v>
      </c>
    </row>
    <row r="81" spans="3:3" ht="15.75" thickBot="1" x14ac:dyDescent="0.3">
      <c r="C81" s="2">
        <v>67.5</v>
      </c>
    </row>
    <row r="82" spans="3:3" ht="15.75" thickBot="1" x14ac:dyDescent="0.3">
      <c r="C82" s="2">
        <v>65.2</v>
      </c>
    </row>
    <row r="83" spans="3:3" ht="15.75" thickBot="1" x14ac:dyDescent="0.3">
      <c r="C83" s="2">
        <v>72.8</v>
      </c>
    </row>
    <row r="84" spans="3:3" ht="15.75" thickBot="1" x14ac:dyDescent="0.3">
      <c r="C84" s="2">
        <v>67.900000000000006</v>
      </c>
    </row>
    <row r="85" spans="3:3" ht="15.75" thickBot="1" x14ac:dyDescent="0.3">
      <c r="C85" s="2">
        <v>70.599999999999994</v>
      </c>
    </row>
    <row r="86" spans="3:3" ht="15.75" thickBot="1" x14ac:dyDescent="0.3">
      <c r="C86" s="2">
        <v>71.099999999999994</v>
      </c>
    </row>
    <row r="87" spans="3:3" ht="15.75" thickBot="1" x14ac:dyDescent="0.3">
      <c r="C87" s="2">
        <v>73.7</v>
      </c>
    </row>
    <row r="88" spans="3:3" ht="15.75" thickBot="1" x14ac:dyDescent="0.3">
      <c r="C88" s="2">
        <v>68.5</v>
      </c>
    </row>
    <row r="89" spans="3:3" ht="15.75" thickBot="1" x14ac:dyDescent="0.3">
      <c r="C89" s="2">
        <v>70.2</v>
      </c>
    </row>
    <row r="90" spans="3:3" ht="15.75" thickBot="1" x14ac:dyDescent="0.3">
      <c r="C90" s="2">
        <v>69.099999999999994</v>
      </c>
    </row>
    <row r="91" spans="3:3" ht="15.75" thickBot="1" x14ac:dyDescent="0.3">
      <c r="C91" s="2">
        <v>68.3</v>
      </c>
    </row>
    <row r="92" spans="3:3" ht="15.75" thickBot="1" x14ac:dyDescent="0.3">
      <c r="C92" s="2">
        <v>70.5</v>
      </c>
    </row>
    <row r="93" spans="3:3" ht="15.75" thickBot="1" x14ac:dyDescent="0.3">
      <c r="C93" s="2">
        <v>72.3</v>
      </c>
    </row>
    <row r="94" spans="3:3" ht="15.75" thickBot="1" x14ac:dyDescent="0.3">
      <c r="C94" s="2">
        <v>71.8</v>
      </c>
    </row>
    <row r="95" spans="3:3" ht="15.75" thickBot="1" x14ac:dyDescent="0.3">
      <c r="C95" s="2">
        <v>69.599999999999994</v>
      </c>
    </row>
    <row r="96" spans="3:3" ht="15.75" thickBot="1" x14ac:dyDescent="0.3">
      <c r="C96" s="2">
        <v>73.5</v>
      </c>
    </row>
    <row r="97" spans="3:3" ht="15.75" thickBot="1" x14ac:dyDescent="0.3">
      <c r="C97" s="2">
        <v>68.2</v>
      </c>
    </row>
    <row r="98" spans="3:3" ht="15.75" thickBot="1" x14ac:dyDescent="0.3">
      <c r="C98" s="2">
        <v>70.3</v>
      </c>
    </row>
    <row r="99" spans="3:3" ht="15.75" thickBot="1" x14ac:dyDescent="0.3">
      <c r="C99" s="2">
        <v>71.7</v>
      </c>
    </row>
    <row r="100" spans="3:3" ht="15.75" thickBot="1" x14ac:dyDescent="0.3">
      <c r="C100" s="2">
        <v>68.900000000000006</v>
      </c>
    </row>
    <row r="101" spans="3:3" ht="15.75" thickBot="1" x14ac:dyDescent="0.3">
      <c r="C101" s="2">
        <v>69.7</v>
      </c>
    </row>
    <row r="102" spans="3:3" ht="15.75" thickBot="1" x14ac:dyDescent="0.3">
      <c r="C102" s="2">
        <v>70.8</v>
      </c>
    </row>
    <row r="103" spans="3:3" ht="15.75" thickBot="1" x14ac:dyDescent="0.3">
      <c r="C103" s="2">
        <v>71.2</v>
      </c>
    </row>
  </sheetData>
  <mergeCells count="1">
    <mergeCell ref="C7:D7"/>
  </mergeCells>
  <pageMargins left="0.7" right="0.7" top="0.75" bottom="0.75" header="0.3" footer="0.3"/>
  <pageSetup orientation="portrait" r:id="rId2"/>
  <drawing r:id="rId3"/>
  <tableParts count="4">
    <tablePart r:id="rId4"/>
    <tablePart r:id="rId5"/>
    <tablePart r:id="rId6"/>
    <tablePart r:id="rId7"/>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Activity 1</vt:lpstr>
      <vt:lpstr>Activity 2</vt:lpstr>
      <vt:lpstr>Activity 3</vt:lpstr>
      <vt:lpstr>Activity 4</vt:lpstr>
      <vt:lpstr>Sheet1</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Vivek CP</dc:creator>
  <cp:lastModifiedBy>Arun</cp:lastModifiedBy>
  <dcterms:created xsi:type="dcterms:W3CDTF">2023-04-24T02:58:56Z</dcterms:created>
  <dcterms:modified xsi:type="dcterms:W3CDTF">2024-04-15T14:41:31Z</dcterms:modified>
</cp:coreProperties>
</file>