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aryaneil/Downloads/"/>
    </mc:Choice>
  </mc:AlternateContent>
  <xr:revisionPtr revIDLastSave="0" documentId="13_ncr:1_{1CFC426F-6997-294E-BA7A-4BACACFDCA6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print Task Sheet" sheetId="1" r:id="rId1"/>
    <sheet name="Burndown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3" i="2"/>
  <c r="B4" i="2"/>
  <c r="B5" i="2"/>
  <c r="B6" i="2"/>
  <c r="B7" i="2"/>
  <c r="B8" i="2"/>
  <c r="B9" i="2"/>
  <c r="B10" i="2"/>
  <c r="B3" i="2"/>
  <c r="B2" i="2"/>
  <c r="D11" i="2"/>
</calcChain>
</file>

<file path=xl/sharedStrings.xml><?xml version="1.0" encoding="utf-8"?>
<sst xmlns="http://schemas.openxmlformats.org/spreadsheetml/2006/main" count="167" uniqueCount="77">
  <si>
    <t xml:space="preserve">Week #1 </t>
  </si>
  <si>
    <t>Week #2</t>
  </si>
  <si>
    <t>Week #3</t>
  </si>
  <si>
    <t>Week #4</t>
  </si>
  <si>
    <t xml:space="preserve">Week #5 </t>
  </si>
  <si>
    <t>Week #6</t>
  </si>
  <si>
    <t>Week #7</t>
  </si>
  <si>
    <t>Week #8</t>
  </si>
  <si>
    <t>Task</t>
  </si>
  <si>
    <t>Task Owner</t>
  </si>
  <si>
    <t>Initial Estimate (Total Sprint Hours = 150 hours)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</si>
  <si>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</si>
  <si>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</si>
  <si>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</si>
  <si>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</si>
  <si>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</si>
  <si>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</si>
  <si>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</si>
  <si>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</si>
  <si>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</si>
  <si>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</si>
  <si>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</si>
  <si>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</si>
  <si>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</si>
  <si>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</si>
  <si>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</si>
  <si>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</si>
  <si>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</si>
  <si>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</si>
  <si>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</si>
  <si>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</si>
  <si>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</si>
  <si>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</si>
  <si>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</si>
  <si>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</si>
  <si>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</si>
  <si>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</si>
  <si>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</si>
  <si>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</si>
  <si>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Week 1</t>
  </si>
  <si>
    <t>Week 2</t>
  </si>
  <si>
    <t>Architectural Design</t>
  </si>
  <si>
    <t>Week 3</t>
  </si>
  <si>
    <t>Database Design</t>
  </si>
  <si>
    <t>Environment Setup</t>
  </si>
  <si>
    <t>Week 4</t>
  </si>
  <si>
    <t>Base UI Implementation</t>
  </si>
  <si>
    <t>Week 5</t>
  </si>
  <si>
    <t>Week 6</t>
  </si>
  <si>
    <t>Week 7</t>
  </si>
  <si>
    <t>Week 8</t>
  </si>
  <si>
    <t>Team:</t>
  </si>
  <si>
    <t>6 hours / Week</t>
  </si>
  <si>
    <t>Total Available Hours During Sprint</t>
  </si>
  <si>
    <t>18 hours / Week</t>
  </si>
  <si>
    <t>Weeks</t>
  </si>
  <si>
    <t>Actual Burn</t>
  </si>
  <si>
    <t>Ideal Burn</t>
  </si>
  <si>
    <t>Aaron</t>
  </si>
  <si>
    <t>Manish</t>
  </si>
  <si>
    <t>Aaryaneil</t>
  </si>
  <si>
    <t>Requirement Analysis</t>
  </si>
  <si>
    <t>Project Structure and Tech Stack Selection</t>
  </si>
  <si>
    <t>Mongoose Models Created</t>
  </si>
  <si>
    <t>Wireframes Design</t>
  </si>
  <si>
    <t>Defined APIs</t>
  </si>
  <si>
    <t>UI Implementation</t>
  </si>
  <si>
    <t>Backend API Design</t>
  </si>
  <si>
    <t>UI Implementation - I</t>
  </si>
  <si>
    <t>Backend API I</t>
  </si>
  <si>
    <t>Backend API II</t>
  </si>
  <si>
    <t>UI Implementation II</t>
  </si>
  <si>
    <t>Component Integration</t>
  </si>
  <si>
    <t>UI Implementation Final</t>
  </si>
  <si>
    <t>Backend API Final</t>
  </si>
  <si>
    <t>Deployment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</si>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</sst>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sz val="10"/>
      <color theme="1"/>
      <name val="Arial"/>
      <scheme val="minor"/>
    </font>
    <font>
      <b/>
      <u/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: Trinity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Actual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'Burndown Chart'!$B$2:$B$10</c:f>
              <c:numCache>
                <c:formatCode>General</c:formatCode>
                <c:ptCount val="9"/>
                <c:pt idx="0">
                  <c:v>109</c:v>
                </c:pt>
                <c:pt idx="1">
                  <c:v>99.5</c:v>
                </c:pt>
                <c:pt idx="2">
                  <c:v>94</c:v>
                </c:pt>
                <c:pt idx="3">
                  <c:v>75</c:v>
                </c:pt>
                <c:pt idx="4">
                  <c:v>57</c:v>
                </c:pt>
                <c:pt idx="5">
                  <c:v>47</c:v>
                </c:pt>
                <c:pt idx="6">
                  <c:v>33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7-A645-A9A0-45B74562B790}"/>
            </c:ext>
          </c:extLst>
        </c:ser>
        <c:ser>
          <c:idx val="1"/>
          <c:order val="1"/>
          <c:tx>
            <c:strRef>
              <c:f>'Burndown Chart'!$C$1</c:f>
              <c:strCache>
                <c:ptCount val="1"/>
                <c:pt idx="0">
                  <c:v>Ideal Burn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'Burndown Chart'!$C$2:$C$10</c:f>
              <c:numCache>
                <c:formatCode>General</c:formatCode>
                <c:ptCount val="9"/>
                <c:pt idx="0">
                  <c:v>109</c:v>
                </c:pt>
                <c:pt idx="1">
                  <c:v>95.375</c:v>
                </c:pt>
                <c:pt idx="2">
                  <c:v>81.75</c:v>
                </c:pt>
                <c:pt idx="3">
                  <c:v>68.125</c:v>
                </c:pt>
                <c:pt idx="4">
                  <c:v>54.5</c:v>
                </c:pt>
                <c:pt idx="5">
                  <c:v>40.875</c:v>
                </c:pt>
                <c:pt idx="6">
                  <c:v>27.25</c:v>
                </c:pt>
                <c:pt idx="7">
                  <c:v>13.625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7-A645-A9A0-45B74562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5968"/>
        <c:axId val="178607712"/>
      </c:areaChart>
      <c:catAx>
        <c:axId val="17860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7712"/>
        <c:crosses val="autoZero"/>
        <c:auto val="1"/>
        <c:lblAlgn val="ctr"/>
        <c:lblOffset val="100"/>
        <c:noMultiLvlLbl val="0"/>
      </c:catAx>
      <c:valAx>
        <c:axId val="17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6350</xdr:rowOff>
    </xdr:from>
    <xdr:to>
      <xdr:col>11</xdr:col>
      <xdr:colOff>927100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7AEB8-F621-7E45-B285-8B4CFC48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79"/>
  <sheetViews>
    <sheetView tabSelected="1" topLeftCell="A36" zoomScale="90" workbookViewId="0">
      <selection activeCell="D60" sqref="D60:D65"/>
    </sheetView>
  </sheetViews>
  <sheetFormatPr baseColWidth="10" defaultColWidth="12.6640625" defaultRowHeight="15.75" customHeight="1" x14ac:dyDescent="0.15"/>
  <cols>
    <col min="1" max="1" width="23.6640625" style="7" customWidth="1"/>
    <col min="2" max="2" width="24.5" style="7" customWidth="1"/>
    <col min="3" max="3" width="18.6640625" style="7" customWidth="1"/>
    <col min="4" max="4" width="19.83203125" style="7" customWidth="1"/>
    <col min="5" max="5" width="12.6640625" style="7"/>
    <col min="6" max="6" width="10.6640625" style="7" customWidth="1"/>
    <col min="7" max="7" width="9" style="7" customWidth="1"/>
    <col min="8" max="8" width="12.6640625" style="7" customWidth="1"/>
    <col min="9" max="9" width="13.83203125" style="7" customWidth="1"/>
    <col min="10" max="10" width="9.33203125" style="7" customWidth="1"/>
    <col min="11" max="11" width="0.1640625" style="7" hidden="1" customWidth="1"/>
    <col min="12" max="16384" width="12.6640625" style="7"/>
  </cols>
  <sheetData>
    <row r="1" spans="1:60" ht="15.75" customHeight="1" x14ac:dyDescent="0.15">
      <c r="A1" s="3"/>
      <c r="B1" s="3"/>
      <c r="C1" s="3"/>
      <c r="D1" s="3"/>
      <c r="E1" s="4" t="s">
        <v>0</v>
      </c>
      <c r="F1" s="5"/>
      <c r="G1" s="5"/>
      <c r="H1" s="5"/>
      <c r="I1" s="5"/>
      <c r="J1" s="5"/>
      <c r="K1" s="5"/>
      <c r="L1" s="6" t="s">
        <v>1</v>
      </c>
      <c r="M1" s="5"/>
      <c r="N1" s="5"/>
      <c r="O1" s="5"/>
      <c r="P1" s="5"/>
      <c r="Q1" s="5"/>
      <c r="R1" s="5"/>
      <c r="S1" s="4" t="s">
        <v>2</v>
      </c>
      <c r="T1" s="5"/>
      <c r="U1" s="5"/>
      <c r="V1" s="5"/>
      <c r="W1" s="5"/>
      <c r="X1" s="5"/>
      <c r="Y1" s="5"/>
      <c r="Z1" s="6" t="s">
        <v>3</v>
      </c>
      <c r="AA1" s="5"/>
      <c r="AB1" s="5"/>
      <c r="AC1" s="5"/>
      <c r="AD1" s="5"/>
      <c r="AE1" s="5"/>
      <c r="AF1" s="5"/>
      <c r="AG1" s="4" t="s">
        <v>4</v>
      </c>
      <c r="AH1" s="5"/>
      <c r="AI1" s="5"/>
      <c r="AJ1" s="5"/>
      <c r="AK1" s="5"/>
      <c r="AL1" s="5"/>
      <c r="AM1" s="5"/>
      <c r="AN1" s="6" t="s">
        <v>5</v>
      </c>
      <c r="AO1" s="5"/>
      <c r="AP1" s="5"/>
      <c r="AQ1" s="5"/>
      <c r="AR1" s="5"/>
      <c r="AS1" s="5"/>
      <c r="AT1" s="5"/>
      <c r="AU1" s="4" t="s">
        <v>6</v>
      </c>
      <c r="AV1" s="5"/>
      <c r="AW1" s="5"/>
      <c r="AX1" s="5"/>
      <c r="AY1" s="5"/>
      <c r="AZ1" s="5"/>
      <c r="BA1" s="5"/>
      <c r="BB1" s="6" t="s">
        <v>7</v>
      </c>
      <c r="BC1" s="5"/>
      <c r="BD1" s="5"/>
      <c r="BE1" s="5"/>
      <c r="BF1" s="5"/>
      <c r="BG1" s="5"/>
      <c r="BH1" s="5"/>
    </row>
    <row r="2" spans="1:60" ht="15.75" customHeight="1" x14ac:dyDescent="0.15">
      <c r="A2" s="8"/>
      <c r="B2" s="9" t="s">
        <v>8</v>
      </c>
      <c r="C2" s="9" t="s">
        <v>9</v>
      </c>
      <c r="D2" s="9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25</v>
      </c>
      <c r="T2" s="11" t="s">
        <v>26</v>
      </c>
      <c r="U2" s="11" t="s">
        <v>27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32</v>
      </c>
      <c r="AA2" s="11" t="s">
        <v>33</v>
      </c>
      <c r="AB2" s="11" t="s">
        <v>34</v>
      </c>
      <c r="AC2" s="11" t="s">
        <v>35</v>
      </c>
      <c r="AD2" s="11" t="s">
        <v>36</v>
      </c>
      <c r="AE2" s="11" t="s">
        <v>37</v>
      </c>
      <c r="AF2" s="11" t="s">
        <v>38</v>
      </c>
      <c r="AG2" s="11" t="s">
        <v>32</v>
      </c>
      <c r="AH2" s="11" t="s">
        <v>33</v>
      </c>
      <c r="AI2" s="11" t="s">
        <v>34</v>
      </c>
      <c r="AJ2" s="11" t="s">
        <v>35</v>
      </c>
      <c r="AK2" s="11" t="s">
        <v>36</v>
      </c>
      <c r="AL2" s="11" t="s">
        <v>37</v>
      </c>
      <c r="AM2" s="11" t="s">
        <v>38</v>
      </c>
      <c r="AN2" s="11" t="s">
        <v>32</v>
      </c>
      <c r="AO2" s="11" t="s">
        <v>33</v>
      </c>
      <c r="AP2" s="11" t="s">
        <v>34</v>
      </c>
      <c r="AQ2" s="11" t="s">
        <v>35</v>
      </c>
      <c r="AR2" s="11" t="s">
        <v>36</v>
      </c>
      <c r="AS2" s="11" t="s">
        <v>37</v>
      </c>
      <c r="AT2" s="11" t="s">
        <v>38</v>
      </c>
      <c r="AU2" s="11" t="s">
        <v>32</v>
      </c>
      <c r="AV2" s="11" t="s">
        <v>33</v>
      </c>
      <c r="AW2" s="11" t="s">
        <v>34</v>
      </c>
      <c r="AX2" s="11" t="s">
        <v>35</v>
      </c>
      <c r="AY2" s="11" t="s">
        <v>36</v>
      </c>
      <c r="AZ2" s="11" t="s">
        <v>37</v>
      </c>
      <c r="BA2" s="11" t="s">
        <v>38</v>
      </c>
      <c r="BB2" s="11" t="s">
        <v>32</v>
      </c>
      <c r="BC2" s="11" t="s">
        <v>33</v>
      </c>
      <c r="BD2" s="11" t="s">
        <v>34</v>
      </c>
      <c r="BE2" s="11" t="s">
        <v>35</v>
      </c>
      <c r="BF2" s="11" t="s">
        <v>36</v>
      </c>
      <c r="BG2" s="11" t="s">
        <v>37</v>
      </c>
      <c r="BH2" s="11" t="s">
        <v>38</v>
      </c>
    </row>
    <row r="3" spans="1:60" ht="15.75" customHeight="1" x14ac:dyDescent="0.15">
      <c r="A3" s="8"/>
      <c r="B3" s="5"/>
      <c r="C3" s="5"/>
      <c r="D3" s="5"/>
      <c r="E3" s="12">
        <v>44599</v>
      </c>
      <c r="F3" s="12">
        <v>44600</v>
      </c>
      <c r="G3" s="12">
        <v>44601</v>
      </c>
      <c r="H3" s="12">
        <v>44602</v>
      </c>
      <c r="I3" s="12">
        <v>44603</v>
      </c>
      <c r="J3" s="12">
        <v>44604</v>
      </c>
      <c r="K3" s="12">
        <v>44605</v>
      </c>
      <c r="L3" s="12">
        <v>44606</v>
      </c>
      <c r="M3" s="12">
        <v>44607</v>
      </c>
      <c r="N3" s="12">
        <v>44608</v>
      </c>
      <c r="O3" s="12">
        <v>44609</v>
      </c>
      <c r="P3" s="12">
        <v>44610</v>
      </c>
      <c r="Q3" s="12">
        <v>44611</v>
      </c>
      <c r="R3" s="12">
        <v>44612</v>
      </c>
      <c r="S3" s="12">
        <v>44613</v>
      </c>
      <c r="T3" s="12">
        <v>44614</v>
      </c>
      <c r="U3" s="12">
        <v>44615</v>
      </c>
      <c r="V3" s="12">
        <v>44616</v>
      </c>
      <c r="W3" s="12">
        <v>44617</v>
      </c>
      <c r="X3" s="12">
        <v>44618</v>
      </c>
      <c r="Y3" s="12">
        <v>44619</v>
      </c>
      <c r="Z3" s="12">
        <v>44620</v>
      </c>
      <c r="AA3" s="12">
        <v>44621</v>
      </c>
      <c r="AB3" s="12">
        <v>44622</v>
      </c>
      <c r="AC3" s="12">
        <v>44623</v>
      </c>
      <c r="AD3" s="12">
        <v>44624</v>
      </c>
      <c r="AE3" s="12">
        <v>44625</v>
      </c>
      <c r="AF3" s="12">
        <v>44626</v>
      </c>
      <c r="AG3" s="12">
        <v>44627</v>
      </c>
      <c r="AH3" s="12">
        <v>44628</v>
      </c>
      <c r="AI3" s="12">
        <v>44629</v>
      </c>
      <c r="AJ3" s="12">
        <v>44630</v>
      </c>
      <c r="AK3" s="12">
        <v>44631</v>
      </c>
      <c r="AL3" s="12">
        <v>44632</v>
      </c>
      <c r="AM3" s="12">
        <v>44633</v>
      </c>
      <c r="AN3" s="12">
        <v>44634</v>
      </c>
      <c r="AO3" s="12">
        <v>44635</v>
      </c>
      <c r="AP3" s="12">
        <v>44636</v>
      </c>
      <c r="AQ3" s="12">
        <v>44637</v>
      </c>
      <c r="AR3" s="12">
        <v>44638</v>
      </c>
      <c r="AS3" s="12">
        <v>44639</v>
      </c>
      <c r="AT3" s="12">
        <v>44640</v>
      </c>
      <c r="AU3" s="12">
        <v>44641</v>
      </c>
      <c r="AV3" s="12">
        <v>44642</v>
      </c>
      <c r="AW3" s="12">
        <v>44643</v>
      </c>
      <c r="AX3" s="12">
        <v>44644</v>
      </c>
      <c r="AY3" s="12">
        <v>44645</v>
      </c>
      <c r="AZ3" s="12">
        <v>44646</v>
      </c>
      <c r="BA3" s="12">
        <v>44647</v>
      </c>
      <c r="BB3" s="12">
        <v>44655</v>
      </c>
      <c r="BC3" s="12">
        <v>44656</v>
      </c>
      <c r="BD3" s="12">
        <v>44657</v>
      </c>
      <c r="BE3" s="12">
        <v>44658</v>
      </c>
      <c r="BF3" s="12">
        <v>44659</v>
      </c>
      <c r="BG3" s="12">
        <v>44660</v>
      </c>
      <c r="BH3" s="12">
        <v>44661</v>
      </c>
    </row>
    <row r="4" spans="1:60" ht="15.75" customHeight="1" x14ac:dyDescent="0.15">
      <c r="A4" s="8"/>
      <c r="B4" s="5"/>
      <c r="C4" s="5"/>
      <c r="D4" s="8"/>
      <c r="E4" s="13"/>
      <c r="F4" s="13"/>
      <c r="G4" s="13"/>
      <c r="H4" s="13"/>
      <c r="I4" s="13"/>
      <c r="J4" s="13"/>
      <c r="K4" s="1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1:60" ht="15.75" customHeight="1" x14ac:dyDescent="0.15">
      <c r="A5" s="3"/>
      <c r="B5" s="3"/>
      <c r="C5" s="3"/>
      <c r="D5" s="3"/>
      <c r="E5" s="14"/>
      <c r="F5" s="14"/>
      <c r="G5" s="14"/>
      <c r="H5" s="14"/>
      <c r="I5" s="14"/>
      <c r="J5" s="14"/>
      <c r="K5" s="14"/>
      <c r="L5" s="15"/>
      <c r="M5" s="15"/>
      <c r="N5" s="15"/>
      <c r="O5" s="15"/>
      <c r="P5" s="15"/>
      <c r="Q5" s="15"/>
      <c r="R5" s="15"/>
      <c r="S5" s="16"/>
      <c r="T5" s="16"/>
      <c r="U5" s="16"/>
      <c r="V5" s="16"/>
      <c r="W5" s="16"/>
      <c r="X5" s="16"/>
      <c r="Y5" s="16"/>
      <c r="Z5" s="15"/>
      <c r="AA5" s="15"/>
      <c r="AB5" s="15"/>
      <c r="AC5" s="15"/>
      <c r="AD5" s="15"/>
      <c r="AE5" s="15"/>
      <c r="AF5" s="15"/>
      <c r="AG5" s="16"/>
      <c r="AH5" s="16"/>
      <c r="AI5" s="16"/>
      <c r="AJ5" s="16"/>
      <c r="AK5" s="16"/>
      <c r="AL5" s="16"/>
      <c r="AM5" s="16"/>
      <c r="AN5" s="15"/>
      <c r="AO5" s="15"/>
      <c r="AP5" s="15"/>
      <c r="AQ5" s="15"/>
      <c r="AR5" s="15"/>
      <c r="AS5" s="15"/>
      <c r="AT5" s="15"/>
      <c r="AU5" s="16"/>
      <c r="AV5" s="16"/>
      <c r="AW5" s="16"/>
      <c r="AX5" s="16"/>
      <c r="AY5" s="16"/>
      <c r="AZ5" s="16"/>
      <c r="BA5" s="16"/>
      <c r="BB5" s="15"/>
      <c r="BC5" s="15"/>
      <c r="BD5" s="15"/>
      <c r="BE5" s="15"/>
      <c r="BF5" s="15"/>
      <c r="BG5" s="15"/>
      <c r="BH5" s="15"/>
    </row>
    <row r="6" spans="1:60" ht="15.75" customHeight="1" x14ac:dyDescent="0.15">
      <c r="A6" s="17" t="s">
        <v>39</v>
      </c>
      <c r="B6" s="18" t="s">
        <v>61</v>
      </c>
      <c r="C6" s="3" t="s">
        <v>58</v>
      </c>
      <c r="D6" s="3">
        <v>1.5</v>
      </c>
      <c r="E6" s="14">
        <v>1</v>
      </c>
      <c r="F6" s="14">
        <v>0.5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</row>
    <row r="7" spans="1:60" ht="15.75" customHeight="1" x14ac:dyDescent="0.15">
      <c r="A7" s="5"/>
      <c r="B7" s="5"/>
      <c r="C7" s="3" t="s">
        <v>59</v>
      </c>
      <c r="D7" s="3">
        <v>1.5</v>
      </c>
      <c r="E7" s="14">
        <v>1</v>
      </c>
      <c r="F7" s="14">
        <v>0.5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</row>
    <row r="8" spans="1:60" ht="15.75" customHeight="1" x14ac:dyDescent="0.15">
      <c r="A8" s="5"/>
      <c r="B8" s="5"/>
      <c r="C8" s="3" t="s">
        <v>60</v>
      </c>
      <c r="D8" s="3">
        <v>2.5</v>
      </c>
      <c r="E8" s="14">
        <v>1</v>
      </c>
      <c r="F8" s="14">
        <v>0.5</v>
      </c>
      <c r="G8" s="14">
        <v>0</v>
      </c>
      <c r="H8" s="14">
        <v>1</v>
      </c>
      <c r="I8" s="14">
        <v>0</v>
      </c>
      <c r="J8" s="14">
        <v>0</v>
      </c>
      <c r="K8" s="14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</row>
    <row r="9" spans="1:60" ht="15.75" customHeight="1" x14ac:dyDescent="0.15">
      <c r="A9" s="5"/>
      <c r="B9" s="18" t="s">
        <v>62</v>
      </c>
      <c r="C9" s="3" t="s">
        <v>58</v>
      </c>
      <c r="D9" s="3">
        <v>1.5</v>
      </c>
      <c r="E9" s="14">
        <v>0</v>
      </c>
      <c r="F9" s="14">
        <v>0</v>
      </c>
      <c r="G9" s="14">
        <v>0.5</v>
      </c>
      <c r="H9" s="14">
        <v>0</v>
      </c>
      <c r="I9" s="14">
        <v>1</v>
      </c>
      <c r="J9" s="14">
        <v>0</v>
      </c>
      <c r="K9" s="14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</row>
    <row r="10" spans="1:60" ht="15.75" customHeight="1" x14ac:dyDescent="0.15">
      <c r="A10" s="5"/>
      <c r="B10" s="5"/>
      <c r="C10" s="3" t="s">
        <v>59</v>
      </c>
      <c r="D10" s="3">
        <v>1</v>
      </c>
      <c r="E10" s="14">
        <v>1</v>
      </c>
      <c r="F10" s="14">
        <v>0</v>
      </c>
      <c r="G10" s="14">
        <v>1.5</v>
      </c>
      <c r="H10" s="14">
        <v>0</v>
      </c>
      <c r="I10" s="14">
        <v>0</v>
      </c>
      <c r="J10" s="14">
        <v>0</v>
      </c>
      <c r="K10" s="14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</row>
    <row r="11" spans="1:60" ht="15.75" customHeight="1" x14ac:dyDescent="0.15">
      <c r="A11" s="5"/>
      <c r="B11" s="5"/>
      <c r="C11" s="3" t="s">
        <v>60</v>
      </c>
      <c r="D11" s="3">
        <v>1.5</v>
      </c>
      <c r="E11" s="14">
        <v>0.5</v>
      </c>
      <c r="F11" s="14">
        <v>0.5</v>
      </c>
      <c r="G11" s="14">
        <v>0</v>
      </c>
      <c r="H11" s="14">
        <v>0</v>
      </c>
      <c r="I11" s="14">
        <v>0.5</v>
      </c>
      <c r="J11" s="14">
        <v>0</v>
      </c>
      <c r="K11" s="14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</row>
    <row r="12" spans="1:60" ht="15.75" customHeight="1" x14ac:dyDescent="0.15">
      <c r="A12" s="17" t="s">
        <v>40</v>
      </c>
      <c r="B12" s="18" t="s">
        <v>41</v>
      </c>
      <c r="C12" s="3" t="s">
        <v>58</v>
      </c>
      <c r="D12" s="3">
        <v>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5">
        <v>1</v>
      </c>
      <c r="M12" s="15">
        <v>0</v>
      </c>
      <c r="N12" s="15">
        <v>0.5</v>
      </c>
      <c r="O12" s="15">
        <v>0</v>
      </c>
      <c r="P12" s="15">
        <v>0.5</v>
      </c>
      <c r="Q12" s="15">
        <v>0</v>
      </c>
      <c r="R12" s="15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</row>
    <row r="13" spans="1:60" ht="15.75" customHeight="1" x14ac:dyDescent="0.15">
      <c r="A13" s="5"/>
      <c r="B13" s="5"/>
      <c r="C13" s="3" t="s">
        <v>59</v>
      </c>
      <c r="D13" s="3">
        <v>1.5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5">
        <v>0.5</v>
      </c>
      <c r="M13" s="15">
        <v>0</v>
      </c>
      <c r="N13" s="15">
        <v>0.5</v>
      </c>
      <c r="O13" s="15">
        <v>0</v>
      </c>
      <c r="P13" s="15">
        <v>0.5</v>
      </c>
      <c r="Q13" s="15">
        <v>0</v>
      </c>
      <c r="R13" s="15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</row>
    <row r="14" spans="1:60" ht="15.75" customHeight="1" x14ac:dyDescent="0.15">
      <c r="A14" s="5"/>
      <c r="B14" s="5"/>
      <c r="C14" s="3" t="s">
        <v>60</v>
      </c>
      <c r="D14" s="3">
        <v>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5">
        <v>1</v>
      </c>
      <c r="M14" s="15">
        <v>0</v>
      </c>
      <c r="N14" s="15">
        <v>0.5</v>
      </c>
      <c r="O14" s="15">
        <v>0</v>
      </c>
      <c r="P14" s="15">
        <v>0.5</v>
      </c>
      <c r="Q14" s="15">
        <v>0</v>
      </c>
      <c r="R14" s="15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</row>
    <row r="15" spans="1:60" ht="15.75" customHeight="1" x14ac:dyDescent="0.15">
      <c r="A15" s="17" t="s">
        <v>42</v>
      </c>
      <c r="B15" s="18" t="s">
        <v>43</v>
      </c>
      <c r="C15" s="3" t="s">
        <v>58</v>
      </c>
      <c r="D15" s="3">
        <v>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6">
        <v>1</v>
      </c>
      <c r="T15" s="16">
        <v>0</v>
      </c>
      <c r="U15" s="16">
        <v>0</v>
      </c>
      <c r="V15" s="16">
        <v>0</v>
      </c>
      <c r="W15" s="16">
        <v>1</v>
      </c>
      <c r="X15" s="16">
        <v>0</v>
      </c>
      <c r="Y15" s="16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</row>
    <row r="16" spans="1:60" ht="15.75" customHeight="1" x14ac:dyDescent="0.15">
      <c r="A16" s="5"/>
      <c r="B16" s="5"/>
      <c r="C16" s="3" t="s">
        <v>59</v>
      </c>
      <c r="D16" s="3">
        <v>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6">
        <v>1</v>
      </c>
      <c r="T16" s="16">
        <v>0</v>
      </c>
      <c r="U16" s="16">
        <v>0</v>
      </c>
      <c r="V16" s="16">
        <v>0</v>
      </c>
      <c r="W16" s="16">
        <v>1</v>
      </c>
      <c r="X16" s="16">
        <v>0</v>
      </c>
      <c r="Y16" s="16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</row>
    <row r="17" spans="1:60" ht="15.75" customHeight="1" x14ac:dyDescent="0.15">
      <c r="A17" s="5"/>
      <c r="B17" s="5"/>
      <c r="C17" s="3" t="s">
        <v>60</v>
      </c>
      <c r="D17" s="3">
        <v>2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  <c r="X17" s="16">
        <v>1</v>
      </c>
      <c r="Y17" s="16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</row>
    <row r="18" spans="1:60" ht="15.75" customHeight="1" x14ac:dyDescent="0.15">
      <c r="A18" s="5"/>
      <c r="B18" s="18" t="s">
        <v>63</v>
      </c>
      <c r="C18" s="3" t="s">
        <v>58</v>
      </c>
      <c r="D18" s="3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</row>
    <row r="19" spans="1:60" ht="15.75" customHeight="1" x14ac:dyDescent="0.15">
      <c r="A19" s="5"/>
      <c r="B19" s="5"/>
      <c r="C19" s="3" t="s">
        <v>59</v>
      </c>
      <c r="D19" s="3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</row>
    <row r="20" spans="1:60" ht="15.75" customHeight="1" x14ac:dyDescent="0.15">
      <c r="A20" s="5"/>
      <c r="B20" s="5"/>
      <c r="C20" s="3" t="s">
        <v>60</v>
      </c>
      <c r="D20" s="3">
        <v>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16">
        <v>0</v>
      </c>
      <c r="U20" s="16">
        <v>1</v>
      </c>
      <c r="V20" s="16">
        <v>1</v>
      </c>
      <c r="W20" s="16">
        <v>0</v>
      </c>
      <c r="X20" s="16">
        <v>0</v>
      </c>
      <c r="Y20" s="16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</row>
    <row r="21" spans="1:60" ht="15.75" customHeight="1" x14ac:dyDescent="0.15">
      <c r="A21" s="5"/>
      <c r="B21" s="18" t="s">
        <v>44</v>
      </c>
      <c r="C21" s="3" t="s">
        <v>58</v>
      </c>
      <c r="D21" s="3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</row>
    <row r="22" spans="1:60" ht="15.75" customHeight="1" x14ac:dyDescent="0.15">
      <c r="A22" s="5"/>
      <c r="B22" s="5"/>
      <c r="C22" s="3" t="s">
        <v>59</v>
      </c>
      <c r="D22" s="3">
        <v>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6">
        <v>0</v>
      </c>
      <c r="T22" s="16">
        <v>0</v>
      </c>
      <c r="U22" s="16">
        <v>1</v>
      </c>
      <c r="V22" s="16">
        <v>2</v>
      </c>
      <c r="W22" s="16">
        <v>0</v>
      </c>
      <c r="X22" s="16">
        <v>0</v>
      </c>
      <c r="Y22" s="16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</row>
    <row r="23" spans="1:60" ht="15.75" customHeight="1" x14ac:dyDescent="0.15">
      <c r="A23" s="5"/>
      <c r="B23" s="5"/>
      <c r="C23" s="3" t="s">
        <v>60</v>
      </c>
      <c r="D23" s="3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</row>
    <row r="24" spans="1:60" ht="15.75" customHeight="1" x14ac:dyDescent="0.15">
      <c r="A24" s="5"/>
      <c r="B24" s="18" t="s">
        <v>64</v>
      </c>
      <c r="C24" s="3" t="s">
        <v>58</v>
      </c>
      <c r="D24" s="3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</row>
    <row r="25" spans="1:60" ht="15.75" customHeight="1" x14ac:dyDescent="0.15">
      <c r="A25" s="5"/>
      <c r="B25" s="5"/>
      <c r="C25" s="3" t="s">
        <v>59</v>
      </c>
      <c r="D25" s="3">
        <v>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6">
        <v>0</v>
      </c>
      <c r="T25" s="16">
        <v>0</v>
      </c>
      <c r="U25" s="16">
        <v>0</v>
      </c>
      <c r="V25" s="16">
        <v>0</v>
      </c>
      <c r="W25" s="16">
        <v>2</v>
      </c>
      <c r="X25" s="16">
        <v>0</v>
      </c>
      <c r="Y25" s="16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</row>
    <row r="26" spans="1:60" ht="15.75" customHeight="1" x14ac:dyDescent="0.15">
      <c r="A26" s="5"/>
      <c r="B26" s="5"/>
      <c r="C26" s="19" t="s">
        <v>60</v>
      </c>
      <c r="D26" s="19">
        <v>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6">
        <v>0</v>
      </c>
      <c r="T26" s="16">
        <v>0</v>
      </c>
      <c r="U26" s="16">
        <v>0</v>
      </c>
      <c r="V26" s="16">
        <v>0</v>
      </c>
      <c r="W26" s="20">
        <v>2</v>
      </c>
      <c r="X26" s="16">
        <v>0</v>
      </c>
      <c r="Y26" s="16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</row>
    <row r="27" spans="1:60" ht="15.75" customHeight="1" x14ac:dyDescent="0.15">
      <c r="A27" s="5"/>
      <c r="B27" s="21" t="s">
        <v>65</v>
      </c>
      <c r="C27" s="19" t="s">
        <v>58</v>
      </c>
      <c r="D27" s="19">
        <v>4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6">
        <v>0</v>
      </c>
      <c r="T27" s="16">
        <v>0</v>
      </c>
      <c r="U27" s="16">
        <v>0</v>
      </c>
      <c r="V27" s="16">
        <v>0</v>
      </c>
      <c r="W27" s="20">
        <v>2</v>
      </c>
      <c r="X27" s="20">
        <v>2</v>
      </c>
      <c r="Y27" s="20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</row>
    <row r="28" spans="1:60" ht="15.75" customHeight="1" x14ac:dyDescent="0.15">
      <c r="A28" s="5"/>
      <c r="B28" s="5"/>
      <c r="C28" s="19" t="s">
        <v>59</v>
      </c>
      <c r="D28" s="19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6">
        <v>0</v>
      </c>
      <c r="T28" s="16">
        <v>0</v>
      </c>
      <c r="U28" s="16">
        <v>0</v>
      </c>
      <c r="V28" s="16">
        <v>0</v>
      </c>
      <c r="W28" s="20">
        <v>0</v>
      </c>
      <c r="X28" s="20">
        <v>0</v>
      </c>
      <c r="Y28" s="20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</row>
    <row r="29" spans="1:60" ht="15.75" customHeight="1" x14ac:dyDescent="0.15">
      <c r="A29" s="5"/>
      <c r="B29" s="5"/>
      <c r="C29" s="19" t="s">
        <v>60</v>
      </c>
      <c r="D29" s="19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6">
        <v>0</v>
      </c>
      <c r="T29" s="16">
        <v>0</v>
      </c>
      <c r="U29" s="16">
        <v>0</v>
      </c>
      <c r="V29" s="16">
        <v>0</v>
      </c>
      <c r="W29" s="20">
        <v>0</v>
      </c>
      <c r="X29" s="20">
        <v>0</v>
      </c>
      <c r="Y29" s="20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</row>
    <row r="30" spans="1:60" ht="15.75" customHeight="1" x14ac:dyDescent="0.15">
      <c r="A30" s="22" t="s">
        <v>45</v>
      </c>
      <c r="B30" s="21" t="s">
        <v>66</v>
      </c>
      <c r="C30" s="19" t="s">
        <v>58</v>
      </c>
      <c r="D30" s="19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</row>
    <row r="31" spans="1:60" ht="15.75" customHeight="1" x14ac:dyDescent="0.15">
      <c r="A31" s="22"/>
      <c r="B31" s="5"/>
      <c r="C31" s="19" t="s">
        <v>59</v>
      </c>
      <c r="D31" s="19">
        <v>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3">
        <v>1</v>
      </c>
      <c r="AA31" s="23">
        <v>2</v>
      </c>
      <c r="AB31" s="23">
        <v>2</v>
      </c>
      <c r="AC31" s="23">
        <v>0</v>
      </c>
      <c r="AD31" s="23">
        <v>0</v>
      </c>
      <c r="AE31" s="23">
        <v>0</v>
      </c>
      <c r="AF31" s="23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</row>
    <row r="32" spans="1:60" ht="15.75" customHeight="1" x14ac:dyDescent="0.15">
      <c r="A32" s="22"/>
      <c r="B32" s="5"/>
      <c r="C32" s="19" t="s">
        <v>60</v>
      </c>
      <c r="D32" s="19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</row>
    <row r="33" spans="1:60" ht="15.75" customHeight="1" x14ac:dyDescent="0.15">
      <c r="A33" s="22"/>
      <c r="B33" s="21" t="s">
        <v>67</v>
      </c>
      <c r="C33" s="19" t="s">
        <v>58</v>
      </c>
      <c r="D33" s="19">
        <v>7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3">
        <v>2</v>
      </c>
      <c r="AA33" s="23">
        <v>1</v>
      </c>
      <c r="AB33" s="23">
        <v>1</v>
      </c>
      <c r="AC33" s="23">
        <v>0</v>
      </c>
      <c r="AD33" s="23">
        <v>2</v>
      </c>
      <c r="AE33" s="23">
        <v>3</v>
      </c>
      <c r="AF33" s="23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</row>
    <row r="34" spans="1:60" ht="15.75" customHeight="1" x14ac:dyDescent="0.15">
      <c r="A34" s="22"/>
      <c r="B34" s="5"/>
      <c r="C34" s="19" t="s">
        <v>59</v>
      </c>
      <c r="D34" s="19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</row>
    <row r="35" spans="1:60" ht="15.75" customHeight="1" x14ac:dyDescent="0.15">
      <c r="A35" s="22"/>
      <c r="B35" s="5"/>
      <c r="C35" s="19" t="s">
        <v>60</v>
      </c>
      <c r="D35" s="19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</row>
    <row r="36" spans="1:60" ht="15.75" customHeight="1" x14ac:dyDescent="0.15">
      <c r="A36" s="22"/>
      <c r="B36" s="22" t="s">
        <v>46</v>
      </c>
      <c r="C36" s="3" t="s">
        <v>58</v>
      </c>
      <c r="D36" s="19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</row>
    <row r="37" spans="1:60" ht="15.75" customHeight="1" x14ac:dyDescent="0.15">
      <c r="A37" s="22"/>
      <c r="B37" s="5"/>
      <c r="C37" s="3" t="s">
        <v>59</v>
      </c>
      <c r="D37" s="19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</row>
    <row r="38" spans="1:60" ht="15.75" customHeight="1" x14ac:dyDescent="0.15">
      <c r="A38" s="22"/>
      <c r="B38" s="5"/>
      <c r="C38" s="3" t="s">
        <v>60</v>
      </c>
      <c r="D38" s="19">
        <v>6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3">
        <v>2</v>
      </c>
      <c r="AA38" s="23">
        <v>3</v>
      </c>
      <c r="AB38" s="23">
        <v>1</v>
      </c>
      <c r="AC38" s="23">
        <v>0</v>
      </c>
      <c r="AD38" s="23">
        <v>0</v>
      </c>
      <c r="AE38" s="23">
        <v>0</v>
      </c>
      <c r="AF38" s="23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</row>
    <row r="39" spans="1:60" ht="15.75" customHeight="1" x14ac:dyDescent="0.15">
      <c r="A39" s="22" t="s">
        <v>47</v>
      </c>
      <c r="B39" s="21" t="s">
        <v>68</v>
      </c>
      <c r="C39" s="19" t="s">
        <v>58</v>
      </c>
      <c r="D39" s="19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</row>
    <row r="40" spans="1:60" ht="15.75" customHeight="1" x14ac:dyDescent="0.15">
      <c r="A40" s="22"/>
      <c r="B40" s="5"/>
      <c r="C40" s="19" t="s">
        <v>59</v>
      </c>
      <c r="D40" s="19">
        <v>3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0">
        <v>3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</row>
    <row r="41" spans="1:60" ht="15.75" customHeight="1" x14ac:dyDescent="0.15">
      <c r="A41" s="22"/>
      <c r="B41" s="5"/>
      <c r="C41" s="19" t="s">
        <v>60</v>
      </c>
      <c r="D41" s="19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</row>
    <row r="42" spans="1:60" ht="15.75" customHeight="1" x14ac:dyDescent="0.15">
      <c r="A42" s="22"/>
      <c r="B42" s="21" t="s">
        <v>69</v>
      </c>
      <c r="C42" s="19" t="s">
        <v>58</v>
      </c>
      <c r="D42" s="19">
        <v>7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0">
        <v>3</v>
      </c>
      <c r="AH42" s="20">
        <v>1</v>
      </c>
      <c r="AI42" s="20">
        <v>2</v>
      </c>
      <c r="AJ42" s="20">
        <v>0</v>
      </c>
      <c r="AK42" s="20">
        <v>1</v>
      </c>
      <c r="AL42" s="20">
        <v>0</v>
      </c>
      <c r="AM42" s="20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</row>
    <row r="43" spans="1:60" ht="15.75" customHeight="1" x14ac:dyDescent="0.15">
      <c r="A43" s="22"/>
      <c r="B43" s="5"/>
      <c r="C43" s="19" t="s">
        <v>59</v>
      </c>
      <c r="D43" s="19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</row>
    <row r="44" spans="1:60" ht="13" x14ac:dyDescent="0.15">
      <c r="A44" s="22"/>
      <c r="B44" s="5"/>
      <c r="C44" s="19" t="s">
        <v>60</v>
      </c>
      <c r="D44" s="19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</row>
    <row r="45" spans="1:60" ht="13" x14ac:dyDescent="0.15">
      <c r="A45" s="22" t="s">
        <v>48</v>
      </c>
      <c r="B45" s="21" t="s">
        <v>71</v>
      </c>
      <c r="C45" s="19" t="s">
        <v>58</v>
      </c>
      <c r="D45" s="19">
        <v>5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3">
        <v>0</v>
      </c>
      <c r="AO45" s="23">
        <v>0</v>
      </c>
      <c r="AP45" s="23">
        <v>3</v>
      </c>
      <c r="AQ45" s="23">
        <v>2</v>
      </c>
      <c r="AR45" s="23">
        <v>0</v>
      </c>
      <c r="AS45" s="23">
        <v>0</v>
      </c>
      <c r="AT45" s="23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</row>
    <row r="46" spans="1:60" ht="13" x14ac:dyDescent="0.15">
      <c r="A46" s="5"/>
      <c r="B46" s="5"/>
      <c r="C46" s="19" t="s">
        <v>59</v>
      </c>
      <c r="D46" s="19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</row>
    <row r="47" spans="1:60" ht="13" x14ac:dyDescent="0.15">
      <c r="A47" s="5"/>
      <c r="B47" s="5"/>
      <c r="C47" s="19" t="s">
        <v>60</v>
      </c>
      <c r="D47" s="19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</row>
    <row r="48" spans="1:60" ht="13" x14ac:dyDescent="0.15">
      <c r="A48" s="5"/>
      <c r="B48" s="21" t="s">
        <v>70</v>
      </c>
      <c r="C48" s="19" t="s">
        <v>58</v>
      </c>
      <c r="D48" s="19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</row>
    <row r="49" spans="1:60" ht="13" x14ac:dyDescent="0.15">
      <c r="A49" s="5"/>
      <c r="B49" s="5"/>
      <c r="C49" s="19" t="s">
        <v>59</v>
      </c>
      <c r="D49" s="19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3">
        <v>3</v>
      </c>
      <c r="AO49" s="23">
        <v>0</v>
      </c>
      <c r="AP49" s="23">
        <v>2</v>
      </c>
      <c r="AQ49" s="23">
        <v>1</v>
      </c>
      <c r="AR49" s="23">
        <v>0</v>
      </c>
      <c r="AS49" s="23">
        <v>0</v>
      </c>
      <c r="AT49" s="23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</row>
    <row r="50" spans="1:60" ht="13" x14ac:dyDescent="0.15">
      <c r="A50" s="5"/>
      <c r="B50" s="5"/>
      <c r="C50" s="19" t="s">
        <v>60</v>
      </c>
      <c r="D50" s="19">
        <v>6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</row>
    <row r="51" spans="1:60" ht="13" x14ac:dyDescent="0.15">
      <c r="A51" s="5"/>
      <c r="B51" s="21" t="s">
        <v>72</v>
      </c>
      <c r="C51" s="19" t="s">
        <v>58</v>
      </c>
      <c r="D51" s="19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3">
        <v>2</v>
      </c>
      <c r="AO51" s="23">
        <v>0</v>
      </c>
      <c r="AP51" s="23">
        <v>1</v>
      </c>
      <c r="AQ51" s="23">
        <v>0</v>
      </c>
      <c r="AR51" s="23">
        <v>0</v>
      </c>
      <c r="AS51" s="23">
        <v>0</v>
      </c>
      <c r="AT51" s="23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</row>
    <row r="52" spans="1:60" ht="13" x14ac:dyDescent="0.15">
      <c r="A52" s="5"/>
      <c r="B52" s="5"/>
      <c r="C52" s="19" t="s">
        <v>59</v>
      </c>
      <c r="D52" s="19">
        <v>3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3">
        <v>0</v>
      </c>
      <c r="AT52" s="23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</row>
    <row r="53" spans="1:60" ht="13" x14ac:dyDescent="0.15">
      <c r="A53" s="5"/>
      <c r="B53" s="5"/>
      <c r="C53" s="19" t="s">
        <v>60</v>
      </c>
      <c r="D53" s="19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</row>
    <row r="54" spans="1:60" ht="13" x14ac:dyDescent="0.15">
      <c r="A54" s="22" t="s">
        <v>49</v>
      </c>
      <c r="B54" s="21" t="s">
        <v>73</v>
      </c>
      <c r="C54" s="19" t="s">
        <v>58</v>
      </c>
      <c r="D54" s="19">
        <v>7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16">
        <v>3</v>
      </c>
      <c r="AV54" s="16">
        <v>0</v>
      </c>
      <c r="AW54" s="16">
        <v>2</v>
      </c>
      <c r="AX54" s="16">
        <v>0</v>
      </c>
      <c r="AY54" s="16">
        <v>2</v>
      </c>
      <c r="AZ54" s="16">
        <v>0</v>
      </c>
      <c r="BA54" s="16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</row>
    <row r="55" spans="1:60" ht="13" x14ac:dyDescent="0.15">
      <c r="A55" s="5"/>
      <c r="B55" s="5"/>
      <c r="C55" s="19" t="s">
        <v>59</v>
      </c>
      <c r="D55" s="19">
        <v>6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0">
        <v>1</v>
      </c>
      <c r="AV55" s="20">
        <v>1</v>
      </c>
      <c r="AW55" s="20">
        <v>0</v>
      </c>
      <c r="AX55" s="20">
        <v>2</v>
      </c>
      <c r="AY55" s="20">
        <v>0</v>
      </c>
      <c r="AZ55" s="20">
        <v>2</v>
      </c>
      <c r="BA55" s="20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</row>
    <row r="56" spans="1:60" ht="13" x14ac:dyDescent="0.15">
      <c r="A56" s="5"/>
      <c r="B56" s="5"/>
      <c r="C56" s="19" t="s">
        <v>60</v>
      </c>
      <c r="D56" s="19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0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</row>
    <row r="57" spans="1:60" ht="13" x14ac:dyDescent="0.15">
      <c r="A57" s="5"/>
      <c r="B57" s="21" t="s">
        <v>74</v>
      </c>
      <c r="C57" s="19" t="s">
        <v>58</v>
      </c>
      <c r="D57" s="19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</row>
    <row r="58" spans="1:60" ht="13" x14ac:dyDescent="0.15">
      <c r="A58" s="5"/>
      <c r="B58" s="5"/>
      <c r="C58" s="19" t="s">
        <v>59</v>
      </c>
      <c r="D58" s="19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0">
        <v>0</v>
      </c>
      <c r="AV58" s="20">
        <v>0</v>
      </c>
      <c r="AW58" s="20">
        <v>0</v>
      </c>
      <c r="AX58" s="20">
        <v>0</v>
      </c>
      <c r="AY58" s="20">
        <v>0</v>
      </c>
      <c r="AZ58" s="20">
        <v>0</v>
      </c>
      <c r="BA58" s="20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</row>
    <row r="59" spans="1:60" ht="13" x14ac:dyDescent="0.15">
      <c r="A59" s="5"/>
      <c r="B59" s="5"/>
      <c r="C59" s="19" t="s">
        <v>60</v>
      </c>
      <c r="D59" s="19">
        <v>6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0">
        <v>1</v>
      </c>
      <c r="AV59" s="20">
        <v>2</v>
      </c>
      <c r="AW59" s="20">
        <v>0</v>
      </c>
      <c r="AX59" s="20">
        <v>2</v>
      </c>
      <c r="AY59" s="20">
        <v>0</v>
      </c>
      <c r="AZ59" s="20">
        <v>1</v>
      </c>
      <c r="BA59" s="20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</row>
    <row r="60" spans="1:60" ht="13" x14ac:dyDescent="0.15">
      <c r="A60" s="22" t="s">
        <v>50</v>
      </c>
      <c r="B60" s="21" t="s">
        <v>75</v>
      </c>
      <c r="C60" s="19" t="s">
        <v>58</v>
      </c>
      <c r="D60" s="19">
        <v>4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3">
        <v>2</v>
      </c>
      <c r="BC60" s="23">
        <v>0</v>
      </c>
      <c r="BD60" s="23">
        <v>1</v>
      </c>
      <c r="BE60" s="23">
        <v>1</v>
      </c>
      <c r="BF60" s="23">
        <v>0</v>
      </c>
      <c r="BG60" s="23">
        <v>0</v>
      </c>
      <c r="BH60" s="23">
        <v>0</v>
      </c>
    </row>
    <row r="61" spans="1:60" ht="13" x14ac:dyDescent="0.15">
      <c r="A61" s="5"/>
      <c r="B61" s="5"/>
      <c r="C61" s="19" t="s">
        <v>59</v>
      </c>
      <c r="D61" s="19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</row>
    <row r="62" spans="1:60" ht="13" x14ac:dyDescent="0.15">
      <c r="A62" s="5"/>
      <c r="B62" s="5"/>
      <c r="C62" s="19" t="s">
        <v>60</v>
      </c>
      <c r="D62" s="19">
        <v>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15">
        <v>2</v>
      </c>
      <c r="BC62" s="15">
        <v>0</v>
      </c>
      <c r="BD62" s="15">
        <v>1</v>
      </c>
      <c r="BE62" s="15">
        <v>0</v>
      </c>
      <c r="BF62" s="15">
        <v>1</v>
      </c>
      <c r="BG62" s="15">
        <v>0</v>
      </c>
      <c r="BH62" s="15">
        <v>0</v>
      </c>
    </row>
    <row r="63" spans="1:60" ht="13" x14ac:dyDescent="0.15">
      <c r="A63" s="5"/>
      <c r="B63" s="21" t="s">
        <v>76</v>
      </c>
      <c r="C63" s="19" t="s">
        <v>58</v>
      </c>
      <c r="D63" s="19">
        <v>1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15">
        <v>0</v>
      </c>
      <c r="BC63" s="15">
        <v>0</v>
      </c>
      <c r="BD63" s="15">
        <v>1</v>
      </c>
      <c r="BE63" s="15">
        <v>0</v>
      </c>
      <c r="BF63" s="15">
        <v>0</v>
      </c>
      <c r="BG63" s="15">
        <v>0</v>
      </c>
      <c r="BH63" s="15">
        <v>0</v>
      </c>
    </row>
    <row r="64" spans="1:60" ht="13" x14ac:dyDescent="0.15">
      <c r="A64" s="5"/>
      <c r="B64" s="5"/>
      <c r="C64" s="19" t="s">
        <v>59</v>
      </c>
      <c r="D64" s="19">
        <v>3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15">
        <v>2</v>
      </c>
      <c r="BC64" s="15">
        <v>0</v>
      </c>
      <c r="BD64" s="15">
        <v>0</v>
      </c>
      <c r="BE64" s="15">
        <v>0</v>
      </c>
      <c r="BF64" s="15">
        <v>1</v>
      </c>
      <c r="BG64" s="15">
        <v>0</v>
      </c>
      <c r="BH64" s="15">
        <v>0</v>
      </c>
    </row>
    <row r="65" spans="1:67" ht="13" x14ac:dyDescent="0.15">
      <c r="A65" s="5"/>
      <c r="B65" s="5"/>
      <c r="C65" s="19" t="s">
        <v>60</v>
      </c>
      <c r="D65" s="19">
        <v>2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3">
        <v>0</v>
      </c>
      <c r="BC65" s="23">
        <v>2</v>
      </c>
      <c r="BD65" s="23">
        <v>0</v>
      </c>
      <c r="BE65" s="23">
        <v>0</v>
      </c>
      <c r="BF65" s="23">
        <v>0</v>
      </c>
      <c r="BG65" s="23">
        <v>0</v>
      </c>
      <c r="BH65" s="23">
        <v>0</v>
      </c>
    </row>
    <row r="66" spans="1:67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</row>
    <row r="67" spans="1:67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</row>
    <row r="68" spans="1:67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</row>
    <row r="69" spans="1:67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</row>
    <row r="70" spans="1:67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</row>
    <row r="71" spans="1:67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</row>
    <row r="72" spans="1:67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</row>
    <row r="73" spans="1:67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</row>
    <row r="74" spans="1:67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</row>
    <row r="75" spans="1:67" ht="13" x14ac:dyDescent="0.15">
      <c r="A75" s="25"/>
      <c r="B75" s="25" t="s">
        <v>51</v>
      </c>
      <c r="C75" s="26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</row>
    <row r="76" spans="1:67" ht="13" x14ac:dyDescent="0.15">
      <c r="A76" s="27"/>
      <c r="B76" s="27" t="s">
        <v>58</v>
      </c>
      <c r="C76" s="26" t="s">
        <v>52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</row>
    <row r="77" spans="1:67" ht="13" x14ac:dyDescent="0.15">
      <c r="A77" s="27"/>
      <c r="B77" s="27" t="s">
        <v>60</v>
      </c>
      <c r="C77" s="26" t="s">
        <v>52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</row>
    <row r="78" spans="1:67" ht="13" x14ac:dyDescent="0.15">
      <c r="A78" s="27"/>
      <c r="B78" s="27" t="s">
        <v>59</v>
      </c>
      <c r="C78" s="26" t="s">
        <v>52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</row>
    <row r="79" spans="1:67" ht="13" x14ac:dyDescent="0.15">
      <c r="A79" s="28"/>
      <c r="B79" s="28" t="s">
        <v>53</v>
      </c>
      <c r="C79" s="28" t="s">
        <v>54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</row>
  </sheetData>
  <mergeCells count="39">
    <mergeCell ref="A15:A29"/>
    <mergeCell ref="A45:A53"/>
    <mergeCell ref="BB1:BH1"/>
    <mergeCell ref="E1:K1"/>
    <mergeCell ref="L1:R1"/>
    <mergeCell ref="S1:Y1"/>
    <mergeCell ref="Z1:AF1"/>
    <mergeCell ref="AG1:AM1"/>
    <mergeCell ref="AN1:AT1"/>
    <mergeCell ref="AU1:BA1"/>
    <mergeCell ref="A30:A38"/>
    <mergeCell ref="A39:A44"/>
    <mergeCell ref="A54:A59"/>
    <mergeCell ref="A60:A65"/>
    <mergeCell ref="B2:B4"/>
    <mergeCell ref="C2:C4"/>
    <mergeCell ref="B15:B17"/>
    <mergeCell ref="B18:B20"/>
    <mergeCell ref="B21:B23"/>
    <mergeCell ref="B24:B26"/>
    <mergeCell ref="B27:B29"/>
    <mergeCell ref="B30:B32"/>
    <mergeCell ref="B33:B35"/>
    <mergeCell ref="B51:B53"/>
    <mergeCell ref="B54:B56"/>
    <mergeCell ref="B57:B59"/>
    <mergeCell ref="B60:B62"/>
    <mergeCell ref="A12:A14"/>
    <mergeCell ref="D2:D3"/>
    <mergeCell ref="A6:A11"/>
    <mergeCell ref="B6:B8"/>
    <mergeCell ref="B9:B11"/>
    <mergeCell ref="B12:B14"/>
    <mergeCell ref="B63:B65"/>
    <mergeCell ref="B36:B38"/>
    <mergeCell ref="B39:B41"/>
    <mergeCell ref="B42:B44"/>
    <mergeCell ref="B45:B47"/>
    <mergeCell ref="B48:B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"/>
  <sheetViews>
    <sheetView workbookViewId="0">
      <selection activeCell="J4" sqref="J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55</v>
      </c>
      <c r="B1" s="1" t="s">
        <v>56</v>
      </c>
      <c r="C1" s="1" t="s">
        <v>57</v>
      </c>
      <c r="D1" s="1"/>
      <c r="E1" s="1"/>
      <c r="F1" s="1"/>
      <c r="J1" s="1">
        <v>50</v>
      </c>
      <c r="K1" s="1">
        <v>50</v>
      </c>
      <c r="L1" s="1">
        <v>50</v>
      </c>
    </row>
    <row r="2" spans="1:12" ht="15.75" customHeight="1" x14ac:dyDescent="0.15">
      <c r="A2" s="1">
        <v>0</v>
      </c>
      <c r="B2" s="1">
        <f>C2-D2</f>
        <v>109</v>
      </c>
      <c r="C2" s="1">
        <v>109</v>
      </c>
      <c r="D2">
        <v>0</v>
      </c>
      <c r="E2" s="1"/>
      <c r="F2" s="1"/>
      <c r="G2" s="1"/>
      <c r="H2" s="1"/>
      <c r="I2" s="1"/>
    </row>
    <row r="3" spans="1:12" ht="15.75" customHeight="1" x14ac:dyDescent="0.15">
      <c r="A3" s="1">
        <v>1</v>
      </c>
      <c r="B3" s="1">
        <f>B2-D3</f>
        <v>99.5</v>
      </c>
      <c r="C3" s="1">
        <f>C2-109/8</f>
        <v>95.375</v>
      </c>
      <c r="D3" s="1">
        <v>9.5</v>
      </c>
      <c r="E3" s="1"/>
      <c r="F3" s="1"/>
      <c r="G3" s="1"/>
      <c r="H3" s="1"/>
      <c r="I3" s="1"/>
    </row>
    <row r="4" spans="1:12" ht="15.75" customHeight="1" x14ac:dyDescent="0.15">
      <c r="A4" s="1">
        <v>2</v>
      </c>
      <c r="B4" s="1">
        <f t="shared" ref="B4:B10" si="0">B3-D4</f>
        <v>94</v>
      </c>
      <c r="C4" s="1">
        <f t="shared" ref="C4:C10" si="1">C3-109/8</f>
        <v>81.75</v>
      </c>
      <c r="D4" s="1">
        <v>5.5</v>
      </c>
      <c r="E4" s="1"/>
      <c r="F4" s="1"/>
      <c r="G4" s="1"/>
      <c r="H4" s="1"/>
      <c r="I4" s="1"/>
    </row>
    <row r="5" spans="1:12" ht="15.75" customHeight="1" x14ac:dyDescent="0.15">
      <c r="A5" s="1">
        <v>3</v>
      </c>
      <c r="B5" s="1">
        <f t="shared" si="0"/>
        <v>75</v>
      </c>
      <c r="C5" s="1">
        <f t="shared" si="1"/>
        <v>68.125</v>
      </c>
      <c r="D5" s="1">
        <v>19</v>
      </c>
      <c r="E5" s="1"/>
      <c r="F5" s="1"/>
      <c r="G5" s="1"/>
      <c r="H5" s="1"/>
      <c r="I5" s="1"/>
    </row>
    <row r="6" spans="1:12" ht="15.75" customHeight="1" x14ac:dyDescent="0.15">
      <c r="A6" s="1">
        <v>4</v>
      </c>
      <c r="B6" s="1">
        <f t="shared" si="0"/>
        <v>57</v>
      </c>
      <c r="C6" s="1">
        <f t="shared" si="1"/>
        <v>54.5</v>
      </c>
      <c r="D6" s="1">
        <v>18</v>
      </c>
      <c r="E6" s="1"/>
      <c r="F6" s="1"/>
      <c r="G6" s="1"/>
      <c r="H6" s="1"/>
      <c r="I6" s="1"/>
    </row>
    <row r="7" spans="1:12" ht="15.75" customHeight="1" x14ac:dyDescent="0.15">
      <c r="A7" s="1">
        <v>5</v>
      </c>
      <c r="B7" s="1">
        <f t="shared" si="0"/>
        <v>47</v>
      </c>
      <c r="C7" s="1">
        <f t="shared" si="1"/>
        <v>40.875</v>
      </c>
      <c r="D7" s="1">
        <v>10</v>
      </c>
      <c r="E7" s="1"/>
      <c r="F7" s="1"/>
      <c r="G7" s="1"/>
      <c r="H7" s="1"/>
      <c r="I7" s="1"/>
    </row>
    <row r="8" spans="1:12" ht="15.75" customHeight="1" x14ac:dyDescent="0.15">
      <c r="A8" s="1">
        <v>6</v>
      </c>
      <c r="B8" s="1">
        <f t="shared" si="0"/>
        <v>33</v>
      </c>
      <c r="C8" s="1">
        <f t="shared" si="1"/>
        <v>27.25</v>
      </c>
      <c r="D8" s="1">
        <v>14</v>
      </c>
      <c r="E8" s="1"/>
      <c r="F8" s="1"/>
      <c r="G8" s="1"/>
      <c r="H8" s="1"/>
      <c r="I8" s="1"/>
    </row>
    <row r="9" spans="1:12" ht="15.75" customHeight="1" x14ac:dyDescent="0.15">
      <c r="A9" s="1">
        <v>7</v>
      </c>
      <c r="B9" s="1">
        <f t="shared" si="0"/>
        <v>14</v>
      </c>
      <c r="C9" s="1">
        <f t="shared" si="1"/>
        <v>13.625</v>
      </c>
      <c r="D9" s="1">
        <v>19</v>
      </c>
      <c r="E9" s="1"/>
      <c r="F9" s="1"/>
      <c r="G9" s="1"/>
      <c r="H9" s="1"/>
      <c r="I9" s="1"/>
    </row>
    <row r="10" spans="1:12" ht="15.75" customHeight="1" x14ac:dyDescent="0.15">
      <c r="A10" s="1">
        <v>8</v>
      </c>
      <c r="B10" s="1">
        <f t="shared" si="0"/>
        <v>0</v>
      </c>
      <c r="C10" s="1">
        <f t="shared" si="1"/>
        <v>0</v>
      </c>
      <c r="D10" s="1">
        <v>14</v>
      </c>
      <c r="E10" s="1"/>
      <c r="F10" s="1"/>
      <c r="G10" s="1"/>
      <c r="H10" s="1"/>
      <c r="I10" s="1"/>
    </row>
    <row r="11" spans="1:12" ht="15.75" customHeight="1" x14ac:dyDescent="0.15">
      <c r="A11" s="1"/>
      <c r="B11" s="1"/>
      <c r="C11" s="1"/>
      <c r="D11" s="1">
        <f>SUM(D3:D10)</f>
        <v>109</v>
      </c>
      <c r="E11" s="1"/>
      <c r="F11" s="1"/>
      <c r="G11" s="1"/>
      <c r="H11" s="1"/>
      <c r="I11" s="1"/>
    </row>
    <row r="15" spans="1:12" ht="15.75" customHeight="1" x14ac:dyDescent="0.15">
      <c r="G15" s="2"/>
      <c r="H15" s="2"/>
      <c r="I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Task Sheet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2022-05-16T06:11:31Z</dcterms:modified>
</cp:coreProperties>
</file>