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p\OneDrive\"/>
    </mc:Choice>
  </mc:AlternateContent>
  <xr:revisionPtr revIDLastSave="0" documentId="8_{DC5C7AC3-31A1-4D26-8165-57AFD9786749}" xr6:coauthVersionLast="47" xr6:coauthVersionMax="47" xr10:uidLastSave="{00000000-0000-0000-0000-000000000000}"/>
  <bookViews>
    <workbookView xWindow="-110" yWindow="-110" windowWidth="19420" windowHeight="10300" activeTab="1" xr2:uid="{00000000-000D-0000-FFFF-FFFF00000000}"/>
  </bookViews>
  <sheets>
    <sheet name="Pivot table " sheetId="8" r:id="rId1"/>
    <sheet name="pivot table graphs" sheetId="10" r:id="rId2"/>
    <sheet name="bike_buyers" sheetId="1" r:id="rId3"/>
  </sheets>
  <definedNames>
    <definedName name="_xlnm._FilterDatabase" localSheetId="2" hidden="1">bike_buyers!$A$1:$N$1001</definedName>
    <definedName name="Slicer_Age_Group">#N/A</definedName>
    <definedName name="Slicer_Marit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2" i="1"/>
</calcChain>
</file>

<file path=xl/sharedStrings.xml><?xml version="1.0" encoding="utf-8"?>
<sst xmlns="http://schemas.openxmlformats.org/spreadsheetml/2006/main" count="8246" uniqueCount="47">
  <si>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</si>
  <si>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</si>
  <si>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</si>
  <si>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</si>
  <si>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</si>
  <si>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</si>
  <si>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</si>
  <si>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</si>
  <si>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</si>
  <si>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</si>
  <si>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</si>
  <si>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</si>
  <si>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</si>
  <si>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</si>
  <si>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</si>
  <si>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</si>
  <si>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</si>
  <si>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</si>
  <si>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</si>
  <si>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</si>
  <si>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</si>
  <si>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</si>
  <si>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</si>
  <si>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</si>
  <si>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</si>
  <si>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</si>
  <si>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</si>
  <si>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</si>
  <si>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</si>
  <si>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</si>
  <si>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</si>
  <si>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</si>
  <si>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</si>
  <si>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</si>
  <si>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</si>
  <si>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</si>
  <si>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</si>
  <si>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</si>
  <si>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Average of Income</t>
  </si>
  <si>
    <t>Count of Purchased Bike</t>
  </si>
  <si>
    <t>Column Labels</t>
  </si>
  <si>
    <t>More than 10 miles</t>
  </si>
  <si>
    <t>Adolescent</t>
  </si>
  <si>
    <t>Middle Age</t>
  </si>
  <si>
    <t>Old</t>
  </si>
  <si>
    <t>BIKE SALES DASHBOARD</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</si>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</sst>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164" formatCode="&quot;$&quot;#,##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001496961168826"/>
          <c:y val="0.2335426340938152"/>
          <c:w val="0.54355121174055576"/>
          <c:h val="0.42071780687470722"/>
        </c:manualLayout>
      </c:layout>
      <c:bar3DChart>
        <c:barDir val="col"/>
        <c:grouping val="clustered"/>
        <c:varyColors val="0"/>
        <c:ser>
          <c:idx val="0"/>
          <c:order val="0"/>
          <c:tx>
            <c:strRef>
              <c:f>'Pivot table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'!$A$5:$A$7</c:f>
              <c:strCache>
                <c:ptCount val="2"/>
                <c:pt idx="0">
                  <c:v>Female</c:v>
                </c:pt>
                <c:pt idx="1">
                  <c:v>Male</c:v>
                </c:pt>
              </c:strCache>
            </c:strRef>
          </c:cat>
          <c:val>
            <c:numRef>
              <c:f>'Pivot table '!$B$5:$B$7</c:f>
              <c:numCache>
                <c:formatCode>0</c:formatCode>
                <c:ptCount val="2"/>
                <c:pt idx="0">
                  <c:v>54296.296296296299</c:v>
                </c:pt>
                <c:pt idx="1">
                  <c:v>60112.3595505618</c:v>
                </c:pt>
              </c:numCache>
            </c:numRef>
          </c:val>
          <c:extLst>
            <c:ext xmlns:c16="http://schemas.microsoft.com/office/drawing/2014/chart" uri="{C3380CC4-5D6E-409C-BE32-E72D297353CC}">
              <c16:uniqueId val="{00000000-EAC2-4AD3-86A6-16F2A49FA8B6}"/>
            </c:ext>
          </c:extLst>
        </c:ser>
        <c:ser>
          <c:idx val="1"/>
          <c:order val="1"/>
          <c:tx>
            <c:strRef>
              <c:f>'Pivot table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'!$A$5:$A$7</c:f>
              <c:strCache>
                <c:ptCount val="2"/>
                <c:pt idx="0">
                  <c:v>Female</c:v>
                </c:pt>
                <c:pt idx="1">
                  <c:v>Male</c:v>
                </c:pt>
              </c:strCache>
            </c:strRef>
          </c:cat>
          <c:val>
            <c:numRef>
              <c:f>'Pivot table '!$C$5:$C$7</c:f>
              <c:numCache>
                <c:formatCode>0</c:formatCode>
                <c:ptCount val="2"/>
                <c:pt idx="0">
                  <c:v>58818.181818181816</c:v>
                </c:pt>
                <c:pt idx="1">
                  <c:v>61190.476190476191</c:v>
                </c:pt>
              </c:numCache>
            </c:numRef>
          </c:val>
          <c:extLst>
            <c:ext xmlns:c16="http://schemas.microsoft.com/office/drawing/2014/chart" uri="{C3380CC4-5D6E-409C-BE32-E72D297353CC}">
              <c16:uniqueId val="{00000001-EAC2-4AD3-86A6-16F2A49FA8B6}"/>
            </c:ext>
          </c:extLst>
        </c:ser>
        <c:dLbls>
          <c:showLegendKey val="0"/>
          <c:showVal val="0"/>
          <c:showCatName val="0"/>
          <c:showSerName val="0"/>
          <c:showPercent val="0"/>
          <c:showBubbleSize val="0"/>
        </c:dLbls>
        <c:gapWidth val="150"/>
        <c:shape val="box"/>
        <c:axId val="62568304"/>
        <c:axId val="62568784"/>
        <c:axId val="0"/>
      </c:bar3DChart>
      <c:catAx>
        <c:axId val="62568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36888360550261956"/>
              <c:y val="0.8854083112132230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568784"/>
        <c:crosses val="autoZero"/>
        <c:auto val="1"/>
        <c:lblAlgn val="ctr"/>
        <c:lblOffset val="100"/>
        <c:noMultiLvlLbl val="0"/>
      </c:catAx>
      <c:valAx>
        <c:axId val="625687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4.3057691718496272E-2"/>
              <c:y val="0.4768401329437218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5683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8210116731517509"/>
          <c:y val="0.49937721665811602"/>
          <c:w val="0.1992217898832685"/>
          <c:h val="0.24521112622961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SUM OF MILES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4733158355204"/>
          <c:y val="0.15319444444444447"/>
          <c:w val="0.59615266841644798"/>
          <c:h val="0.40821011956838726"/>
        </c:manualLayout>
      </c:layout>
      <c:lineChart>
        <c:grouping val="standard"/>
        <c:varyColors val="0"/>
        <c:ser>
          <c:idx val="0"/>
          <c:order val="0"/>
          <c:tx>
            <c:strRef>
              <c:f>'Pivot table '!$B$21:$B$22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70A9-4717-93A6-A87F9DD7236E}"/>
            </c:ext>
          </c:extLst>
        </c:ser>
        <c:ser>
          <c:idx val="1"/>
          <c:order val="1"/>
          <c:tx>
            <c:strRef>
              <c:f>'Pivot table '!$C$21:$C$22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70A9-4717-93A6-A87F9DD7236E}"/>
            </c:ext>
          </c:extLst>
        </c:ser>
        <c:dLbls>
          <c:showLegendKey val="0"/>
          <c:showVal val="0"/>
          <c:showCatName val="0"/>
          <c:showSerName val="0"/>
          <c:showPercent val="0"/>
          <c:showBubbleSize val="0"/>
        </c:dLbls>
        <c:marker val="1"/>
        <c:smooth val="0"/>
        <c:axId val="423864976"/>
        <c:axId val="423865456"/>
      </c:lineChart>
      <c:catAx>
        <c:axId val="423864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layout>
            <c:manualLayout>
              <c:xMode val="edge"/>
              <c:yMode val="edge"/>
              <c:x val="0.32959033245844271"/>
              <c:y val="0.901828521434820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3865456"/>
        <c:crosses val="autoZero"/>
        <c:auto val="1"/>
        <c:lblAlgn val="ctr"/>
        <c:lblOffset val="100"/>
        <c:noMultiLvlLbl val="0"/>
      </c:catAx>
      <c:valAx>
        <c:axId val="423865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38649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81388888888888888"/>
          <c:y val="0.56951552930883642"/>
          <c:w val="0.169444444444444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ACCORDING TO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'!$B$35:$B$36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'!$A$37:$A$40</c:f>
              <c:strCache>
                <c:ptCount val="3"/>
                <c:pt idx="0">
                  <c:v>Adolescent</c:v>
                </c:pt>
                <c:pt idx="1">
                  <c:v>Middle Age</c:v>
                </c:pt>
                <c:pt idx="2">
                  <c:v>Old</c:v>
                </c:pt>
              </c:strCache>
            </c:strRef>
          </c:cat>
          <c:val>
            <c:numRef>
              <c:f>'Pivot table '!$B$37:$B$40</c:f>
              <c:numCache>
                <c:formatCode>General</c:formatCode>
                <c:ptCount val="3"/>
                <c:pt idx="0">
                  <c:v>24</c:v>
                </c:pt>
                <c:pt idx="1">
                  <c:v>190</c:v>
                </c:pt>
                <c:pt idx="2">
                  <c:v>99</c:v>
                </c:pt>
              </c:numCache>
            </c:numRef>
          </c:val>
          <c:extLst>
            <c:ext xmlns:c16="http://schemas.microsoft.com/office/drawing/2014/chart" uri="{C3380CC4-5D6E-409C-BE32-E72D297353CC}">
              <c16:uniqueId val="{00000000-27EB-425F-83F6-BF61299E3EF1}"/>
            </c:ext>
          </c:extLst>
        </c:ser>
        <c:ser>
          <c:idx val="1"/>
          <c:order val="1"/>
          <c:tx>
            <c:strRef>
              <c:f>'Pivot table '!$C$35:$C$36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'!$A$37:$A$40</c:f>
              <c:strCache>
                <c:ptCount val="3"/>
                <c:pt idx="0">
                  <c:v>Adolescent</c:v>
                </c:pt>
                <c:pt idx="1">
                  <c:v>Middle Age</c:v>
                </c:pt>
                <c:pt idx="2">
                  <c:v>Old</c:v>
                </c:pt>
              </c:strCache>
            </c:strRef>
          </c:cat>
          <c:val>
            <c:numRef>
              <c:f>'Pivot table '!$C$37:$C$40</c:f>
              <c:numCache>
                <c:formatCode>General</c:formatCode>
                <c:ptCount val="3"/>
                <c:pt idx="0">
                  <c:v>15</c:v>
                </c:pt>
                <c:pt idx="1">
                  <c:v>189</c:v>
                </c:pt>
                <c:pt idx="2">
                  <c:v>32</c:v>
                </c:pt>
              </c:numCache>
            </c:numRef>
          </c:val>
          <c:extLst>
            <c:ext xmlns:c16="http://schemas.microsoft.com/office/drawing/2014/chart" uri="{C3380CC4-5D6E-409C-BE32-E72D297353CC}">
              <c16:uniqueId val="{00000001-27EB-425F-83F6-BF61299E3EF1}"/>
            </c:ext>
          </c:extLst>
        </c:ser>
        <c:dLbls>
          <c:showLegendKey val="0"/>
          <c:showVal val="0"/>
          <c:showCatName val="0"/>
          <c:showSerName val="0"/>
          <c:showPercent val="0"/>
          <c:showBubbleSize val="0"/>
        </c:dLbls>
        <c:gapWidth val="100"/>
        <c:overlap val="-24"/>
        <c:axId val="481892768"/>
        <c:axId val="481888448"/>
      </c:barChart>
      <c:catAx>
        <c:axId val="481892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GROUP</a:t>
                </a:r>
              </a:p>
            </c:rich>
          </c:tx>
          <c:layout>
            <c:manualLayout>
              <c:xMode val="edge"/>
              <c:yMode val="edge"/>
              <c:x val="0.34917780887667416"/>
              <c:y val="0.9034561984099813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888448"/>
        <c:crosses val="autoZero"/>
        <c:auto val="1"/>
        <c:lblAlgn val="ctr"/>
        <c:lblOffset val="100"/>
        <c:noMultiLvlLbl val="0"/>
      </c:catAx>
      <c:valAx>
        <c:axId val="48188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8927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001496961168826"/>
          <c:y val="0.2335426340938152"/>
          <c:w val="0.54355121174055576"/>
          <c:h val="0.42071780687470722"/>
        </c:manualLayout>
      </c:layout>
      <c:bar3DChart>
        <c:barDir val="col"/>
        <c:grouping val="clustered"/>
        <c:varyColors val="0"/>
        <c:ser>
          <c:idx val="0"/>
          <c:order val="0"/>
          <c:tx>
            <c:strRef>
              <c:f>'Pivot table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'!$A$5:$A$7</c:f>
              <c:strCache>
                <c:ptCount val="2"/>
                <c:pt idx="0">
                  <c:v>Female</c:v>
                </c:pt>
                <c:pt idx="1">
                  <c:v>Male</c:v>
                </c:pt>
              </c:strCache>
            </c:strRef>
          </c:cat>
          <c:val>
            <c:numRef>
              <c:f>'Pivot table '!$B$5:$B$7</c:f>
              <c:numCache>
                <c:formatCode>0</c:formatCode>
                <c:ptCount val="2"/>
                <c:pt idx="0">
                  <c:v>54296.296296296299</c:v>
                </c:pt>
                <c:pt idx="1">
                  <c:v>60112.3595505618</c:v>
                </c:pt>
              </c:numCache>
            </c:numRef>
          </c:val>
          <c:extLst>
            <c:ext xmlns:c16="http://schemas.microsoft.com/office/drawing/2014/chart" uri="{C3380CC4-5D6E-409C-BE32-E72D297353CC}">
              <c16:uniqueId val="{00000000-6972-4D08-8A9D-E35CDE2A1002}"/>
            </c:ext>
          </c:extLst>
        </c:ser>
        <c:ser>
          <c:idx val="1"/>
          <c:order val="1"/>
          <c:tx>
            <c:strRef>
              <c:f>'Pivot table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'!$A$5:$A$7</c:f>
              <c:strCache>
                <c:ptCount val="2"/>
                <c:pt idx="0">
                  <c:v>Female</c:v>
                </c:pt>
                <c:pt idx="1">
                  <c:v>Male</c:v>
                </c:pt>
              </c:strCache>
            </c:strRef>
          </c:cat>
          <c:val>
            <c:numRef>
              <c:f>'Pivot table '!$C$5:$C$7</c:f>
              <c:numCache>
                <c:formatCode>0</c:formatCode>
                <c:ptCount val="2"/>
                <c:pt idx="0">
                  <c:v>58818.181818181816</c:v>
                </c:pt>
                <c:pt idx="1">
                  <c:v>61190.476190476191</c:v>
                </c:pt>
              </c:numCache>
            </c:numRef>
          </c:val>
          <c:extLst>
            <c:ext xmlns:c16="http://schemas.microsoft.com/office/drawing/2014/chart" uri="{C3380CC4-5D6E-409C-BE32-E72D297353CC}">
              <c16:uniqueId val="{00000001-6972-4D08-8A9D-E35CDE2A1002}"/>
            </c:ext>
          </c:extLst>
        </c:ser>
        <c:dLbls>
          <c:showLegendKey val="0"/>
          <c:showVal val="0"/>
          <c:showCatName val="0"/>
          <c:showSerName val="0"/>
          <c:showPercent val="0"/>
          <c:showBubbleSize val="0"/>
        </c:dLbls>
        <c:gapWidth val="150"/>
        <c:shape val="box"/>
        <c:axId val="62568304"/>
        <c:axId val="62568784"/>
        <c:axId val="0"/>
      </c:bar3DChart>
      <c:catAx>
        <c:axId val="62568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36888360550261956"/>
              <c:y val="0.8854083112132230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568784"/>
        <c:crosses val="autoZero"/>
        <c:auto val="1"/>
        <c:lblAlgn val="ctr"/>
        <c:lblOffset val="100"/>
        <c:noMultiLvlLbl val="0"/>
      </c:catAx>
      <c:valAx>
        <c:axId val="625687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4.3057691718496272E-2"/>
              <c:y val="0.4768401329437218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5683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8210116731517509"/>
          <c:y val="0.49937721665811602"/>
          <c:w val="0.1992217898832685"/>
          <c:h val="0.24521112622961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!PivotTable5</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SUM OF MILES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4733158355204"/>
          <c:y val="0.15319444444444447"/>
          <c:w val="0.59615266841644798"/>
          <c:h val="0.40821011956838726"/>
        </c:manualLayout>
      </c:layout>
      <c:lineChart>
        <c:grouping val="standard"/>
        <c:varyColors val="0"/>
        <c:ser>
          <c:idx val="0"/>
          <c:order val="0"/>
          <c:tx>
            <c:strRef>
              <c:f>'Pivot table '!$B$21:$B$22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F7E6-4225-8C51-899B28C5F188}"/>
            </c:ext>
          </c:extLst>
        </c:ser>
        <c:ser>
          <c:idx val="1"/>
          <c:order val="1"/>
          <c:tx>
            <c:strRef>
              <c:f>'Pivot table '!$C$21:$C$22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F7E6-4225-8C51-899B28C5F188}"/>
            </c:ext>
          </c:extLst>
        </c:ser>
        <c:dLbls>
          <c:showLegendKey val="0"/>
          <c:showVal val="0"/>
          <c:showCatName val="0"/>
          <c:showSerName val="0"/>
          <c:showPercent val="0"/>
          <c:showBubbleSize val="0"/>
        </c:dLbls>
        <c:marker val="1"/>
        <c:smooth val="0"/>
        <c:axId val="423864976"/>
        <c:axId val="423865456"/>
      </c:lineChart>
      <c:catAx>
        <c:axId val="423864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2959033245844271"/>
              <c:y val="0.901828521434820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3865456"/>
        <c:crosses val="autoZero"/>
        <c:auto val="1"/>
        <c:lblAlgn val="ctr"/>
        <c:lblOffset val="100"/>
        <c:noMultiLvlLbl val="0"/>
      </c:catAx>
      <c:valAx>
        <c:axId val="423865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38649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81388888888888888"/>
          <c:y val="0.56951552930883642"/>
          <c:w val="0.169444444444444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6"/>
                </a:solidFill>
              </a:rPr>
              <a:t>PURCHASE</a:t>
            </a:r>
            <a:r>
              <a:rPr lang="en-IN" baseline="0">
                <a:solidFill>
                  <a:schemeClr val="accent6"/>
                </a:solidFill>
              </a:rPr>
              <a:t> ACCORDING TO AGE GROUP</a:t>
            </a:r>
            <a:endParaRPr lang="en-IN">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021043021796164E-2"/>
          <c:y val="0.24379819392320015"/>
          <c:w val="0.69038475407965305"/>
          <c:h val="0.47969948937716012"/>
        </c:manualLayout>
      </c:layout>
      <c:barChart>
        <c:barDir val="col"/>
        <c:grouping val="clustered"/>
        <c:varyColors val="0"/>
        <c:ser>
          <c:idx val="0"/>
          <c:order val="0"/>
          <c:tx>
            <c:strRef>
              <c:f>'Pivot table '!$B$35:$B$36</c:f>
              <c:strCache>
                <c:ptCount val="1"/>
                <c:pt idx="0">
                  <c:v>No</c:v>
                </c:pt>
              </c:strCache>
            </c:strRef>
          </c:tx>
          <c:spPr>
            <a:solidFill>
              <a:schemeClr val="accent1"/>
            </a:solidFill>
            <a:ln>
              <a:noFill/>
            </a:ln>
            <a:effectLst/>
          </c:spPr>
          <c:invertIfNegative val="0"/>
          <c:cat>
            <c:strRef>
              <c:f>'Pivot table '!$A$37:$A$40</c:f>
              <c:strCache>
                <c:ptCount val="3"/>
                <c:pt idx="0">
                  <c:v>Adolescent</c:v>
                </c:pt>
                <c:pt idx="1">
                  <c:v>Middle Age</c:v>
                </c:pt>
                <c:pt idx="2">
                  <c:v>Old</c:v>
                </c:pt>
              </c:strCache>
            </c:strRef>
          </c:cat>
          <c:val>
            <c:numRef>
              <c:f>'Pivot table '!$B$37:$B$40</c:f>
              <c:numCache>
                <c:formatCode>General</c:formatCode>
                <c:ptCount val="3"/>
                <c:pt idx="0">
                  <c:v>24</c:v>
                </c:pt>
                <c:pt idx="1">
                  <c:v>190</c:v>
                </c:pt>
                <c:pt idx="2">
                  <c:v>99</c:v>
                </c:pt>
              </c:numCache>
            </c:numRef>
          </c:val>
          <c:extLst>
            <c:ext xmlns:c16="http://schemas.microsoft.com/office/drawing/2014/chart" uri="{C3380CC4-5D6E-409C-BE32-E72D297353CC}">
              <c16:uniqueId val="{00000000-C71F-474E-B9E5-F6E5C788F04A}"/>
            </c:ext>
          </c:extLst>
        </c:ser>
        <c:ser>
          <c:idx val="1"/>
          <c:order val="1"/>
          <c:tx>
            <c:strRef>
              <c:f>'Pivot table '!$C$35:$C$36</c:f>
              <c:strCache>
                <c:ptCount val="1"/>
                <c:pt idx="0">
                  <c:v>Yes</c:v>
                </c:pt>
              </c:strCache>
            </c:strRef>
          </c:tx>
          <c:spPr>
            <a:solidFill>
              <a:schemeClr val="accent2"/>
            </a:solidFill>
            <a:ln>
              <a:noFill/>
            </a:ln>
            <a:effectLst/>
          </c:spPr>
          <c:invertIfNegative val="0"/>
          <c:cat>
            <c:strRef>
              <c:f>'Pivot table '!$A$37:$A$40</c:f>
              <c:strCache>
                <c:ptCount val="3"/>
                <c:pt idx="0">
                  <c:v>Adolescent</c:v>
                </c:pt>
                <c:pt idx="1">
                  <c:v>Middle Age</c:v>
                </c:pt>
                <c:pt idx="2">
                  <c:v>Old</c:v>
                </c:pt>
              </c:strCache>
            </c:strRef>
          </c:cat>
          <c:val>
            <c:numRef>
              <c:f>'Pivot table '!$C$37:$C$40</c:f>
              <c:numCache>
                <c:formatCode>General</c:formatCode>
                <c:ptCount val="3"/>
                <c:pt idx="0">
                  <c:v>15</c:v>
                </c:pt>
                <c:pt idx="1">
                  <c:v>189</c:v>
                </c:pt>
                <c:pt idx="2">
                  <c:v>32</c:v>
                </c:pt>
              </c:numCache>
            </c:numRef>
          </c:val>
          <c:extLst>
            <c:ext xmlns:c16="http://schemas.microsoft.com/office/drawing/2014/chart" uri="{C3380CC4-5D6E-409C-BE32-E72D297353CC}">
              <c16:uniqueId val="{00000001-C71F-474E-B9E5-F6E5C788F04A}"/>
            </c:ext>
          </c:extLst>
        </c:ser>
        <c:dLbls>
          <c:showLegendKey val="0"/>
          <c:showVal val="0"/>
          <c:showCatName val="0"/>
          <c:showSerName val="0"/>
          <c:showPercent val="0"/>
          <c:showBubbleSize val="0"/>
        </c:dLbls>
        <c:gapWidth val="150"/>
        <c:axId val="481892768"/>
        <c:axId val="481888448"/>
      </c:barChart>
      <c:catAx>
        <c:axId val="48189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manualLayout>
              <c:xMode val="edge"/>
              <c:yMode val="edge"/>
              <c:x val="0.34917780887667416"/>
              <c:y val="0.903456198409981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88448"/>
        <c:crosses val="autoZero"/>
        <c:auto val="1"/>
        <c:lblAlgn val="ctr"/>
        <c:lblOffset val="100"/>
        <c:noMultiLvlLbl val="0"/>
      </c:catAx>
      <c:valAx>
        <c:axId val="481888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92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317500</xdr:colOff>
      <xdr:row>0</xdr:row>
      <xdr:rowOff>57150</xdr:rowOff>
    </xdr:from>
    <xdr:to>
      <xdr:col>10</xdr:col>
      <xdr:colOff>520700</xdr:colOff>
      <xdr:row>14</xdr:row>
      <xdr:rowOff>6350</xdr:rowOff>
    </xdr:to>
    <xdr:graphicFrame macro="">
      <xdr:nvGraphicFramePr>
        <xdr:cNvPr id="2" name="Chart 1">
          <a:extLst>
            <a:ext uri="{FF2B5EF4-FFF2-40B4-BE49-F238E27FC236}">
              <a16:creationId xmlns:a16="http://schemas.microsoft.com/office/drawing/2014/main" id="{A084EBDF-34DA-DF1D-B880-BE2EA82FA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15</xdr:row>
      <xdr:rowOff>139700</xdr:rowOff>
    </xdr:from>
    <xdr:to>
      <xdr:col>11</xdr:col>
      <xdr:colOff>384175</xdr:colOff>
      <xdr:row>30</xdr:row>
      <xdr:rowOff>120650</xdr:rowOff>
    </xdr:to>
    <xdr:graphicFrame macro="">
      <xdr:nvGraphicFramePr>
        <xdr:cNvPr id="3" name="Chart 2">
          <a:extLst>
            <a:ext uri="{FF2B5EF4-FFF2-40B4-BE49-F238E27FC236}">
              <a16:creationId xmlns:a16="http://schemas.microsoft.com/office/drawing/2014/main" id="{CC7C80F2-A56E-A4A9-B65C-5CC857B58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168275</xdr:colOff>
      <xdr:row>31</xdr:row>
      <xdr:rowOff>101600</xdr:rowOff>
    </xdr:from>
    <xdr:to>
      <xdr:col>8</xdr:col>
      <xdr:colOff>88900</xdr:colOff>
      <xdr:row>45</xdr:row>
      <xdr:rowOff>152400</xdr:rowOff>
    </xdr:to>
    <xdr:graphicFrame macro="">
      <xdr:nvGraphicFramePr>
        <xdr:cNvPr id="5" name="Chart 4">
          <a:extLst>
            <a:ext uri="{FF2B5EF4-FFF2-40B4-BE49-F238E27FC236}">
              <a16:creationId xmlns:a16="http://schemas.microsoft.com/office/drawing/2014/main" id="{4E8FC66E-B9DE-DA49-A0EC-47A795379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91021</xdr:colOff>
      <xdr:row>4</xdr:row>
      <xdr:rowOff>60849</xdr:rowOff>
    </xdr:from>
    <xdr:to>
      <xdr:col>7</xdr:col>
      <xdr:colOff>590282</xdr:colOff>
      <xdr:row>22</xdr:row>
      <xdr:rowOff>35774</xdr:rowOff>
    </xdr:to>
    <xdr:graphicFrame macro="">
      <xdr:nvGraphicFramePr>
        <xdr:cNvPr id="7" name="Chart 6">
          <a:extLst>
            <a:ext uri="{FF2B5EF4-FFF2-40B4-BE49-F238E27FC236}">
              <a16:creationId xmlns:a16="http://schemas.microsoft.com/office/drawing/2014/main" id="{4C616513-9231-4EC8-A6F0-7F582D1CD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52774</xdr:colOff>
      <xdr:row>22</xdr:row>
      <xdr:rowOff>160986</xdr:rowOff>
    </xdr:from>
    <xdr:to>
      <xdr:col>14</xdr:col>
      <xdr:colOff>447182</xdr:colOff>
      <xdr:row>41</xdr:row>
      <xdr:rowOff>3654</xdr:rowOff>
    </xdr:to>
    <xdr:graphicFrame macro="">
      <xdr:nvGraphicFramePr>
        <xdr:cNvPr id="8" name="Chart 7">
          <a:extLst>
            <a:ext uri="{FF2B5EF4-FFF2-40B4-BE49-F238E27FC236}">
              <a16:creationId xmlns:a16="http://schemas.microsoft.com/office/drawing/2014/main" id="{9C0B76D7-A818-4DE0-A48B-36ED67818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48853</xdr:colOff>
      <xdr:row>4</xdr:row>
      <xdr:rowOff>60600</xdr:rowOff>
    </xdr:from>
    <xdr:to>
      <xdr:col>14</xdr:col>
      <xdr:colOff>474015</xdr:colOff>
      <xdr:row>22</xdr:row>
      <xdr:rowOff>44717</xdr:rowOff>
    </xdr:to>
    <xdr:graphicFrame macro="">
      <xdr:nvGraphicFramePr>
        <xdr:cNvPr id="9" name="Chart 8">
          <a:extLst>
            <a:ext uri="{FF2B5EF4-FFF2-40B4-BE49-F238E27FC236}">
              <a16:creationId xmlns:a16="http://schemas.microsoft.com/office/drawing/2014/main" id="{B8648CE2-A31B-456A-AACE-BB2ECAA18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80493</xdr:colOff>
      <xdr:row>35</xdr:row>
      <xdr:rowOff>17446</xdr:rowOff>
    </xdr:from>
    <xdr:to>
      <xdr:col>2</xdr:col>
      <xdr:colOff>599225</xdr:colOff>
      <xdr:row>39</xdr:row>
      <xdr:rowOff>160987</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61EF7E2F-F500-2B92-75CD-858A9245C6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493" y="6591038"/>
              <a:ext cx="1735070" cy="894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141489</xdr:rowOff>
    </xdr:from>
    <xdr:to>
      <xdr:col>2</xdr:col>
      <xdr:colOff>581338</xdr:colOff>
      <xdr:row>29</xdr:row>
      <xdr:rowOff>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8CA21F64-D78E-79E8-332A-0E742E15E6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73461"/>
              <a:ext cx="1797676" cy="1173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7157</xdr:rowOff>
    </xdr:from>
    <xdr:to>
      <xdr:col>2</xdr:col>
      <xdr:colOff>590282</xdr:colOff>
      <xdr:row>35</xdr:row>
      <xdr:rowOff>0</xdr:rowOff>
    </xdr:to>
    <mc:AlternateContent xmlns:mc="http://schemas.openxmlformats.org/markup-compatibility/2006" xmlns:a14="http://schemas.microsoft.com/office/drawing/2010/main">
      <mc:Choice Requires="a14">
        <xdr:graphicFrame macro="">
          <xdr:nvGraphicFramePr>
            <xdr:cNvPr id="14" name="Age Group">
              <a:extLst>
                <a:ext uri="{FF2B5EF4-FFF2-40B4-BE49-F238E27FC236}">
                  <a16:creationId xmlns:a16="http://schemas.microsoft.com/office/drawing/2014/main" id="{87346F24-426E-F32A-7697-722349531B8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5453847"/>
              <a:ext cx="1806620" cy="1119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may " refreshedDate="45139.487195138892" createdVersion="8" refreshedVersion="8" minRefreshableVersion="3" recordCount="1025" xr:uid="{CE92D324-F44F-4DF2-8EFF-0338B38FB012}">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7680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5">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r>
    <n v="13507"/>
    <x v="0"/>
    <x v="0"/>
    <n v="10000"/>
    <n v="2"/>
    <s v="Partial College"/>
    <s v="Manual"/>
    <s v="Yes"/>
    <n v="0"/>
    <x v="3"/>
    <x v="0"/>
    <n v="50"/>
    <x v="0"/>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6B17E0-5A37-4F80-ADEB-080E31D2CEC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1:D28" firstHeaderRow="1" firstDataRow="2" firstDataCol="1"/>
  <pivotFields count="14">
    <pivotField showAll="0"/>
    <pivotField showAll="0">
      <items count="3">
        <item x="0"/>
        <item h="1" x="1"/>
        <item t="default"/>
      </items>
    </pivotField>
    <pivotField showAll="0"/>
    <pivotField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
      <pivotArea grandRow="1"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B66749-9880-4F26-B15B-1383600C0DE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4">
        <item x="0"/>
        <item x="1"/>
        <item m="1" x="2"/>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4">
      <pivotArea collapsedLevelsAreSubtotals="1" fieldPosition="0">
        <references count="1">
          <reference field="2" count="0"/>
        </references>
      </pivotArea>
    </format>
    <format dxfId="3">
      <pivotArea grandRow="1"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083D2E-0602-4904-85AD-52B4F45B403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5:D40" firstHeaderRow="1" firstDataRow="2" firstDataCol="1"/>
  <pivotFields count="14">
    <pivotField showAll="0"/>
    <pivotField showAll="0">
      <items count="3">
        <item x="0"/>
        <item h="1" x="1"/>
        <item t="default"/>
      </items>
    </pivotField>
    <pivotField showAll="0"/>
    <pivotField showAll="0"/>
    <pivotField showAll="0"/>
    <pivotField showAll="0"/>
    <pivotField showAll="0"/>
    <pivotField showAll="0"/>
    <pivotField showAll="0"/>
    <pivotField showAll="0" sortType="ascending">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5">
      <pivotArea grandRow="1"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D120F4-E5BD-4A9B-BF5C-4E3854ECCC3D}" sourceName="Marital Status">
  <pivotTables>
    <pivotTable tabId="8" name="PivotTable4"/>
    <pivotTable tabId="8" name="PivotTable5"/>
    <pivotTable tabId="8" name="PivotTable6"/>
  </pivotTables>
  <data>
    <tabular pivotCacheId="20876808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681D5C-E7F3-44B3-9379-07DF23830B66}" sourceName="Region">
  <pivotTables>
    <pivotTable tabId="8" name="PivotTable6"/>
    <pivotTable tabId="8" name="PivotTable4"/>
    <pivotTable tabId="8" name="PivotTable5"/>
  </pivotTables>
  <data>
    <tabular pivotCacheId="20876808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2B4E874-2800-4C67-A71E-DD6659783B1F}" sourceName="Age Group">
  <pivotTables>
    <pivotTable tabId="8" name="PivotTable6"/>
    <pivotTable tabId="8" name="PivotTable4"/>
    <pivotTable tabId="8" name="PivotTable5"/>
  </pivotTables>
  <data>
    <tabular pivotCacheId="208768080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3CDFDF-9D8E-4967-9498-8B343B5E37F5}" cache="Slicer_Marital_Status" caption="Marital Status" style="SlicerStyleLight3" rowHeight="241300"/>
  <slicer name="Region" xr10:uid="{AE44E61F-EF44-4FEA-BB73-F14EC558B286}" cache="Slicer_Region" caption="Region" rowHeight="241300"/>
  <slicer name="Age Group" xr10:uid="{F87BFFD8-2595-46E1-9CDF-D4DF5E3A8BDB}" cache="Slicer_Age_Group" caption="Age 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B0E9BA-8AE7-4387-B7C8-B0179EE254D8}" name="Table1" displayName="Table1" ref="A1:N1026" totalsRowShown="0">
  <autoFilter ref="A1:N1026" xr:uid="{4AB0E9BA-8AE7-4387-B7C8-B0179EE254D8}"/>
  <tableColumns count="14">
    <tableColumn id="1" xr3:uid="{2A184190-AA38-4C6A-A66F-5DE1FAB171F3}" name="ID"/>
    <tableColumn id="2" xr3:uid="{4F9D8CB9-7246-48A7-BACA-67EBE747998C}" name="Marital Status"/>
    <tableColumn id="3" xr3:uid="{894544DD-DDD7-46E2-97E0-E45EF564579F}" name="Gender"/>
    <tableColumn id="4" xr3:uid="{30500A1C-7429-45F2-80B0-74A620004C68}" name="Income" dataDxfId="1"/>
    <tableColumn id="5" xr3:uid="{215CE9C9-1CF8-444B-A856-084348530168}" name="Children"/>
    <tableColumn id="6" xr3:uid="{89B7CBA1-D438-4605-9BEE-2D7DE7E31CFC}" name="Education"/>
    <tableColumn id="7" xr3:uid="{2E98D832-7B05-453E-B008-F44F2027F674}" name="Occupation"/>
    <tableColumn id="8" xr3:uid="{BEBAA764-2E0B-448C-8EC3-42FD3ED076AE}" name="Home Owner"/>
    <tableColumn id="9" xr3:uid="{C949EEBA-42D6-4F8A-A6CE-5C4A29585221}" name="Cars"/>
    <tableColumn id="10" xr3:uid="{AC6FE4D6-F988-4A0B-9DB4-51152ACC9E4C}" name="Commute Distance"/>
    <tableColumn id="11" xr3:uid="{7A245895-FB15-4AEB-B655-02025286D83C}" name="Region"/>
    <tableColumn id="12" xr3:uid="{DBF0DF39-FF8C-4CC9-BA5C-A1F29EC870B8}" name="Age"/>
    <tableColumn id="14" xr3:uid="{292F45A3-43AB-460A-A1D6-90AF5C244EC7}" name="Age Group" dataDxfId="0">
      <calculatedColumnFormula>IF(L2&gt;54,"Old",IF(L2&gt;31,"Middle Age",IF(L2&lt;31,"Adolescent","Invailid")))</calculatedColumnFormula>
    </tableColumn>
    <tableColumn id="13" xr3:uid="{FBB2A2A9-DD26-4530-A928-7F854BCE3AF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3D3C-D836-4509-868C-DAC04E707C97}">
  <dimension ref="A3:D40"/>
  <sheetViews>
    <sheetView topLeftCell="A16" workbookViewId="0">
      <selection activeCell="D47" sqref="D4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1.54296875" bestFit="1" customWidth="1"/>
    <col min="6" max="6" width="8.1796875" bestFit="1" customWidth="1"/>
    <col min="7" max="7" width="26.36328125" bestFit="1" customWidth="1"/>
  </cols>
  <sheetData>
    <row r="3" spans="1:4" x14ac:dyDescent="0.35">
      <c r="A3" s="2" t="s">
        <v>38</v>
      </c>
      <c r="B3" s="2" t="s">
        <v>40</v>
      </c>
    </row>
    <row r="4" spans="1:4" x14ac:dyDescent="0.35">
      <c r="A4" s="2" t="s">
        <v>36</v>
      </c>
      <c r="B4" t="s">
        <v>18</v>
      </c>
      <c r="C4" t="s">
        <v>15</v>
      </c>
      <c r="D4" t="s">
        <v>37</v>
      </c>
    </row>
    <row r="5" spans="1:4" x14ac:dyDescent="0.35">
      <c r="A5" s="3" t="s">
        <v>35</v>
      </c>
      <c r="B5" s="4">
        <v>54296.296296296299</v>
      </c>
      <c r="C5" s="4">
        <v>58818.181818181816</v>
      </c>
      <c r="D5" s="4">
        <v>56326.530612244896</v>
      </c>
    </row>
    <row r="6" spans="1:4" x14ac:dyDescent="0.35">
      <c r="A6" s="3" t="s">
        <v>34</v>
      </c>
      <c r="B6" s="4">
        <v>60112.3595505618</v>
      </c>
      <c r="C6" s="4">
        <v>61190.476190476191</v>
      </c>
      <c r="D6" s="4">
        <v>60559.210526315786</v>
      </c>
    </row>
    <row r="7" spans="1:4" x14ac:dyDescent="0.35">
      <c r="A7" s="3" t="s">
        <v>37</v>
      </c>
      <c r="B7" s="4">
        <v>57603.833865814697</v>
      </c>
      <c r="C7" s="4">
        <v>60084.745762711864</v>
      </c>
      <c r="D7" s="4">
        <v>58670.309653916214</v>
      </c>
    </row>
    <row r="21" spans="1:4" x14ac:dyDescent="0.35">
      <c r="A21" s="2" t="s">
        <v>39</v>
      </c>
      <c r="B21" s="2" t="s">
        <v>40</v>
      </c>
    </row>
    <row r="22" spans="1:4" x14ac:dyDescent="0.35">
      <c r="A22" s="2" t="s">
        <v>36</v>
      </c>
      <c r="B22" t="s">
        <v>18</v>
      </c>
      <c r="C22" t="s">
        <v>15</v>
      </c>
      <c r="D22" t="s">
        <v>37</v>
      </c>
    </row>
    <row r="23" spans="1:4" x14ac:dyDescent="0.35">
      <c r="A23" s="3" t="s">
        <v>16</v>
      </c>
      <c r="B23">
        <v>110</v>
      </c>
      <c r="C23">
        <v>101</v>
      </c>
      <c r="D23">
        <v>211</v>
      </c>
    </row>
    <row r="24" spans="1:4" x14ac:dyDescent="0.35">
      <c r="A24" s="3" t="s">
        <v>26</v>
      </c>
      <c r="B24">
        <v>51</v>
      </c>
      <c r="C24">
        <v>40</v>
      </c>
      <c r="D24">
        <v>91</v>
      </c>
    </row>
    <row r="25" spans="1:4" x14ac:dyDescent="0.35">
      <c r="A25" s="3" t="s">
        <v>22</v>
      </c>
      <c r="B25">
        <v>37</v>
      </c>
      <c r="C25">
        <v>44</v>
      </c>
      <c r="D25">
        <v>81</v>
      </c>
    </row>
    <row r="26" spans="1:4" x14ac:dyDescent="0.35">
      <c r="A26" s="3" t="s">
        <v>23</v>
      </c>
      <c r="B26">
        <v>65</v>
      </c>
      <c r="C26">
        <v>38</v>
      </c>
      <c r="D26">
        <v>103</v>
      </c>
    </row>
    <row r="27" spans="1:4" x14ac:dyDescent="0.35">
      <c r="A27" s="3" t="s">
        <v>41</v>
      </c>
      <c r="B27">
        <v>50</v>
      </c>
      <c r="C27">
        <v>13</v>
      </c>
      <c r="D27">
        <v>63</v>
      </c>
    </row>
    <row r="28" spans="1:4" x14ac:dyDescent="0.35">
      <c r="A28" s="3" t="s">
        <v>37</v>
      </c>
      <c r="B28" s="4">
        <v>313</v>
      </c>
      <c r="C28" s="4">
        <v>236</v>
      </c>
      <c r="D28" s="4">
        <v>549</v>
      </c>
    </row>
    <row r="35" spans="1:4" x14ac:dyDescent="0.35">
      <c r="A35" s="2" t="s">
        <v>39</v>
      </c>
      <c r="B35" s="2" t="s">
        <v>40</v>
      </c>
    </row>
    <row r="36" spans="1:4" x14ac:dyDescent="0.35">
      <c r="A36" s="2" t="s">
        <v>36</v>
      </c>
      <c r="B36" t="s">
        <v>18</v>
      </c>
      <c r="C36" t="s">
        <v>15</v>
      </c>
      <c r="D36" t="s">
        <v>37</v>
      </c>
    </row>
    <row r="37" spans="1:4" x14ac:dyDescent="0.35">
      <c r="A37" s="3" t="s">
        <v>42</v>
      </c>
      <c r="B37">
        <v>24</v>
      </c>
      <c r="C37">
        <v>15</v>
      </c>
      <c r="D37">
        <v>39</v>
      </c>
    </row>
    <row r="38" spans="1:4" x14ac:dyDescent="0.35">
      <c r="A38" s="3" t="s">
        <v>43</v>
      </c>
      <c r="B38">
        <v>190</v>
      </c>
      <c r="C38">
        <v>189</v>
      </c>
      <c r="D38">
        <v>379</v>
      </c>
    </row>
    <row r="39" spans="1:4" x14ac:dyDescent="0.35">
      <c r="A39" s="3" t="s">
        <v>44</v>
      </c>
      <c r="B39">
        <v>99</v>
      </c>
      <c r="C39">
        <v>32</v>
      </c>
      <c r="D39">
        <v>131</v>
      </c>
    </row>
    <row r="40" spans="1:4" x14ac:dyDescent="0.35">
      <c r="A40" s="3" t="s">
        <v>37</v>
      </c>
      <c r="B40" s="4">
        <v>313</v>
      </c>
      <c r="C40" s="4">
        <v>236</v>
      </c>
      <c r="D40" s="4">
        <v>549</v>
      </c>
    </row>
  </sheetData>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D6029-C353-4B58-9A11-D242EC6F682B}">
  <dimension ref="B1:N4"/>
  <sheetViews>
    <sheetView showGridLines="0" showRowColHeaders="0" tabSelected="1" topLeftCell="A7" zoomScale="71" zoomScaleNormal="71" workbookViewId="0">
      <selection activeCell="R15" sqref="R15"/>
    </sheetView>
  </sheetViews>
  <sheetFormatPr defaultRowHeight="14.5" x14ac:dyDescent="0.35"/>
  <sheetData>
    <row r="1" spans="2:14" ht="14.5" customHeight="1" x14ac:dyDescent="0.35">
      <c r="B1" s="6" t="s">
        <v>45</v>
      </c>
      <c r="C1" s="7"/>
      <c r="D1" s="7"/>
      <c r="E1" s="7"/>
      <c r="F1" s="7"/>
      <c r="G1" s="7"/>
      <c r="H1" s="7"/>
      <c r="I1" s="7"/>
      <c r="J1" s="7"/>
      <c r="K1" s="7"/>
      <c r="L1" s="7"/>
      <c r="M1" s="7"/>
      <c r="N1" s="7"/>
    </row>
    <row r="2" spans="2:14" x14ac:dyDescent="0.35">
      <c r="B2" s="7"/>
      <c r="C2" s="7"/>
      <c r="D2" s="7"/>
      <c r="E2" s="7"/>
      <c r="F2" s="7"/>
      <c r="G2" s="7"/>
      <c r="H2" s="7"/>
      <c r="I2" s="7"/>
      <c r="J2" s="7"/>
      <c r="K2" s="7"/>
      <c r="L2" s="7"/>
      <c r="M2" s="7"/>
      <c r="N2" s="7"/>
    </row>
    <row r="3" spans="2:14" x14ac:dyDescent="0.35">
      <c r="B3" s="7"/>
      <c r="C3" s="7"/>
      <c r="D3" s="7"/>
      <c r="E3" s="7"/>
      <c r="F3" s="7"/>
      <c r="G3" s="7"/>
      <c r="H3" s="7"/>
      <c r="I3" s="7"/>
      <c r="J3" s="7"/>
      <c r="K3" s="7"/>
      <c r="L3" s="7"/>
      <c r="M3" s="7"/>
      <c r="N3" s="7"/>
    </row>
    <row r="4" spans="2:14" x14ac:dyDescent="0.35">
      <c r="B4" s="7"/>
      <c r="C4" s="7"/>
      <c r="D4" s="7"/>
      <c r="E4" s="7"/>
      <c r="F4" s="7"/>
      <c r="G4" s="7"/>
      <c r="H4" s="7"/>
      <c r="I4" s="7"/>
      <c r="J4" s="7"/>
      <c r="K4" s="7"/>
      <c r="L4" s="7"/>
      <c r="M4" s="7"/>
      <c r="N4" s="7"/>
    </row>
  </sheetData>
  <mergeCells count="1">
    <mergeCell ref="B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6"/>
  <sheetViews>
    <sheetView zoomScale="91" workbookViewId="0">
      <selection activeCell="J13" sqref="J13"/>
    </sheetView>
  </sheetViews>
  <sheetFormatPr defaultColWidth="11.90625" defaultRowHeight="14.5" x14ac:dyDescent="0.35"/>
  <cols>
    <col min="2" max="2" width="23" customWidth="1"/>
    <col min="6" max="6" width="18.7265625" customWidth="1"/>
    <col min="7" max="7" width="12.36328125" customWidth="1"/>
    <col min="8" max="8" width="13.90625" customWidth="1"/>
    <col min="10" max="10" width="18.7265625" customWidth="1"/>
    <col min="13" max="13" width="15.54296875" customWidth="1"/>
  </cols>
  <sheetData>
    <row r="1" spans="1:14" x14ac:dyDescent="0.35">
      <c r="A1" t="s">
        <v>0</v>
      </c>
      <c r="B1" t="s">
        <v>1</v>
      </c>
      <c r="C1" t="s">
        <v>2</v>
      </c>
      <c r="D1" t="s">
        <v>3</v>
      </c>
      <c r="E1" t="s">
        <v>4</v>
      </c>
      <c r="F1" t="s">
        <v>5</v>
      </c>
      <c r="G1" t="s">
        <v>6</v>
      </c>
      <c r="H1" t="s">
        <v>7</v>
      </c>
      <c r="I1" t="s">
        <v>8</v>
      </c>
      <c r="J1" t="s">
        <v>9</v>
      </c>
      <c r="K1" t="s">
        <v>10</v>
      </c>
      <c r="L1" t="s">
        <v>11</v>
      </c>
      <c r="M1" t="s">
        <v>46</v>
      </c>
      <c r="N1" t="s">
        <v>12</v>
      </c>
    </row>
    <row r="2" spans="1:14" x14ac:dyDescent="0.35">
      <c r="A2">
        <v>12496</v>
      </c>
      <c r="B2" t="s">
        <v>32</v>
      </c>
      <c r="C2" t="s">
        <v>35</v>
      </c>
      <c r="D2" s="5">
        <v>40000</v>
      </c>
      <c r="E2">
        <v>1</v>
      </c>
      <c r="F2" t="s">
        <v>13</v>
      </c>
      <c r="G2" t="s">
        <v>14</v>
      </c>
      <c r="H2" t="s">
        <v>15</v>
      </c>
      <c r="I2">
        <v>0</v>
      </c>
      <c r="J2" t="s">
        <v>16</v>
      </c>
      <c r="K2" t="s">
        <v>17</v>
      </c>
      <c r="L2">
        <v>42</v>
      </c>
      <c r="M2" t="str">
        <f>IF(L2&gt;54,"Old",IF(L2&gt;=31,"Middle Age",IF(L2&lt;31,"Adolescent","Invailid")))</f>
        <v>Middle Age</v>
      </c>
      <c r="N2" t="s">
        <v>18</v>
      </c>
    </row>
    <row r="3" spans="1:14" x14ac:dyDescent="0.35">
      <c r="A3">
        <v>24107</v>
      </c>
      <c r="B3" t="s">
        <v>32</v>
      </c>
      <c r="C3" t="s">
        <v>34</v>
      </c>
      <c r="D3" s="5">
        <v>30000</v>
      </c>
      <c r="E3">
        <v>3</v>
      </c>
      <c r="F3" t="s">
        <v>19</v>
      </c>
      <c r="G3" t="s">
        <v>20</v>
      </c>
      <c r="H3" t="s">
        <v>15</v>
      </c>
      <c r="I3">
        <v>1</v>
      </c>
      <c r="J3" t="s">
        <v>16</v>
      </c>
      <c r="K3" t="s">
        <v>17</v>
      </c>
      <c r="L3">
        <v>43</v>
      </c>
      <c r="M3" t="str">
        <f t="shared" ref="M3:M66" si="0">IF(L3&gt;54,"Old",IF(L3&gt;=31,"Middle Age",IF(L3&lt;31,"Adolescent","Invailid")))</f>
        <v>Middle Age</v>
      </c>
      <c r="N3" t="s">
        <v>18</v>
      </c>
    </row>
    <row r="4" spans="1:14" x14ac:dyDescent="0.35">
      <c r="A4">
        <v>14177</v>
      </c>
      <c r="B4" t="s">
        <v>32</v>
      </c>
      <c r="C4" t="s">
        <v>34</v>
      </c>
      <c r="D4" s="5">
        <v>80000</v>
      </c>
      <c r="E4">
        <v>5</v>
      </c>
      <c r="F4" t="s">
        <v>19</v>
      </c>
      <c r="G4" t="s">
        <v>21</v>
      </c>
      <c r="H4" t="s">
        <v>18</v>
      </c>
      <c r="I4">
        <v>2</v>
      </c>
      <c r="J4" t="s">
        <v>22</v>
      </c>
      <c r="K4" t="s">
        <v>17</v>
      </c>
      <c r="L4">
        <v>60</v>
      </c>
      <c r="M4" t="str">
        <f t="shared" si="0"/>
        <v>Old</v>
      </c>
      <c r="N4" t="s">
        <v>18</v>
      </c>
    </row>
    <row r="5" spans="1:14" x14ac:dyDescent="0.35">
      <c r="A5">
        <v>24381</v>
      </c>
      <c r="B5" t="s">
        <v>33</v>
      </c>
      <c r="C5" t="s">
        <v>34</v>
      </c>
      <c r="D5" s="5">
        <v>70000</v>
      </c>
      <c r="E5">
        <v>0</v>
      </c>
      <c r="F5" t="s">
        <v>13</v>
      </c>
      <c r="G5" t="s">
        <v>21</v>
      </c>
      <c r="H5" t="s">
        <v>15</v>
      </c>
      <c r="I5">
        <v>1</v>
      </c>
      <c r="J5" t="s">
        <v>23</v>
      </c>
      <c r="K5" t="s">
        <v>24</v>
      </c>
      <c r="L5">
        <v>41</v>
      </c>
      <c r="M5" t="str">
        <f t="shared" si="0"/>
        <v>Middle Age</v>
      </c>
      <c r="N5" t="s">
        <v>15</v>
      </c>
    </row>
    <row r="6" spans="1:14" x14ac:dyDescent="0.35">
      <c r="A6">
        <v>25597</v>
      </c>
      <c r="B6" t="s">
        <v>33</v>
      </c>
      <c r="C6" t="s">
        <v>34</v>
      </c>
      <c r="D6" s="5">
        <v>30000</v>
      </c>
      <c r="E6">
        <v>0</v>
      </c>
      <c r="F6" t="s">
        <v>13</v>
      </c>
      <c r="G6" t="s">
        <v>20</v>
      </c>
      <c r="H6" t="s">
        <v>18</v>
      </c>
      <c r="I6">
        <v>0</v>
      </c>
      <c r="J6" t="s">
        <v>16</v>
      </c>
      <c r="K6" t="s">
        <v>17</v>
      </c>
      <c r="L6">
        <v>36</v>
      </c>
      <c r="M6" t="str">
        <f t="shared" si="0"/>
        <v>Middle Age</v>
      </c>
      <c r="N6" t="s">
        <v>15</v>
      </c>
    </row>
    <row r="7" spans="1:14" x14ac:dyDescent="0.35">
      <c r="A7">
        <v>13507</v>
      </c>
      <c r="B7" t="s">
        <v>32</v>
      </c>
      <c r="C7" t="s">
        <v>35</v>
      </c>
      <c r="D7" s="5">
        <v>10000</v>
      </c>
      <c r="E7">
        <v>2</v>
      </c>
      <c r="F7" t="s">
        <v>19</v>
      </c>
      <c r="G7" t="s">
        <v>25</v>
      </c>
      <c r="H7" t="s">
        <v>15</v>
      </c>
      <c r="I7">
        <v>0</v>
      </c>
      <c r="J7" t="s">
        <v>26</v>
      </c>
      <c r="K7" t="s">
        <v>17</v>
      </c>
      <c r="L7">
        <v>50</v>
      </c>
      <c r="M7" t="str">
        <f t="shared" si="0"/>
        <v>Middle Age</v>
      </c>
      <c r="N7" t="s">
        <v>18</v>
      </c>
    </row>
    <row r="8" spans="1:14" x14ac:dyDescent="0.35">
      <c r="A8">
        <v>27974</v>
      </c>
      <c r="B8" t="s">
        <v>33</v>
      </c>
      <c r="C8" t="s">
        <v>34</v>
      </c>
      <c r="D8" s="5">
        <v>160000</v>
      </c>
      <c r="E8">
        <v>2</v>
      </c>
      <c r="F8" t="s">
        <v>27</v>
      </c>
      <c r="G8" t="s">
        <v>28</v>
      </c>
      <c r="H8" t="s">
        <v>15</v>
      </c>
      <c r="I8">
        <v>4</v>
      </c>
      <c r="J8" t="s">
        <v>16</v>
      </c>
      <c r="K8" t="s">
        <v>24</v>
      </c>
      <c r="L8">
        <v>33</v>
      </c>
      <c r="M8" t="str">
        <f t="shared" si="0"/>
        <v>Middle Age</v>
      </c>
      <c r="N8" t="s">
        <v>15</v>
      </c>
    </row>
    <row r="9" spans="1:14" x14ac:dyDescent="0.35">
      <c r="A9">
        <v>19364</v>
      </c>
      <c r="B9" t="s">
        <v>32</v>
      </c>
      <c r="C9" t="s">
        <v>34</v>
      </c>
      <c r="D9" s="5">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5">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5">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5">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5">
        <v>90000</v>
      </c>
      <c r="E13">
        <v>0</v>
      </c>
      <c r="F13" t="s">
        <v>13</v>
      </c>
      <c r="G13" t="s">
        <v>21</v>
      </c>
      <c r="H13" t="s">
        <v>18</v>
      </c>
      <c r="I13">
        <v>4</v>
      </c>
      <c r="J13" t="s">
        <v>41</v>
      </c>
      <c r="K13" t="s">
        <v>24</v>
      </c>
      <c r="L13">
        <v>36</v>
      </c>
      <c r="M13" t="str">
        <f t="shared" si="0"/>
        <v>Middle Age</v>
      </c>
      <c r="N13" t="s">
        <v>18</v>
      </c>
    </row>
    <row r="14" spans="1:14" x14ac:dyDescent="0.35">
      <c r="A14">
        <v>11434</v>
      </c>
      <c r="B14" t="s">
        <v>32</v>
      </c>
      <c r="C14" t="s">
        <v>34</v>
      </c>
      <c r="D14" s="5">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5">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5">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5">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5">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5">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5">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5">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5">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5">
        <v>80000</v>
      </c>
      <c r="E23">
        <v>0</v>
      </c>
      <c r="F23" t="s">
        <v>13</v>
      </c>
      <c r="G23" t="s">
        <v>21</v>
      </c>
      <c r="H23" t="s">
        <v>15</v>
      </c>
      <c r="I23">
        <v>4</v>
      </c>
      <c r="J23" t="s">
        <v>41</v>
      </c>
      <c r="K23" t="s">
        <v>24</v>
      </c>
      <c r="L23">
        <v>35</v>
      </c>
      <c r="M23" t="str">
        <f t="shared" si="0"/>
        <v>Middle Age</v>
      </c>
      <c r="N23" t="s">
        <v>18</v>
      </c>
    </row>
    <row r="24" spans="1:14" x14ac:dyDescent="0.35">
      <c r="A24">
        <v>19193</v>
      </c>
      <c r="B24" t="s">
        <v>33</v>
      </c>
      <c r="C24" t="s">
        <v>34</v>
      </c>
      <c r="D24" s="5">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5">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5">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5">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5">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5">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5">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5">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5">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5">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5">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5">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5">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5">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5">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5">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5">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5">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5">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5">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5">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5">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5">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5">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5">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5">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5">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5">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5">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5">
        <v>80000</v>
      </c>
      <c r="E53">
        <v>0</v>
      </c>
      <c r="F53" t="s">
        <v>13</v>
      </c>
      <c r="G53" t="s">
        <v>21</v>
      </c>
      <c r="H53" t="s">
        <v>18</v>
      </c>
      <c r="I53">
        <v>4</v>
      </c>
      <c r="J53" t="s">
        <v>41</v>
      </c>
      <c r="K53" t="s">
        <v>24</v>
      </c>
      <c r="L53">
        <v>35</v>
      </c>
      <c r="M53" t="str">
        <f t="shared" si="0"/>
        <v>Middle Age</v>
      </c>
      <c r="N53" t="s">
        <v>18</v>
      </c>
    </row>
    <row r="54" spans="1:14" x14ac:dyDescent="0.35">
      <c r="A54">
        <v>12558</v>
      </c>
      <c r="B54" t="s">
        <v>32</v>
      </c>
      <c r="C54" t="s">
        <v>35</v>
      </c>
      <c r="D54" s="5">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5">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5">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5">
        <v>80000</v>
      </c>
      <c r="E57">
        <v>4</v>
      </c>
      <c r="F57" t="s">
        <v>27</v>
      </c>
      <c r="G57" t="s">
        <v>21</v>
      </c>
      <c r="H57" t="s">
        <v>15</v>
      </c>
      <c r="I57">
        <v>2</v>
      </c>
      <c r="J57" t="s">
        <v>41</v>
      </c>
      <c r="K57" t="s">
        <v>17</v>
      </c>
      <c r="L57">
        <v>54</v>
      </c>
      <c r="M57" t="str">
        <f t="shared" si="0"/>
        <v>Middle Age</v>
      </c>
      <c r="N57" t="s">
        <v>18</v>
      </c>
    </row>
    <row r="58" spans="1:14" x14ac:dyDescent="0.35">
      <c r="A58">
        <v>12808</v>
      </c>
      <c r="B58" t="s">
        <v>32</v>
      </c>
      <c r="C58" t="s">
        <v>34</v>
      </c>
      <c r="D58" s="5">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5">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5">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5">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5">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5">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5">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5">
        <v>60000</v>
      </c>
      <c r="E65">
        <v>4</v>
      </c>
      <c r="F65" t="s">
        <v>13</v>
      </c>
      <c r="G65" t="s">
        <v>21</v>
      </c>
      <c r="H65" t="s">
        <v>15</v>
      </c>
      <c r="I65">
        <v>3</v>
      </c>
      <c r="J65" t="s">
        <v>41</v>
      </c>
      <c r="K65" t="s">
        <v>24</v>
      </c>
      <c r="L65">
        <v>41</v>
      </c>
      <c r="M65" t="str">
        <f t="shared" si="0"/>
        <v>Middle Age</v>
      </c>
      <c r="N65" t="s">
        <v>18</v>
      </c>
    </row>
    <row r="66" spans="1:14" x14ac:dyDescent="0.35">
      <c r="A66">
        <v>14927</v>
      </c>
      <c r="B66" t="s">
        <v>32</v>
      </c>
      <c r="C66" t="s">
        <v>35</v>
      </c>
      <c r="D66" s="5">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5">
        <v>30000</v>
      </c>
      <c r="E67">
        <v>2</v>
      </c>
      <c r="F67" t="s">
        <v>19</v>
      </c>
      <c r="G67" t="s">
        <v>20</v>
      </c>
      <c r="H67" t="s">
        <v>15</v>
      </c>
      <c r="I67">
        <v>2</v>
      </c>
      <c r="J67" t="s">
        <v>23</v>
      </c>
      <c r="K67" t="s">
        <v>24</v>
      </c>
      <c r="L67">
        <v>68</v>
      </c>
      <c r="M67" t="str">
        <f t="shared" ref="M67:M130" si="1">IF(L67&gt;54,"Old",IF(L67&gt;=31,"Middle Age",IF(L67&lt;31,"Adolescent","Invailid")))</f>
        <v>Old</v>
      </c>
      <c r="N67" t="s">
        <v>18</v>
      </c>
    </row>
    <row r="68" spans="1:14" x14ac:dyDescent="0.35">
      <c r="A68">
        <v>29355</v>
      </c>
      <c r="B68" t="s">
        <v>32</v>
      </c>
      <c r="C68" t="s">
        <v>35</v>
      </c>
      <c r="D68" s="5">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5">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5">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5">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5">
        <v>120000</v>
      </c>
      <c r="E72">
        <v>0</v>
      </c>
      <c r="F72" t="s">
        <v>29</v>
      </c>
      <c r="G72" t="s">
        <v>21</v>
      </c>
      <c r="H72" t="s">
        <v>15</v>
      </c>
      <c r="I72">
        <v>4</v>
      </c>
      <c r="J72" t="s">
        <v>41</v>
      </c>
      <c r="K72" t="s">
        <v>24</v>
      </c>
      <c r="L72">
        <v>36</v>
      </c>
      <c r="M72" t="str">
        <f t="shared" si="1"/>
        <v>Middle Age</v>
      </c>
      <c r="N72" t="s">
        <v>15</v>
      </c>
    </row>
    <row r="73" spans="1:14" x14ac:dyDescent="0.35">
      <c r="A73">
        <v>16200</v>
      </c>
      <c r="B73" t="s">
        <v>33</v>
      </c>
      <c r="C73" t="s">
        <v>35</v>
      </c>
      <c r="D73" s="5">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5">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5">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5">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5">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5">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5">
        <v>80000</v>
      </c>
      <c r="E79">
        <v>0</v>
      </c>
      <c r="F79" t="s">
        <v>13</v>
      </c>
      <c r="G79" t="s">
        <v>21</v>
      </c>
      <c r="H79" t="s">
        <v>15</v>
      </c>
      <c r="I79">
        <v>2</v>
      </c>
      <c r="J79" t="s">
        <v>41</v>
      </c>
      <c r="K79" t="s">
        <v>24</v>
      </c>
      <c r="L79">
        <v>29</v>
      </c>
      <c r="M79" t="str">
        <f t="shared" si="1"/>
        <v>Adolescent</v>
      </c>
      <c r="N79" t="s">
        <v>15</v>
      </c>
    </row>
    <row r="80" spans="1:14" x14ac:dyDescent="0.35">
      <c r="A80">
        <v>15752</v>
      </c>
      <c r="B80" t="s">
        <v>32</v>
      </c>
      <c r="C80" t="s">
        <v>34</v>
      </c>
      <c r="D80" s="5">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5">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5">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5">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5">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5">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5">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5">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5">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5">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5">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5">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5">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5">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5">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5">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5">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5">
        <v>90000</v>
      </c>
      <c r="E97">
        <v>5</v>
      </c>
      <c r="F97" t="s">
        <v>19</v>
      </c>
      <c r="G97" t="s">
        <v>21</v>
      </c>
      <c r="H97" t="s">
        <v>15</v>
      </c>
      <c r="I97">
        <v>2</v>
      </c>
      <c r="J97" t="s">
        <v>41</v>
      </c>
      <c r="K97" t="s">
        <v>17</v>
      </c>
      <c r="L97">
        <v>62</v>
      </c>
      <c r="M97" t="str">
        <f t="shared" si="1"/>
        <v>Old</v>
      </c>
      <c r="N97" t="s">
        <v>18</v>
      </c>
    </row>
    <row r="98" spans="1:14" x14ac:dyDescent="0.35">
      <c r="A98">
        <v>12507</v>
      </c>
      <c r="B98" t="s">
        <v>32</v>
      </c>
      <c r="C98" t="s">
        <v>34</v>
      </c>
      <c r="D98" s="5">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5">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5">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5">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5">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5">
        <v>80000</v>
      </c>
      <c r="E124">
        <v>0</v>
      </c>
      <c r="F124" t="s">
        <v>13</v>
      </c>
      <c r="G124" t="s">
        <v>21</v>
      </c>
      <c r="H124" t="s">
        <v>18</v>
      </c>
      <c r="I124">
        <v>3</v>
      </c>
      <c r="J124" t="s">
        <v>41</v>
      </c>
      <c r="K124" t="s">
        <v>24</v>
      </c>
      <c r="L124">
        <v>31</v>
      </c>
      <c r="M124" t="str">
        <f t="shared" si="1"/>
        <v>Middle Age</v>
      </c>
      <c r="N124" t="s">
        <v>18</v>
      </c>
    </row>
    <row r="125" spans="1:14" x14ac:dyDescent="0.35">
      <c r="A125">
        <v>23627</v>
      </c>
      <c r="B125" t="s">
        <v>33</v>
      </c>
      <c r="C125" t="s">
        <v>35</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5">
        <v>10000</v>
      </c>
      <c r="E131">
        <v>3</v>
      </c>
      <c r="F131" t="s">
        <v>27</v>
      </c>
      <c r="G131" t="s">
        <v>25</v>
      </c>
      <c r="H131" t="s">
        <v>15</v>
      </c>
      <c r="I131">
        <v>1</v>
      </c>
      <c r="J131" t="s">
        <v>16</v>
      </c>
      <c r="K131" t="s">
        <v>17</v>
      </c>
      <c r="L131">
        <v>39</v>
      </c>
      <c r="M131" t="str">
        <f t="shared" ref="M131:M194" si="2">IF(L131&gt;54,"Old",IF(L131&gt;=31,"Middle Age",IF(L131&lt;31,"Adolescent","Invailid")))</f>
        <v>Middle Age</v>
      </c>
      <c r="N131" t="s">
        <v>15</v>
      </c>
    </row>
    <row r="132" spans="1:14" x14ac:dyDescent="0.35">
      <c r="A132">
        <v>12993</v>
      </c>
      <c r="B132" t="s">
        <v>32</v>
      </c>
      <c r="C132" t="s">
        <v>34</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5">
        <v>80000</v>
      </c>
      <c r="E145">
        <v>0</v>
      </c>
      <c r="F145" t="s">
        <v>13</v>
      </c>
      <c r="G145" t="s">
        <v>21</v>
      </c>
      <c r="H145" t="s">
        <v>15</v>
      </c>
      <c r="I145">
        <v>3</v>
      </c>
      <c r="J145" t="s">
        <v>41</v>
      </c>
      <c r="K145" t="s">
        <v>24</v>
      </c>
      <c r="L145">
        <v>32</v>
      </c>
      <c r="M145" t="str">
        <f t="shared" si="2"/>
        <v>Middle Age</v>
      </c>
      <c r="N145" t="s">
        <v>18</v>
      </c>
    </row>
    <row r="146" spans="1:14" x14ac:dyDescent="0.35">
      <c r="A146">
        <v>20877</v>
      </c>
      <c r="B146" t="s">
        <v>33</v>
      </c>
      <c r="C146" t="s">
        <v>34</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5">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5">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5">
        <v>100000</v>
      </c>
      <c r="E169">
        <v>0</v>
      </c>
      <c r="F169" t="s">
        <v>27</v>
      </c>
      <c r="G169" t="s">
        <v>28</v>
      </c>
      <c r="H169" t="s">
        <v>15</v>
      </c>
      <c r="I169">
        <v>3</v>
      </c>
      <c r="J169" t="s">
        <v>41</v>
      </c>
      <c r="K169" t="s">
        <v>24</v>
      </c>
      <c r="L169">
        <v>35</v>
      </c>
      <c r="M169" t="str">
        <f t="shared" si="2"/>
        <v>Middle Age</v>
      </c>
      <c r="N169" t="s">
        <v>18</v>
      </c>
    </row>
    <row r="170" spans="1:14" x14ac:dyDescent="0.35">
      <c r="A170">
        <v>14058</v>
      </c>
      <c r="B170" t="s">
        <v>33</v>
      </c>
      <c r="C170" t="s">
        <v>34</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5">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5">
        <v>160000</v>
      </c>
      <c r="E180">
        <v>4</v>
      </c>
      <c r="F180" t="s">
        <v>19</v>
      </c>
      <c r="G180" t="s">
        <v>21</v>
      </c>
      <c r="H180" t="s">
        <v>18</v>
      </c>
      <c r="I180">
        <v>2</v>
      </c>
      <c r="J180" t="s">
        <v>41</v>
      </c>
      <c r="K180" t="s">
        <v>17</v>
      </c>
      <c r="L180">
        <v>55</v>
      </c>
      <c r="M180" t="str">
        <f t="shared" si="2"/>
        <v>Old</v>
      </c>
      <c r="N180" t="s">
        <v>15</v>
      </c>
    </row>
    <row r="181" spans="1:14" x14ac:dyDescent="0.35">
      <c r="A181">
        <v>12212</v>
      </c>
      <c r="B181" t="s">
        <v>32</v>
      </c>
      <c r="C181" t="s">
        <v>35</v>
      </c>
      <c r="D181" s="5">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5">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5">
        <v>130000</v>
      </c>
      <c r="E186">
        <v>4</v>
      </c>
      <c r="F186" t="s">
        <v>27</v>
      </c>
      <c r="G186" t="s">
        <v>28</v>
      </c>
      <c r="H186" t="s">
        <v>18</v>
      </c>
      <c r="I186">
        <v>4</v>
      </c>
      <c r="J186" t="s">
        <v>41</v>
      </c>
      <c r="K186" t="s">
        <v>17</v>
      </c>
      <c r="L186">
        <v>58</v>
      </c>
      <c r="M186" t="str">
        <f t="shared" si="2"/>
        <v>Old</v>
      </c>
      <c r="N186" t="s">
        <v>18</v>
      </c>
    </row>
    <row r="187" spans="1:14" x14ac:dyDescent="0.35">
      <c r="A187">
        <v>15799</v>
      </c>
      <c r="B187" t="s">
        <v>32</v>
      </c>
      <c r="C187" t="s">
        <v>35</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5">
        <v>80000</v>
      </c>
      <c r="E189">
        <v>5</v>
      </c>
      <c r="F189" t="s">
        <v>19</v>
      </c>
      <c r="G189" t="s">
        <v>21</v>
      </c>
      <c r="H189" t="s">
        <v>18</v>
      </c>
      <c r="I189">
        <v>2</v>
      </c>
      <c r="J189" t="s">
        <v>41</v>
      </c>
      <c r="K189" t="s">
        <v>17</v>
      </c>
      <c r="L189">
        <v>59</v>
      </c>
      <c r="M189" t="str">
        <f t="shared" si="2"/>
        <v>Old</v>
      </c>
      <c r="N189" t="s">
        <v>18</v>
      </c>
    </row>
    <row r="190" spans="1:14" x14ac:dyDescent="0.35">
      <c r="A190">
        <v>20606</v>
      </c>
      <c r="B190" t="s">
        <v>32</v>
      </c>
      <c r="C190" t="s">
        <v>35</v>
      </c>
      <c r="D190" s="5">
        <v>70000</v>
      </c>
      <c r="E190">
        <v>0</v>
      </c>
      <c r="F190" t="s">
        <v>13</v>
      </c>
      <c r="G190" t="s">
        <v>21</v>
      </c>
      <c r="H190" t="s">
        <v>15</v>
      </c>
      <c r="I190">
        <v>4</v>
      </c>
      <c r="J190" t="s">
        <v>41</v>
      </c>
      <c r="K190" t="s">
        <v>24</v>
      </c>
      <c r="L190">
        <v>32</v>
      </c>
      <c r="M190" t="str">
        <f t="shared" si="2"/>
        <v>Middle Age</v>
      </c>
      <c r="N190" t="s">
        <v>15</v>
      </c>
    </row>
    <row r="191" spans="1:14" x14ac:dyDescent="0.35">
      <c r="A191">
        <v>19482</v>
      </c>
      <c r="B191" t="s">
        <v>32</v>
      </c>
      <c r="C191" t="s">
        <v>34</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5">
        <v>80000</v>
      </c>
      <c r="E194">
        <v>5</v>
      </c>
      <c r="F194" t="s">
        <v>13</v>
      </c>
      <c r="G194" t="s">
        <v>28</v>
      </c>
      <c r="H194" t="s">
        <v>15</v>
      </c>
      <c r="I194">
        <v>2</v>
      </c>
      <c r="J194" t="s">
        <v>41</v>
      </c>
      <c r="K194" t="s">
        <v>17</v>
      </c>
      <c r="L194">
        <v>62</v>
      </c>
      <c r="M194" t="str">
        <f t="shared" si="2"/>
        <v>Old</v>
      </c>
      <c r="N194" t="s">
        <v>18</v>
      </c>
    </row>
    <row r="195" spans="1:14" x14ac:dyDescent="0.35">
      <c r="A195">
        <v>26032</v>
      </c>
      <c r="B195" t="s">
        <v>32</v>
      </c>
      <c r="C195" t="s">
        <v>35</v>
      </c>
      <c r="D195" s="5">
        <v>70000</v>
      </c>
      <c r="E195">
        <v>5</v>
      </c>
      <c r="F195" t="s">
        <v>13</v>
      </c>
      <c r="G195" t="s">
        <v>21</v>
      </c>
      <c r="H195" t="s">
        <v>15</v>
      </c>
      <c r="I195">
        <v>4</v>
      </c>
      <c r="J195" t="s">
        <v>41</v>
      </c>
      <c r="K195" t="s">
        <v>24</v>
      </c>
      <c r="L195">
        <v>41</v>
      </c>
      <c r="M195" t="str">
        <f t="shared" ref="M195:M258" si="3">IF(L195&gt;54,"Old",IF(L195&gt;=31,"Middle Age",IF(L195&lt;31,"Adolescent","Invailid")))</f>
        <v>Middle Age</v>
      </c>
      <c r="N195" t="s">
        <v>18</v>
      </c>
    </row>
    <row r="196" spans="1:14" x14ac:dyDescent="0.35">
      <c r="A196">
        <v>17843</v>
      </c>
      <c r="B196" t="s">
        <v>33</v>
      </c>
      <c r="C196" t="s">
        <v>35</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5">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5">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5">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5">
        <v>80000</v>
      </c>
      <c r="E201">
        <v>0</v>
      </c>
      <c r="F201" t="s">
        <v>13</v>
      </c>
      <c r="G201" t="s">
        <v>21</v>
      </c>
      <c r="H201" t="s">
        <v>18</v>
      </c>
      <c r="I201">
        <v>3</v>
      </c>
      <c r="J201" t="s">
        <v>41</v>
      </c>
      <c r="K201" t="s">
        <v>24</v>
      </c>
      <c r="L201">
        <v>33</v>
      </c>
      <c r="M201" t="str">
        <f t="shared" si="3"/>
        <v>Middle Age</v>
      </c>
      <c r="N201" t="s">
        <v>15</v>
      </c>
    </row>
    <row r="202" spans="1:14" x14ac:dyDescent="0.35">
      <c r="A202">
        <v>24584</v>
      </c>
      <c r="B202" t="s">
        <v>33</v>
      </c>
      <c r="C202" t="s">
        <v>34</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5">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5">
        <v>90000</v>
      </c>
      <c r="E208">
        <v>5</v>
      </c>
      <c r="F208" t="s">
        <v>19</v>
      </c>
      <c r="G208" t="s">
        <v>21</v>
      </c>
      <c r="H208" t="s">
        <v>18</v>
      </c>
      <c r="I208">
        <v>2</v>
      </c>
      <c r="J208" t="s">
        <v>41</v>
      </c>
      <c r="K208" t="s">
        <v>17</v>
      </c>
      <c r="L208">
        <v>62</v>
      </c>
      <c r="M208" t="str">
        <f t="shared" si="3"/>
        <v>Old</v>
      </c>
      <c r="N208" t="s">
        <v>18</v>
      </c>
    </row>
    <row r="209" spans="1:14" x14ac:dyDescent="0.35">
      <c r="A209">
        <v>28729</v>
      </c>
      <c r="B209" t="s">
        <v>33</v>
      </c>
      <c r="C209" t="s">
        <v>35</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5">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5">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5">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5">
        <v>70000</v>
      </c>
      <c r="E215">
        <v>0</v>
      </c>
      <c r="F215" t="s">
        <v>13</v>
      </c>
      <c r="G215" t="s">
        <v>21</v>
      </c>
      <c r="H215" t="s">
        <v>18</v>
      </c>
      <c r="I215">
        <v>4</v>
      </c>
      <c r="J215" t="s">
        <v>41</v>
      </c>
      <c r="K215" t="s">
        <v>24</v>
      </c>
      <c r="L215">
        <v>31</v>
      </c>
      <c r="M215" t="str">
        <f t="shared" si="3"/>
        <v>Middle Age</v>
      </c>
      <c r="N215" t="s">
        <v>15</v>
      </c>
    </row>
    <row r="216" spans="1:14" x14ac:dyDescent="0.35">
      <c r="A216">
        <v>25553</v>
      </c>
      <c r="B216" t="s">
        <v>32</v>
      </c>
      <c r="C216" t="s">
        <v>34</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5">
        <v>70000</v>
      </c>
      <c r="E225">
        <v>5</v>
      </c>
      <c r="F225" t="s">
        <v>13</v>
      </c>
      <c r="G225" t="s">
        <v>21</v>
      </c>
      <c r="H225" t="s">
        <v>15</v>
      </c>
      <c r="I225">
        <v>4</v>
      </c>
      <c r="J225" t="s">
        <v>41</v>
      </c>
      <c r="K225" t="s">
        <v>24</v>
      </c>
      <c r="L225">
        <v>39</v>
      </c>
      <c r="M225" t="str">
        <f t="shared" si="3"/>
        <v>Middle Age</v>
      </c>
      <c r="N225" t="s">
        <v>18</v>
      </c>
    </row>
    <row r="226" spans="1:14" x14ac:dyDescent="0.35">
      <c r="A226">
        <v>19650</v>
      </c>
      <c r="B226" t="s">
        <v>32</v>
      </c>
      <c r="C226" t="s">
        <v>35</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5">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5">
        <v>80000</v>
      </c>
      <c r="E231">
        <v>5</v>
      </c>
      <c r="F231" t="s">
        <v>27</v>
      </c>
      <c r="G231" t="s">
        <v>28</v>
      </c>
      <c r="H231" t="s">
        <v>15</v>
      </c>
      <c r="I231">
        <v>3</v>
      </c>
      <c r="J231" t="s">
        <v>41</v>
      </c>
      <c r="K231" t="s">
        <v>17</v>
      </c>
      <c r="L231">
        <v>57</v>
      </c>
      <c r="M231" t="str">
        <f t="shared" si="3"/>
        <v>Old</v>
      </c>
      <c r="N231" t="s">
        <v>18</v>
      </c>
    </row>
    <row r="232" spans="1:14" x14ac:dyDescent="0.35">
      <c r="A232">
        <v>22830</v>
      </c>
      <c r="B232" t="s">
        <v>32</v>
      </c>
      <c r="C232" t="s">
        <v>34</v>
      </c>
      <c r="D232" s="5">
        <v>120000</v>
      </c>
      <c r="E232">
        <v>4</v>
      </c>
      <c r="F232" t="s">
        <v>19</v>
      </c>
      <c r="G232" t="s">
        <v>28</v>
      </c>
      <c r="H232" t="s">
        <v>15</v>
      </c>
      <c r="I232">
        <v>3</v>
      </c>
      <c r="J232" t="s">
        <v>41</v>
      </c>
      <c r="K232" t="s">
        <v>17</v>
      </c>
      <c r="L232">
        <v>56</v>
      </c>
      <c r="M232" t="str">
        <f t="shared" si="3"/>
        <v>Old</v>
      </c>
      <c r="N232" t="s">
        <v>18</v>
      </c>
    </row>
    <row r="233" spans="1:14" x14ac:dyDescent="0.35">
      <c r="A233">
        <v>14777</v>
      </c>
      <c r="B233" t="s">
        <v>32</v>
      </c>
      <c r="C233" t="s">
        <v>35</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5">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5">
        <v>90000</v>
      </c>
      <c r="E236">
        <v>0</v>
      </c>
      <c r="F236" t="s">
        <v>13</v>
      </c>
      <c r="G236" t="s">
        <v>21</v>
      </c>
      <c r="H236" t="s">
        <v>18</v>
      </c>
      <c r="I236">
        <v>4</v>
      </c>
      <c r="J236" t="s">
        <v>41</v>
      </c>
      <c r="K236" t="s">
        <v>24</v>
      </c>
      <c r="L236">
        <v>35</v>
      </c>
      <c r="M236" t="str">
        <f t="shared" si="3"/>
        <v>Middle Age</v>
      </c>
      <c r="N236" t="s">
        <v>15</v>
      </c>
    </row>
    <row r="237" spans="1:14" x14ac:dyDescent="0.35">
      <c r="A237">
        <v>11340</v>
      </c>
      <c r="B237" t="s">
        <v>32</v>
      </c>
      <c r="C237" t="s">
        <v>35</v>
      </c>
      <c r="D237" s="5">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5">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5">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5">
        <v>120000</v>
      </c>
      <c r="E246">
        <v>3</v>
      </c>
      <c r="F246" t="s">
        <v>13</v>
      </c>
      <c r="G246" t="s">
        <v>28</v>
      </c>
      <c r="H246" t="s">
        <v>18</v>
      </c>
      <c r="I246">
        <v>2</v>
      </c>
      <c r="J246" t="s">
        <v>41</v>
      </c>
      <c r="K246" t="s">
        <v>17</v>
      </c>
      <c r="L246">
        <v>52</v>
      </c>
      <c r="M246" t="str">
        <f t="shared" si="3"/>
        <v>Middle Age</v>
      </c>
      <c r="N246" t="s">
        <v>15</v>
      </c>
    </row>
    <row r="247" spans="1:14" x14ac:dyDescent="0.35">
      <c r="A247">
        <v>18494</v>
      </c>
      <c r="B247" t="s">
        <v>32</v>
      </c>
      <c r="C247" t="s">
        <v>34</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5">
        <v>100000</v>
      </c>
      <c r="E249">
        <v>0</v>
      </c>
      <c r="F249" t="s">
        <v>27</v>
      </c>
      <c r="G249" t="s">
        <v>28</v>
      </c>
      <c r="H249" t="s">
        <v>15</v>
      </c>
      <c r="I249">
        <v>4</v>
      </c>
      <c r="J249" t="s">
        <v>41</v>
      </c>
      <c r="K249" t="s">
        <v>24</v>
      </c>
      <c r="L249">
        <v>34</v>
      </c>
      <c r="M249" t="str">
        <f t="shared" si="3"/>
        <v>Middle Age</v>
      </c>
      <c r="N249" t="s">
        <v>15</v>
      </c>
    </row>
    <row r="250" spans="1:14" x14ac:dyDescent="0.35">
      <c r="A250">
        <v>13981</v>
      </c>
      <c r="B250" t="s">
        <v>32</v>
      </c>
      <c r="C250" t="s">
        <v>35</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5">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5">
        <v>100000</v>
      </c>
      <c r="E255">
        <v>3</v>
      </c>
      <c r="F255" t="s">
        <v>29</v>
      </c>
      <c r="G255" t="s">
        <v>21</v>
      </c>
      <c r="H255" t="s">
        <v>15</v>
      </c>
      <c r="I255">
        <v>0</v>
      </c>
      <c r="J255" t="s">
        <v>41</v>
      </c>
      <c r="K255" t="s">
        <v>17</v>
      </c>
      <c r="L255">
        <v>59</v>
      </c>
      <c r="M255" t="str">
        <f t="shared" si="3"/>
        <v>Old</v>
      </c>
      <c r="N255" t="s">
        <v>15</v>
      </c>
    </row>
    <row r="256" spans="1:14" x14ac:dyDescent="0.35">
      <c r="A256">
        <v>21375</v>
      </c>
      <c r="B256" t="s">
        <v>33</v>
      </c>
      <c r="C256" t="s">
        <v>34</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5">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5">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5">
        <v>50000</v>
      </c>
      <c r="E259">
        <v>0</v>
      </c>
      <c r="F259" t="s">
        <v>30</v>
      </c>
      <c r="G259" t="s">
        <v>14</v>
      </c>
      <c r="H259" t="s">
        <v>15</v>
      </c>
      <c r="I259">
        <v>0</v>
      </c>
      <c r="J259" t="s">
        <v>16</v>
      </c>
      <c r="K259" t="s">
        <v>17</v>
      </c>
      <c r="L259">
        <v>36</v>
      </c>
      <c r="M259" t="str">
        <f t="shared" ref="M259:M322" si="4">IF(L259&gt;54,"Old",IF(L259&gt;=31,"Middle Age",IF(L259&lt;31,"Adolescent","Invailid")))</f>
        <v>Middle Age</v>
      </c>
      <c r="N259" t="s">
        <v>15</v>
      </c>
    </row>
    <row r="260" spans="1:14" x14ac:dyDescent="0.35">
      <c r="A260">
        <v>14193</v>
      </c>
      <c r="B260" t="s">
        <v>33</v>
      </c>
      <c r="C260" t="s">
        <v>35</v>
      </c>
      <c r="D260" s="5">
        <v>100000</v>
      </c>
      <c r="E260">
        <v>3</v>
      </c>
      <c r="F260" t="s">
        <v>19</v>
      </c>
      <c r="G260" t="s">
        <v>28</v>
      </c>
      <c r="H260" t="s">
        <v>15</v>
      </c>
      <c r="I260">
        <v>4</v>
      </c>
      <c r="J260" t="s">
        <v>41</v>
      </c>
      <c r="K260" t="s">
        <v>17</v>
      </c>
      <c r="L260">
        <v>56</v>
      </c>
      <c r="M260" t="str">
        <f t="shared" si="4"/>
        <v>Old</v>
      </c>
      <c r="N260" t="s">
        <v>18</v>
      </c>
    </row>
    <row r="261" spans="1:14" x14ac:dyDescent="0.35">
      <c r="A261">
        <v>12705</v>
      </c>
      <c r="B261" t="s">
        <v>32</v>
      </c>
      <c r="C261" t="s">
        <v>34</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5">
        <v>70000</v>
      </c>
      <c r="E265">
        <v>5</v>
      </c>
      <c r="F265" t="s">
        <v>13</v>
      </c>
      <c r="G265" t="s">
        <v>21</v>
      </c>
      <c r="H265" t="s">
        <v>15</v>
      </c>
      <c r="I265">
        <v>3</v>
      </c>
      <c r="J265" t="s">
        <v>41</v>
      </c>
      <c r="K265" t="s">
        <v>24</v>
      </c>
      <c r="L265">
        <v>39</v>
      </c>
      <c r="M265" t="str">
        <f t="shared" si="4"/>
        <v>Middle Age</v>
      </c>
      <c r="N265" t="s">
        <v>18</v>
      </c>
    </row>
    <row r="266" spans="1:14" x14ac:dyDescent="0.35">
      <c r="A266">
        <v>17964</v>
      </c>
      <c r="B266" t="s">
        <v>32</v>
      </c>
      <c r="C266" t="s">
        <v>34</v>
      </c>
      <c r="D266" s="5">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5">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5">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5">
        <v>100000</v>
      </c>
      <c r="E280">
        <v>0</v>
      </c>
      <c r="F280" t="s">
        <v>27</v>
      </c>
      <c r="G280" t="s">
        <v>28</v>
      </c>
      <c r="H280" t="s">
        <v>15</v>
      </c>
      <c r="I280">
        <v>3</v>
      </c>
      <c r="J280" t="s">
        <v>41</v>
      </c>
      <c r="K280" t="s">
        <v>24</v>
      </c>
      <c r="L280">
        <v>35</v>
      </c>
      <c r="M280" t="str">
        <f t="shared" si="4"/>
        <v>Middle Age</v>
      </c>
      <c r="N280" t="s">
        <v>15</v>
      </c>
    </row>
    <row r="281" spans="1:14" x14ac:dyDescent="0.35">
      <c r="A281">
        <v>16390</v>
      </c>
      <c r="B281" t="s">
        <v>33</v>
      </c>
      <c r="C281" t="s">
        <v>34</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5">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5">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5">
        <v>110000</v>
      </c>
      <c r="E297">
        <v>0</v>
      </c>
      <c r="F297" t="s">
        <v>19</v>
      </c>
      <c r="G297" t="s">
        <v>28</v>
      </c>
      <c r="H297" t="s">
        <v>15</v>
      </c>
      <c r="I297">
        <v>3</v>
      </c>
      <c r="J297" t="s">
        <v>41</v>
      </c>
      <c r="K297" t="s">
        <v>24</v>
      </c>
      <c r="L297">
        <v>32</v>
      </c>
      <c r="M297" t="str">
        <f t="shared" si="4"/>
        <v>Middle Age</v>
      </c>
      <c r="N297" t="s">
        <v>15</v>
      </c>
    </row>
    <row r="298" spans="1:14" x14ac:dyDescent="0.35">
      <c r="A298">
        <v>26663</v>
      </c>
      <c r="B298" t="s">
        <v>33</v>
      </c>
      <c r="C298" t="s">
        <v>35</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5">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5">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5">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5">
        <v>130000</v>
      </c>
      <c r="E320">
        <v>4</v>
      </c>
      <c r="F320" t="s">
        <v>19</v>
      </c>
      <c r="G320" t="s">
        <v>21</v>
      </c>
      <c r="H320" t="s">
        <v>18</v>
      </c>
      <c r="I320">
        <v>3</v>
      </c>
      <c r="J320" t="s">
        <v>41</v>
      </c>
      <c r="K320" t="s">
        <v>17</v>
      </c>
      <c r="L320">
        <v>54</v>
      </c>
      <c r="M320" t="str">
        <f t="shared" si="4"/>
        <v>Middle Age</v>
      </c>
      <c r="N320" t="s">
        <v>18</v>
      </c>
    </row>
    <row r="321" spans="1:14" x14ac:dyDescent="0.35">
      <c r="A321">
        <v>11386</v>
      </c>
      <c r="B321" t="s">
        <v>32</v>
      </c>
      <c r="C321" t="s">
        <v>35</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5">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5">
        <v>160000</v>
      </c>
      <c r="E323">
        <v>0</v>
      </c>
      <c r="F323" t="s">
        <v>30</v>
      </c>
      <c r="G323" t="s">
        <v>28</v>
      </c>
      <c r="H323" t="s">
        <v>18</v>
      </c>
      <c r="I323">
        <v>3</v>
      </c>
      <c r="J323" t="s">
        <v>16</v>
      </c>
      <c r="K323" t="s">
        <v>24</v>
      </c>
      <c r="L323">
        <v>47</v>
      </c>
      <c r="M323" t="str">
        <f t="shared" ref="M323:M386" si="5">IF(L323&gt;54,"Old",IF(L323&gt;=31,"Middle Age",IF(L323&lt;31,"Adolescent","Invailid")))</f>
        <v>Middle Age</v>
      </c>
      <c r="N323" t="s">
        <v>15</v>
      </c>
    </row>
    <row r="324" spans="1:14" x14ac:dyDescent="0.35">
      <c r="A324">
        <v>16410</v>
      </c>
      <c r="B324" t="s">
        <v>33</v>
      </c>
      <c r="C324" t="s">
        <v>35</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5">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5">
        <v>90000</v>
      </c>
      <c r="E331">
        <v>5</v>
      </c>
      <c r="F331" t="s">
        <v>29</v>
      </c>
      <c r="G331" t="s">
        <v>14</v>
      </c>
      <c r="H331" t="s">
        <v>15</v>
      </c>
      <c r="I331">
        <v>2</v>
      </c>
      <c r="J331" t="s">
        <v>41</v>
      </c>
      <c r="K331" t="s">
        <v>17</v>
      </c>
      <c r="L331">
        <v>59</v>
      </c>
      <c r="M331" t="str">
        <f t="shared" si="5"/>
        <v>Old</v>
      </c>
      <c r="N331" t="s">
        <v>18</v>
      </c>
    </row>
    <row r="332" spans="1:14" x14ac:dyDescent="0.35">
      <c r="A332">
        <v>24898</v>
      </c>
      <c r="B332" t="s">
        <v>33</v>
      </c>
      <c r="C332" t="s">
        <v>35</v>
      </c>
      <c r="D332" s="5">
        <v>80000</v>
      </c>
      <c r="E332">
        <v>0</v>
      </c>
      <c r="F332" t="s">
        <v>13</v>
      </c>
      <c r="G332" t="s">
        <v>21</v>
      </c>
      <c r="H332" t="s">
        <v>15</v>
      </c>
      <c r="I332">
        <v>3</v>
      </c>
      <c r="J332" t="s">
        <v>41</v>
      </c>
      <c r="K332" t="s">
        <v>24</v>
      </c>
      <c r="L332">
        <v>32</v>
      </c>
      <c r="M332" t="str">
        <f t="shared" si="5"/>
        <v>Middle Age</v>
      </c>
      <c r="N332" t="s">
        <v>18</v>
      </c>
    </row>
    <row r="333" spans="1:14" x14ac:dyDescent="0.35">
      <c r="A333">
        <v>19508</v>
      </c>
      <c r="B333" t="s">
        <v>32</v>
      </c>
      <c r="C333" t="s">
        <v>34</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5">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5">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5">
        <v>80000</v>
      </c>
      <c r="E357">
        <v>0</v>
      </c>
      <c r="F357" t="s">
        <v>13</v>
      </c>
      <c r="G357" t="s">
        <v>21</v>
      </c>
      <c r="H357" t="s">
        <v>15</v>
      </c>
      <c r="I357">
        <v>3</v>
      </c>
      <c r="J357" t="s">
        <v>41</v>
      </c>
      <c r="K357" t="s">
        <v>24</v>
      </c>
      <c r="L357">
        <v>32</v>
      </c>
      <c r="M357" t="str">
        <f t="shared" si="5"/>
        <v>Middle Age</v>
      </c>
      <c r="N357" t="s">
        <v>18</v>
      </c>
    </row>
    <row r="358" spans="1:14" x14ac:dyDescent="0.35">
      <c r="A358">
        <v>23608</v>
      </c>
      <c r="B358" t="s">
        <v>32</v>
      </c>
      <c r="C358" t="s">
        <v>35</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5">
        <v>80000</v>
      </c>
      <c r="E361">
        <v>0</v>
      </c>
      <c r="F361" t="s">
        <v>13</v>
      </c>
      <c r="G361" t="s">
        <v>21</v>
      </c>
      <c r="H361" t="s">
        <v>15</v>
      </c>
      <c r="I361">
        <v>3</v>
      </c>
      <c r="J361" t="s">
        <v>41</v>
      </c>
      <c r="K361" t="s">
        <v>24</v>
      </c>
      <c r="L361">
        <v>30</v>
      </c>
      <c r="M361" t="str">
        <f t="shared" si="5"/>
        <v>Adolescent</v>
      </c>
      <c r="N361" t="s">
        <v>18</v>
      </c>
    </row>
    <row r="362" spans="1:14" x14ac:dyDescent="0.35">
      <c r="A362">
        <v>13082</v>
      </c>
      <c r="B362" t="s">
        <v>33</v>
      </c>
      <c r="C362" t="s">
        <v>34</v>
      </c>
      <c r="D362" s="5">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5">
        <v>100000</v>
      </c>
      <c r="E372">
        <v>4</v>
      </c>
      <c r="F372" t="s">
        <v>13</v>
      </c>
      <c r="G372" t="s">
        <v>21</v>
      </c>
      <c r="H372" t="s">
        <v>15</v>
      </c>
      <c r="I372">
        <v>1</v>
      </c>
      <c r="J372" t="s">
        <v>41</v>
      </c>
      <c r="K372" t="s">
        <v>24</v>
      </c>
      <c r="L372">
        <v>46</v>
      </c>
      <c r="M372" t="str">
        <f t="shared" si="5"/>
        <v>Middle Age</v>
      </c>
      <c r="N372" t="s">
        <v>18</v>
      </c>
    </row>
    <row r="373" spans="1:14" x14ac:dyDescent="0.35">
      <c r="A373">
        <v>22918</v>
      </c>
      <c r="B373" t="s">
        <v>33</v>
      </c>
      <c r="C373" t="s">
        <v>34</v>
      </c>
      <c r="D373" s="5">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5">
        <v>70000</v>
      </c>
      <c r="E382">
        <v>0</v>
      </c>
      <c r="F382" t="s">
        <v>13</v>
      </c>
      <c r="G382" t="s">
        <v>21</v>
      </c>
      <c r="H382" t="s">
        <v>18</v>
      </c>
      <c r="I382">
        <v>3</v>
      </c>
      <c r="J382" t="s">
        <v>41</v>
      </c>
      <c r="K382" t="s">
        <v>24</v>
      </c>
      <c r="L382">
        <v>30</v>
      </c>
      <c r="M382" t="str">
        <f t="shared" si="5"/>
        <v>Adolescent</v>
      </c>
      <c r="N382" t="s">
        <v>15</v>
      </c>
    </row>
    <row r="383" spans="1:14" x14ac:dyDescent="0.35">
      <c r="A383">
        <v>22974</v>
      </c>
      <c r="B383" t="s">
        <v>32</v>
      </c>
      <c r="C383" t="s">
        <v>35</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5">
        <v>80000</v>
      </c>
      <c r="E384">
        <v>4</v>
      </c>
      <c r="F384" t="s">
        <v>19</v>
      </c>
      <c r="G384" t="s">
        <v>21</v>
      </c>
      <c r="H384" t="s">
        <v>15</v>
      </c>
      <c r="I384">
        <v>2</v>
      </c>
      <c r="J384" t="s">
        <v>41</v>
      </c>
      <c r="K384" t="s">
        <v>17</v>
      </c>
      <c r="L384">
        <v>53</v>
      </c>
      <c r="M384" t="str">
        <f t="shared" si="5"/>
        <v>Middle Age</v>
      </c>
      <c r="N384" t="s">
        <v>18</v>
      </c>
    </row>
    <row r="385" spans="1:14" x14ac:dyDescent="0.35">
      <c r="A385">
        <v>17978</v>
      </c>
      <c r="B385" t="s">
        <v>32</v>
      </c>
      <c r="C385" t="s">
        <v>34</v>
      </c>
      <c r="D385" s="5">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5">
        <v>30000</v>
      </c>
      <c r="E387">
        <v>3</v>
      </c>
      <c r="F387" t="s">
        <v>19</v>
      </c>
      <c r="G387" t="s">
        <v>20</v>
      </c>
      <c r="H387" t="s">
        <v>15</v>
      </c>
      <c r="I387">
        <v>0</v>
      </c>
      <c r="J387" t="s">
        <v>16</v>
      </c>
      <c r="K387" t="s">
        <v>17</v>
      </c>
      <c r="L387">
        <v>43</v>
      </c>
      <c r="M387" t="str">
        <f t="shared" ref="M387:M450" si="6">IF(L387&gt;54,"Old",IF(L387&gt;=31,"Middle Age",IF(L387&lt;31,"Adolescent","Invailid")))</f>
        <v>Middle Age</v>
      </c>
      <c r="N387" t="s">
        <v>18</v>
      </c>
    </row>
    <row r="388" spans="1:14" x14ac:dyDescent="0.35">
      <c r="A388">
        <v>28957</v>
      </c>
      <c r="B388" t="s">
        <v>33</v>
      </c>
      <c r="C388" t="s">
        <v>35</v>
      </c>
      <c r="D388" s="5">
        <v>120000</v>
      </c>
      <c r="E388">
        <v>0</v>
      </c>
      <c r="F388" t="s">
        <v>29</v>
      </c>
      <c r="G388" t="s">
        <v>21</v>
      </c>
      <c r="H388" t="s">
        <v>15</v>
      </c>
      <c r="I388">
        <v>4</v>
      </c>
      <c r="J388" t="s">
        <v>41</v>
      </c>
      <c r="K388" t="s">
        <v>24</v>
      </c>
      <c r="L388">
        <v>34</v>
      </c>
      <c r="M388" t="str">
        <f t="shared" si="6"/>
        <v>Middle Age</v>
      </c>
      <c r="N388" t="s">
        <v>15</v>
      </c>
    </row>
    <row r="389" spans="1:14" x14ac:dyDescent="0.35">
      <c r="A389">
        <v>13690</v>
      </c>
      <c r="B389" t="s">
        <v>33</v>
      </c>
      <c r="C389" t="s">
        <v>35</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5">
        <v>110000</v>
      </c>
      <c r="E402">
        <v>3</v>
      </c>
      <c r="F402" t="s">
        <v>13</v>
      </c>
      <c r="G402" t="s">
        <v>28</v>
      </c>
      <c r="H402" t="s">
        <v>15</v>
      </c>
      <c r="I402">
        <v>4</v>
      </c>
      <c r="J402" t="s">
        <v>41</v>
      </c>
      <c r="K402" t="s">
        <v>17</v>
      </c>
      <c r="L402">
        <v>53</v>
      </c>
      <c r="M402" t="str">
        <f t="shared" si="6"/>
        <v>Middle Age</v>
      </c>
      <c r="N402" t="s">
        <v>18</v>
      </c>
    </row>
    <row r="403" spans="1:14" x14ac:dyDescent="0.35">
      <c r="A403">
        <v>11555</v>
      </c>
      <c r="B403" t="s">
        <v>32</v>
      </c>
      <c r="C403" t="s">
        <v>35</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5">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5">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5">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5">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5">
        <v>100000</v>
      </c>
      <c r="E422">
        <v>2</v>
      </c>
      <c r="F422" t="s">
        <v>13</v>
      </c>
      <c r="G422" t="s">
        <v>28</v>
      </c>
      <c r="H422" t="s">
        <v>15</v>
      </c>
      <c r="I422">
        <v>4</v>
      </c>
      <c r="J422" t="s">
        <v>41</v>
      </c>
      <c r="K422" t="s">
        <v>17</v>
      </c>
      <c r="L422">
        <v>59</v>
      </c>
      <c r="M422" t="str">
        <f t="shared" si="6"/>
        <v>Old</v>
      </c>
      <c r="N422" t="s">
        <v>18</v>
      </c>
    </row>
    <row r="423" spans="1:14" x14ac:dyDescent="0.35">
      <c r="A423">
        <v>14547</v>
      </c>
      <c r="B423" t="s">
        <v>32</v>
      </c>
      <c r="C423" t="s">
        <v>34</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5">
        <v>110000</v>
      </c>
      <c r="E424">
        <v>0</v>
      </c>
      <c r="F424" t="s">
        <v>19</v>
      </c>
      <c r="G424" t="s">
        <v>28</v>
      </c>
      <c r="H424" t="s">
        <v>18</v>
      </c>
      <c r="I424">
        <v>3</v>
      </c>
      <c r="J424" t="s">
        <v>41</v>
      </c>
      <c r="K424" t="s">
        <v>24</v>
      </c>
      <c r="L424">
        <v>32</v>
      </c>
      <c r="M424" t="str">
        <f t="shared" si="6"/>
        <v>Middle Age</v>
      </c>
      <c r="N424" t="s">
        <v>15</v>
      </c>
    </row>
    <row r="425" spans="1:14" x14ac:dyDescent="0.35">
      <c r="A425">
        <v>27169</v>
      </c>
      <c r="B425" t="s">
        <v>33</v>
      </c>
      <c r="C425" t="s">
        <v>34</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5">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5">
        <v>110000</v>
      </c>
      <c r="E434">
        <v>0</v>
      </c>
      <c r="F434" t="s">
        <v>27</v>
      </c>
      <c r="G434" t="s">
        <v>28</v>
      </c>
      <c r="H434" t="s">
        <v>15</v>
      </c>
      <c r="I434">
        <v>3</v>
      </c>
      <c r="J434" t="s">
        <v>41</v>
      </c>
      <c r="K434" t="s">
        <v>24</v>
      </c>
      <c r="L434">
        <v>34</v>
      </c>
      <c r="M434" t="str">
        <f t="shared" si="6"/>
        <v>Middle Age</v>
      </c>
      <c r="N434" t="s">
        <v>15</v>
      </c>
    </row>
    <row r="435" spans="1:14" x14ac:dyDescent="0.35">
      <c r="A435">
        <v>27814</v>
      </c>
      <c r="B435" t="s">
        <v>33</v>
      </c>
      <c r="C435" t="s">
        <v>35</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5">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5">
        <v>90000</v>
      </c>
      <c r="E442">
        <v>0</v>
      </c>
      <c r="F442" t="s">
        <v>13</v>
      </c>
      <c r="G442" t="s">
        <v>21</v>
      </c>
      <c r="H442" t="s">
        <v>18</v>
      </c>
      <c r="I442">
        <v>3</v>
      </c>
      <c r="J442" t="s">
        <v>41</v>
      </c>
      <c r="K442" t="s">
        <v>24</v>
      </c>
      <c r="L442">
        <v>34</v>
      </c>
      <c r="M442" t="str">
        <f t="shared" si="6"/>
        <v>Middle Age</v>
      </c>
      <c r="N442" t="s">
        <v>15</v>
      </c>
    </row>
    <row r="443" spans="1:14" x14ac:dyDescent="0.35">
      <c r="A443">
        <v>11061</v>
      </c>
      <c r="B443" t="s">
        <v>32</v>
      </c>
      <c r="C443" t="s">
        <v>34</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5">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5">
        <v>130000</v>
      </c>
      <c r="E448">
        <v>0</v>
      </c>
      <c r="F448" t="s">
        <v>30</v>
      </c>
      <c r="G448" t="s">
        <v>28</v>
      </c>
      <c r="H448" t="s">
        <v>15</v>
      </c>
      <c r="I448">
        <v>1</v>
      </c>
      <c r="J448" t="s">
        <v>41</v>
      </c>
      <c r="K448" t="s">
        <v>24</v>
      </c>
      <c r="L448">
        <v>48</v>
      </c>
      <c r="M448" t="str">
        <f t="shared" si="6"/>
        <v>Middle Age</v>
      </c>
      <c r="N448" t="s">
        <v>18</v>
      </c>
    </row>
    <row r="449" spans="1:14" x14ac:dyDescent="0.35">
      <c r="A449">
        <v>20711</v>
      </c>
      <c r="B449" t="s">
        <v>32</v>
      </c>
      <c r="C449" t="s">
        <v>35</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5">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5">
        <v>40000</v>
      </c>
      <c r="E451">
        <v>1</v>
      </c>
      <c r="F451" t="s">
        <v>13</v>
      </c>
      <c r="G451" t="s">
        <v>14</v>
      </c>
      <c r="H451" t="s">
        <v>15</v>
      </c>
      <c r="I451">
        <v>0</v>
      </c>
      <c r="J451" t="s">
        <v>16</v>
      </c>
      <c r="K451" t="s">
        <v>17</v>
      </c>
      <c r="L451">
        <v>42</v>
      </c>
      <c r="M451" t="str">
        <f t="shared" ref="M451:M514" si="7">IF(L451&gt;54,"Old",IF(L451&gt;=31,"Middle Age",IF(L451&lt;31,"Adolescent","Invailid")))</f>
        <v>Middle Age</v>
      </c>
      <c r="N451" t="s">
        <v>18</v>
      </c>
    </row>
    <row r="452" spans="1:14" x14ac:dyDescent="0.35">
      <c r="A452">
        <v>16559</v>
      </c>
      <c r="B452" t="s">
        <v>33</v>
      </c>
      <c r="C452" t="s">
        <v>35</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5">
        <v>120000</v>
      </c>
      <c r="E460">
        <v>0</v>
      </c>
      <c r="F460" t="s">
        <v>29</v>
      </c>
      <c r="G460" t="s">
        <v>21</v>
      </c>
      <c r="H460" t="s">
        <v>15</v>
      </c>
      <c r="I460">
        <v>4</v>
      </c>
      <c r="J460" t="s">
        <v>41</v>
      </c>
      <c r="K460" t="s">
        <v>24</v>
      </c>
      <c r="L460">
        <v>32</v>
      </c>
      <c r="M460" t="str">
        <f t="shared" si="7"/>
        <v>Middle Age</v>
      </c>
      <c r="N460" t="s">
        <v>15</v>
      </c>
    </row>
    <row r="461" spans="1:14" x14ac:dyDescent="0.35">
      <c r="A461">
        <v>21554</v>
      </c>
      <c r="B461" t="s">
        <v>33</v>
      </c>
      <c r="C461" t="s">
        <v>35</v>
      </c>
      <c r="D461" s="5">
        <v>80000</v>
      </c>
      <c r="E461">
        <v>0</v>
      </c>
      <c r="F461" t="s">
        <v>13</v>
      </c>
      <c r="G461" t="s">
        <v>21</v>
      </c>
      <c r="H461" t="s">
        <v>18</v>
      </c>
      <c r="I461">
        <v>3</v>
      </c>
      <c r="J461" t="s">
        <v>41</v>
      </c>
      <c r="K461" t="s">
        <v>24</v>
      </c>
      <c r="L461">
        <v>33</v>
      </c>
      <c r="M461" t="str">
        <f t="shared" si="7"/>
        <v>Middle Age</v>
      </c>
      <c r="N461" t="s">
        <v>18</v>
      </c>
    </row>
    <row r="462" spans="1:14" x14ac:dyDescent="0.35">
      <c r="A462">
        <v>13662</v>
      </c>
      <c r="B462" t="s">
        <v>33</v>
      </c>
      <c r="C462" t="s">
        <v>34</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5">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5">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5">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5">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5">
        <v>90000</v>
      </c>
      <c r="E488">
        <v>4</v>
      </c>
      <c r="F488" t="s">
        <v>29</v>
      </c>
      <c r="G488" t="s">
        <v>14</v>
      </c>
      <c r="H488" t="s">
        <v>15</v>
      </c>
      <c r="I488">
        <v>4</v>
      </c>
      <c r="J488" t="s">
        <v>41</v>
      </c>
      <c r="K488" t="s">
        <v>17</v>
      </c>
      <c r="L488">
        <v>58</v>
      </c>
      <c r="M488" t="str">
        <f t="shared" si="7"/>
        <v>Old</v>
      </c>
      <c r="N488" t="s">
        <v>18</v>
      </c>
    </row>
    <row r="489" spans="1:14" x14ac:dyDescent="0.35">
      <c r="A489">
        <v>12821</v>
      </c>
      <c r="B489" t="s">
        <v>32</v>
      </c>
      <c r="C489" t="s">
        <v>34</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5">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5">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5">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5">
        <v>70000</v>
      </c>
      <c r="E495">
        <v>5</v>
      </c>
      <c r="F495" t="s">
        <v>13</v>
      </c>
      <c r="G495" t="s">
        <v>28</v>
      </c>
      <c r="H495" t="s">
        <v>15</v>
      </c>
      <c r="I495">
        <v>3</v>
      </c>
      <c r="J495" t="s">
        <v>41</v>
      </c>
      <c r="K495" t="s">
        <v>31</v>
      </c>
      <c r="L495">
        <v>60</v>
      </c>
      <c r="M495" t="str">
        <f t="shared" si="7"/>
        <v>Old</v>
      </c>
      <c r="N495" t="s">
        <v>15</v>
      </c>
    </row>
    <row r="496" spans="1:14" x14ac:dyDescent="0.35">
      <c r="A496">
        <v>27650</v>
      </c>
      <c r="B496" t="s">
        <v>32</v>
      </c>
      <c r="C496" t="s">
        <v>34</v>
      </c>
      <c r="D496" s="5">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5">
        <v>60000</v>
      </c>
      <c r="E497">
        <v>2</v>
      </c>
      <c r="F497" t="s">
        <v>19</v>
      </c>
      <c r="G497" t="s">
        <v>21</v>
      </c>
      <c r="H497" t="s">
        <v>15</v>
      </c>
      <c r="I497">
        <v>2</v>
      </c>
      <c r="J497" t="s">
        <v>41</v>
      </c>
      <c r="K497" t="s">
        <v>31</v>
      </c>
      <c r="L497">
        <v>56</v>
      </c>
      <c r="M497" t="str">
        <f t="shared" si="7"/>
        <v>Old</v>
      </c>
      <c r="N497" t="s">
        <v>18</v>
      </c>
    </row>
    <row r="498" spans="1:14" x14ac:dyDescent="0.35">
      <c r="A498">
        <v>20678</v>
      </c>
      <c r="B498" t="s">
        <v>33</v>
      </c>
      <c r="C498" t="s">
        <v>35</v>
      </c>
      <c r="D498" s="5">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5">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5">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5">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5">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5">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5">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5">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5">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5">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5">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5">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5">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5">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5">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5">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5">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5">
        <v>60000</v>
      </c>
      <c r="E515">
        <v>4</v>
      </c>
      <c r="F515" t="s">
        <v>30</v>
      </c>
      <c r="G515" t="s">
        <v>28</v>
      </c>
      <c r="H515" t="s">
        <v>15</v>
      </c>
      <c r="I515">
        <v>2</v>
      </c>
      <c r="J515" t="s">
        <v>41</v>
      </c>
      <c r="K515" t="s">
        <v>31</v>
      </c>
      <c r="L515">
        <v>61</v>
      </c>
      <c r="M515" t="str">
        <f t="shared" ref="M515:M578" si="8">IF(L515&gt;54,"Old",IF(L515&gt;=31,"Middle Age",IF(L515&lt;31,"Adolescent","Invailid")))</f>
        <v>Old</v>
      </c>
      <c r="N515" t="s">
        <v>15</v>
      </c>
    </row>
    <row r="516" spans="1:14" x14ac:dyDescent="0.35">
      <c r="A516">
        <v>19399</v>
      </c>
      <c r="B516" t="s">
        <v>33</v>
      </c>
      <c r="C516" t="s">
        <v>34</v>
      </c>
      <c r="D516" s="5">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5">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5">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5">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5">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5">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5">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5">
        <v>40000</v>
      </c>
      <c r="E523">
        <v>4</v>
      </c>
      <c r="F523" t="s">
        <v>27</v>
      </c>
      <c r="G523" t="s">
        <v>21</v>
      </c>
      <c r="H523" t="s">
        <v>15</v>
      </c>
      <c r="I523">
        <v>2</v>
      </c>
      <c r="J523" t="s">
        <v>41</v>
      </c>
      <c r="K523" t="s">
        <v>31</v>
      </c>
      <c r="L523">
        <v>62</v>
      </c>
      <c r="M523" t="str">
        <f t="shared" si="8"/>
        <v>Old</v>
      </c>
      <c r="N523" t="s">
        <v>15</v>
      </c>
    </row>
    <row r="524" spans="1:14" x14ac:dyDescent="0.35">
      <c r="A524">
        <v>19413</v>
      </c>
      <c r="B524" t="s">
        <v>33</v>
      </c>
      <c r="C524" t="s">
        <v>34</v>
      </c>
      <c r="D524" s="5">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5">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5">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5">
        <v>60000</v>
      </c>
      <c r="E527">
        <v>5</v>
      </c>
      <c r="F527" t="s">
        <v>13</v>
      </c>
      <c r="G527" t="s">
        <v>28</v>
      </c>
      <c r="H527" t="s">
        <v>15</v>
      </c>
      <c r="I527">
        <v>3</v>
      </c>
      <c r="J527" t="s">
        <v>41</v>
      </c>
      <c r="K527" t="s">
        <v>31</v>
      </c>
      <c r="L527">
        <v>59</v>
      </c>
      <c r="M527" t="str">
        <f t="shared" si="8"/>
        <v>Old</v>
      </c>
      <c r="N527" t="s">
        <v>15</v>
      </c>
    </row>
    <row r="528" spans="1:14" x14ac:dyDescent="0.35">
      <c r="A528">
        <v>15382</v>
      </c>
      <c r="B528" t="s">
        <v>32</v>
      </c>
      <c r="C528" t="s">
        <v>35</v>
      </c>
      <c r="D528" s="5">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5">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5">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5">
        <v>60000</v>
      </c>
      <c r="E531">
        <v>2</v>
      </c>
      <c r="F531" t="s">
        <v>19</v>
      </c>
      <c r="G531" t="s">
        <v>21</v>
      </c>
      <c r="H531" t="s">
        <v>15</v>
      </c>
      <c r="I531">
        <v>1</v>
      </c>
      <c r="J531" t="s">
        <v>41</v>
      </c>
      <c r="K531" t="s">
        <v>31</v>
      </c>
      <c r="L531">
        <v>57</v>
      </c>
      <c r="M531" t="str">
        <f t="shared" si="8"/>
        <v>Old</v>
      </c>
      <c r="N531" t="s">
        <v>15</v>
      </c>
    </row>
    <row r="532" spans="1:14" x14ac:dyDescent="0.35">
      <c r="A532">
        <v>25909</v>
      </c>
      <c r="B532" t="s">
        <v>32</v>
      </c>
      <c r="C532" t="s">
        <v>34</v>
      </c>
      <c r="D532" s="5">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5">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5">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5">
        <v>60000</v>
      </c>
      <c r="E535">
        <v>3</v>
      </c>
      <c r="F535" t="s">
        <v>13</v>
      </c>
      <c r="G535" t="s">
        <v>28</v>
      </c>
      <c r="H535" t="s">
        <v>15</v>
      </c>
      <c r="I535">
        <v>2</v>
      </c>
      <c r="J535" t="s">
        <v>41</v>
      </c>
      <c r="K535" t="s">
        <v>31</v>
      </c>
      <c r="L535">
        <v>66</v>
      </c>
      <c r="M535" t="str">
        <f t="shared" si="8"/>
        <v>Old</v>
      </c>
      <c r="N535" t="s">
        <v>18</v>
      </c>
    </row>
    <row r="536" spans="1:14" x14ac:dyDescent="0.35">
      <c r="A536">
        <v>24637</v>
      </c>
      <c r="B536" t="s">
        <v>32</v>
      </c>
      <c r="C536" t="s">
        <v>34</v>
      </c>
      <c r="D536" s="5">
        <v>40000</v>
      </c>
      <c r="E536">
        <v>4</v>
      </c>
      <c r="F536" t="s">
        <v>27</v>
      </c>
      <c r="G536" t="s">
        <v>21</v>
      </c>
      <c r="H536" t="s">
        <v>15</v>
      </c>
      <c r="I536">
        <v>2</v>
      </c>
      <c r="J536" t="s">
        <v>41</v>
      </c>
      <c r="K536" t="s">
        <v>31</v>
      </c>
      <c r="L536">
        <v>64</v>
      </c>
      <c r="M536" t="str">
        <f t="shared" si="8"/>
        <v>Old</v>
      </c>
      <c r="N536" t="s">
        <v>18</v>
      </c>
    </row>
    <row r="537" spans="1:14" x14ac:dyDescent="0.35">
      <c r="A537">
        <v>23893</v>
      </c>
      <c r="B537" t="s">
        <v>32</v>
      </c>
      <c r="C537" t="s">
        <v>34</v>
      </c>
      <c r="D537" s="5">
        <v>50000</v>
      </c>
      <c r="E537">
        <v>3</v>
      </c>
      <c r="F537" t="s">
        <v>13</v>
      </c>
      <c r="G537" t="s">
        <v>14</v>
      </c>
      <c r="H537" t="s">
        <v>15</v>
      </c>
      <c r="I537">
        <v>3</v>
      </c>
      <c r="J537" t="s">
        <v>41</v>
      </c>
      <c r="K537" t="s">
        <v>31</v>
      </c>
      <c r="L537">
        <v>41</v>
      </c>
      <c r="M537" t="str">
        <f t="shared" si="8"/>
        <v>Middle Age</v>
      </c>
      <c r="N537" t="s">
        <v>18</v>
      </c>
    </row>
    <row r="538" spans="1:14" x14ac:dyDescent="0.35">
      <c r="A538">
        <v>13907</v>
      </c>
      <c r="B538" t="s">
        <v>33</v>
      </c>
      <c r="C538" t="s">
        <v>35</v>
      </c>
      <c r="D538" s="5">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5">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5">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5">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5">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5">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5">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5">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5">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5">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5">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5">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5">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5">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5">
        <v>50000</v>
      </c>
      <c r="E553">
        <v>4</v>
      </c>
      <c r="F553" t="s">
        <v>13</v>
      </c>
      <c r="G553" t="s">
        <v>28</v>
      </c>
      <c r="H553" t="s">
        <v>15</v>
      </c>
      <c r="I553">
        <v>2</v>
      </c>
      <c r="J553" t="s">
        <v>41</v>
      </c>
      <c r="K553" t="s">
        <v>31</v>
      </c>
      <c r="L553">
        <v>63</v>
      </c>
      <c r="M553" t="str">
        <f t="shared" si="8"/>
        <v>Old</v>
      </c>
      <c r="N553" t="s">
        <v>18</v>
      </c>
    </row>
    <row r="554" spans="1:14" x14ac:dyDescent="0.35">
      <c r="A554">
        <v>14417</v>
      </c>
      <c r="B554" t="s">
        <v>33</v>
      </c>
      <c r="C554" t="s">
        <v>34</v>
      </c>
      <c r="D554" s="5">
        <v>60000</v>
      </c>
      <c r="E554">
        <v>3</v>
      </c>
      <c r="F554" t="s">
        <v>27</v>
      </c>
      <c r="G554" t="s">
        <v>21</v>
      </c>
      <c r="H554" t="s">
        <v>15</v>
      </c>
      <c r="I554">
        <v>2</v>
      </c>
      <c r="J554" t="s">
        <v>41</v>
      </c>
      <c r="K554" t="s">
        <v>31</v>
      </c>
      <c r="L554">
        <v>54</v>
      </c>
      <c r="M554" t="str">
        <f t="shared" si="8"/>
        <v>Middle Age</v>
      </c>
      <c r="N554" t="s">
        <v>15</v>
      </c>
    </row>
    <row r="555" spans="1:14" x14ac:dyDescent="0.35">
      <c r="A555">
        <v>17533</v>
      </c>
      <c r="B555" t="s">
        <v>32</v>
      </c>
      <c r="C555" t="s">
        <v>34</v>
      </c>
      <c r="D555" s="5">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5">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5">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5">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5">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5">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5">
        <v>60000</v>
      </c>
      <c r="E561">
        <v>2</v>
      </c>
      <c r="F561" t="s">
        <v>13</v>
      </c>
      <c r="G561" t="s">
        <v>28</v>
      </c>
      <c r="H561" t="s">
        <v>15</v>
      </c>
      <c r="I561">
        <v>0</v>
      </c>
      <c r="J561" t="s">
        <v>41</v>
      </c>
      <c r="K561" t="s">
        <v>31</v>
      </c>
      <c r="L561">
        <v>58</v>
      </c>
      <c r="M561" t="str">
        <f t="shared" si="8"/>
        <v>Old</v>
      </c>
      <c r="N561" t="s">
        <v>18</v>
      </c>
    </row>
    <row r="562" spans="1:14" x14ac:dyDescent="0.35">
      <c r="A562">
        <v>18577</v>
      </c>
      <c r="B562" t="s">
        <v>32</v>
      </c>
      <c r="C562" t="s">
        <v>35</v>
      </c>
      <c r="D562" s="5">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5">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5">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5">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5">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5">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5">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5">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5">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5">
        <v>50000</v>
      </c>
      <c r="E571">
        <v>3</v>
      </c>
      <c r="F571" t="s">
        <v>30</v>
      </c>
      <c r="G571" t="s">
        <v>28</v>
      </c>
      <c r="H571" t="s">
        <v>15</v>
      </c>
      <c r="I571">
        <v>2</v>
      </c>
      <c r="J571" t="s">
        <v>41</v>
      </c>
      <c r="K571" t="s">
        <v>31</v>
      </c>
      <c r="L571">
        <v>69</v>
      </c>
      <c r="M571" t="str">
        <f t="shared" si="8"/>
        <v>Old</v>
      </c>
      <c r="N571" t="s">
        <v>18</v>
      </c>
    </row>
    <row r="572" spans="1:14" x14ac:dyDescent="0.35">
      <c r="A572">
        <v>20370</v>
      </c>
      <c r="B572" t="s">
        <v>32</v>
      </c>
      <c r="C572" t="s">
        <v>34</v>
      </c>
      <c r="D572" s="5">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5">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5">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5">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5">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5">
        <v>60000</v>
      </c>
      <c r="E577">
        <v>2</v>
      </c>
      <c r="F577" t="s">
        <v>19</v>
      </c>
      <c r="G577" t="s">
        <v>21</v>
      </c>
      <c r="H577" t="s">
        <v>15</v>
      </c>
      <c r="I577">
        <v>1</v>
      </c>
      <c r="J577" t="s">
        <v>41</v>
      </c>
      <c r="K577" t="s">
        <v>31</v>
      </c>
      <c r="L577">
        <v>56</v>
      </c>
      <c r="M577" t="str">
        <f t="shared" si="8"/>
        <v>Old</v>
      </c>
      <c r="N577" t="s">
        <v>18</v>
      </c>
    </row>
    <row r="578" spans="1:14" x14ac:dyDescent="0.35">
      <c r="A578">
        <v>18752</v>
      </c>
      <c r="B578" t="s">
        <v>33</v>
      </c>
      <c r="C578" t="s">
        <v>35</v>
      </c>
      <c r="D578" s="5">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5">
        <v>120000</v>
      </c>
      <c r="E579">
        <v>1</v>
      </c>
      <c r="F579" t="s">
        <v>13</v>
      </c>
      <c r="G579" t="s">
        <v>28</v>
      </c>
      <c r="H579" t="s">
        <v>15</v>
      </c>
      <c r="I579">
        <v>4</v>
      </c>
      <c r="J579" t="s">
        <v>16</v>
      </c>
      <c r="K579" t="s">
        <v>31</v>
      </c>
      <c r="L579">
        <v>38</v>
      </c>
      <c r="M579" t="str">
        <f t="shared" ref="M579:M642" si="9">IF(L579&gt;54,"Old",IF(L579&gt;=31,"Middle Age",IF(L579&lt;31,"Adolescent","Invailid")))</f>
        <v>Middle Age</v>
      </c>
      <c r="N579" t="s">
        <v>18</v>
      </c>
    </row>
    <row r="580" spans="1:14" x14ac:dyDescent="0.35">
      <c r="A580">
        <v>15313</v>
      </c>
      <c r="B580" t="s">
        <v>32</v>
      </c>
      <c r="C580" t="s">
        <v>34</v>
      </c>
      <c r="D580" s="5">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5">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5">
        <v>60000</v>
      </c>
      <c r="E582">
        <v>3</v>
      </c>
      <c r="F582" t="s">
        <v>30</v>
      </c>
      <c r="G582" t="s">
        <v>28</v>
      </c>
      <c r="H582" t="s">
        <v>15</v>
      </c>
      <c r="I582">
        <v>2</v>
      </c>
      <c r="J582" t="s">
        <v>41</v>
      </c>
      <c r="K582" t="s">
        <v>31</v>
      </c>
      <c r="L582">
        <v>69</v>
      </c>
      <c r="M582" t="str">
        <f t="shared" si="9"/>
        <v>Old</v>
      </c>
      <c r="N582" t="s">
        <v>18</v>
      </c>
    </row>
    <row r="583" spans="1:14" x14ac:dyDescent="0.35">
      <c r="A583">
        <v>23089</v>
      </c>
      <c r="B583" t="s">
        <v>32</v>
      </c>
      <c r="C583" t="s">
        <v>34</v>
      </c>
      <c r="D583" s="5">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5">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5">
        <v>60000</v>
      </c>
      <c r="E585">
        <v>3</v>
      </c>
      <c r="F585" t="s">
        <v>13</v>
      </c>
      <c r="G585" t="s">
        <v>28</v>
      </c>
      <c r="H585" t="s">
        <v>15</v>
      </c>
      <c r="I585">
        <v>2</v>
      </c>
      <c r="J585" t="s">
        <v>41</v>
      </c>
      <c r="K585" t="s">
        <v>31</v>
      </c>
      <c r="L585">
        <v>66</v>
      </c>
      <c r="M585" t="str">
        <f t="shared" si="9"/>
        <v>Old</v>
      </c>
      <c r="N585" t="s">
        <v>18</v>
      </c>
    </row>
    <row r="586" spans="1:14" x14ac:dyDescent="0.35">
      <c r="A586">
        <v>28667</v>
      </c>
      <c r="B586" t="s">
        <v>33</v>
      </c>
      <c r="C586" t="s">
        <v>34</v>
      </c>
      <c r="D586" s="5">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5">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5">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5">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5">
        <v>90000</v>
      </c>
      <c r="E590">
        <v>2</v>
      </c>
      <c r="F590" t="s">
        <v>27</v>
      </c>
      <c r="G590" t="s">
        <v>21</v>
      </c>
      <c r="H590" t="s">
        <v>15</v>
      </c>
      <c r="I590">
        <v>1</v>
      </c>
      <c r="J590" t="s">
        <v>41</v>
      </c>
      <c r="K590" t="s">
        <v>31</v>
      </c>
      <c r="L590">
        <v>51</v>
      </c>
      <c r="M590" t="str">
        <f t="shared" si="9"/>
        <v>Middle Age</v>
      </c>
      <c r="N590" t="s">
        <v>15</v>
      </c>
    </row>
    <row r="591" spans="1:14" x14ac:dyDescent="0.35">
      <c r="A591">
        <v>12100</v>
      </c>
      <c r="B591" t="s">
        <v>33</v>
      </c>
      <c r="C591" t="s">
        <v>34</v>
      </c>
      <c r="D591" s="5">
        <v>60000</v>
      </c>
      <c r="E591">
        <v>2</v>
      </c>
      <c r="F591" t="s">
        <v>13</v>
      </c>
      <c r="G591" t="s">
        <v>28</v>
      </c>
      <c r="H591" t="s">
        <v>15</v>
      </c>
      <c r="I591">
        <v>0</v>
      </c>
      <c r="J591" t="s">
        <v>41</v>
      </c>
      <c r="K591" t="s">
        <v>31</v>
      </c>
      <c r="L591">
        <v>57</v>
      </c>
      <c r="M591" t="str">
        <f t="shared" si="9"/>
        <v>Old</v>
      </c>
      <c r="N591" t="s">
        <v>18</v>
      </c>
    </row>
    <row r="592" spans="1:14" x14ac:dyDescent="0.35">
      <c r="A592">
        <v>23158</v>
      </c>
      <c r="B592" t="s">
        <v>32</v>
      </c>
      <c r="C592" t="s">
        <v>35</v>
      </c>
      <c r="D592" s="5">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5">
        <v>40000</v>
      </c>
      <c r="E593">
        <v>4</v>
      </c>
      <c r="F593" t="s">
        <v>27</v>
      </c>
      <c r="G593" t="s">
        <v>21</v>
      </c>
      <c r="H593" t="s">
        <v>18</v>
      </c>
      <c r="I593">
        <v>2</v>
      </c>
      <c r="J593" t="s">
        <v>41</v>
      </c>
      <c r="K593" t="s">
        <v>31</v>
      </c>
      <c r="L593">
        <v>61</v>
      </c>
      <c r="M593" t="str">
        <f t="shared" si="9"/>
        <v>Old</v>
      </c>
      <c r="N593" t="s">
        <v>15</v>
      </c>
    </row>
    <row r="594" spans="1:14" x14ac:dyDescent="0.35">
      <c r="A594">
        <v>18391</v>
      </c>
      <c r="B594" t="s">
        <v>33</v>
      </c>
      <c r="C594" t="s">
        <v>35</v>
      </c>
      <c r="D594" s="5">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5">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5">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5">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5">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5">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5">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5">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5">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5">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5">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5">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5">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5">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5">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5">
        <v>70000</v>
      </c>
      <c r="E609">
        <v>5</v>
      </c>
      <c r="F609" t="s">
        <v>30</v>
      </c>
      <c r="G609" t="s">
        <v>21</v>
      </c>
      <c r="H609" t="s">
        <v>15</v>
      </c>
      <c r="I609">
        <v>3</v>
      </c>
      <c r="J609" t="s">
        <v>41</v>
      </c>
      <c r="K609" t="s">
        <v>31</v>
      </c>
      <c r="L609">
        <v>46</v>
      </c>
      <c r="M609" t="str">
        <f t="shared" si="9"/>
        <v>Middle Age</v>
      </c>
      <c r="N609" t="s">
        <v>15</v>
      </c>
    </row>
    <row r="610" spans="1:14" x14ac:dyDescent="0.35">
      <c r="A610">
        <v>16890</v>
      </c>
      <c r="B610" t="s">
        <v>32</v>
      </c>
      <c r="C610" t="s">
        <v>34</v>
      </c>
      <c r="D610" s="5">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5">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5">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5">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5">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5">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5">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5">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5">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5">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5">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5">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5">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5">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5">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5">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5">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5">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5">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5">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5">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5">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5">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5">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5">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5">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5">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5">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5">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5">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5">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5">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5">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5">
        <v>50000</v>
      </c>
      <c r="E643">
        <v>4</v>
      </c>
      <c r="F643" t="s">
        <v>13</v>
      </c>
      <c r="G643" t="s">
        <v>28</v>
      </c>
      <c r="H643" t="s">
        <v>15</v>
      </c>
      <c r="I643">
        <v>2</v>
      </c>
      <c r="J643" t="s">
        <v>41</v>
      </c>
      <c r="K643" t="s">
        <v>31</v>
      </c>
      <c r="L643">
        <v>64</v>
      </c>
      <c r="M643" t="str">
        <f t="shared" ref="M643:M706" si="10">IF(L643&gt;54,"Old",IF(L643&gt;=31,"Middle Age",IF(L643&lt;31,"Adolescent","Invailid")))</f>
        <v>Old</v>
      </c>
      <c r="N643" t="s">
        <v>18</v>
      </c>
    </row>
    <row r="644" spans="1:14" x14ac:dyDescent="0.35">
      <c r="A644">
        <v>21741</v>
      </c>
      <c r="B644" t="s">
        <v>32</v>
      </c>
      <c r="C644" t="s">
        <v>35</v>
      </c>
      <c r="D644" s="5">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5">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5">
        <v>60000</v>
      </c>
      <c r="E646">
        <v>5</v>
      </c>
      <c r="F646" t="s">
        <v>13</v>
      </c>
      <c r="G646" t="s">
        <v>14</v>
      </c>
      <c r="H646" t="s">
        <v>15</v>
      </c>
      <c r="I646">
        <v>3</v>
      </c>
      <c r="J646" t="s">
        <v>41</v>
      </c>
      <c r="K646" t="s">
        <v>31</v>
      </c>
      <c r="L646">
        <v>41</v>
      </c>
      <c r="M646" t="str">
        <f t="shared" si="10"/>
        <v>Middle Age</v>
      </c>
      <c r="N646" t="s">
        <v>18</v>
      </c>
    </row>
    <row r="647" spans="1:14" x14ac:dyDescent="0.35">
      <c r="A647">
        <v>16217</v>
      </c>
      <c r="B647" t="s">
        <v>33</v>
      </c>
      <c r="C647" t="s">
        <v>35</v>
      </c>
      <c r="D647" s="5">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5">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5">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5">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5">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5">
        <v>70000</v>
      </c>
      <c r="E652">
        <v>5</v>
      </c>
      <c r="F652" t="s">
        <v>30</v>
      </c>
      <c r="G652" t="s">
        <v>28</v>
      </c>
      <c r="H652" t="s">
        <v>15</v>
      </c>
      <c r="I652">
        <v>2</v>
      </c>
      <c r="J652" t="s">
        <v>41</v>
      </c>
      <c r="K652" t="s">
        <v>31</v>
      </c>
      <c r="L652">
        <v>67</v>
      </c>
      <c r="M652" t="str">
        <f t="shared" si="10"/>
        <v>Old</v>
      </c>
      <c r="N652" t="s">
        <v>15</v>
      </c>
    </row>
    <row r="653" spans="1:14" x14ac:dyDescent="0.35">
      <c r="A653">
        <v>14284</v>
      </c>
      <c r="B653" t="s">
        <v>33</v>
      </c>
      <c r="C653" t="s">
        <v>34</v>
      </c>
      <c r="D653" s="5">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5">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5">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5">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5">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5">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5">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5">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5">
        <v>60000</v>
      </c>
      <c r="E661">
        <v>4</v>
      </c>
      <c r="F661" t="s">
        <v>13</v>
      </c>
      <c r="G661" t="s">
        <v>28</v>
      </c>
      <c r="H661" t="s">
        <v>15</v>
      </c>
      <c r="I661">
        <v>2</v>
      </c>
      <c r="J661" t="s">
        <v>41</v>
      </c>
      <c r="K661" t="s">
        <v>31</v>
      </c>
      <c r="L661">
        <v>63</v>
      </c>
      <c r="M661" t="str">
        <f t="shared" si="10"/>
        <v>Old</v>
      </c>
      <c r="N661" t="s">
        <v>18</v>
      </c>
    </row>
    <row r="662" spans="1:14" x14ac:dyDescent="0.35">
      <c r="A662">
        <v>21599</v>
      </c>
      <c r="B662" t="s">
        <v>32</v>
      </c>
      <c r="C662" t="s">
        <v>35</v>
      </c>
      <c r="D662" s="5">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5">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5">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5">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5">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5">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5">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5">
        <v>40000</v>
      </c>
      <c r="E669">
        <v>5</v>
      </c>
      <c r="F669" t="s">
        <v>27</v>
      </c>
      <c r="G669" t="s">
        <v>21</v>
      </c>
      <c r="H669" t="s">
        <v>18</v>
      </c>
      <c r="I669">
        <v>2</v>
      </c>
      <c r="J669" t="s">
        <v>41</v>
      </c>
      <c r="K669" t="s">
        <v>31</v>
      </c>
      <c r="L669">
        <v>61</v>
      </c>
      <c r="M669" t="str">
        <f t="shared" si="10"/>
        <v>Old</v>
      </c>
      <c r="N669" t="s">
        <v>18</v>
      </c>
    </row>
    <row r="670" spans="1:14" x14ac:dyDescent="0.35">
      <c r="A670">
        <v>14592</v>
      </c>
      <c r="B670" t="s">
        <v>32</v>
      </c>
      <c r="C670" t="s">
        <v>35</v>
      </c>
      <c r="D670" s="5">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5">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5">
        <v>70000</v>
      </c>
      <c r="E672">
        <v>2</v>
      </c>
      <c r="F672" t="s">
        <v>19</v>
      </c>
      <c r="G672" t="s">
        <v>21</v>
      </c>
      <c r="H672" t="s">
        <v>15</v>
      </c>
      <c r="I672">
        <v>1</v>
      </c>
      <c r="J672" t="s">
        <v>41</v>
      </c>
      <c r="K672" t="s">
        <v>31</v>
      </c>
      <c r="L672">
        <v>59</v>
      </c>
      <c r="M672" t="str">
        <f t="shared" si="10"/>
        <v>Old</v>
      </c>
      <c r="N672" t="s">
        <v>18</v>
      </c>
    </row>
    <row r="673" spans="1:14" x14ac:dyDescent="0.35">
      <c r="A673">
        <v>22252</v>
      </c>
      <c r="B673" t="s">
        <v>33</v>
      </c>
      <c r="C673" t="s">
        <v>35</v>
      </c>
      <c r="D673" s="5">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5">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5">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5">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5">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5">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5">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5">
        <v>60000</v>
      </c>
      <c r="E681">
        <v>4</v>
      </c>
      <c r="F681" t="s">
        <v>13</v>
      </c>
      <c r="G681" t="s">
        <v>28</v>
      </c>
      <c r="H681" t="s">
        <v>15</v>
      </c>
      <c r="I681">
        <v>2</v>
      </c>
      <c r="J681" t="s">
        <v>41</v>
      </c>
      <c r="K681" t="s">
        <v>31</v>
      </c>
      <c r="L681">
        <v>60</v>
      </c>
      <c r="M681" t="str">
        <f t="shared" si="10"/>
        <v>Old</v>
      </c>
      <c r="N681" t="s">
        <v>18</v>
      </c>
    </row>
    <row r="682" spans="1:14" x14ac:dyDescent="0.35">
      <c r="A682">
        <v>11165</v>
      </c>
      <c r="B682" t="s">
        <v>32</v>
      </c>
      <c r="C682" t="s">
        <v>35</v>
      </c>
      <c r="D682" s="5">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5">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5">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5">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5">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5">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5">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5">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5">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5">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5">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5">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5">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5">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5">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5">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5">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5">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5">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5">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5">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5">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5">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5">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5">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5">
        <v>70000</v>
      </c>
      <c r="E707">
        <v>4</v>
      </c>
      <c r="F707" t="s">
        <v>13</v>
      </c>
      <c r="G707" t="s">
        <v>28</v>
      </c>
      <c r="H707" t="s">
        <v>15</v>
      </c>
      <c r="I707">
        <v>1</v>
      </c>
      <c r="J707" t="s">
        <v>41</v>
      </c>
      <c r="K707" t="s">
        <v>31</v>
      </c>
      <c r="L707">
        <v>59</v>
      </c>
      <c r="M707" t="str">
        <f t="shared" ref="M707:M770" si="11">IF(L707&gt;54,"Old",IF(L707&gt;=31,"Middle Age",IF(L707&lt;31,"Adolescent","Invailid")))</f>
        <v>Old</v>
      </c>
      <c r="N707" t="s">
        <v>18</v>
      </c>
    </row>
    <row r="708" spans="1:14" x14ac:dyDescent="0.35">
      <c r="A708">
        <v>20296</v>
      </c>
      <c r="B708" t="s">
        <v>33</v>
      </c>
      <c r="C708" t="s">
        <v>35</v>
      </c>
      <c r="D708" s="5">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5">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5">
        <v>70000</v>
      </c>
      <c r="E710">
        <v>5</v>
      </c>
      <c r="F710" t="s">
        <v>13</v>
      </c>
      <c r="G710" t="s">
        <v>28</v>
      </c>
      <c r="H710" t="s">
        <v>15</v>
      </c>
      <c r="I710">
        <v>4</v>
      </c>
      <c r="J710" t="s">
        <v>41</v>
      </c>
      <c r="K710" t="s">
        <v>31</v>
      </c>
      <c r="L710">
        <v>60</v>
      </c>
      <c r="M710" t="str">
        <f t="shared" si="11"/>
        <v>Old</v>
      </c>
      <c r="N710" t="s">
        <v>18</v>
      </c>
    </row>
    <row r="711" spans="1:14" x14ac:dyDescent="0.35">
      <c r="A711">
        <v>23712</v>
      </c>
      <c r="B711" t="s">
        <v>33</v>
      </c>
      <c r="C711" t="s">
        <v>35</v>
      </c>
      <c r="D711" s="5">
        <v>70000</v>
      </c>
      <c r="E711">
        <v>2</v>
      </c>
      <c r="F711" t="s">
        <v>13</v>
      </c>
      <c r="G711" t="s">
        <v>28</v>
      </c>
      <c r="H711" t="s">
        <v>15</v>
      </c>
      <c r="I711">
        <v>1</v>
      </c>
      <c r="J711" t="s">
        <v>41</v>
      </c>
      <c r="K711" t="s">
        <v>31</v>
      </c>
      <c r="L711">
        <v>59</v>
      </c>
      <c r="M711" t="str">
        <f t="shared" si="11"/>
        <v>Old</v>
      </c>
      <c r="N711" t="s">
        <v>18</v>
      </c>
    </row>
    <row r="712" spans="1:14" x14ac:dyDescent="0.35">
      <c r="A712">
        <v>23358</v>
      </c>
      <c r="B712" t="s">
        <v>32</v>
      </c>
      <c r="C712" t="s">
        <v>34</v>
      </c>
      <c r="D712" s="5">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5">
        <v>70000</v>
      </c>
      <c r="E713">
        <v>2</v>
      </c>
      <c r="F713" t="s">
        <v>19</v>
      </c>
      <c r="G713" t="s">
        <v>21</v>
      </c>
      <c r="H713" t="s">
        <v>15</v>
      </c>
      <c r="I713">
        <v>1</v>
      </c>
      <c r="J713" t="s">
        <v>41</v>
      </c>
      <c r="K713" t="s">
        <v>31</v>
      </c>
      <c r="L713">
        <v>58</v>
      </c>
      <c r="M713" t="str">
        <f t="shared" si="11"/>
        <v>Old</v>
      </c>
      <c r="N713" t="s">
        <v>18</v>
      </c>
    </row>
    <row r="714" spans="1:14" x14ac:dyDescent="0.35">
      <c r="A714">
        <v>28026</v>
      </c>
      <c r="B714" t="s">
        <v>32</v>
      </c>
      <c r="C714" t="s">
        <v>35</v>
      </c>
      <c r="D714" s="5">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5">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5">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5">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5">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5">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5">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5">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5">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5">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5">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5">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5">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5">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5">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5">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5">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5">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5">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5">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5">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5">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5">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5">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5">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5">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5">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5">
        <v>60000</v>
      </c>
      <c r="E741">
        <v>2</v>
      </c>
      <c r="F741" t="s">
        <v>19</v>
      </c>
      <c r="G741" t="s">
        <v>21</v>
      </c>
      <c r="H741" t="s">
        <v>15</v>
      </c>
      <c r="I741">
        <v>1</v>
      </c>
      <c r="J741" t="s">
        <v>41</v>
      </c>
      <c r="K741" t="s">
        <v>31</v>
      </c>
      <c r="L741">
        <v>55</v>
      </c>
      <c r="M741" t="str">
        <f t="shared" si="11"/>
        <v>Old</v>
      </c>
      <c r="N741" t="s">
        <v>18</v>
      </c>
    </row>
    <row r="742" spans="1:14" x14ac:dyDescent="0.35">
      <c r="A742">
        <v>17657</v>
      </c>
      <c r="B742" t="s">
        <v>32</v>
      </c>
      <c r="C742" t="s">
        <v>34</v>
      </c>
      <c r="D742" s="5">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5">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5">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5">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5">
        <v>70000</v>
      </c>
      <c r="E746">
        <v>4</v>
      </c>
      <c r="F746" t="s">
        <v>19</v>
      </c>
      <c r="G746" t="s">
        <v>21</v>
      </c>
      <c r="H746" t="s">
        <v>15</v>
      </c>
      <c r="I746">
        <v>1</v>
      </c>
      <c r="J746" t="s">
        <v>41</v>
      </c>
      <c r="K746" t="s">
        <v>31</v>
      </c>
      <c r="L746">
        <v>56</v>
      </c>
      <c r="M746" t="str">
        <f t="shared" si="11"/>
        <v>Old</v>
      </c>
      <c r="N746" t="s">
        <v>18</v>
      </c>
    </row>
    <row r="747" spans="1:14" x14ac:dyDescent="0.35">
      <c r="A747">
        <v>12452</v>
      </c>
      <c r="B747" t="s">
        <v>32</v>
      </c>
      <c r="C747" t="s">
        <v>34</v>
      </c>
      <c r="D747" s="5">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5">
        <v>60000</v>
      </c>
      <c r="E748">
        <v>2</v>
      </c>
      <c r="F748" t="s">
        <v>13</v>
      </c>
      <c r="G748" t="s">
        <v>28</v>
      </c>
      <c r="H748" t="s">
        <v>15</v>
      </c>
      <c r="I748">
        <v>0</v>
      </c>
      <c r="J748" t="s">
        <v>41</v>
      </c>
      <c r="K748" t="s">
        <v>31</v>
      </c>
      <c r="L748">
        <v>56</v>
      </c>
      <c r="M748" t="str">
        <f t="shared" si="11"/>
        <v>Old</v>
      </c>
      <c r="N748" t="s">
        <v>18</v>
      </c>
    </row>
    <row r="749" spans="1:14" x14ac:dyDescent="0.35">
      <c r="A749">
        <v>12957</v>
      </c>
      <c r="B749" t="s">
        <v>33</v>
      </c>
      <c r="C749" t="s">
        <v>35</v>
      </c>
      <c r="D749" s="5">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5">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5">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5">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5">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5">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5">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5">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5">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5">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5">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5">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5">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5">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5">
        <v>60000</v>
      </c>
      <c r="E763">
        <v>5</v>
      </c>
      <c r="F763" t="s">
        <v>13</v>
      </c>
      <c r="G763" t="s">
        <v>28</v>
      </c>
      <c r="H763" t="s">
        <v>15</v>
      </c>
      <c r="I763">
        <v>3</v>
      </c>
      <c r="J763" t="s">
        <v>41</v>
      </c>
      <c r="K763" t="s">
        <v>31</v>
      </c>
      <c r="L763">
        <v>59</v>
      </c>
      <c r="M763" t="str">
        <f t="shared" si="11"/>
        <v>Old</v>
      </c>
      <c r="N763" t="s">
        <v>18</v>
      </c>
    </row>
    <row r="764" spans="1:14" x14ac:dyDescent="0.35">
      <c r="A764">
        <v>20657</v>
      </c>
      <c r="B764" t="s">
        <v>33</v>
      </c>
      <c r="C764" t="s">
        <v>34</v>
      </c>
      <c r="D764" s="5">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5">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5">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5">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5">
        <v>50000</v>
      </c>
      <c r="E768">
        <v>4</v>
      </c>
      <c r="F768" t="s">
        <v>13</v>
      </c>
      <c r="G768" t="s">
        <v>14</v>
      </c>
      <c r="H768" t="s">
        <v>15</v>
      </c>
      <c r="I768">
        <v>3</v>
      </c>
      <c r="J768" t="s">
        <v>41</v>
      </c>
      <c r="K768" t="s">
        <v>31</v>
      </c>
      <c r="L768">
        <v>42</v>
      </c>
      <c r="M768" t="str">
        <f t="shared" si="11"/>
        <v>Middle Age</v>
      </c>
      <c r="N768" t="s">
        <v>18</v>
      </c>
    </row>
    <row r="769" spans="1:14" x14ac:dyDescent="0.35">
      <c r="A769">
        <v>24979</v>
      </c>
      <c r="B769" t="s">
        <v>32</v>
      </c>
      <c r="C769" t="s">
        <v>35</v>
      </c>
      <c r="D769" s="5">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5">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5">
        <v>100000</v>
      </c>
      <c r="E771">
        <v>4</v>
      </c>
      <c r="F771" t="s">
        <v>13</v>
      </c>
      <c r="G771" t="s">
        <v>28</v>
      </c>
      <c r="H771" t="s">
        <v>15</v>
      </c>
      <c r="I771">
        <v>4</v>
      </c>
      <c r="J771" t="s">
        <v>16</v>
      </c>
      <c r="K771" t="s">
        <v>31</v>
      </c>
      <c r="L771">
        <v>40</v>
      </c>
      <c r="M771" t="str">
        <f t="shared" ref="M771:M834" si="12">IF(L771&gt;54,"Old",IF(L771&gt;=31,"Middle Age",IF(L771&lt;31,"Adolescent","Invailid")))</f>
        <v>Middle Age</v>
      </c>
      <c r="N771" t="s">
        <v>18</v>
      </c>
    </row>
    <row r="772" spans="1:14" x14ac:dyDescent="0.35">
      <c r="A772">
        <v>17699</v>
      </c>
      <c r="B772" t="s">
        <v>32</v>
      </c>
      <c r="C772" t="s">
        <v>34</v>
      </c>
      <c r="D772" s="5">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5">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5">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5">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5">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5">
        <v>70000</v>
      </c>
      <c r="E777">
        <v>2</v>
      </c>
      <c r="F777" t="s">
        <v>29</v>
      </c>
      <c r="G777" t="s">
        <v>14</v>
      </c>
      <c r="H777" t="s">
        <v>15</v>
      </c>
      <c r="I777">
        <v>2</v>
      </c>
      <c r="J777" t="s">
        <v>41</v>
      </c>
      <c r="K777" t="s">
        <v>31</v>
      </c>
      <c r="L777">
        <v>54</v>
      </c>
      <c r="M777" t="str">
        <f t="shared" si="12"/>
        <v>Middle Age</v>
      </c>
      <c r="N777" t="s">
        <v>18</v>
      </c>
    </row>
    <row r="778" spans="1:14" x14ac:dyDescent="0.35">
      <c r="A778">
        <v>26490</v>
      </c>
      <c r="B778" t="s">
        <v>33</v>
      </c>
      <c r="C778" t="s">
        <v>34</v>
      </c>
      <c r="D778" s="5">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5">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5">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5">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5">
        <v>60000</v>
      </c>
      <c r="E782">
        <v>2</v>
      </c>
      <c r="F782" t="s">
        <v>19</v>
      </c>
      <c r="G782" t="s">
        <v>21</v>
      </c>
      <c r="H782" t="s">
        <v>15</v>
      </c>
      <c r="I782">
        <v>1</v>
      </c>
      <c r="J782" t="s">
        <v>41</v>
      </c>
      <c r="K782" t="s">
        <v>31</v>
      </c>
      <c r="L782">
        <v>55</v>
      </c>
      <c r="M782" t="str">
        <f t="shared" si="12"/>
        <v>Old</v>
      </c>
      <c r="N782" t="s">
        <v>18</v>
      </c>
    </row>
    <row r="783" spans="1:14" x14ac:dyDescent="0.35">
      <c r="A783">
        <v>19660</v>
      </c>
      <c r="B783" t="s">
        <v>32</v>
      </c>
      <c r="C783" t="s">
        <v>34</v>
      </c>
      <c r="D783" s="5">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5">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5">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5">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5">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5">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5">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5">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5">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5">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5">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5">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5">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5">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5">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5">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5">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5">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5">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5">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5">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5">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5">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5">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5">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5">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5">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5">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5">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5">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5">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5">
        <v>70000</v>
      </c>
      <c r="E814">
        <v>4</v>
      </c>
      <c r="F814" t="s">
        <v>13</v>
      </c>
      <c r="G814" t="s">
        <v>28</v>
      </c>
      <c r="H814" t="s">
        <v>15</v>
      </c>
      <c r="I814">
        <v>2</v>
      </c>
      <c r="J814" t="s">
        <v>41</v>
      </c>
      <c r="K814" t="s">
        <v>31</v>
      </c>
      <c r="L814">
        <v>61</v>
      </c>
      <c r="M814" t="str">
        <f t="shared" si="12"/>
        <v>Old</v>
      </c>
      <c r="N814" t="s">
        <v>18</v>
      </c>
    </row>
    <row r="815" spans="1:14" x14ac:dyDescent="0.35">
      <c r="A815">
        <v>25899</v>
      </c>
      <c r="B815" t="s">
        <v>32</v>
      </c>
      <c r="C815" t="s">
        <v>35</v>
      </c>
      <c r="D815" s="5">
        <v>70000</v>
      </c>
      <c r="E815">
        <v>2</v>
      </c>
      <c r="F815" t="s">
        <v>27</v>
      </c>
      <c r="G815" t="s">
        <v>21</v>
      </c>
      <c r="H815" t="s">
        <v>15</v>
      </c>
      <c r="I815">
        <v>2</v>
      </c>
      <c r="J815" t="s">
        <v>41</v>
      </c>
      <c r="K815" t="s">
        <v>31</v>
      </c>
      <c r="L815">
        <v>53</v>
      </c>
      <c r="M815" t="str">
        <f t="shared" si="12"/>
        <v>Middle Age</v>
      </c>
      <c r="N815" t="s">
        <v>18</v>
      </c>
    </row>
    <row r="816" spans="1:14" x14ac:dyDescent="0.35">
      <c r="A816">
        <v>13351</v>
      </c>
      <c r="B816" t="s">
        <v>33</v>
      </c>
      <c r="C816" t="s">
        <v>35</v>
      </c>
      <c r="D816" s="5">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5">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5">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5">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5">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5">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5">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5">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5">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5">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5">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5">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5">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5">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5">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5">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5">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5">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5">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5">
        <v>70000</v>
      </c>
      <c r="E835">
        <v>0</v>
      </c>
      <c r="F835" t="s">
        <v>13</v>
      </c>
      <c r="G835" t="s">
        <v>21</v>
      </c>
      <c r="H835" t="s">
        <v>18</v>
      </c>
      <c r="I835">
        <v>1</v>
      </c>
      <c r="J835" t="s">
        <v>16</v>
      </c>
      <c r="K835" t="s">
        <v>31</v>
      </c>
      <c r="L835">
        <v>37</v>
      </c>
      <c r="M835" t="str">
        <f t="shared" ref="M835:M898" si="13">IF(L835&gt;54,"Old",IF(L835&gt;=31,"Middle Age",IF(L835&lt;31,"Adolescent","Invailid")))</f>
        <v>Middle Age</v>
      </c>
      <c r="N835" t="s">
        <v>15</v>
      </c>
    </row>
    <row r="836" spans="1:14" x14ac:dyDescent="0.35">
      <c r="A836">
        <v>19889</v>
      </c>
      <c r="B836" t="s">
        <v>33</v>
      </c>
      <c r="C836" t="s">
        <v>35</v>
      </c>
      <c r="D836" s="5">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5">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5">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5">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5">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5">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5">
        <v>70000</v>
      </c>
      <c r="E842">
        <v>4</v>
      </c>
      <c r="F842" t="s">
        <v>19</v>
      </c>
      <c r="G842" t="s">
        <v>21</v>
      </c>
      <c r="H842" t="s">
        <v>15</v>
      </c>
      <c r="I842">
        <v>2</v>
      </c>
      <c r="J842" t="s">
        <v>41</v>
      </c>
      <c r="K842" t="s">
        <v>31</v>
      </c>
      <c r="L842">
        <v>53</v>
      </c>
      <c r="M842" t="str">
        <f t="shared" si="13"/>
        <v>Middle Age</v>
      </c>
      <c r="N842" t="s">
        <v>18</v>
      </c>
    </row>
    <row r="843" spans="1:14" x14ac:dyDescent="0.35">
      <c r="A843">
        <v>12056</v>
      </c>
      <c r="B843" t="s">
        <v>32</v>
      </c>
      <c r="C843" t="s">
        <v>34</v>
      </c>
      <c r="D843" s="5">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5">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5">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5">
        <v>40000</v>
      </c>
      <c r="E846">
        <v>5</v>
      </c>
      <c r="F846" t="s">
        <v>27</v>
      </c>
      <c r="G846" t="s">
        <v>21</v>
      </c>
      <c r="H846" t="s">
        <v>15</v>
      </c>
      <c r="I846">
        <v>2</v>
      </c>
      <c r="J846" t="s">
        <v>41</v>
      </c>
      <c r="K846" t="s">
        <v>31</v>
      </c>
      <c r="L846">
        <v>60</v>
      </c>
      <c r="M846" t="str">
        <f t="shared" si="13"/>
        <v>Old</v>
      </c>
      <c r="N846" t="s">
        <v>18</v>
      </c>
    </row>
    <row r="847" spans="1:14" x14ac:dyDescent="0.35">
      <c r="A847">
        <v>25343</v>
      </c>
      <c r="B847" t="s">
        <v>33</v>
      </c>
      <c r="C847" t="s">
        <v>35</v>
      </c>
      <c r="D847" s="5">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5">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5">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5">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5">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5">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5">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5">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5">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5">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5">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5">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5">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5">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5">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5">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5">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5">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5">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5">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5">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5">
        <v>60000</v>
      </c>
      <c r="E868">
        <v>2</v>
      </c>
      <c r="F868" t="s">
        <v>27</v>
      </c>
      <c r="G868" t="s">
        <v>21</v>
      </c>
      <c r="H868" t="s">
        <v>15</v>
      </c>
      <c r="I868">
        <v>2</v>
      </c>
      <c r="J868" t="s">
        <v>41</v>
      </c>
      <c r="K868" t="s">
        <v>31</v>
      </c>
      <c r="L868">
        <v>55</v>
      </c>
      <c r="M868" t="str">
        <f t="shared" si="13"/>
        <v>Old</v>
      </c>
      <c r="N868" t="s">
        <v>18</v>
      </c>
    </row>
    <row r="869" spans="1:14" x14ac:dyDescent="0.35">
      <c r="A869">
        <v>26693</v>
      </c>
      <c r="B869" t="s">
        <v>32</v>
      </c>
      <c r="C869" t="s">
        <v>34</v>
      </c>
      <c r="D869" s="5">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5">
        <v>30000</v>
      </c>
      <c r="E870">
        <v>5</v>
      </c>
      <c r="F870" t="s">
        <v>29</v>
      </c>
      <c r="G870" t="s">
        <v>14</v>
      </c>
      <c r="H870" t="s">
        <v>15</v>
      </c>
      <c r="I870">
        <v>3</v>
      </c>
      <c r="J870" t="s">
        <v>41</v>
      </c>
      <c r="K870" t="s">
        <v>31</v>
      </c>
      <c r="L870">
        <v>60</v>
      </c>
      <c r="M870" t="str">
        <f t="shared" si="13"/>
        <v>Old</v>
      </c>
      <c r="N870" t="s">
        <v>15</v>
      </c>
    </row>
    <row r="871" spans="1:14" x14ac:dyDescent="0.35">
      <c r="A871">
        <v>26065</v>
      </c>
      <c r="B871" t="s">
        <v>33</v>
      </c>
      <c r="C871" t="s">
        <v>35</v>
      </c>
      <c r="D871" s="5">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5">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5">
        <v>60000</v>
      </c>
      <c r="E873">
        <v>2</v>
      </c>
      <c r="F873" t="s">
        <v>27</v>
      </c>
      <c r="G873" t="s">
        <v>21</v>
      </c>
      <c r="H873" t="s">
        <v>15</v>
      </c>
      <c r="I873">
        <v>2</v>
      </c>
      <c r="J873" t="s">
        <v>41</v>
      </c>
      <c r="K873" t="s">
        <v>31</v>
      </c>
      <c r="L873">
        <v>55</v>
      </c>
      <c r="M873" t="str">
        <f t="shared" si="13"/>
        <v>Old</v>
      </c>
      <c r="N873" t="s">
        <v>18</v>
      </c>
    </row>
    <row r="874" spans="1:14" x14ac:dyDescent="0.35">
      <c r="A874">
        <v>22118</v>
      </c>
      <c r="B874" t="s">
        <v>33</v>
      </c>
      <c r="C874" t="s">
        <v>35</v>
      </c>
      <c r="D874" s="5">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5">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5">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5">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5">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5">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5">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5">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5">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5">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5">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5">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5">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5">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5">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5">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5">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5">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5">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5">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5">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5">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5">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5">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5">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5">
        <v>30000</v>
      </c>
      <c r="E899">
        <v>0</v>
      </c>
      <c r="F899" t="s">
        <v>29</v>
      </c>
      <c r="G899" t="s">
        <v>20</v>
      </c>
      <c r="H899" t="s">
        <v>18</v>
      </c>
      <c r="I899">
        <v>2</v>
      </c>
      <c r="J899" t="s">
        <v>16</v>
      </c>
      <c r="K899" t="s">
        <v>31</v>
      </c>
      <c r="L899">
        <v>28</v>
      </c>
      <c r="M899" t="str">
        <f t="shared" ref="M899:M962" si="14">IF(L899&gt;54,"Old",IF(L899&gt;=31,"Middle Age",IF(L899&lt;31,"Adolescent","Invailid")))</f>
        <v>Adolescent</v>
      </c>
      <c r="N899" t="s">
        <v>18</v>
      </c>
    </row>
    <row r="900" spans="1:14" x14ac:dyDescent="0.35">
      <c r="A900">
        <v>18066</v>
      </c>
      <c r="B900" t="s">
        <v>33</v>
      </c>
      <c r="C900" t="s">
        <v>34</v>
      </c>
      <c r="D900" s="5">
        <v>70000</v>
      </c>
      <c r="E900">
        <v>5</v>
      </c>
      <c r="F900" t="s">
        <v>13</v>
      </c>
      <c r="G900" t="s">
        <v>28</v>
      </c>
      <c r="H900" t="s">
        <v>15</v>
      </c>
      <c r="I900">
        <v>3</v>
      </c>
      <c r="J900" t="s">
        <v>41</v>
      </c>
      <c r="K900" t="s">
        <v>31</v>
      </c>
      <c r="L900">
        <v>60</v>
      </c>
      <c r="M900" t="str">
        <f t="shared" si="14"/>
        <v>Old</v>
      </c>
      <c r="N900" t="s">
        <v>15</v>
      </c>
    </row>
    <row r="901" spans="1:14" x14ac:dyDescent="0.35">
      <c r="A901">
        <v>28192</v>
      </c>
      <c r="B901" t="s">
        <v>32</v>
      </c>
      <c r="C901" t="s">
        <v>35</v>
      </c>
      <c r="D901" s="5">
        <v>70000</v>
      </c>
      <c r="E901">
        <v>5</v>
      </c>
      <c r="F901" t="s">
        <v>30</v>
      </c>
      <c r="G901" t="s">
        <v>21</v>
      </c>
      <c r="H901" t="s">
        <v>15</v>
      </c>
      <c r="I901">
        <v>3</v>
      </c>
      <c r="J901" t="s">
        <v>41</v>
      </c>
      <c r="K901" t="s">
        <v>31</v>
      </c>
      <c r="L901">
        <v>46</v>
      </c>
      <c r="M901" t="str">
        <f t="shared" si="14"/>
        <v>Middle Age</v>
      </c>
      <c r="N901" t="s">
        <v>18</v>
      </c>
    </row>
    <row r="902" spans="1:14" x14ac:dyDescent="0.35">
      <c r="A902">
        <v>16122</v>
      </c>
      <c r="B902" t="s">
        <v>32</v>
      </c>
      <c r="C902" t="s">
        <v>34</v>
      </c>
      <c r="D902" s="5">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5">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5">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5">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5">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5">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5">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5">
        <v>50000</v>
      </c>
      <c r="E909">
        <v>4</v>
      </c>
      <c r="F909" t="s">
        <v>13</v>
      </c>
      <c r="G909" t="s">
        <v>28</v>
      </c>
      <c r="H909" t="s">
        <v>15</v>
      </c>
      <c r="I909">
        <v>2</v>
      </c>
      <c r="J909" t="s">
        <v>41</v>
      </c>
      <c r="K909" t="s">
        <v>31</v>
      </c>
      <c r="L909">
        <v>63</v>
      </c>
      <c r="M909" t="str">
        <f t="shared" si="14"/>
        <v>Old</v>
      </c>
      <c r="N909" t="s">
        <v>18</v>
      </c>
    </row>
    <row r="910" spans="1:14" x14ac:dyDescent="0.35">
      <c r="A910">
        <v>23195</v>
      </c>
      <c r="B910" t="s">
        <v>33</v>
      </c>
      <c r="C910" t="s">
        <v>34</v>
      </c>
      <c r="D910" s="5">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5">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5">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5">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5">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5">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5">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5">
        <v>60000</v>
      </c>
      <c r="E917">
        <v>3</v>
      </c>
      <c r="F917" t="s">
        <v>30</v>
      </c>
      <c r="G917" t="s">
        <v>28</v>
      </c>
      <c r="H917" t="s">
        <v>15</v>
      </c>
      <c r="I917">
        <v>2</v>
      </c>
      <c r="J917" t="s">
        <v>41</v>
      </c>
      <c r="K917" t="s">
        <v>31</v>
      </c>
      <c r="L917">
        <v>64</v>
      </c>
      <c r="M917" t="str">
        <f t="shared" si="14"/>
        <v>Old</v>
      </c>
      <c r="N917" t="s">
        <v>18</v>
      </c>
    </row>
    <row r="918" spans="1:14" x14ac:dyDescent="0.35">
      <c r="A918">
        <v>27273</v>
      </c>
      <c r="B918" t="s">
        <v>33</v>
      </c>
      <c r="C918" t="s">
        <v>34</v>
      </c>
      <c r="D918" s="5">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5">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5">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5">
        <v>40000</v>
      </c>
      <c r="E921">
        <v>4</v>
      </c>
      <c r="F921" t="s">
        <v>27</v>
      </c>
      <c r="G921" t="s">
        <v>21</v>
      </c>
      <c r="H921" t="s">
        <v>15</v>
      </c>
      <c r="I921">
        <v>2</v>
      </c>
      <c r="J921" t="s">
        <v>41</v>
      </c>
      <c r="K921" t="s">
        <v>31</v>
      </c>
      <c r="L921">
        <v>61</v>
      </c>
      <c r="M921" t="str">
        <f t="shared" si="14"/>
        <v>Old</v>
      </c>
      <c r="N921" t="s">
        <v>18</v>
      </c>
    </row>
    <row r="922" spans="1:14" x14ac:dyDescent="0.35">
      <c r="A922">
        <v>20754</v>
      </c>
      <c r="B922" t="s">
        <v>32</v>
      </c>
      <c r="C922" t="s">
        <v>34</v>
      </c>
      <c r="D922" s="5">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5">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5">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5">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5">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5">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5">
        <v>40000</v>
      </c>
      <c r="E928">
        <v>2</v>
      </c>
      <c r="F928" t="s">
        <v>27</v>
      </c>
      <c r="G928" t="s">
        <v>21</v>
      </c>
      <c r="H928" t="s">
        <v>15</v>
      </c>
      <c r="I928">
        <v>2</v>
      </c>
      <c r="J928" t="s">
        <v>41</v>
      </c>
      <c r="K928" t="s">
        <v>31</v>
      </c>
      <c r="L928">
        <v>57</v>
      </c>
      <c r="M928" t="str">
        <f t="shared" si="14"/>
        <v>Old</v>
      </c>
      <c r="N928" t="s">
        <v>18</v>
      </c>
    </row>
    <row r="929" spans="1:14" x14ac:dyDescent="0.35">
      <c r="A929">
        <v>11823</v>
      </c>
      <c r="B929" t="s">
        <v>32</v>
      </c>
      <c r="C929" t="s">
        <v>35</v>
      </c>
      <c r="D929" s="5">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5">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5">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5">
        <v>70000</v>
      </c>
      <c r="E932">
        <v>5</v>
      </c>
      <c r="F932" t="s">
        <v>30</v>
      </c>
      <c r="G932" t="s">
        <v>21</v>
      </c>
      <c r="H932" t="s">
        <v>18</v>
      </c>
      <c r="I932">
        <v>3</v>
      </c>
      <c r="J932" t="s">
        <v>41</v>
      </c>
      <c r="K932" t="s">
        <v>31</v>
      </c>
      <c r="L932">
        <v>47</v>
      </c>
      <c r="M932" t="str">
        <f t="shared" si="14"/>
        <v>Middle Age</v>
      </c>
      <c r="N932" t="s">
        <v>18</v>
      </c>
    </row>
    <row r="933" spans="1:14" x14ac:dyDescent="0.35">
      <c r="A933">
        <v>14914</v>
      </c>
      <c r="B933" t="s">
        <v>32</v>
      </c>
      <c r="C933" t="s">
        <v>35</v>
      </c>
      <c r="D933" s="5">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5">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5">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5">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5">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5">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5">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5">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5">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5">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5">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5">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5">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5">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5">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5">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5">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5">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5">
        <v>70000</v>
      </c>
      <c r="E951">
        <v>2</v>
      </c>
      <c r="F951" t="s">
        <v>29</v>
      </c>
      <c r="G951" t="s">
        <v>14</v>
      </c>
      <c r="H951" t="s">
        <v>15</v>
      </c>
      <c r="I951">
        <v>2</v>
      </c>
      <c r="J951" t="s">
        <v>41</v>
      </c>
      <c r="K951" t="s">
        <v>31</v>
      </c>
      <c r="L951">
        <v>53</v>
      </c>
      <c r="M951" t="str">
        <f t="shared" si="14"/>
        <v>Middle Age</v>
      </c>
      <c r="N951" t="s">
        <v>18</v>
      </c>
    </row>
    <row r="952" spans="1:14" x14ac:dyDescent="0.35">
      <c r="A952">
        <v>11788</v>
      </c>
      <c r="B952" t="s">
        <v>33</v>
      </c>
      <c r="C952" t="s">
        <v>35</v>
      </c>
      <c r="D952" s="5">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5">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5">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5">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5">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5">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5">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5">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5">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5">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5">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5">
        <v>120000</v>
      </c>
      <c r="E963">
        <v>2</v>
      </c>
      <c r="F963" t="s">
        <v>13</v>
      </c>
      <c r="G963" t="s">
        <v>28</v>
      </c>
      <c r="H963" t="s">
        <v>15</v>
      </c>
      <c r="I963">
        <v>3</v>
      </c>
      <c r="J963" t="s">
        <v>23</v>
      </c>
      <c r="K963" t="s">
        <v>31</v>
      </c>
      <c r="L963">
        <v>62</v>
      </c>
      <c r="M963" t="str">
        <f t="shared" ref="M963:M1026" si="15">IF(L963&gt;54,"Old",IF(L963&gt;=31,"Middle Age",IF(L963&lt;31,"Adolescent","Invailid")))</f>
        <v>Old</v>
      </c>
      <c r="N963" t="s">
        <v>18</v>
      </c>
    </row>
    <row r="964" spans="1:14" x14ac:dyDescent="0.35">
      <c r="A964">
        <v>16813</v>
      </c>
      <c r="B964" t="s">
        <v>32</v>
      </c>
      <c r="C964" t="s">
        <v>34</v>
      </c>
      <c r="D964" s="5">
        <v>60000</v>
      </c>
      <c r="E964">
        <v>2</v>
      </c>
      <c r="F964" t="s">
        <v>19</v>
      </c>
      <c r="G964" t="s">
        <v>21</v>
      </c>
      <c r="H964" t="s">
        <v>15</v>
      </c>
      <c r="I964">
        <v>2</v>
      </c>
      <c r="J964" t="s">
        <v>41</v>
      </c>
      <c r="K964" t="s">
        <v>31</v>
      </c>
      <c r="L964">
        <v>55</v>
      </c>
      <c r="M964" t="str">
        <f t="shared" si="15"/>
        <v>Old</v>
      </c>
      <c r="N964" t="s">
        <v>18</v>
      </c>
    </row>
    <row r="965" spans="1:14" x14ac:dyDescent="0.35">
      <c r="A965">
        <v>16007</v>
      </c>
      <c r="B965" t="s">
        <v>32</v>
      </c>
      <c r="C965" t="s">
        <v>35</v>
      </c>
      <c r="D965" s="5">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5">
        <v>70000</v>
      </c>
      <c r="E966">
        <v>4</v>
      </c>
      <c r="F966" t="s">
        <v>19</v>
      </c>
      <c r="G966" t="s">
        <v>21</v>
      </c>
      <c r="H966" t="s">
        <v>15</v>
      </c>
      <c r="I966">
        <v>1</v>
      </c>
      <c r="J966" t="s">
        <v>41</v>
      </c>
      <c r="K966" t="s">
        <v>31</v>
      </c>
      <c r="L966">
        <v>56</v>
      </c>
      <c r="M966" t="str">
        <f t="shared" si="15"/>
        <v>Old</v>
      </c>
      <c r="N966" t="s">
        <v>18</v>
      </c>
    </row>
    <row r="967" spans="1:14" x14ac:dyDescent="0.35">
      <c r="A967">
        <v>27756</v>
      </c>
      <c r="B967" t="s">
        <v>33</v>
      </c>
      <c r="C967" t="s">
        <v>35</v>
      </c>
      <c r="D967" s="5">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5">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5">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5">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5">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5">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5">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5">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5">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5">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5">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5">
        <v>60000</v>
      </c>
      <c r="E978">
        <v>3</v>
      </c>
      <c r="F978" t="s">
        <v>13</v>
      </c>
      <c r="G978" t="s">
        <v>28</v>
      </c>
      <c r="H978" t="s">
        <v>15</v>
      </c>
      <c r="I978">
        <v>2</v>
      </c>
      <c r="J978" t="s">
        <v>41</v>
      </c>
      <c r="K978" t="s">
        <v>31</v>
      </c>
      <c r="L978">
        <v>66</v>
      </c>
      <c r="M978" t="str">
        <f t="shared" si="15"/>
        <v>Old</v>
      </c>
      <c r="N978" t="s">
        <v>18</v>
      </c>
    </row>
    <row r="979" spans="1:14" x14ac:dyDescent="0.35">
      <c r="A979">
        <v>19741</v>
      </c>
      <c r="B979" t="s">
        <v>33</v>
      </c>
      <c r="C979" t="s">
        <v>35</v>
      </c>
      <c r="D979" s="5">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5">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5">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5">
        <v>80000</v>
      </c>
      <c r="E982">
        <v>3</v>
      </c>
      <c r="F982" t="s">
        <v>13</v>
      </c>
      <c r="G982" t="s">
        <v>14</v>
      </c>
      <c r="H982" t="s">
        <v>15</v>
      </c>
      <c r="I982">
        <v>3</v>
      </c>
      <c r="J982" t="s">
        <v>41</v>
      </c>
      <c r="K982" t="s">
        <v>31</v>
      </c>
      <c r="L982">
        <v>40</v>
      </c>
      <c r="M982" t="str">
        <f t="shared" si="15"/>
        <v>Middle Age</v>
      </c>
      <c r="N982" t="s">
        <v>15</v>
      </c>
    </row>
    <row r="983" spans="1:14" x14ac:dyDescent="0.35">
      <c r="A983">
        <v>15982</v>
      </c>
      <c r="B983" t="s">
        <v>32</v>
      </c>
      <c r="C983" t="s">
        <v>34</v>
      </c>
      <c r="D983" s="5">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5">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5">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5">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5">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5">
        <v>40000</v>
      </c>
      <c r="E988">
        <v>5</v>
      </c>
      <c r="F988" t="s">
        <v>27</v>
      </c>
      <c r="G988" t="s">
        <v>21</v>
      </c>
      <c r="H988" t="s">
        <v>15</v>
      </c>
      <c r="I988">
        <v>4</v>
      </c>
      <c r="J988" t="s">
        <v>41</v>
      </c>
      <c r="K988" t="s">
        <v>31</v>
      </c>
      <c r="L988">
        <v>60</v>
      </c>
      <c r="M988" t="str">
        <f t="shared" si="15"/>
        <v>Old</v>
      </c>
      <c r="N988" t="s">
        <v>15</v>
      </c>
    </row>
    <row r="989" spans="1:14" x14ac:dyDescent="0.35">
      <c r="A989">
        <v>28972</v>
      </c>
      <c r="B989" t="s">
        <v>33</v>
      </c>
      <c r="C989" t="s">
        <v>35</v>
      </c>
      <c r="D989" s="5">
        <v>60000</v>
      </c>
      <c r="E989">
        <v>3</v>
      </c>
      <c r="F989" t="s">
        <v>30</v>
      </c>
      <c r="G989" t="s">
        <v>28</v>
      </c>
      <c r="H989" t="s">
        <v>15</v>
      </c>
      <c r="I989">
        <v>2</v>
      </c>
      <c r="J989" t="s">
        <v>41</v>
      </c>
      <c r="K989" t="s">
        <v>31</v>
      </c>
      <c r="L989">
        <v>66</v>
      </c>
      <c r="M989" t="str">
        <f t="shared" si="15"/>
        <v>Old</v>
      </c>
      <c r="N989" t="s">
        <v>18</v>
      </c>
    </row>
    <row r="990" spans="1:14" x14ac:dyDescent="0.35">
      <c r="A990">
        <v>22730</v>
      </c>
      <c r="B990" t="s">
        <v>32</v>
      </c>
      <c r="C990" t="s">
        <v>34</v>
      </c>
      <c r="D990" s="5">
        <v>70000</v>
      </c>
      <c r="E990">
        <v>5</v>
      </c>
      <c r="F990" t="s">
        <v>13</v>
      </c>
      <c r="G990" t="s">
        <v>28</v>
      </c>
      <c r="H990" t="s">
        <v>15</v>
      </c>
      <c r="I990">
        <v>2</v>
      </c>
      <c r="J990" t="s">
        <v>41</v>
      </c>
      <c r="K990" t="s">
        <v>31</v>
      </c>
      <c r="L990">
        <v>63</v>
      </c>
      <c r="M990" t="str">
        <f t="shared" si="15"/>
        <v>Old</v>
      </c>
      <c r="N990" t="s">
        <v>18</v>
      </c>
    </row>
    <row r="991" spans="1:14" x14ac:dyDescent="0.35">
      <c r="A991">
        <v>29134</v>
      </c>
      <c r="B991" t="s">
        <v>32</v>
      </c>
      <c r="C991" t="s">
        <v>34</v>
      </c>
      <c r="D991" s="5">
        <v>60000</v>
      </c>
      <c r="E991">
        <v>4</v>
      </c>
      <c r="F991" t="s">
        <v>13</v>
      </c>
      <c r="G991" t="s">
        <v>14</v>
      </c>
      <c r="H991" t="s">
        <v>18</v>
      </c>
      <c r="I991">
        <v>3</v>
      </c>
      <c r="J991" t="s">
        <v>41</v>
      </c>
      <c r="K991" t="s">
        <v>31</v>
      </c>
      <c r="L991">
        <v>42</v>
      </c>
      <c r="M991" t="str">
        <f t="shared" si="15"/>
        <v>Middle Age</v>
      </c>
      <c r="N991" t="s">
        <v>18</v>
      </c>
    </row>
    <row r="992" spans="1:14" x14ac:dyDescent="0.35">
      <c r="A992">
        <v>14332</v>
      </c>
      <c r="B992" t="s">
        <v>33</v>
      </c>
      <c r="C992" t="s">
        <v>35</v>
      </c>
      <c r="D992" s="5">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5">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5">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5">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5">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5">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5">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5">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5">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5">
        <v>60000</v>
      </c>
      <c r="E1001">
        <v>3</v>
      </c>
      <c r="F1001" t="s">
        <v>27</v>
      </c>
      <c r="G1001" t="s">
        <v>21</v>
      </c>
      <c r="H1001" t="s">
        <v>15</v>
      </c>
      <c r="I1001">
        <v>2</v>
      </c>
      <c r="J1001" t="s">
        <v>41</v>
      </c>
      <c r="K1001" t="s">
        <v>31</v>
      </c>
      <c r="L1001">
        <v>53</v>
      </c>
      <c r="M1001" t="str">
        <f t="shared" si="15"/>
        <v>Middle Age</v>
      </c>
      <c r="N1001" t="s">
        <v>15</v>
      </c>
    </row>
    <row r="1002" spans="1:14" x14ac:dyDescent="0.35">
      <c r="A1002">
        <v>13507</v>
      </c>
      <c r="B1002" t="s">
        <v>32</v>
      </c>
      <c r="C1002" t="s">
        <v>35</v>
      </c>
      <c r="D1002" s="5">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32</v>
      </c>
      <c r="C1003" t="s">
        <v>34</v>
      </c>
      <c r="D1003" s="5">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32</v>
      </c>
      <c r="C1004" t="s">
        <v>35</v>
      </c>
      <c r="D1004" s="5">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33</v>
      </c>
      <c r="C1005" t="s">
        <v>35</v>
      </c>
      <c r="D1005" s="5">
        <v>90000</v>
      </c>
      <c r="E1005">
        <v>0</v>
      </c>
      <c r="F1005" t="s">
        <v>13</v>
      </c>
      <c r="G1005" t="s">
        <v>21</v>
      </c>
      <c r="H1005" t="s">
        <v>18</v>
      </c>
      <c r="I1005">
        <v>4</v>
      </c>
      <c r="J1005" t="s">
        <v>41</v>
      </c>
      <c r="K1005" t="s">
        <v>24</v>
      </c>
      <c r="L1005">
        <v>36</v>
      </c>
      <c r="M1005" t="str">
        <f t="shared" si="15"/>
        <v>Middle Age</v>
      </c>
      <c r="N1005" t="s">
        <v>18</v>
      </c>
    </row>
    <row r="1006" spans="1:14" x14ac:dyDescent="0.35">
      <c r="A1006">
        <v>11434</v>
      </c>
      <c r="B1006" t="s">
        <v>32</v>
      </c>
      <c r="C1006" t="s">
        <v>34</v>
      </c>
      <c r="D1006" s="5">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32</v>
      </c>
      <c r="C1007" t="s">
        <v>34</v>
      </c>
      <c r="D1007" s="5">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33</v>
      </c>
      <c r="C1008" t="s">
        <v>34</v>
      </c>
      <c r="D1008" s="5">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33</v>
      </c>
      <c r="C1009" t="s">
        <v>35</v>
      </c>
      <c r="D1009" s="5">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33</v>
      </c>
      <c r="C1010" t="s">
        <v>34</v>
      </c>
      <c r="D1010" s="5">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32</v>
      </c>
      <c r="C1011" t="s">
        <v>35</v>
      </c>
      <c r="D1011" s="5">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33</v>
      </c>
      <c r="C1012" t="s">
        <v>34</v>
      </c>
      <c r="D1012" s="5">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33</v>
      </c>
      <c r="C1013" t="s">
        <v>34</v>
      </c>
      <c r="D1013" s="5">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32</v>
      </c>
      <c r="C1014" t="s">
        <v>35</v>
      </c>
      <c r="D1014" s="5">
        <v>40000</v>
      </c>
      <c r="E1014">
        <v>0</v>
      </c>
      <c r="F1014" t="s">
        <v>30</v>
      </c>
      <c r="G1014" t="s">
        <v>20</v>
      </c>
      <c r="H1014" t="s">
        <v>15</v>
      </c>
      <c r="I1014">
        <v>0</v>
      </c>
      <c r="J1014" t="s">
        <v>16</v>
      </c>
      <c r="K1014" t="s">
        <v>17</v>
      </c>
      <c r="L1014">
        <v>36</v>
      </c>
      <c r="M1014" t="str">
        <f t="shared" si="15"/>
        <v>Middle Age</v>
      </c>
      <c r="N1014" t="s">
        <v>15</v>
      </c>
    </row>
    <row r="1015" spans="1:14" x14ac:dyDescent="0.35">
      <c r="A1015">
        <v>21564</v>
      </c>
      <c r="B1015" t="s">
        <v>33</v>
      </c>
      <c r="C1015" t="s">
        <v>35</v>
      </c>
      <c r="D1015" s="5">
        <v>80000</v>
      </c>
      <c r="E1015">
        <v>0</v>
      </c>
      <c r="F1015" t="s">
        <v>13</v>
      </c>
      <c r="G1015" t="s">
        <v>21</v>
      </c>
      <c r="H1015" t="s">
        <v>15</v>
      </c>
      <c r="I1015">
        <v>4</v>
      </c>
      <c r="J1015" t="s">
        <v>41</v>
      </c>
      <c r="K1015" t="s">
        <v>24</v>
      </c>
      <c r="L1015">
        <v>35</v>
      </c>
      <c r="M1015" t="str">
        <f t="shared" si="15"/>
        <v>Middle Age</v>
      </c>
      <c r="N1015" t="s">
        <v>18</v>
      </c>
    </row>
    <row r="1016" spans="1:14" x14ac:dyDescent="0.35">
      <c r="A1016">
        <v>19193</v>
      </c>
      <c r="B1016" t="s">
        <v>33</v>
      </c>
      <c r="C1016" t="s">
        <v>34</v>
      </c>
      <c r="D1016" s="5">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32</v>
      </c>
      <c r="C1017" t="s">
        <v>35</v>
      </c>
      <c r="D1017" s="5">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33</v>
      </c>
      <c r="C1018" t="s">
        <v>34</v>
      </c>
      <c r="D1018" s="5">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33</v>
      </c>
      <c r="C1019" t="s">
        <v>34</v>
      </c>
      <c r="D1019" s="5">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33</v>
      </c>
      <c r="C1020" t="s">
        <v>34</v>
      </c>
      <c r="D1020" s="5">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33</v>
      </c>
      <c r="C1021" t="s">
        <v>35</v>
      </c>
      <c r="D1021" s="5">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32</v>
      </c>
      <c r="C1022" t="s">
        <v>34</v>
      </c>
      <c r="D1022" s="5">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33</v>
      </c>
      <c r="C1023" t="s">
        <v>35</v>
      </c>
      <c r="D1023" s="5">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32</v>
      </c>
      <c r="C1024" t="s">
        <v>35</v>
      </c>
      <c r="D1024" s="5">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32</v>
      </c>
      <c r="C1025" t="s">
        <v>34</v>
      </c>
      <c r="D1025" s="5">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33</v>
      </c>
      <c r="C1026" t="s">
        <v>35</v>
      </c>
      <c r="D1026" s="5">
        <v>20000</v>
      </c>
      <c r="E1026">
        <v>0</v>
      </c>
      <c r="F1026" t="s">
        <v>27</v>
      </c>
      <c r="G1026" t="s">
        <v>25</v>
      </c>
      <c r="H1026" t="s">
        <v>18</v>
      </c>
      <c r="I1026">
        <v>1</v>
      </c>
      <c r="J1026" t="s">
        <v>23</v>
      </c>
      <c r="K1026" t="s">
        <v>17</v>
      </c>
      <c r="L1026">
        <v>31</v>
      </c>
      <c r="M1026" t="str">
        <f t="shared" si="15"/>
        <v>Middle Age</v>
      </c>
      <c r="N1026" t="s">
        <v>18</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vt:lpstr>
      <vt:lpstr>pivot table graphs</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Tanmay Sharma</dc:creator>
  <cp:lastModifiedBy>Tanmay Sharma</cp:lastModifiedBy>
  <dcterms:created xsi:type="dcterms:W3CDTF">2022-03-18T02:50:57Z</dcterms:created>
  <dcterms:modified xsi:type="dcterms:W3CDTF">2024-11-10T06:38:57Z</dcterms:modified>
</cp:coreProperties>
</file>