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8_{86E06CC5-FFF2-4062-8CCB-84CC6D218AE3}" xr6:coauthVersionLast="47" xr6:coauthVersionMax="47" xr10:uidLastSave="{00000000-0000-0000-0000-000000000000}"/>
  <bookViews>
    <workbookView xWindow="-108" yWindow="-108" windowWidth="23256" windowHeight="12456" xr2:uid="{A1FA03C0-4392-4E32-8652-AEC720306EBF}"/>
  </bookViews>
  <sheets>
    <sheet name="new 1" sheetId="2" r:id="rId1"/>
    <sheet name="Sheet1" sheetId="1" r:id="rId2"/>
  </sheets>
  <definedNames>
    <definedName name="ExternalData_1" localSheetId="0" hidden="1">'new 1'!$A$1:$H$11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M3" i="2"/>
  <c r="M4" i="2"/>
  <c r="M5" i="2"/>
  <c r="M6" i="2"/>
  <c r="M7" i="2"/>
  <c r="M8" i="2"/>
  <c r="M9" i="2"/>
  <c r="M10" i="2"/>
  <c r="M11" i="2"/>
  <c r="L3" i="2"/>
  <c r="L4" i="2"/>
  <c r="L5" i="2"/>
  <c r="L6" i="2"/>
  <c r="L7" i="2"/>
  <c r="L8" i="2"/>
  <c r="L9" i="2"/>
  <c r="L10" i="2"/>
  <c r="L11" i="2"/>
  <c r="I2" i="2"/>
  <c r="I3" i="2"/>
  <c r="I4" i="2"/>
  <c r="I5" i="2"/>
  <c r="I6" i="2"/>
  <c r="I7" i="2"/>
  <c r="I8" i="2"/>
  <c r="I9" i="2"/>
  <c r="I10" i="2"/>
  <c r="I11" i="2"/>
  <c r="J2" i="2"/>
  <c r="J3" i="2"/>
  <c r="J4" i="2"/>
  <c r="J5" i="2"/>
  <c r="J6" i="2"/>
  <c r="J7" i="2"/>
  <c r="J8" i="2"/>
  <c r="J9" i="2"/>
  <c r="J10" i="2"/>
  <c r="J11" i="2"/>
  <c r="K2" i="2"/>
  <c r="K3" i="2"/>
  <c r="K4" i="2"/>
  <c r="K5" i="2"/>
  <c r="K6" i="2"/>
  <c r="K7" i="2"/>
  <c r="K8" i="2"/>
  <c r="K9" i="2"/>
  <c r="K10" i="2"/>
  <c r="K11" i="2"/>
  <c r="L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501D3-4162-4486-9BBF-81A1CD24501C}" keepAlive="1" name="Query - new 1" description="Connection to the 'new 1' query in the workbook." type="5" refreshedVersion="8" background="1" saveData="1">
    <dbPr connection="Provider=Microsoft.Mashup.OleDb.1;Data Source=$Workbook$;Location=&quot;new 1&quot;;Extended Properties=&quot;&quot;" command="SELECT * FROM [new 1]"/>
  </connection>
</connections>
</file>

<file path=xl/sharedStrings.xml><?xml version="1.0" encoding="utf-8"?>
<sst xmlns="http://schemas.openxmlformats.org/spreadsheetml/2006/main" count="35" uniqueCount="35">
  <si>
    <t>Roll No.</t>
  </si>
  <si>
    <t>Name</t>
  </si>
  <si>
    <t>Sub-1</t>
  </si>
  <si>
    <t>Sub-2</t>
  </si>
  <si>
    <t>Sub-3</t>
  </si>
  <si>
    <t>Sub-4</t>
  </si>
  <si>
    <t>Sub-5</t>
  </si>
  <si>
    <t>Sub-6</t>
  </si>
  <si>
    <t>Rohan</t>
  </si>
  <si>
    <t>Ravi meheta</t>
  </si>
  <si>
    <t>Ruby tondon</t>
  </si>
  <si>
    <t>Radhika gupta</t>
  </si>
  <si>
    <t>david</t>
  </si>
  <si>
    <t>Tommy singh</t>
  </si>
  <si>
    <t>p.rakesh</t>
  </si>
  <si>
    <t>1. Find the Minimum Marks and Maximum marks scored by each student.</t>
  </si>
  <si>
    <t>2. Calculate the totals for each student, use conditional formatting to</t>
  </si>
  <si>
    <t>highlight the top students who have scored more than 480.</t>
  </si>
  <si>
    <t>3. Calculate the length of the names of each student.</t>
  </si>
  <si>
    <t>4. Replace the Name Rakhi with Rocky. Use Formulas</t>
  </si>
  <si>
    <t>5. Combine the Roll Numbers and Names. Use formulas. The end result</t>
  </si>
  <si>
    <t>should look like below.</t>
  </si>
  <si>
    <t>100101Rohan</t>
  </si>
  <si>
    <t>6. As you can see that some names have spacing issues. Use Formulas</t>
  </si>
  <si>
    <t>to correct that spacing. Also ensure that the names and surnames start</t>
  </si>
  <si>
    <t>with a capital letter</t>
  </si>
  <si>
    <t>Min marks</t>
  </si>
  <si>
    <t>Max marks</t>
  </si>
  <si>
    <t>TOTAL</t>
  </si>
  <si>
    <t>Lenth of names</t>
  </si>
  <si>
    <t>Mohan</t>
  </si>
  <si>
    <t>monika mishra</t>
  </si>
  <si>
    <t>Rocky</t>
  </si>
  <si>
    <t>Combine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</si>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</sst>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D39F8E-82E6-43DB-817C-78BD0CE73E65}" autoFormatId="16" applyNumberFormats="0" applyBorderFormats="0" applyFontFormats="0" applyPatternFormats="0" applyAlignmentFormats="0" applyWidthHeightFormats="0">
  <queryTableRefresh nextId="15" unboundColumnsRight="6">
    <queryTableFields count="14">
      <queryTableField id="1" name="Roll No." tableColumnId="1"/>
      <queryTableField id="2" name="Name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11" dataBound="0" tableColumnId="15"/>
      <queryTableField id="9" dataBound="0" tableColumnId="9"/>
      <queryTableField id="10" dataBound="0" tableColumnId="10"/>
      <queryTableField id="12" dataBound="0" tableColumnId="16"/>
      <queryTableField id="13" dataBound="0" tableColumnId="17"/>
      <queryTableField id="14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575C98-8009-4178-8142-59800CA90CF2}" name="Table_new_1" displayName="Table_new_1" ref="A1:N11" tableType="queryTable" totalsRowShown="0">
  <tableColumns count="14">
    <tableColumn id="1" xr3:uid="{CAAD56F5-87B9-4371-99B6-7501F2CED4D3}" uniqueName="1" name="Roll No." queryTableFieldId="1"/>
    <tableColumn id="2" xr3:uid="{95C1D01F-0046-40C5-8AEB-C6921696A5DB}" uniqueName="2" name="Name" queryTableFieldId="2" dataDxfId="5"/>
    <tableColumn id="3" xr3:uid="{F467FC81-832E-4A02-BF93-73A9A664F42F}" uniqueName="3" name="Sub-1" queryTableFieldId="3"/>
    <tableColumn id="4" xr3:uid="{94C1372B-5FF9-4A8D-8F95-C139715478EB}" uniqueName="4" name="Sub-2" queryTableFieldId="4"/>
    <tableColumn id="5" xr3:uid="{A90839CA-CDB5-44CB-A46D-80FADA6E6481}" uniqueName="5" name="Sub-3" queryTableFieldId="5"/>
    <tableColumn id="6" xr3:uid="{106FE269-EAF3-45DE-ADF0-6685AB045E76}" uniqueName="6" name="Sub-4" queryTableFieldId="6"/>
    <tableColumn id="7" xr3:uid="{0D5F4725-C5B4-4267-997E-0F48778662D0}" uniqueName="7" name="Sub-5" queryTableFieldId="7"/>
    <tableColumn id="8" xr3:uid="{A9F3037D-7C45-4A4D-8C91-1CCC882ACC88}" uniqueName="8" name="Sub-6" queryTableFieldId="8"/>
    <tableColumn id="15" xr3:uid="{683D8C4D-92DB-4AA2-B0C5-59ACB72C791A}" uniqueName="15" name="TOTAL" queryTableFieldId="11" dataDxfId="4">
      <calculatedColumnFormula>SUM(C2:H2)</calculatedColumnFormula>
    </tableColumn>
    <tableColumn id="9" xr3:uid="{3E04AC85-1BE8-4261-87D1-23F088E85F15}" uniqueName="9" name="Min marks" queryTableFieldId="9" dataDxfId="8">
      <calculatedColumnFormula>MIN(Table_new_1[[#This Row],[Sub-1]:[Sub-6]])</calculatedColumnFormula>
    </tableColumn>
    <tableColumn id="10" xr3:uid="{C35CBF30-C25D-43B4-96E9-2C781B803D46}" uniqueName="10" name="Max marks" queryTableFieldId="10" dataDxfId="7">
      <calculatedColumnFormula>MAX(C2:H2)</calculatedColumnFormula>
    </tableColumn>
    <tableColumn id="16" xr3:uid="{9F7479E8-F51A-4150-8B4E-1483369C29C4}" uniqueName="16" name="Lenth of names" queryTableFieldId="12" dataDxfId="2">
      <calculatedColumnFormula>LEN(Table_new_1[[#This Row],[Name]])</calculatedColumnFormula>
    </tableColumn>
    <tableColumn id="17" xr3:uid="{6BCA5712-B6D6-40C9-BEEB-4AE58BE55361}" uniqueName="17" name="Combine" queryTableFieldId="13" dataDxfId="1">
      <calculatedColumnFormula>CONCATENATE(Table_new_1[[#This Row],[Roll No.]],Table_new_1[[#This Row],[Name]])</calculatedColumnFormula>
    </tableColumn>
    <tableColumn id="18" xr3:uid="{062E781B-CAD0-427E-B800-E8F5ABC42DA4}" uniqueName="18" name="proper" queryTableFieldId="14" dataDxfId="0">
      <calculatedColumnFormula>PROPER(Table_new_1[[#This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1157-5A24-426F-8D68-F3F8661D4080}">
  <dimension ref="A1:N26"/>
  <sheetViews>
    <sheetView tabSelected="1" workbookViewId="0">
      <selection activeCell="I17" sqref="I17"/>
    </sheetView>
  </sheetViews>
  <sheetFormatPr defaultRowHeight="14.4" x14ac:dyDescent="0.3"/>
  <cols>
    <col min="1" max="1" width="7.5546875" bestFit="1" customWidth="1"/>
    <col min="2" max="2" width="13.88671875" bestFit="1" customWidth="1"/>
    <col min="3" max="8" width="5.88671875" bestFit="1" customWidth="1"/>
    <col min="9" max="9" width="6.44140625" bestFit="1" customWidth="1"/>
    <col min="10" max="10" width="9.88671875" bestFit="1" customWidth="1"/>
    <col min="11" max="11" width="10.21875" bestFit="1" customWidth="1"/>
    <col min="12" max="12" width="13.6640625" customWidth="1"/>
    <col min="13" max="13" width="18.109375" customWidth="1"/>
    <col min="14" max="14" width="13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26</v>
      </c>
      <c r="K1" t="s">
        <v>27</v>
      </c>
      <c r="L1" t="s">
        <v>29</v>
      </c>
      <c r="M1" t="s">
        <v>33</v>
      </c>
      <c r="N1" t="s">
        <v>34</v>
      </c>
    </row>
    <row r="2" spans="1:14" x14ac:dyDescent="0.3">
      <c r="A2">
        <v>100101</v>
      </c>
      <c r="B2" s="1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 t="shared" ref="I2:I11" si="0">SUM(C2:H2)</f>
        <v>375</v>
      </c>
      <c r="J2">
        <f>MIN(Table_new_1[[#This Row],[Sub-1]:[Sub-6]])</f>
        <v>32</v>
      </c>
      <c r="K2">
        <f t="shared" ref="K2:K11" si="1">MAX(C2:H2)</f>
        <v>95</v>
      </c>
      <c r="L2" s="1">
        <f>LEN(Table_new_1[[#This Row],[Name]])</f>
        <v>5</v>
      </c>
      <c r="M2" s="1" t="str">
        <f>CONCATENATE(Table_new_1[[#This Row],[Roll No.]],Table_new_1[[#This Row],[Name]])</f>
        <v>100101Rohan</v>
      </c>
      <c r="N2" s="1" t="str">
        <f>PROPER(Table_new_1[[#This Row],[Name]])</f>
        <v>Rohan</v>
      </c>
    </row>
    <row r="3" spans="1:14" x14ac:dyDescent="0.3">
      <c r="A3">
        <v>100102</v>
      </c>
      <c r="B3" s="1" t="s">
        <v>30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si="0"/>
        <v>404</v>
      </c>
      <c r="J3">
        <f>MIN(Table_new_1[[#This Row],[Sub-1]:[Sub-6]])</f>
        <v>51</v>
      </c>
      <c r="K3">
        <f t="shared" si="1"/>
        <v>85</v>
      </c>
      <c r="L3" s="1">
        <f>LEN(Table_new_1[[#This Row],[Name]])</f>
        <v>5</v>
      </c>
      <c r="M3" s="1" t="str">
        <f>CONCATENATE(Table_new_1[[#This Row],[Roll No.]],Table_new_1[[#This Row],[Name]])</f>
        <v>100102Mohan</v>
      </c>
      <c r="N3" s="1" t="str">
        <f>PROPER(Table_new_1[[#This Row],[Name]])</f>
        <v>Mohan</v>
      </c>
    </row>
    <row r="4" spans="1:14" x14ac:dyDescent="0.3">
      <c r="A4">
        <v>100103</v>
      </c>
      <c r="B4" s="1" t="s">
        <v>9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>MIN(Table_new_1[[#This Row],[Sub-1]:[Sub-6]])</f>
        <v>47</v>
      </c>
      <c r="K4">
        <f t="shared" si="1"/>
        <v>85</v>
      </c>
      <c r="L4" s="1">
        <f>LEN(Table_new_1[[#This Row],[Name]])</f>
        <v>11</v>
      </c>
      <c r="M4" s="1" t="str">
        <f>CONCATENATE(Table_new_1[[#This Row],[Roll No.]],Table_new_1[[#This Row],[Name]])</f>
        <v>100103Ravi meheta</v>
      </c>
      <c r="N4" s="1" t="str">
        <f>PROPER(Table_new_1[[#This Row],[Name]])</f>
        <v>Ravi Meheta</v>
      </c>
    </row>
    <row r="5" spans="1:14" x14ac:dyDescent="0.3">
      <c r="A5">
        <v>100104</v>
      </c>
      <c r="B5" s="1" t="s">
        <v>10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>MIN(Table_new_1[[#This Row],[Sub-1]:[Sub-6]])</f>
        <v>60</v>
      </c>
      <c r="K5">
        <f t="shared" si="1"/>
        <v>85</v>
      </c>
      <c r="L5" s="1">
        <f>LEN(Table_new_1[[#This Row],[Name]])</f>
        <v>11</v>
      </c>
      <c r="M5" s="1" t="str">
        <f>CONCATENATE(Table_new_1[[#This Row],[Roll No.]],Table_new_1[[#This Row],[Name]])</f>
        <v>100104Ruby tondon</v>
      </c>
      <c r="N5" s="1" t="str">
        <f>PROPER(Table_new_1[[#This Row],[Name]])</f>
        <v>Ruby Tondon</v>
      </c>
    </row>
    <row r="6" spans="1:14" x14ac:dyDescent="0.3">
      <c r="A6">
        <v>100105</v>
      </c>
      <c r="B6" s="1" t="s">
        <v>11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>MIN(Table_new_1[[#This Row],[Sub-1]:[Sub-6]])</f>
        <v>45</v>
      </c>
      <c r="K6">
        <f t="shared" si="1"/>
        <v>80</v>
      </c>
      <c r="L6" s="1">
        <f>LEN(Table_new_1[[#This Row],[Name]])</f>
        <v>13</v>
      </c>
      <c r="M6" s="1" t="str">
        <f>CONCATENATE(Table_new_1[[#This Row],[Roll No.]],Table_new_1[[#This Row],[Name]])</f>
        <v>100105Radhika gupta</v>
      </c>
      <c r="N6" s="1" t="str">
        <f>PROPER(Table_new_1[[#This Row],[Name]])</f>
        <v>Radhika Gupta</v>
      </c>
    </row>
    <row r="7" spans="1:14" x14ac:dyDescent="0.3">
      <c r="A7">
        <v>100106</v>
      </c>
      <c r="B7" s="1" t="s">
        <v>32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>MIN(Table_new_1[[#This Row],[Sub-1]:[Sub-6]])</f>
        <v>45</v>
      </c>
      <c r="K7">
        <f t="shared" si="1"/>
        <v>78</v>
      </c>
      <c r="L7" s="1">
        <f>LEN(Table_new_1[[#This Row],[Name]])</f>
        <v>5</v>
      </c>
      <c r="M7" s="1" t="str">
        <f>CONCATENATE(Table_new_1[[#This Row],[Roll No.]],Table_new_1[[#This Row],[Name]])</f>
        <v>100106Rocky</v>
      </c>
      <c r="N7" s="1" t="str">
        <f>PROPER(Table_new_1[[#This Row],[Name]])</f>
        <v>Rocky</v>
      </c>
    </row>
    <row r="8" spans="1:14" x14ac:dyDescent="0.3">
      <c r="A8">
        <v>100107</v>
      </c>
      <c r="B8" s="1" t="s">
        <v>12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>MIN(Table_new_1[[#This Row],[Sub-1]:[Sub-6]])</f>
        <v>52</v>
      </c>
      <c r="K8">
        <f t="shared" si="1"/>
        <v>96</v>
      </c>
      <c r="L8" s="1">
        <f>LEN(Table_new_1[[#This Row],[Name]])</f>
        <v>5</v>
      </c>
      <c r="M8" s="1" t="str">
        <f>CONCATENATE(Table_new_1[[#This Row],[Roll No.]],Table_new_1[[#This Row],[Name]])</f>
        <v>100107david</v>
      </c>
      <c r="N8" s="1" t="str">
        <f>PROPER(Table_new_1[[#This Row],[Name]])</f>
        <v>David</v>
      </c>
    </row>
    <row r="9" spans="1:14" x14ac:dyDescent="0.3">
      <c r="A9">
        <v>100108</v>
      </c>
      <c r="B9" s="1" t="s">
        <v>31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>MIN(Table_new_1[[#This Row],[Sub-1]:[Sub-6]])</f>
        <v>45</v>
      </c>
      <c r="K9">
        <f t="shared" si="1"/>
        <v>96</v>
      </c>
      <c r="L9" s="1">
        <f>LEN(Table_new_1[[#This Row],[Name]])</f>
        <v>13</v>
      </c>
      <c r="M9" s="1" t="str">
        <f>CONCATENATE(Table_new_1[[#This Row],[Roll No.]],Table_new_1[[#This Row],[Name]])</f>
        <v>100108monika mishra</v>
      </c>
      <c r="N9" s="1" t="str">
        <f>PROPER(Table_new_1[[#This Row],[Name]])</f>
        <v>Monika Mishra</v>
      </c>
    </row>
    <row r="10" spans="1:14" x14ac:dyDescent="0.3">
      <c r="A10">
        <v>100109</v>
      </c>
      <c r="B10" s="1" t="s">
        <v>13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>MIN(Table_new_1[[#This Row],[Sub-1]:[Sub-6]])</f>
        <v>54</v>
      </c>
      <c r="K10">
        <f t="shared" si="1"/>
        <v>98</v>
      </c>
      <c r="L10" s="1">
        <f>LEN(Table_new_1[[#This Row],[Name]])</f>
        <v>11</v>
      </c>
      <c r="M10" s="1" t="str">
        <f>CONCATENATE(Table_new_1[[#This Row],[Roll No.]],Table_new_1[[#This Row],[Name]])</f>
        <v>100109Tommy singh</v>
      </c>
      <c r="N10" s="1" t="str">
        <f>PROPER(Table_new_1[[#This Row],[Name]])</f>
        <v>Tommy Singh</v>
      </c>
    </row>
    <row r="11" spans="1:14" x14ac:dyDescent="0.3">
      <c r="A11">
        <v>100110</v>
      </c>
      <c r="B11" s="1" t="s">
        <v>14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>MIN(Table_new_1[[#This Row],[Sub-1]:[Sub-6]])</f>
        <v>45</v>
      </c>
      <c r="K11">
        <f t="shared" si="1"/>
        <v>96</v>
      </c>
      <c r="L11" s="1">
        <f>LEN(Table_new_1[[#This Row],[Name]])</f>
        <v>8</v>
      </c>
      <c r="M11" s="1" t="str">
        <f>CONCATENATE(Table_new_1[[#This Row],[Roll No.]],Table_new_1[[#This Row],[Name]])</f>
        <v>100110p.rakesh</v>
      </c>
      <c r="N11" s="1" t="str">
        <f>PROPER(Table_new_1[[#This Row],[Name]])</f>
        <v>P.Rakesh</v>
      </c>
    </row>
    <row r="16" spans="1:14" x14ac:dyDescent="0.3">
      <c r="K16" t="s">
        <v>15</v>
      </c>
    </row>
    <row r="17" spans="11:11" x14ac:dyDescent="0.3">
      <c r="K17" t="s">
        <v>16</v>
      </c>
    </row>
    <row r="18" spans="11:11" x14ac:dyDescent="0.3">
      <c r="K18" t="s">
        <v>17</v>
      </c>
    </row>
    <row r="19" spans="11:11" x14ac:dyDescent="0.3">
      <c r="K19" t="s">
        <v>18</v>
      </c>
    </row>
    <row r="20" spans="11:11" x14ac:dyDescent="0.3">
      <c r="K20" t="s">
        <v>19</v>
      </c>
    </row>
    <row r="21" spans="11:11" x14ac:dyDescent="0.3">
      <c r="K21" t="s">
        <v>20</v>
      </c>
    </row>
    <row r="22" spans="11:11" x14ac:dyDescent="0.3">
      <c r="K22" t="s">
        <v>21</v>
      </c>
    </row>
    <row r="23" spans="11:11" x14ac:dyDescent="0.3">
      <c r="K23" t="s">
        <v>22</v>
      </c>
    </row>
    <row r="24" spans="11:11" x14ac:dyDescent="0.3">
      <c r="K24" t="s">
        <v>23</v>
      </c>
    </row>
    <row r="25" spans="11:11" x14ac:dyDescent="0.3">
      <c r="K25" t="s">
        <v>24</v>
      </c>
    </row>
    <row r="26" spans="11:11" x14ac:dyDescent="0.3">
      <c r="K26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8145-3ECD-4706-9891-7691EEEB86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2 8 a 2 2 d - 2 8 0 3 - 4 8 a 8 - 9 4 6 d - 7 5 f c 9 b 6 6 8 4 8 8 "   x m l n s = " h t t p : / / s c h e m a s . m i c r o s o f t . c o m / D a t a M a s h u p " > A A A A A D M E A A B Q S w M E F A A C A A g A E r f 0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E r f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3 9 F Z z I 8 J Y L Q E A A C 0 C A A A T A B w A R m 9 y b X V s Y X M v U 2 V j d G l v b j E u b S C i G A A o o B Q A A A A A A A A A A A A A A A A A A A A A A A A A A A B t k E F P w k A Q h e 9 N + h 8 m y 6 U k a 5 M i E C P p w R S N X o h a j A f q Y W l H a N z u k t 2 p Q g j / n S 0 l Q W P 3 s j v f m 7 x 5 s x Z z K r W C t L 2 j i e / 5 n l 0 L g w X 0 m M I f i B j E I J F 8 D 9 x J d W 1 y d C S x 3 + F U 5 3 W F i o K H U m K Y a E W u s A F L b r M 3 i 8 Z m 7 6 W K o m y K 9 o v 0 J j u 5 h b Q l 1 u e L K c q y K g l N z D j j k G h Z V 8 r G N x z u V a 6 L U q 3 i a D A a c H i p N W F K O 4 n x 5 R n O t M K P P m 9 D 9 d i z 0 Z X T C n h E U b j J T e a 5 W L r G s 3 L m Q Z u f w + L M 7 6 R M c y G F s T G Z + r d l s h Z q 5 R z n u w 1 e 7 O Z G K P u p T d U G b k Q b d M z n + z 1 7 1 V L C T I d u v S d F 4 2 H Y d B 8 4 7 N l M V O g o u R o I t 3 S C a b 2 8 i v 7 3 N n j Q j a + 7 8 b A b j 7 r x + C 8 + 9 H 2 v V J 2 f M D k C U E s B A i 0 A F A A C A A g A E r f 0 V r 0 E y V q k A A A A 9 g A A A B I A A A A A A A A A A A A A A A A A A A A A A E N v b m Z p Z y 9 Q Y W N r Y W d l L n h t b F B L A Q I t A B Q A A g A I A B K 3 9 F Y P y u m r p A A A A O k A A A A T A A A A A A A A A A A A A A A A A P A A A A B b Q 2 9 u d G V u d F 9 U e X B l c 1 0 u e G 1 s U E s B A i 0 A F A A C A A g A E r f 0 V n M j w l g t A Q A A L Q I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w A A A A A A A A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Z X d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B d X R v U m V t b 3 Z l Z E N v b H V t b n M x L n t S b 2 x s I E 5 v L i w w f S Z x d W 9 0 O y w m c X V v d D t T Z W N 0 a W 9 u M S 9 u Z X c g M S 9 B d X R v U m V t b 3 Z l Z E N v b H V t b n M x L n t O Y W 1 l L D F 9 J n F 1 b 3 Q 7 L C Z x d W 9 0 O 1 N l Y 3 R p b 2 4 x L 2 5 l d y A x L 0 F 1 d G 9 S Z W 1 v d m V k Q 2 9 s d W 1 u c z E u e 1 N 1 Y i 0 x L D J 9 J n F 1 b 3 Q 7 L C Z x d W 9 0 O 1 N l Y 3 R p b 2 4 x L 2 5 l d y A x L 0 F 1 d G 9 S Z W 1 v d m V k Q 2 9 s d W 1 u c z E u e 1 N 1 Y i 0 y L D N 9 J n F 1 b 3 Q 7 L C Z x d W 9 0 O 1 N l Y 3 R p b 2 4 x L 2 5 l d y A x L 0 F 1 d G 9 S Z W 1 v d m V k Q 2 9 s d W 1 u c z E u e 1 N 1 Y i 0 z L D R 9 J n F 1 b 3 Q 7 L C Z x d W 9 0 O 1 N l Y 3 R p b 2 4 x L 2 5 l d y A x L 0 F 1 d G 9 S Z W 1 v d m V k Q 2 9 s d W 1 u c z E u e 1 N 1 Y i 0 0 L D V 9 J n F 1 b 3 Q 7 L C Z x d W 9 0 O 1 N l Y 3 R p b 2 4 x L 2 5 l d y A x L 0 F 1 d G 9 S Z W 1 v d m V k Q 2 9 s d W 1 u c z E u e 1 N 1 Y i 0 1 L D Z 9 J n F 1 b 3 Q 7 L C Z x d W 9 0 O 1 N l Y 3 R p b 2 4 x L 2 5 l d y A x L 0 F 1 d G 9 S Z W 1 v d m V k Q 2 9 s d W 1 u c z E u e 1 N 1 Y i 0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5 l d y A x L 0 F 1 d G 9 S Z W 1 v d m V k Q 2 9 s d W 1 u c z E u e 1 J v b G w g T m 8 u L D B 9 J n F 1 b 3 Q 7 L C Z x d W 9 0 O 1 N l Y 3 R p b 2 4 x L 2 5 l d y A x L 0 F 1 d G 9 S Z W 1 v d m V k Q 2 9 s d W 1 u c z E u e 0 5 h b W U s M X 0 m c X V v d D s s J n F 1 b 3 Q 7 U 2 V j d G l v b j E v b m V 3 I D E v Q X V 0 b 1 J l b W 9 2 Z W R D b 2 x 1 b W 5 z M S 5 7 U 3 V i L T E s M n 0 m c X V v d D s s J n F 1 b 3 Q 7 U 2 V j d G l v b j E v b m V 3 I D E v Q X V 0 b 1 J l b W 9 2 Z W R D b 2 x 1 b W 5 z M S 5 7 U 3 V i L T I s M 3 0 m c X V v d D s s J n F 1 b 3 Q 7 U 2 V j d G l v b j E v b m V 3 I D E v Q X V 0 b 1 J l b W 9 2 Z W R D b 2 x 1 b W 5 z M S 5 7 U 3 V i L T M s N H 0 m c X V v d D s s J n F 1 b 3 Q 7 U 2 V j d G l v b j E v b m V 3 I D E v Q X V 0 b 1 J l b W 9 2 Z W R D b 2 x 1 b W 5 z M S 5 7 U 3 V i L T Q s N X 0 m c X V v d D s s J n F 1 b 3 Q 7 U 2 V j d G l v b j E v b m V 3 I D E v Q X V 0 b 1 J l b W 9 2 Z W R D b 2 x 1 b W 5 z M S 5 7 U 3 V i L T U s N n 0 m c X V v d D s s J n F 1 b 3 Q 7 U 2 V j d G l v b j E v b m V 3 I D E v Q X V 0 b 1 J l b W 9 2 Z W R D b 2 x 1 b W 5 z M S 5 7 U 3 V i L T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b G w g T m 8 u J n F 1 b 3 Q 7 L C Z x d W 9 0 O 0 5 h b W U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G a W x s Q 2 9 s d W 1 u V H l w Z X M i I F Z h b H V l P S J z Q X d Z R E F 3 T U R B d 0 0 9 I i A v P j x F b n R y e S B U e X B l P S J G a W x s T G F z d F V w Z G F 0 Z W Q i I F Z h b H V l P S J k M j A y M y 0 w N y 0 y M F Q x N z o y N j o z N i 4 4 N D U 0 O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Z m Y 5 N 2 M 2 Z i 0 5 M m U 5 L T Q x M G Y t O W U w Z S 1 i Y 2 M 2 N z E x Z G Z i M j U i I C 8 + P C 9 T d G F i b G V F b n R y a W V z P j w v S X R l b T 4 8 S X R l b T 4 8 S X R l b U x v Y 2 F 0 a W 9 u P j x J d G V t V H l w Z T 5 G b 3 J t d W x h P C 9 J d G V t V H l w Z T 4 8 S X R l b V B h d G g + U 2 V j d G l v b j E v b m V 3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I N e 6 m u 6 2 0 a p 0 R W 5 3 P V Q F g A A A A A C A A A A A A A Q Z g A A A A E A A C A A A A C m + q 5 Q k H n p h Y O d N / X a Z N u o e V 4 q X / b N C q d L N p 1 u 9 Z M 2 q w A A A A A O g A A A A A I A A C A A A A D p 9 1 Z h L + e 4 + N l o d H g 2 Y t m L Y f M 3 f Y u V e d b u 1 Z o U 2 5 2 d D 1 A A A A C r d S h T K W w 7 i y Y w X S H R 0 Z Y g K X H k h r e J R T U I s r S g O L D b u C r X D X a D B 3 C P D s 8 K f P m c 2 E G T 6 w U R J i e E Z L A R 6 K b F F v w s c 0 6 y 4 E i X n N I R i G u M z 7 N 1 t k A A A A D c I n y M f 5 M / n d f s v t y Z Q a 4 u k q m W h u f F 6 G M o f 3 d b z h q t r X 5 n h V l m 9 Y O o f 8 r J 6 b s S G C 9 U 4 h O h n 9 1 9 i B N h D d C e P I U r < / D a t a M a s h u p > 
</file>

<file path=customXml/itemProps1.xml><?xml version="1.0" encoding="utf-8"?>
<ds:datastoreItem xmlns:ds="http://schemas.openxmlformats.org/officeDocument/2006/customXml" ds:itemID="{3C188EEA-38D2-4D90-8074-6BFC7610B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2023-07-20T17:09:03Z</dcterms:created>
  <dcterms:modified xsi:type="dcterms:W3CDTF">2023-07-20T17:41:59Z</dcterms:modified>
</cp:coreProperties>
</file>