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\Documents\Course\Imarticus Learning\Simply Sport\"/>
    </mc:Choice>
  </mc:AlternateContent>
  <bookViews>
    <workbookView xWindow="0" yWindow="0" windowWidth="23040" windowHeight="9264"/>
  </bookViews>
  <sheets>
    <sheet name="Athlete Data" sheetId="1" r:id="rId1"/>
    <sheet name="Symptoms" sheetId="2" r:id="rId2"/>
  </sheets>
  <definedNames>
    <definedName name="_xlnm._FilterDatabase" localSheetId="0" hidden="1">'Athlete Data'!$A$1:$AR$451</definedName>
  </definedNames>
  <calcPr calcId="152511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2" i="1"/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2" i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2" i="1"/>
</calcChain>
</file>

<file path=xl/sharedStrings.xml><?xml version="1.0" encoding="utf-8"?>
<sst xmlns="http://schemas.openxmlformats.org/spreadsheetml/2006/main" count="9308" uniqueCount="421">
  <si>
    <t>Date</t>
  </si>
  <si>
    <t>Athlete</t>
  </si>
  <si>
    <t>Mental_Focus</t>
  </si>
  <si>
    <t>Positive_Motivation</t>
  </si>
  <si>
    <t>Stress_Management</t>
  </si>
  <si>
    <t>Sleep_Hours</t>
  </si>
  <si>
    <t>Symptoms</t>
  </si>
  <si>
    <t>Injury_Today</t>
  </si>
  <si>
    <t>Injury_Area</t>
  </si>
  <si>
    <t>On_Period</t>
  </si>
  <si>
    <t>Bleeding_Intensity</t>
  </si>
  <si>
    <t>Period_Pain</t>
  </si>
  <si>
    <t>Meals</t>
  </si>
  <si>
    <t>Water_Intake</t>
  </si>
  <si>
    <t>Pre_Training_Food</t>
  </si>
  <si>
    <t>Training_Type</t>
  </si>
  <si>
    <t>Rest_Reason</t>
  </si>
  <si>
    <t>Session_Intensity</t>
  </si>
  <si>
    <t>Anxiety</t>
  </si>
  <si>
    <t>Back pain</t>
  </si>
  <si>
    <t>Bloating</t>
  </si>
  <si>
    <t>Body pain</t>
  </si>
  <si>
    <t>Cramps</t>
  </si>
  <si>
    <t>Crying</t>
  </si>
  <si>
    <t>Dizziness</t>
  </si>
  <si>
    <t>Fatigue</t>
  </si>
  <si>
    <t>Hard to focus</t>
  </si>
  <si>
    <t>Headache</t>
  </si>
  <si>
    <t>Irritability</t>
  </si>
  <si>
    <t>Loose motion</t>
  </si>
  <si>
    <t>Mood swings</t>
  </si>
  <si>
    <t>Nausea</t>
  </si>
  <si>
    <t>No hunger</t>
  </si>
  <si>
    <t>Overeating</t>
  </si>
  <si>
    <t>Stomach pain</t>
  </si>
  <si>
    <t>Month</t>
  </si>
  <si>
    <t>Day</t>
  </si>
  <si>
    <t>Month_Name</t>
  </si>
  <si>
    <t>Athlete_1</t>
  </si>
  <si>
    <t>&lt;7hrs</t>
  </si>
  <si>
    <t>['Back pain', 'Bloating', 'Anxiety']</t>
  </si>
  <si>
    <t>No</t>
  </si>
  <si>
    <t>Shoulder</t>
  </si>
  <si>
    <t>Somewhat nutritious</t>
  </si>
  <si>
    <t>&lt;3 glasses</t>
  </si>
  <si>
    <t>Ate a little</t>
  </si>
  <si>
    <t>Off-season</t>
  </si>
  <si>
    <t>Periods</t>
  </si>
  <si>
    <t>February</t>
  </si>
  <si>
    <t>5-7hrs</t>
  </si>
  <si>
    <t>['Hard to focus']</t>
  </si>
  <si>
    <t>Yes</t>
  </si>
  <si>
    <t>Other</t>
  </si>
  <si>
    <t>3-5 glasses</t>
  </si>
  <si>
    <t>Proper meal</t>
  </si>
  <si>
    <t>Low mood</t>
  </si>
  <si>
    <t>&gt;5hrs</t>
  </si>
  <si>
    <t>['Bloating', 'Hard to focus', 'Mood swings', 'Dizziness', 'Stomach pain']</t>
  </si>
  <si>
    <t>Back</t>
  </si>
  <si>
    <t>Empty stomach</t>
  </si>
  <si>
    <t>Competition</t>
  </si>
  <si>
    <t>Tiredness</t>
  </si>
  <si>
    <t>['Irritability']</t>
  </si>
  <si>
    <t>No injury</t>
  </si>
  <si>
    <t>Unknown</t>
  </si>
  <si>
    <t>['Overeating', 'Back pain', 'Irritability']</t>
  </si>
  <si>
    <t>In-season</t>
  </si>
  <si>
    <t>['Bloating', 'Cramps', 'Nausea']</t>
  </si>
  <si>
    <t>All nutritious</t>
  </si>
  <si>
    <t>6+ glasses</t>
  </si>
  <si>
    <t>['Bloating', 'Back pain', 'Nausea']</t>
  </si>
  <si>
    <t>['Bloating', 'Fatigue', 'Hard to focus', 'Back pain', 'Crying']</t>
  </si>
  <si>
    <t>Not nutritious</t>
  </si>
  <si>
    <t>['Bloating', 'Crying', 'Loose motion', 'Back pain', 'Body pain']</t>
  </si>
  <si>
    <t>Rest</t>
  </si>
  <si>
    <t>Injury</t>
  </si>
  <si>
    <t>['Anxiety', 'Cramps', 'Nausea', 'Loose motion', 'Stomach pain']</t>
  </si>
  <si>
    <t>['Headache', 'Nausea', 'Back pain', 'Bloating']</t>
  </si>
  <si>
    <t>['Back pain', 'Fatigue', 'Stomach pain', 'No hunger']</t>
  </si>
  <si>
    <t>['Anxiety', 'Overeating', 'Cramps', 'Loose motion', 'Dizziness']</t>
  </si>
  <si>
    <t>['Mood swings']</t>
  </si>
  <si>
    <t>['Anxiety', 'Loose motion']</t>
  </si>
  <si>
    <t>['Crying', 'Hard to focus']</t>
  </si>
  <si>
    <t>Knee</t>
  </si>
  <si>
    <t>['Headache', 'Stomach pain', 'Body pain']</t>
  </si>
  <si>
    <t>Ankle</t>
  </si>
  <si>
    <t>['Bloating', 'No hunger', 'Back pain']</t>
  </si>
  <si>
    <t>[]</t>
  </si>
  <si>
    <t>['Anxiety', 'Back pain']</t>
  </si>
  <si>
    <t>['Mood swings', 'Nausea']</t>
  </si>
  <si>
    <t>['No hunger']</t>
  </si>
  <si>
    <t>['Overeating', 'Back pain', 'No hunger']</t>
  </si>
  <si>
    <t>['Overeating']</t>
  </si>
  <si>
    <t>['Fatigue', 'Loose motion', 'Hard to focus', 'Overeating', 'Back pain']</t>
  </si>
  <si>
    <t>['Body pain']</t>
  </si>
  <si>
    <t>['Fatigue', 'Hard to focus']</t>
  </si>
  <si>
    <t>['Dizziness', 'Anxiety']</t>
  </si>
  <si>
    <t>['Mood swings', 'Anxiety', 'Bloating', 'Headache', 'Fatigue']</t>
  </si>
  <si>
    <t>March</t>
  </si>
  <si>
    <t>['Headache', 'Loose motion', 'Irritability']</t>
  </si>
  <si>
    <t>['Overeating', 'No hunger', 'Nausea', 'Hard to focus', 'Irritability']</t>
  </si>
  <si>
    <t>['Bloating', 'Overeating', 'Body pain', 'Dizziness', 'Mood swings']</t>
  </si>
  <si>
    <t>['Overeating', 'No hunger', 'Bloating']</t>
  </si>
  <si>
    <t>['Headache', 'Anxiety', 'Bloating', 'Cramps', 'Body pain']</t>
  </si>
  <si>
    <t>['Stomach pain', 'Irritability', 'Back pain']</t>
  </si>
  <si>
    <t>['Cramps', 'Body pain']</t>
  </si>
  <si>
    <t>['Loose motion', 'Irritability', 'Crying', 'No hunger', 'Fatigue']</t>
  </si>
  <si>
    <t>['Back pain', 'Stomach pain']</t>
  </si>
  <si>
    <t>['Nausea', 'No hunger', 'Body pain']</t>
  </si>
  <si>
    <t>['Crying']</t>
  </si>
  <si>
    <t>['Hard to focus', 'Mood swings', 'Crying', 'Stomach pain', 'Anxiety']</t>
  </si>
  <si>
    <t>['Dizziness', 'Anxiety', 'Mood swings']</t>
  </si>
  <si>
    <t>['Stomach pain']</t>
  </si>
  <si>
    <t>['Body pain', 'Overeating', 'Hard to focus', 'No hunger']</t>
  </si>
  <si>
    <t>Athlete_2</t>
  </si>
  <si>
    <t>['Dizziness', 'Irritability', 'Crying']</t>
  </si>
  <si>
    <t>['Hard to focus', 'Mood swings', 'Dizziness']</t>
  </si>
  <si>
    <t>['Fatigue', 'Loose motion']</t>
  </si>
  <si>
    <t>['Nausea', 'Loose motion', 'Bloating', 'Body pain']</t>
  </si>
  <si>
    <t>['Fatigue', 'Crying', 'Mood swings', 'Dizziness', 'Nausea']</t>
  </si>
  <si>
    <t>['Hard to focus', 'Body pain']</t>
  </si>
  <si>
    <t>['Dizziness']</t>
  </si>
  <si>
    <t>['Hard to focus', 'Body pain', 'Cramps', 'Overeating']</t>
  </si>
  <si>
    <t>['Cramps', 'Fatigue', 'Irritability', 'Nausea']</t>
  </si>
  <si>
    <t>['Fatigue', 'Overeating', 'Body pain', 'Headache']</t>
  </si>
  <si>
    <t>['Stomach pain', 'Nausea', 'Back pain']</t>
  </si>
  <si>
    <t>['Hard to focus', 'No hunger', 'Loose motion', 'Dizziness']</t>
  </si>
  <si>
    <t>['Stomach pain', 'Anxiety', 'Body pain', 'Dizziness', 'Headache']</t>
  </si>
  <si>
    <t>['Overeating', 'Back pain', 'Fatigue']</t>
  </si>
  <si>
    <t>['Cramps', 'Stomach pain', 'Body pain']</t>
  </si>
  <si>
    <t>['Irritability', 'Bloating', 'No hunger', 'Headache', 'Stomach pain']</t>
  </si>
  <si>
    <t>['Mood swings', 'Hard to focus', 'Overeating', 'Stomach pain']</t>
  </si>
  <si>
    <t>['Back pain', 'Body pain', 'No hunger']</t>
  </si>
  <si>
    <t>['Nausea', 'Irritability', 'Dizziness', 'Body pain']</t>
  </si>
  <si>
    <t>['Mood swings', 'Hard to focus', 'Body pain', 'Crying']</t>
  </si>
  <si>
    <t>['Cramps', 'Nausea', 'Mood swings', 'Loose motion', 'Fatigue']</t>
  </si>
  <si>
    <t>['Bloating', 'Overeating']</t>
  </si>
  <si>
    <t>['Nausea', 'Irritability', 'Headache', 'Bloating', 'Hard to focus']</t>
  </si>
  <si>
    <t>['Mood swings', 'No hunger', 'Anxiety', 'Irritability']</t>
  </si>
  <si>
    <t>['Bloating']</t>
  </si>
  <si>
    <t>['Nausea']</t>
  </si>
  <si>
    <t>['Nausea', 'Stomach pain', 'Irritability']</t>
  </si>
  <si>
    <t>['Hard to focus', 'Stomach pain', 'Anxiety', 'Dizziness', 'Headache']</t>
  </si>
  <si>
    <t>['Anxiety', 'Fatigue', 'Hard to focus', 'No hunger']</t>
  </si>
  <si>
    <t>['Crying', 'Stomach pain']</t>
  </si>
  <si>
    <t>['No hunger', 'Loose motion', 'Stomach pain', 'Anxiety', 'Overeating']</t>
  </si>
  <si>
    <t>['Cramps', 'No hunger', 'Loose motion', 'Back pain']</t>
  </si>
  <si>
    <t>['Anxiety', 'Nausea', 'Bloating', 'Cramps']</t>
  </si>
  <si>
    <t>['Body pain', 'Dizziness', 'Irritability']</t>
  </si>
  <si>
    <t>['Bloating', 'Body pain', 'Overeating', 'Cramps']</t>
  </si>
  <si>
    <t>['Dizziness', 'Cramps']</t>
  </si>
  <si>
    <t>['No hunger', 'Fatigue', 'Back pain']</t>
  </si>
  <si>
    <t>['Cramps', 'Fatigue', 'Hard to focus', 'Dizziness']</t>
  </si>
  <si>
    <t>['Body pain', 'Irritability', 'Mood swings', 'Dizziness']</t>
  </si>
  <si>
    <t>Athlete_3</t>
  </si>
  <si>
    <t>['Loose motion']</t>
  </si>
  <si>
    <t>['Cramps', 'Anxiety', 'Dizziness', 'Bloating']</t>
  </si>
  <si>
    <t>['Headache', 'Cramps', 'Mood swings', 'Back pain']</t>
  </si>
  <si>
    <t>['Mood swings', 'Dizziness', 'No hunger', 'Anxiety', 'Hard to focus']</t>
  </si>
  <si>
    <t>['Stomach pain', 'Fatigue']</t>
  </si>
  <si>
    <t>['Back pain', 'No hunger', 'Stomach pain']</t>
  </si>
  <si>
    <t>['Irritability', 'Anxiety', 'Mood swings', 'Bloating']</t>
  </si>
  <si>
    <t>['Loose motion', 'Cramps', 'Dizziness', 'Fatigue', 'Bloating']</t>
  </si>
  <si>
    <t>['Crying', 'Loose motion']</t>
  </si>
  <si>
    <t>['Body pain', 'Irritability', 'Hard to focus', 'Nausea']</t>
  </si>
  <si>
    <t>['Dizziness', 'Stomach pain']</t>
  </si>
  <si>
    <t>['Mood swings', 'Loose motion']</t>
  </si>
  <si>
    <t>['Headache', 'Stomach pain', 'Nausea', 'Body pain', 'Dizziness']</t>
  </si>
  <si>
    <t>['Dizziness', 'Overeating', 'Hard to focus', 'Nausea', 'No hunger']</t>
  </si>
  <si>
    <t>['Back pain', 'Bloating', 'Body pain', 'Crying']</t>
  </si>
  <si>
    <t>['Anxiety', 'Bloating']</t>
  </si>
  <si>
    <t>['Overeating', 'Body pain', 'Nausea', 'Dizziness', 'Back pain']</t>
  </si>
  <si>
    <t>['Anxiety', 'Hard to focus']</t>
  </si>
  <si>
    <t>['No hunger', 'Stomach pain', 'Overeating', 'Back pain']</t>
  </si>
  <si>
    <t>['Loose motion', 'Anxiety', 'Back pain']</t>
  </si>
  <si>
    <t>['Cramps', 'Back pain']</t>
  </si>
  <si>
    <t>['Hard to focus', 'Anxiety', 'Loose motion']</t>
  </si>
  <si>
    <t>['Loose motion', 'Overeating', 'Anxiety', 'Irritability', 'Fatigue']</t>
  </si>
  <si>
    <t>['Dizziness', 'Nausea', 'Bloating']</t>
  </si>
  <si>
    <t>['Cramps', 'Mood swings']</t>
  </si>
  <si>
    <t>['Headache', 'Loose motion', 'No hunger', 'Crying', 'Anxiety']</t>
  </si>
  <si>
    <t>['Cramps', 'Stomach pain', 'No hunger']</t>
  </si>
  <si>
    <t>['Fatigue']</t>
  </si>
  <si>
    <t>['Overeating', 'Headache', 'Irritability', 'Stomach pain']</t>
  </si>
  <si>
    <t>['Body pain', 'Fatigue', 'Back pain', 'Dizziness']</t>
  </si>
  <si>
    <t>['Overeating', 'Headache', 'Back pain']</t>
  </si>
  <si>
    <t>['Headache', 'Mood swings', 'Cramps']</t>
  </si>
  <si>
    <t>['Loose motion', 'Bloating', 'Back pain']</t>
  </si>
  <si>
    <t>['Anxiety', 'Stomach pain', 'Headache', 'Fatigue', 'Loose motion']</t>
  </si>
  <si>
    <t>['Anxiety']</t>
  </si>
  <si>
    <t>Athlete_4</t>
  </si>
  <si>
    <t>['Headache', 'Back pain', 'Anxiety']</t>
  </si>
  <si>
    <t>['Overeating', 'Stomach pain']</t>
  </si>
  <si>
    <t>['No hunger', 'Bloating', 'Nausea', 'Cramps', 'Dizziness']</t>
  </si>
  <si>
    <t>['Headache', 'Cramps', 'Dizziness', 'Bloating', 'Stomach pain']</t>
  </si>
  <si>
    <t>['Loose motion', 'Overeating', 'Bloating']</t>
  </si>
  <si>
    <t>['Headache', 'Hard to focus', 'Back pain']</t>
  </si>
  <si>
    <t>['Fatigue', 'Crying', 'Nausea', 'Headache', 'Bloating']</t>
  </si>
  <si>
    <t>['Bloating', 'Fatigue', 'No hunger', 'Dizziness', 'Headache']</t>
  </si>
  <si>
    <t>['Irritability', 'No hunger', 'Overeating']</t>
  </si>
  <si>
    <t>['Cramps', 'Hard to focus', 'Nausea']</t>
  </si>
  <si>
    <t>['Irritability', 'Back pain', 'Stomach pain', 'No hunger']</t>
  </si>
  <si>
    <t>['Mood swings', 'Irritability', 'Crying', 'Hard to focus']</t>
  </si>
  <si>
    <t>['Anxiety', 'Body pain', 'Nausea', 'Mood swings', 'Headache']</t>
  </si>
  <si>
    <t>['Loose motion', 'Body pain', 'Back pain', 'Cramps']</t>
  </si>
  <si>
    <t>['Headache', 'Fatigue', 'Irritability', 'Cramps', 'Hard to focus']</t>
  </si>
  <si>
    <t>['Fatigue', 'Back pain', 'Bloating', 'Nausea', 'Body pain']</t>
  </si>
  <si>
    <t>['No hunger', 'Hard to focus', 'Headache', 'Irritability']</t>
  </si>
  <si>
    <t>['Fatigue', 'Hard to focus', 'Body pain', 'Stomach pain']</t>
  </si>
  <si>
    <t>['Back pain', 'Cramps', 'Bloating', 'Anxiety', 'No hunger']</t>
  </si>
  <si>
    <t>['Bloating', 'Body pain']</t>
  </si>
  <si>
    <t>['Fatigue', 'Anxiety', 'Headache']</t>
  </si>
  <si>
    <t>['Body pain', 'Bloating']</t>
  </si>
  <si>
    <t>['Irritability', 'Mood swings', 'No hunger', 'Nausea']</t>
  </si>
  <si>
    <t>['Bloating', 'Cramps', 'Fatigue', 'Overeating', 'Stomach pain']</t>
  </si>
  <si>
    <t>['Fatigue', 'Anxiety', 'Overeating']</t>
  </si>
  <si>
    <t>['Cramps', 'Anxiety', 'Fatigue']</t>
  </si>
  <si>
    <t>['Hard to focus', 'Stomach pain', 'Mood swings', 'Loose motion']</t>
  </si>
  <si>
    <t>['Dizziness', 'Headache']</t>
  </si>
  <si>
    <t>['Anxiety', 'Cramps']</t>
  </si>
  <si>
    <t>['Anxiety', 'Headache']</t>
  </si>
  <si>
    <t>['Crying', 'Dizziness', 'Irritability', 'Loose motion']</t>
  </si>
  <si>
    <t>['Overeating', 'Dizziness', 'Irritability', 'Loose motion', 'No hunger']</t>
  </si>
  <si>
    <t>['Overeating', 'Cramps', 'Body pain', 'Headache', 'Back pain']</t>
  </si>
  <si>
    <t>Athlete_5</t>
  </si>
  <si>
    <t>['Crying', 'No hunger', 'Stomach pain', 'Irritability']</t>
  </si>
  <si>
    <t>['Headache', 'Stomach pain', 'Nausea', 'Fatigue', 'Crying']</t>
  </si>
  <si>
    <t>['Mood swings', 'No hunger', 'Headache', 'Dizziness', 'Irritability']</t>
  </si>
  <si>
    <t>['No hunger', 'Anxiety', 'Nausea', 'Loose motion', 'Crying']</t>
  </si>
  <si>
    <t>['Irritability', 'Dizziness']</t>
  </si>
  <si>
    <t>['Headache', 'Cramps']</t>
  </si>
  <si>
    <t>['Hard to focus', 'Irritability', 'Crying', 'Bloating']</t>
  </si>
  <si>
    <t>['Anxiety', 'Back pain', 'Body pain', 'Hard to focus', 'Crying']</t>
  </si>
  <si>
    <t>['Anxiety', 'Overeating', 'Back pain', 'Hard to focus']</t>
  </si>
  <si>
    <t>['Back pain', 'Cramps', 'Body pain', 'Nausea', 'Crying']</t>
  </si>
  <si>
    <t>['Crying', 'Anxiety', 'Loose motion', 'Mood swings']</t>
  </si>
  <si>
    <t>['Cramps']</t>
  </si>
  <si>
    <t>['Nausea', 'Headache', 'Anxiety', 'Cramps']</t>
  </si>
  <si>
    <t>['Body pain', 'Cramps', 'No hunger']</t>
  </si>
  <si>
    <t>['Overeating', 'No hunger', 'Headache', 'Crying']</t>
  </si>
  <si>
    <t>['Anxiety', 'Loose motion', 'No hunger']</t>
  </si>
  <si>
    <t>['Dizziness', 'Bloating', 'No hunger', 'Overeating']</t>
  </si>
  <si>
    <t>['Cramps', 'Headache', 'Mood swings', 'Overeating', 'Loose motion']</t>
  </si>
  <si>
    <t>['Overeating', 'Anxiety', 'Irritability', 'Nausea']</t>
  </si>
  <si>
    <t>['Stomach pain', 'Bloating', 'Back pain']</t>
  </si>
  <si>
    <t>['Back pain', 'Hard to focus', 'Anxiety', 'Bloating']</t>
  </si>
  <si>
    <t>['Stomach pain', 'Body pain']</t>
  </si>
  <si>
    <t>['No hunger', 'Dizziness', 'Mood swings', 'Overeating', 'Nausea']</t>
  </si>
  <si>
    <t>['Crying', 'Fatigue', 'Back pain', 'Body pain', 'Stomach pain']</t>
  </si>
  <si>
    <t>['Crying', 'Hard to focus', 'Mood swings']</t>
  </si>
  <si>
    <t>['Body pain', 'Dizziness', 'Fatigue']</t>
  </si>
  <si>
    <t>['Anxiety', 'Loose motion', 'Irritability', 'Bloating']</t>
  </si>
  <si>
    <t>['Crying', 'Dizziness', 'Irritability', 'Body pain']</t>
  </si>
  <si>
    <t>['Crying', 'Nausea', 'Loose motion', 'Dizziness', 'Body pain']</t>
  </si>
  <si>
    <t>['Fatigue', 'Dizziness']</t>
  </si>
  <si>
    <t>['No hunger', 'Anxiety', 'Overeating', 'Fatigue', 'Nausea']</t>
  </si>
  <si>
    <t>Athlete_6</t>
  </si>
  <si>
    <t>['Back pain']</t>
  </si>
  <si>
    <t>['Loose motion', 'Dizziness', 'Stomach pain']</t>
  </si>
  <si>
    <t>['Crying', 'Overeating', 'Fatigue', 'Stomach pain']</t>
  </si>
  <si>
    <t>['Anxiety', 'Mood swings', 'Cramps', 'Back pain']</t>
  </si>
  <si>
    <t>['Back pain', 'Hard to focus', 'Cramps', 'Headache', 'Nausea']</t>
  </si>
  <si>
    <t>['Headache', 'Crying']</t>
  </si>
  <si>
    <t>['Overeating', 'Nausea']</t>
  </si>
  <si>
    <t>['Anxiety', 'Irritability']</t>
  </si>
  <si>
    <t>['Stomach pain', 'Headache', 'Crying', 'Bloating']</t>
  </si>
  <si>
    <t>['Mood swings', 'Fatigue', 'Overeating', 'Anxiety']</t>
  </si>
  <si>
    <t>['Dizziness', 'Headache', 'No hunger', 'Nausea', 'Body pain']</t>
  </si>
  <si>
    <t>['Bloating', 'Overeating', 'Nausea', 'Irritability', 'Body pain']</t>
  </si>
  <si>
    <t>['Cramps', 'Fatigue', 'No hunger']</t>
  </si>
  <si>
    <t>['Fatigue', 'Anxiety', 'Back pain', 'No hunger']</t>
  </si>
  <si>
    <t>['Overeating', 'Anxiety', 'Fatigue', 'Headache', 'Bloating']</t>
  </si>
  <si>
    <t>['Cramps', 'Dizziness', 'Nausea', 'Headache', 'Stomach pain']</t>
  </si>
  <si>
    <t>['No hunger', 'Crying', 'Dizziness', 'Loose motion']</t>
  </si>
  <si>
    <t>['Dizziness', 'Overeating', 'Hard to focus', 'Body pain']</t>
  </si>
  <si>
    <t>['Back pain', 'Bloating', 'Nausea']</t>
  </si>
  <si>
    <t>['Stomach pain', 'Mood swings', 'Hard to focus', 'Anxiety', 'Irritability']</t>
  </si>
  <si>
    <t>['Crying', 'No hunger', 'Overeating']</t>
  </si>
  <si>
    <t>['Body pain', 'Hard to focus']</t>
  </si>
  <si>
    <t>['Loose motion', 'Bloating']</t>
  </si>
  <si>
    <t>['Anxiety', 'Hard to focus', 'Overeating']</t>
  </si>
  <si>
    <t>['Cramps', 'Anxiety', 'Mood swings']</t>
  </si>
  <si>
    <t>['Overeating', 'Anxiety']</t>
  </si>
  <si>
    <t>['Anxiety', 'Nausea']</t>
  </si>
  <si>
    <t>['Nausea', 'Overeating', 'Loose motion']</t>
  </si>
  <si>
    <t>['Bloating', 'Dizziness', 'Overeating', 'Body pain']</t>
  </si>
  <si>
    <t>['Cramps', 'Irritability', 'Fatigue', 'Hard to focus']</t>
  </si>
  <si>
    <t>['Loose motion', 'Crying']</t>
  </si>
  <si>
    <t>['No hunger', 'Dizziness']</t>
  </si>
  <si>
    <t>['Dizziness', 'No hunger', 'Nausea']</t>
  </si>
  <si>
    <t>['Bloating', 'Hard to focus']</t>
  </si>
  <si>
    <t>['Dizziness', 'Cramps', 'Hard to focus', 'Fatigue', 'No hunger']</t>
  </si>
  <si>
    <t>['Fatigue', 'Anxiety', 'No hunger', 'Overeating', 'Stomach pain']</t>
  </si>
  <si>
    <t>Athlete_7</t>
  </si>
  <si>
    <t>['Mood swings', 'Loose motion', 'Crying', 'Nausea']</t>
  </si>
  <si>
    <t>['Overeating', 'Crying']</t>
  </si>
  <si>
    <t>['No hunger', 'Anxiety', 'Stomach pain']</t>
  </si>
  <si>
    <t>['Crying', 'Nausea', 'Hard to focus']</t>
  </si>
  <si>
    <t>['Overeating', 'Stomach pain', 'Body pain', 'Irritability', 'Mood swings']</t>
  </si>
  <si>
    <t>['Dizziness', 'Mood swings', 'No hunger', 'Bloating', 'Anxiety']</t>
  </si>
  <si>
    <t>['Bloating', 'Anxiety', 'Crying']</t>
  </si>
  <si>
    <t>['Overeating', 'Anxiety', 'Back pain']</t>
  </si>
  <si>
    <t>['Hard to focus', 'Anxiety', 'Body pain', 'Mood swings']</t>
  </si>
  <si>
    <t>['Nausea', 'Stomach pain', 'Loose motion']</t>
  </si>
  <si>
    <t>['Stomach pain', 'Crying', 'Cramps', 'Hard to focus']</t>
  </si>
  <si>
    <t>['No hunger', 'Fatigue', 'Cramps']</t>
  </si>
  <si>
    <t>['Overeating', 'Dizziness', 'Headache', 'Cramps', 'Mood swings']</t>
  </si>
  <si>
    <t>['Body pain', 'Bloating', 'Nausea']</t>
  </si>
  <si>
    <t>['Dizziness', 'Nausea', 'Crying', 'Loose motion']</t>
  </si>
  <si>
    <t>['Crying', 'Fatigue']</t>
  </si>
  <si>
    <t>['Nausea', 'Headache', 'Hard to focus']</t>
  </si>
  <si>
    <t>['Mood swings', 'Body pain', 'Bloating']</t>
  </si>
  <si>
    <t>['Fatigue', 'Dizziness', 'Nausea']</t>
  </si>
  <si>
    <t>['Loose motion', 'Dizziness', 'Headache']</t>
  </si>
  <si>
    <t>['Mood swings', 'Fatigue', 'Body pain', 'Headache', 'Anxiety']</t>
  </si>
  <si>
    <t>['Fatigue', 'Headache']</t>
  </si>
  <si>
    <t>['No hunger', 'Irritability', 'Dizziness']</t>
  </si>
  <si>
    <t>['Overeating', 'Headache', 'Body pain', 'Loose motion']</t>
  </si>
  <si>
    <t>['Nausea', 'Headache', 'Overeating']</t>
  </si>
  <si>
    <t>['Loose motion', 'Anxiety', 'Back pain', 'Mood swings']</t>
  </si>
  <si>
    <t>['Fatigue', 'Anxiety', 'Crying', 'Nausea']</t>
  </si>
  <si>
    <t>['Body pain', 'Overeating', 'Anxiety']</t>
  </si>
  <si>
    <t>['Mood swings', 'Fatigue', 'Loose motion', 'Overeating']</t>
  </si>
  <si>
    <t>['Mood swings', 'No hunger', 'Headache', 'Bloating', 'Body pain']</t>
  </si>
  <si>
    <t>Athlete_8</t>
  </si>
  <si>
    <t>['Overeating', 'Fatigue', 'Back pain', 'Mood swings']</t>
  </si>
  <si>
    <t>['Anxiety', 'Bloating', 'Back pain', 'Body pain']</t>
  </si>
  <si>
    <t>['Loose motion', 'No hunger', 'Irritability', 'Body pain', 'Fatigue']</t>
  </si>
  <si>
    <t>['Nausea', 'Cramps', 'Stomach pain', 'Anxiety', 'Dizziness']</t>
  </si>
  <si>
    <t>['Stomach pain', 'Crying', 'Bloating', 'Cramps']</t>
  </si>
  <si>
    <t>['Headache', 'Body pain', 'Cramps', 'Dizziness']</t>
  </si>
  <si>
    <t>['Crying', 'Stomach pain', 'Headache']</t>
  </si>
  <si>
    <t>['Headache']</t>
  </si>
  <si>
    <t>['Cramps', 'No hunger', 'Stomach pain']</t>
  </si>
  <si>
    <t>['Hard to focus', 'No hunger', 'Body pain']</t>
  </si>
  <si>
    <t>['Loose motion', 'No hunger', 'Anxiety']</t>
  </si>
  <si>
    <t>['Cramps', 'Back pain', 'Mood swings', 'Nausea', 'Loose motion']</t>
  </si>
  <si>
    <t>['Nausea', 'Bloating', 'Dizziness', 'Overeating', 'Back pain']</t>
  </si>
  <si>
    <t>['Dizziness', 'Cramps', 'Loose motion']</t>
  </si>
  <si>
    <t>['Crying', 'Body pain']</t>
  </si>
  <si>
    <t>['Back pain', 'Headache', 'Dizziness', 'Anxiety']</t>
  </si>
  <si>
    <t>['Hard to focus', 'Cramps']</t>
  </si>
  <si>
    <t>['Irritability', 'Back pain', 'Headache']</t>
  </si>
  <si>
    <t>['Anxiety', 'Body pain', 'Crying', 'Dizziness', 'Nausea']</t>
  </si>
  <si>
    <t>['No hunger', 'Bloating', 'Dizziness']</t>
  </si>
  <si>
    <t>['Nausea', 'Dizziness', 'Body pain', 'Anxiety']</t>
  </si>
  <si>
    <t>['Anxiety', 'No hunger']</t>
  </si>
  <si>
    <t>['Body pain', 'Irritability']</t>
  </si>
  <si>
    <t>['Headache', 'Crying', 'Back pain']</t>
  </si>
  <si>
    <t>['Headache', 'Body pain', 'Mood swings', 'Hard to focus', 'Dizziness']</t>
  </si>
  <si>
    <t>['Crying', 'Headache', 'Mood swings', 'Back pain', 'Stomach pain']</t>
  </si>
  <si>
    <t>['Body pain', 'Fatigue', 'Crying', 'Cramps']</t>
  </si>
  <si>
    <t>['Crying', 'Back pain', 'Cramps', 'Loose motion', 'Nausea']</t>
  </si>
  <si>
    <t>['Crying', 'Hard to focus', 'Cramps', 'Loose motion']</t>
  </si>
  <si>
    <t>Athlete_9</t>
  </si>
  <si>
    <t>['Stomach pain', 'Mood swings']</t>
  </si>
  <si>
    <t>['Irritability', 'Stomach pain', 'Bloating', 'Loose motion']</t>
  </si>
  <si>
    <t>['Nausea', 'Stomach pain', 'Headache', 'Cramps']</t>
  </si>
  <si>
    <t>['Dizziness', 'Cramps', 'Fatigue', 'Mood swings', 'Headache']</t>
  </si>
  <si>
    <t>['Overeating', 'Crying', 'Anxiety', 'Loose motion', 'Bloating']</t>
  </si>
  <si>
    <t>['Back pain', 'Cramps', 'No hunger', 'Stomach pain', 'Headache']</t>
  </si>
  <si>
    <t>['Loose motion', 'Back pain']</t>
  </si>
  <si>
    <t>['Headache', 'Fatigue']</t>
  </si>
  <si>
    <t>['Nausea', 'Overeating', 'Cramps']</t>
  </si>
  <si>
    <t>['Fatigue', 'Irritability']</t>
  </si>
  <si>
    <t>['No hunger', 'Back pain', 'Irritability', 'Stomach pain', 'Fatigue']</t>
  </si>
  <si>
    <t>['Fatigue', 'Hard to focus', 'Crying', 'No hunger']</t>
  </si>
  <si>
    <t>['Loose motion', 'Irritability', 'Stomach pain', 'Bloating', 'Nausea']</t>
  </si>
  <si>
    <t>['Fatigue', 'No hunger']</t>
  </si>
  <si>
    <t>['Stomach pain', 'Overeating']</t>
  </si>
  <si>
    <t>['Back pain', 'Headache', 'Loose motion', 'Nausea', 'No hunger']</t>
  </si>
  <si>
    <t>['Bloating', 'Overeating', 'Anxiety']</t>
  </si>
  <si>
    <t>['Anxiety', 'Headache', 'No hunger', 'Back pain', 'Hard to focus']</t>
  </si>
  <si>
    <t>['Mood swings', 'Hard to focus']</t>
  </si>
  <si>
    <t>['Loose motion', 'Bloating', 'Cramps', 'Anxiety']</t>
  </si>
  <si>
    <t>['Body pain', 'Irritability', 'Fatigue']</t>
  </si>
  <si>
    <t>['Mood swings', 'Fatigue']</t>
  </si>
  <si>
    <t>['Overeating', 'Back pain']</t>
  </si>
  <si>
    <t>['Stomach pain', 'Fatigue', 'Hard to focus', 'Mood swings', 'Crying']</t>
  </si>
  <si>
    <t>['Stomach pain', 'Dizziness', 'Irritability', 'Loose motion', 'Headache']</t>
  </si>
  <si>
    <t>['Body pain', 'Cramps', 'Fatigue', 'Back pain', 'Headache']</t>
  </si>
  <si>
    <t>['Loose motion', 'Overeating', 'Dizziness', 'Anxiety']</t>
  </si>
  <si>
    <t>['Bloating', 'Back pain', 'Overeating', 'No hunger']</t>
  </si>
  <si>
    <t>['Hard to focus', 'Nausea']</t>
  </si>
  <si>
    <t>['Loose motion', 'Crying', 'Bloating', 'Dizziness', 'Stomach pain']</t>
  </si>
  <si>
    <t>['Back pain', 'Anxiety']</t>
  </si>
  <si>
    <t>Athlete_10</t>
  </si>
  <si>
    <t>['Stomach pain', 'Nausea', 'Fatigue', 'Overeating', 'Irritability']</t>
  </si>
  <si>
    <t>['Irritability', 'Fatigue']</t>
  </si>
  <si>
    <t>['Stomach pain', 'Hard to focus']</t>
  </si>
  <si>
    <t>['Loose motion', 'Headache', 'Dizziness', 'Nausea']</t>
  </si>
  <si>
    <t>['Overeating', 'Loose motion', 'Dizziness', 'Headache', 'Fatigue']</t>
  </si>
  <si>
    <t>['Body pain', 'Cramps']</t>
  </si>
  <si>
    <t>['Crying', 'No hunger', 'Hard to focus', 'Nausea']</t>
  </si>
  <si>
    <t>['Stomach pain', 'Hard to focus', 'Crying']</t>
  </si>
  <si>
    <t>['Loose motion', 'Dizziness']</t>
  </si>
  <si>
    <t>['Bloating', 'No hunger', 'Fatigue', 'Loose motion']</t>
  </si>
  <si>
    <t>['Mood swings', 'Loose motion', 'Dizziness']</t>
  </si>
  <si>
    <t>['Nausea', 'Stomach pain', 'Bloating']</t>
  </si>
  <si>
    <t>['Anxiety', 'Overeating', 'Crying', 'Headache', 'Body pain']</t>
  </si>
  <si>
    <t>['Stomach pain', 'Back pain', 'Anxiety', 'Irritability', 'Nausea']</t>
  </si>
  <si>
    <t>['Irritability', 'Cramps', 'Body pain', 'Overeating']</t>
  </si>
  <si>
    <t>['Bloating', 'Loose motion', 'Overeating', 'No hunger', 'Anxiety']</t>
  </si>
  <si>
    <t>['Crying', 'No hunger', 'Cramps', 'Mood swings', 'Nausea']</t>
  </si>
  <si>
    <t>['Anxiety', 'Body pain']</t>
  </si>
  <si>
    <t>['Loose motion', 'Bloating', 'Headache', 'Overeating']</t>
  </si>
  <si>
    <t>['Loose motion', 'Anxiety', 'Body pain']</t>
  </si>
  <si>
    <t>['Anxiety', 'Bloating', 'Loose motion']</t>
  </si>
  <si>
    <t>['Cramps', 'Mood swings', 'Fatigue', 'Hard to focus']</t>
  </si>
  <si>
    <t>['Headache', 'Hard to focus', 'Nausea']</t>
  </si>
  <si>
    <t>['Dizziness', 'Overeating', 'Mood swings', 'Anxiety', 'Back pain']</t>
  </si>
  <si>
    <t>['Anxiety', 'Loose motion', 'Fatigue', 'Cramps']</t>
  </si>
  <si>
    <t>['Crying', 'Fatigue', 'No hunger']</t>
  </si>
  <si>
    <t>['Body pain', 'Anxiety', 'Cramps']</t>
  </si>
  <si>
    <t>['Cramps', 'Loose motion', 'Nausea']</t>
  </si>
  <si>
    <t>No symptoms</t>
  </si>
  <si>
    <t>Helper Column</t>
  </si>
  <si>
    <t>Symptom Count</t>
  </si>
  <si>
    <t>Mental Health Score</t>
  </si>
  <si>
    <t>Sleep Duration</t>
  </si>
  <si>
    <t>Period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</si>
</sst>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R451"/>
  <sheetViews>
    <sheetView tabSelected="1" topLeftCell="G1" workbookViewId="0">
      <selection activeCell="Z440" sqref="Z440"/>
    </sheetView>
  </sheetViews>
  <sheetFormatPr defaultRowHeight="14.4" x14ac:dyDescent="0.3"/>
  <cols>
    <col min="2" max="2" width="18.109375" bestFit="1" customWidth="1"/>
  </cols>
  <sheetData>
    <row r="1" spans="1:44" x14ac:dyDescent="0.3">
      <c r="B1" s="1" t="s">
        <v>0</v>
      </c>
      <c r="C1" s="1" t="s">
        <v>1</v>
      </c>
      <c r="D1" s="1" t="s">
        <v>416</v>
      </c>
      <c r="E1" s="1" t="s">
        <v>2</v>
      </c>
      <c r="F1" s="1" t="s">
        <v>3</v>
      </c>
      <c r="G1" s="1" t="s">
        <v>4</v>
      </c>
      <c r="H1" s="1" t="s">
        <v>418</v>
      </c>
      <c r="I1" s="1" t="s">
        <v>5</v>
      </c>
      <c r="J1" s="1" t="s">
        <v>419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420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417</v>
      </c>
      <c r="AP1" s="1" t="s">
        <v>35</v>
      </c>
      <c r="AQ1" s="1" t="s">
        <v>36</v>
      </c>
      <c r="AR1" s="1" t="s">
        <v>37</v>
      </c>
    </row>
    <row r="2" spans="1:44" hidden="1" x14ac:dyDescent="0.3">
      <c r="A2" s="1">
        <v>0</v>
      </c>
      <c r="B2" s="2">
        <v>45323</v>
      </c>
      <c r="C2" t="s">
        <v>38</v>
      </c>
      <c r="D2" t="str">
        <f>$B2&amp;$C2</f>
        <v>45323Athlete_1</v>
      </c>
      <c r="E2">
        <v>1</v>
      </c>
      <c r="F2">
        <v>0</v>
      </c>
      <c r="G2">
        <v>1</v>
      </c>
      <c r="H2">
        <f>ROUND(AVERAGE(E2:G2),1)</f>
        <v>0.7</v>
      </c>
      <c r="I2" t="s">
        <v>39</v>
      </c>
      <c r="J2">
        <f>IF($I2="&gt;5hrs", 5, IF($I2="5-7hrs",6, IF($I2="&lt;7hrs",6,"")))</f>
        <v>6</v>
      </c>
      <c r="K2" t="s">
        <v>40</v>
      </c>
      <c r="L2" t="s">
        <v>41</v>
      </c>
      <c r="M2" t="s">
        <v>42</v>
      </c>
      <c r="N2" t="s">
        <v>41</v>
      </c>
      <c r="O2">
        <f>IF($N2="No", 0,1)</f>
        <v>0</v>
      </c>
      <c r="P2">
        <v>0</v>
      </c>
      <c r="Q2">
        <v>0</v>
      </c>
      <c r="R2" t="s">
        <v>43</v>
      </c>
      <c r="S2" t="s">
        <v>44</v>
      </c>
      <c r="T2" t="s">
        <v>45</v>
      </c>
      <c r="U2" t="s">
        <v>46</v>
      </c>
      <c r="V2" t="s">
        <v>47</v>
      </c>
      <c r="W2">
        <v>4</v>
      </c>
      <c r="X2">
        <v>1</v>
      </c>
      <c r="Y2">
        <v>1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SUM($X2:$AN2)</f>
        <v>3</v>
      </c>
      <c r="AP2">
        <v>2</v>
      </c>
      <c r="AQ2">
        <v>1</v>
      </c>
      <c r="AR2" t="s">
        <v>48</v>
      </c>
    </row>
    <row r="3" spans="1:44" hidden="1" x14ac:dyDescent="0.3">
      <c r="A3" s="1">
        <v>1</v>
      </c>
      <c r="B3" s="2">
        <v>45324</v>
      </c>
      <c r="C3" t="s">
        <v>38</v>
      </c>
      <c r="D3" t="str">
        <f t="shared" ref="D3:D66" si="0">$B3&amp;$C3</f>
        <v>45324Athlete_1</v>
      </c>
      <c r="E3">
        <v>1</v>
      </c>
      <c r="F3">
        <v>0</v>
      </c>
      <c r="G3">
        <v>1</v>
      </c>
      <c r="H3">
        <f t="shared" ref="H3:H66" si="1">ROUND(AVERAGE(E3:G3),1)</f>
        <v>0.7</v>
      </c>
      <c r="I3" t="s">
        <v>49</v>
      </c>
      <c r="J3">
        <f t="shared" ref="J3:J66" si="2">IF($I3="&gt;5hrs", 5, IF($I3="5-7hrs",6, IF($I3="&lt;7hrs",6,"")))</f>
        <v>6</v>
      </c>
      <c r="K3" t="s">
        <v>50</v>
      </c>
      <c r="L3" t="s">
        <v>51</v>
      </c>
      <c r="M3" t="s">
        <v>52</v>
      </c>
      <c r="N3" t="s">
        <v>41</v>
      </c>
      <c r="O3">
        <f t="shared" ref="O3:O66" si="3">IF($N3="No", 0,1)</f>
        <v>0</v>
      </c>
      <c r="P3">
        <v>0</v>
      </c>
      <c r="Q3">
        <v>0</v>
      </c>
      <c r="R3" t="s">
        <v>43</v>
      </c>
      <c r="S3" t="s">
        <v>53</v>
      </c>
      <c r="T3" t="s">
        <v>54</v>
      </c>
      <c r="U3" t="s">
        <v>46</v>
      </c>
      <c r="V3" t="s">
        <v>55</v>
      </c>
      <c r="W3">
        <v>3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4">SUM($X3:$AN3)</f>
        <v>1</v>
      </c>
      <c r="AP3">
        <v>2</v>
      </c>
      <c r="AQ3">
        <v>2</v>
      </c>
      <c r="AR3" t="s">
        <v>48</v>
      </c>
    </row>
    <row r="4" spans="1:44" hidden="1" x14ac:dyDescent="0.3">
      <c r="A4" s="1">
        <v>2</v>
      </c>
      <c r="B4" s="2">
        <v>45325</v>
      </c>
      <c r="C4" t="s">
        <v>38</v>
      </c>
      <c r="D4" t="str">
        <f t="shared" si="0"/>
        <v>45325Athlete_1</v>
      </c>
      <c r="E4">
        <v>3</v>
      </c>
      <c r="F4">
        <v>1</v>
      </c>
      <c r="G4">
        <v>1</v>
      </c>
      <c r="H4">
        <f t="shared" si="1"/>
        <v>1.7</v>
      </c>
      <c r="I4" t="s">
        <v>56</v>
      </c>
      <c r="J4">
        <f t="shared" si="2"/>
        <v>5</v>
      </c>
      <c r="K4" t="s">
        <v>57</v>
      </c>
      <c r="L4" t="s">
        <v>51</v>
      </c>
      <c r="M4" t="s">
        <v>58</v>
      </c>
      <c r="N4" t="s">
        <v>41</v>
      </c>
      <c r="O4">
        <f t="shared" si="3"/>
        <v>0</v>
      </c>
      <c r="P4">
        <v>0</v>
      </c>
      <c r="Q4">
        <v>0</v>
      </c>
      <c r="R4" t="s">
        <v>43</v>
      </c>
      <c r="S4" t="s">
        <v>53</v>
      </c>
      <c r="T4" t="s">
        <v>59</v>
      </c>
      <c r="U4" t="s">
        <v>60</v>
      </c>
      <c r="V4" t="s">
        <v>61</v>
      </c>
      <c r="W4">
        <v>2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1</v>
      </c>
      <c r="AE4">
        <v>0</v>
      </c>
      <c r="AF4">
        <v>1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1</v>
      </c>
      <c r="AO4">
        <f t="shared" si="4"/>
        <v>5</v>
      </c>
      <c r="AP4">
        <v>2</v>
      </c>
      <c r="AQ4">
        <v>3</v>
      </c>
      <c r="AR4" t="s">
        <v>48</v>
      </c>
    </row>
    <row r="5" spans="1:44" hidden="1" x14ac:dyDescent="0.3">
      <c r="A5" s="1">
        <v>3</v>
      </c>
      <c r="B5" s="2">
        <v>45326</v>
      </c>
      <c r="C5" t="s">
        <v>38</v>
      </c>
      <c r="D5" t="str">
        <f t="shared" si="0"/>
        <v>45326Athlete_1</v>
      </c>
      <c r="E5">
        <v>2</v>
      </c>
      <c r="F5">
        <v>2</v>
      </c>
      <c r="G5">
        <v>2</v>
      </c>
      <c r="H5">
        <f t="shared" si="1"/>
        <v>2</v>
      </c>
      <c r="I5" t="s">
        <v>39</v>
      </c>
      <c r="J5">
        <f t="shared" si="2"/>
        <v>6</v>
      </c>
      <c r="K5" t="s">
        <v>62</v>
      </c>
      <c r="L5" t="s">
        <v>51</v>
      </c>
      <c r="M5" t="s">
        <v>63</v>
      </c>
      <c r="N5" t="s">
        <v>41</v>
      </c>
      <c r="O5">
        <f t="shared" si="3"/>
        <v>0</v>
      </c>
      <c r="P5">
        <v>0</v>
      </c>
      <c r="Q5">
        <v>0</v>
      </c>
      <c r="R5" t="s">
        <v>43</v>
      </c>
      <c r="S5" t="s">
        <v>44</v>
      </c>
      <c r="T5" t="s">
        <v>54</v>
      </c>
      <c r="U5" t="s">
        <v>46</v>
      </c>
      <c r="V5" t="s">
        <v>64</v>
      </c>
      <c r="W5">
        <v>5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4"/>
        <v>1</v>
      </c>
      <c r="AP5">
        <v>2</v>
      </c>
      <c r="AQ5">
        <v>4</v>
      </c>
      <c r="AR5" t="s">
        <v>48</v>
      </c>
    </row>
    <row r="6" spans="1:44" hidden="1" x14ac:dyDescent="0.3">
      <c r="A6" s="1">
        <v>4</v>
      </c>
      <c r="B6" s="2">
        <v>45327</v>
      </c>
      <c r="C6" t="s">
        <v>38</v>
      </c>
      <c r="D6" t="str">
        <f t="shared" si="0"/>
        <v>45327Athlete_1</v>
      </c>
      <c r="E6">
        <v>3</v>
      </c>
      <c r="F6">
        <v>4</v>
      </c>
      <c r="G6">
        <v>1</v>
      </c>
      <c r="H6">
        <f t="shared" si="1"/>
        <v>2.7</v>
      </c>
      <c r="I6" t="s">
        <v>49</v>
      </c>
      <c r="J6">
        <f t="shared" si="2"/>
        <v>6</v>
      </c>
      <c r="K6" t="s">
        <v>65</v>
      </c>
      <c r="L6" t="s">
        <v>41</v>
      </c>
      <c r="M6" t="s">
        <v>42</v>
      </c>
      <c r="N6" t="s">
        <v>41</v>
      </c>
      <c r="O6">
        <f t="shared" si="3"/>
        <v>0</v>
      </c>
      <c r="P6">
        <v>0</v>
      </c>
      <c r="Q6">
        <v>0</v>
      </c>
      <c r="R6" t="s">
        <v>43</v>
      </c>
      <c r="S6" t="s">
        <v>44</v>
      </c>
      <c r="T6" t="s">
        <v>59</v>
      </c>
      <c r="U6" t="s">
        <v>66</v>
      </c>
      <c r="V6" t="s">
        <v>47</v>
      </c>
      <c r="W6">
        <v>1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f t="shared" si="4"/>
        <v>3</v>
      </c>
      <c r="AP6">
        <v>2</v>
      </c>
      <c r="AQ6">
        <v>5</v>
      </c>
      <c r="AR6" t="s">
        <v>48</v>
      </c>
    </row>
    <row r="7" spans="1:44" hidden="1" x14ac:dyDescent="0.3">
      <c r="A7" s="1">
        <v>5</v>
      </c>
      <c r="B7" s="2">
        <v>45328</v>
      </c>
      <c r="C7" t="s">
        <v>38</v>
      </c>
      <c r="D7" t="str">
        <f t="shared" si="0"/>
        <v>45328Athlete_1</v>
      </c>
      <c r="E7">
        <v>3</v>
      </c>
      <c r="F7">
        <v>4</v>
      </c>
      <c r="G7">
        <v>3</v>
      </c>
      <c r="H7">
        <f t="shared" si="1"/>
        <v>3.3</v>
      </c>
      <c r="I7" t="s">
        <v>56</v>
      </c>
      <c r="J7">
        <f t="shared" si="2"/>
        <v>5</v>
      </c>
      <c r="K7" t="s">
        <v>67</v>
      </c>
      <c r="L7" t="s">
        <v>41</v>
      </c>
      <c r="M7" t="s">
        <v>63</v>
      </c>
      <c r="N7" t="s">
        <v>41</v>
      </c>
      <c r="O7">
        <f t="shared" si="3"/>
        <v>0</v>
      </c>
      <c r="P7">
        <v>0</v>
      </c>
      <c r="Q7">
        <v>0</v>
      </c>
      <c r="R7" t="s">
        <v>68</v>
      </c>
      <c r="S7" t="s">
        <v>69</v>
      </c>
      <c r="T7" t="s">
        <v>45</v>
      </c>
      <c r="U7" t="s">
        <v>66</v>
      </c>
      <c r="V7" t="s">
        <v>61</v>
      </c>
      <c r="W7">
        <v>3</v>
      </c>
      <c r="X7">
        <v>0</v>
      </c>
      <c r="Y7">
        <v>0</v>
      </c>
      <c r="Z7">
        <v>1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f t="shared" si="4"/>
        <v>3</v>
      </c>
      <c r="AP7">
        <v>2</v>
      </c>
      <c r="AQ7">
        <v>6</v>
      </c>
      <c r="AR7" t="s">
        <v>48</v>
      </c>
    </row>
    <row r="8" spans="1:44" hidden="1" x14ac:dyDescent="0.3">
      <c r="A8" s="1">
        <v>6</v>
      </c>
      <c r="B8" s="2">
        <v>45329</v>
      </c>
      <c r="C8" t="s">
        <v>38</v>
      </c>
      <c r="D8" t="str">
        <f t="shared" si="0"/>
        <v>45329Athlete_1</v>
      </c>
      <c r="E8">
        <v>1</v>
      </c>
      <c r="F8">
        <v>4</v>
      </c>
      <c r="G8">
        <v>4</v>
      </c>
      <c r="H8">
        <f t="shared" si="1"/>
        <v>3</v>
      </c>
      <c r="I8" t="s">
        <v>49</v>
      </c>
      <c r="J8">
        <f t="shared" si="2"/>
        <v>6</v>
      </c>
      <c r="K8" t="s">
        <v>70</v>
      </c>
      <c r="L8" t="s">
        <v>41</v>
      </c>
      <c r="M8" t="s">
        <v>58</v>
      </c>
      <c r="N8" t="s">
        <v>41</v>
      </c>
      <c r="O8">
        <f t="shared" si="3"/>
        <v>0</v>
      </c>
      <c r="P8">
        <v>0</v>
      </c>
      <c r="Q8">
        <v>0</v>
      </c>
      <c r="R8" t="s">
        <v>43</v>
      </c>
      <c r="S8" t="s">
        <v>53</v>
      </c>
      <c r="T8" t="s">
        <v>59</v>
      </c>
      <c r="U8" t="s">
        <v>66</v>
      </c>
      <c r="V8" t="s">
        <v>55</v>
      </c>
      <c r="W8">
        <v>3</v>
      </c>
      <c r="X8">
        <v>0</v>
      </c>
      <c r="Y8">
        <v>1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f t="shared" si="4"/>
        <v>3</v>
      </c>
      <c r="AP8">
        <v>2</v>
      </c>
      <c r="AQ8">
        <v>7</v>
      </c>
      <c r="AR8" t="s">
        <v>48</v>
      </c>
    </row>
    <row r="9" spans="1:44" hidden="1" x14ac:dyDescent="0.3">
      <c r="A9" s="1">
        <v>7</v>
      </c>
      <c r="B9" s="2">
        <v>45330</v>
      </c>
      <c r="C9" t="s">
        <v>38</v>
      </c>
      <c r="D9" t="str">
        <f t="shared" si="0"/>
        <v>45330Athlete_1</v>
      </c>
      <c r="E9">
        <v>1</v>
      </c>
      <c r="F9">
        <v>4</v>
      </c>
      <c r="G9">
        <v>2</v>
      </c>
      <c r="H9">
        <f t="shared" si="1"/>
        <v>2.2999999999999998</v>
      </c>
      <c r="I9" t="s">
        <v>49</v>
      </c>
      <c r="J9">
        <f t="shared" si="2"/>
        <v>6</v>
      </c>
      <c r="K9" t="s">
        <v>71</v>
      </c>
      <c r="L9" t="s">
        <v>41</v>
      </c>
      <c r="M9" t="s">
        <v>42</v>
      </c>
      <c r="N9" t="s">
        <v>41</v>
      </c>
      <c r="O9">
        <f t="shared" si="3"/>
        <v>0</v>
      </c>
      <c r="P9">
        <v>0</v>
      </c>
      <c r="Q9">
        <v>0</v>
      </c>
      <c r="R9" t="s">
        <v>72</v>
      </c>
      <c r="S9" t="s">
        <v>69</v>
      </c>
      <c r="T9" t="s">
        <v>45</v>
      </c>
      <c r="U9" t="s">
        <v>46</v>
      </c>
      <c r="V9" t="s">
        <v>61</v>
      </c>
      <c r="W9">
        <v>2</v>
      </c>
      <c r="X9">
        <v>0</v>
      </c>
      <c r="Y9">
        <v>1</v>
      </c>
      <c r="Z9">
        <v>1</v>
      </c>
      <c r="AA9">
        <v>0</v>
      </c>
      <c r="AB9">
        <v>0</v>
      </c>
      <c r="AC9">
        <v>1</v>
      </c>
      <c r="AD9">
        <v>0</v>
      </c>
      <c r="AE9">
        <v>1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4"/>
        <v>5</v>
      </c>
      <c r="AP9">
        <v>2</v>
      </c>
      <c r="AQ9">
        <v>8</v>
      </c>
      <c r="AR9" t="s">
        <v>48</v>
      </c>
    </row>
    <row r="10" spans="1:44" hidden="1" x14ac:dyDescent="0.3">
      <c r="A10" s="1">
        <v>8</v>
      </c>
      <c r="B10" s="2">
        <v>45331</v>
      </c>
      <c r="C10" t="s">
        <v>38</v>
      </c>
      <c r="D10" t="str">
        <f t="shared" si="0"/>
        <v>45331Athlete_1</v>
      </c>
      <c r="E10">
        <v>3</v>
      </c>
      <c r="F10">
        <v>0</v>
      </c>
      <c r="G10">
        <v>1</v>
      </c>
      <c r="H10">
        <f t="shared" si="1"/>
        <v>1.3</v>
      </c>
      <c r="I10" t="s">
        <v>39</v>
      </c>
      <c r="J10">
        <f t="shared" si="2"/>
        <v>6</v>
      </c>
      <c r="K10" t="s">
        <v>73</v>
      </c>
      <c r="L10" t="s">
        <v>51</v>
      </c>
      <c r="M10" t="s">
        <v>52</v>
      </c>
      <c r="N10" t="s">
        <v>41</v>
      </c>
      <c r="O10">
        <f t="shared" si="3"/>
        <v>0</v>
      </c>
      <c r="P10">
        <v>0</v>
      </c>
      <c r="Q10">
        <v>0</v>
      </c>
      <c r="R10" t="s">
        <v>72</v>
      </c>
      <c r="S10" t="s">
        <v>69</v>
      </c>
      <c r="T10" t="s">
        <v>45</v>
      </c>
      <c r="U10" t="s">
        <v>74</v>
      </c>
      <c r="V10" t="s">
        <v>75</v>
      </c>
      <c r="W10">
        <v>5</v>
      </c>
      <c r="X10">
        <v>0</v>
      </c>
      <c r="Y10">
        <v>1</v>
      </c>
      <c r="Z10">
        <v>1</v>
      </c>
      <c r="AA10">
        <v>1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4"/>
        <v>5</v>
      </c>
      <c r="AP10">
        <v>2</v>
      </c>
      <c r="AQ10">
        <v>9</v>
      </c>
      <c r="AR10" t="s">
        <v>48</v>
      </c>
    </row>
    <row r="11" spans="1:44" hidden="1" x14ac:dyDescent="0.3">
      <c r="A11" s="1">
        <v>9</v>
      </c>
      <c r="B11" s="2">
        <v>45332</v>
      </c>
      <c r="C11" t="s">
        <v>38</v>
      </c>
      <c r="D11" t="str">
        <f t="shared" si="0"/>
        <v>45332Athlete_1</v>
      </c>
      <c r="E11">
        <v>0</v>
      </c>
      <c r="F11">
        <v>2</v>
      </c>
      <c r="G11">
        <v>0</v>
      </c>
      <c r="H11">
        <f t="shared" si="1"/>
        <v>0.7</v>
      </c>
      <c r="I11" t="s">
        <v>56</v>
      </c>
      <c r="J11">
        <f t="shared" si="2"/>
        <v>5</v>
      </c>
      <c r="K11" t="s">
        <v>76</v>
      </c>
      <c r="L11" t="s">
        <v>51</v>
      </c>
      <c r="M11" t="s">
        <v>52</v>
      </c>
      <c r="N11" t="s">
        <v>41</v>
      </c>
      <c r="O11">
        <f t="shared" si="3"/>
        <v>0</v>
      </c>
      <c r="P11">
        <v>0</v>
      </c>
      <c r="Q11">
        <v>0</v>
      </c>
      <c r="R11" t="s">
        <v>43</v>
      </c>
      <c r="S11" t="s">
        <v>69</v>
      </c>
      <c r="T11" t="s">
        <v>45</v>
      </c>
      <c r="U11" t="s">
        <v>60</v>
      </c>
      <c r="V11" t="s">
        <v>61</v>
      </c>
      <c r="W11">
        <v>2</v>
      </c>
      <c r="X11">
        <v>1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1</v>
      </c>
      <c r="AL11">
        <v>0</v>
      </c>
      <c r="AM11">
        <v>0</v>
      </c>
      <c r="AN11">
        <v>1</v>
      </c>
      <c r="AO11">
        <f t="shared" si="4"/>
        <v>5</v>
      </c>
      <c r="AP11">
        <v>2</v>
      </c>
      <c r="AQ11">
        <v>10</v>
      </c>
      <c r="AR11" t="s">
        <v>48</v>
      </c>
    </row>
    <row r="12" spans="1:44" hidden="1" x14ac:dyDescent="0.3">
      <c r="A12" s="1">
        <v>10</v>
      </c>
      <c r="B12" s="2">
        <v>45333</v>
      </c>
      <c r="C12" t="s">
        <v>38</v>
      </c>
      <c r="D12" t="str">
        <f t="shared" si="0"/>
        <v>45333Athlete_1</v>
      </c>
      <c r="E12">
        <v>1</v>
      </c>
      <c r="F12">
        <v>3</v>
      </c>
      <c r="G12">
        <v>3</v>
      </c>
      <c r="H12">
        <f t="shared" si="1"/>
        <v>2.2999999999999998</v>
      </c>
      <c r="I12" t="s">
        <v>56</v>
      </c>
      <c r="J12">
        <f t="shared" si="2"/>
        <v>5</v>
      </c>
      <c r="K12" t="s">
        <v>50</v>
      </c>
      <c r="L12" t="s">
        <v>51</v>
      </c>
      <c r="M12" t="s">
        <v>52</v>
      </c>
      <c r="N12" t="s">
        <v>41</v>
      </c>
      <c r="O12">
        <f t="shared" si="3"/>
        <v>0</v>
      </c>
      <c r="P12">
        <v>0</v>
      </c>
      <c r="Q12">
        <v>0</v>
      </c>
      <c r="R12" t="s">
        <v>43</v>
      </c>
      <c r="S12" t="s">
        <v>69</v>
      </c>
      <c r="T12" t="s">
        <v>59</v>
      </c>
      <c r="U12" t="s">
        <v>46</v>
      </c>
      <c r="V12" t="s">
        <v>75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4"/>
        <v>1</v>
      </c>
      <c r="AP12">
        <v>2</v>
      </c>
      <c r="AQ12">
        <v>11</v>
      </c>
      <c r="AR12" t="s">
        <v>48</v>
      </c>
    </row>
    <row r="13" spans="1:44" hidden="1" x14ac:dyDescent="0.3">
      <c r="A13" s="1">
        <v>11</v>
      </c>
      <c r="B13" s="2">
        <v>45334</v>
      </c>
      <c r="C13" t="s">
        <v>38</v>
      </c>
      <c r="D13" t="str">
        <f t="shared" si="0"/>
        <v>45334Athlete_1</v>
      </c>
      <c r="E13">
        <v>0</v>
      </c>
      <c r="F13">
        <v>4</v>
      </c>
      <c r="G13">
        <v>4</v>
      </c>
      <c r="H13">
        <f t="shared" si="1"/>
        <v>2.7</v>
      </c>
      <c r="I13" t="s">
        <v>49</v>
      </c>
      <c r="J13">
        <f t="shared" si="2"/>
        <v>6</v>
      </c>
      <c r="K13" t="s">
        <v>77</v>
      </c>
      <c r="L13" t="s">
        <v>51</v>
      </c>
      <c r="M13" t="s">
        <v>63</v>
      </c>
      <c r="N13" t="s">
        <v>51</v>
      </c>
      <c r="O13">
        <f t="shared" si="3"/>
        <v>1</v>
      </c>
      <c r="P13">
        <v>2</v>
      </c>
      <c r="Q13">
        <v>2</v>
      </c>
      <c r="R13" t="s">
        <v>72</v>
      </c>
      <c r="S13" t="s">
        <v>69</v>
      </c>
      <c r="T13" t="s">
        <v>45</v>
      </c>
      <c r="U13" t="s">
        <v>46</v>
      </c>
      <c r="V13" t="s">
        <v>55</v>
      </c>
      <c r="W13">
        <v>4</v>
      </c>
      <c r="X13">
        <v>0</v>
      </c>
      <c r="Y13">
        <v>1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0</v>
      </c>
      <c r="AO13">
        <f t="shared" si="4"/>
        <v>4</v>
      </c>
      <c r="AP13">
        <v>2</v>
      </c>
      <c r="AQ13">
        <v>12</v>
      </c>
      <c r="AR13" t="s">
        <v>48</v>
      </c>
    </row>
    <row r="14" spans="1:44" hidden="1" x14ac:dyDescent="0.3">
      <c r="A14" s="1">
        <v>12</v>
      </c>
      <c r="B14" s="2">
        <v>45335</v>
      </c>
      <c r="C14" t="s">
        <v>38</v>
      </c>
      <c r="D14" t="str">
        <f t="shared" si="0"/>
        <v>45335Athlete_1</v>
      </c>
      <c r="E14">
        <v>2</v>
      </c>
      <c r="F14">
        <v>0</v>
      </c>
      <c r="G14">
        <v>2</v>
      </c>
      <c r="H14">
        <f t="shared" si="1"/>
        <v>1.3</v>
      </c>
      <c r="I14" t="s">
        <v>49</v>
      </c>
      <c r="J14">
        <f t="shared" si="2"/>
        <v>6</v>
      </c>
      <c r="K14" t="s">
        <v>78</v>
      </c>
      <c r="L14" t="s">
        <v>51</v>
      </c>
      <c r="M14" t="s">
        <v>52</v>
      </c>
      <c r="N14" t="s">
        <v>41</v>
      </c>
      <c r="O14">
        <f t="shared" si="3"/>
        <v>0</v>
      </c>
      <c r="P14">
        <v>0</v>
      </c>
      <c r="Q14">
        <v>0</v>
      </c>
      <c r="R14" t="s">
        <v>43</v>
      </c>
      <c r="S14" t="s">
        <v>53</v>
      </c>
      <c r="T14" t="s">
        <v>45</v>
      </c>
      <c r="U14" t="s">
        <v>66</v>
      </c>
      <c r="V14" t="s">
        <v>75</v>
      </c>
      <c r="W14">
        <v>2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0</v>
      </c>
      <c r="AN14">
        <v>1</v>
      </c>
      <c r="AO14">
        <f t="shared" si="4"/>
        <v>4</v>
      </c>
      <c r="AP14">
        <v>2</v>
      </c>
      <c r="AQ14">
        <v>13</v>
      </c>
      <c r="AR14" t="s">
        <v>48</v>
      </c>
    </row>
    <row r="15" spans="1:44" hidden="1" x14ac:dyDescent="0.3">
      <c r="A15" s="1">
        <v>13</v>
      </c>
      <c r="B15" s="2">
        <v>45336</v>
      </c>
      <c r="C15" t="s">
        <v>38</v>
      </c>
      <c r="D15" t="str">
        <f t="shared" si="0"/>
        <v>45336Athlete_1</v>
      </c>
      <c r="E15">
        <v>4</v>
      </c>
      <c r="F15">
        <v>3</v>
      </c>
      <c r="G15">
        <v>4</v>
      </c>
      <c r="H15">
        <f t="shared" si="1"/>
        <v>3.7</v>
      </c>
      <c r="I15" t="s">
        <v>39</v>
      </c>
      <c r="J15">
        <f t="shared" si="2"/>
        <v>6</v>
      </c>
      <c r="K15" t="s">
        <v>79</v>
      </c>
      <c r="L15" t="s">
        <v>51</v>
      </c>
      <c r="M15" t="s">
        <v>58</v>
      </c>
      <c r="N15" t="s">
        <v>51</v>
      </c>
      <c r="O15">
        <f t="shared" si="3"/>
        <v>1</v>
      </c>
      <c r="P15">
        <v>1</v>
      </c>
      <c r="Q15">
        <v>2</v>
      </c>
      <c r="R15" t="s">
        <v>43</v>
      </c>
      <c r="S15" t="s">
        <v>53</v>
      </c>
      <c r="T15" t="s">
        <v>45</v>
      </c>
      <c r="U15" t="s">
        <v>60</v>
      </c>
      <c r="V15" t="s">
        <v>75</v>
      </c>
      <c r="W15">
        <v>3</v>
      </c>
      <c r="X15">
        <v>1</v>
      </c>
      <c r="Y15">
        <v>0</v>
      </c>
      <c r="Z15">
        <v>0</v>
      </c>
      <c r="AA15">
        <v>0</v>
      </c>
      <c r="AB15">
        <v>1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1</v>
      </c>
      <c r="AN15">
        <v>0</v>
      </c>
      <c r="AO15">
        <f t="shared" si="4"/>
        <v>5</v>
      </c>
      <c r="AP15">
        <v>2</v>
      </c>
      <c r="AQ15">
        <v>14</v>
      </c>
      <c r="AR15" t="s">
        <v>48</v>
      </c>
    </row>
    <row r="16" spans="1:44" hidden="1" x14ac:dyDescent="0.3">
      <c r="A16" s="1">
        <v>14</v>
      </c>
      <c r="B16" s="2">
        <v>45337</v>
      </c>
      <c r="C16" t="s">
        <v>38</v>
      </c>
      <c r="D16" t="str">
        <f t="shared" si="0"/>
        <v>45337Athlete_1</v>
      </c>
      <c r="E16">
        <v>2</v>
      </c>
      <c r="F16">
        <v>3</v>
      </c>
      <c r="G16">
        <v>4</v>
      </c>
      <c r="H16">
        <f t="shared" si="1"/>
        <v>3</v>
      </c>
      <c r="I16" t="s">
        <v>56</v>
      </c>
      <c r="J16">
        <f t="shared" si="2"/>
        <v>5</v>
      </c>
      <c r="K16" t="s">
        <v>80</v>
      </c>
      <c r="L16" t="s">
        <v>51</v>
      </c>
      <c r="M16" t="s">
        <v>58</v>
      </c>
      <c r="N16" t="s">
        <v>41</v>
      </c>
      <c r="O16">
        <f t="shared" si="3"/>
        <v>0</v>
      </c>
      <c r="P16">
        <v>0</v>
      </c>
      <c r="Q16">
        <v>0</v>
      </c>
      <c r="R16" t="s">
        <v>43</v>
      </c>
      <c r="S16" t="s">
        <v>69</v>
      </c>
      <c r="T16" t="s">
        <v>54</v>
      </c>
      <c r="U16" t="s">
        <v>60</v>
      </c>
      <c r="V16" t="s">
        <v>75</v>
      </c>
      <c r="W16">
        <v>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0</v>
      </c>
      <c r="AO16">
        <f t="shared" si="4"/>
        <v>1</v>
      </c>
      <c r="AP16">
        <v>2</v>
      </c>
      <c r="AQ16">
        <v>15</v>
      </c>
      <c r="AR16" t="s">
        <v>48</v>
      </c>
    </row>
    <row r="17" spans="1:44" hidden="1" x14ac:dyDescent="0.3">
      <c r="A17" s="1">
        <v>15</v>
      </c>
      <c r="B17" s="2">
        <v>45338</v>
      </c>
      <c r="C17" t="s">
        <v>38</v>
      </c>
      <c r="D17" t="str">
        <f t="shared" si="0"/>
        <v>45338Athlete_1</v>
      </c>
      <c r="E17">
        <v>3</v>
      </c>
      <c r="F17">
        <v>0</v>
      </c>
      <c r="G17">
        <v>0</v>
      </c>
      <c r="H17">
        <f t="shared" si="1"/>
        <v>1</v>
      </c>
      <c r="I17" t="s">
        <v>56</v>
      </c>
      <c r="J17">
        <f t="shared" si="2"/>
        <v>5</v>
      </c>
      <c r="K17" t="s">
        <v>81</v>
      </c>
      <c r="L17" t="s">
        <v>51</v>
      </c>
      <c r="M17" t="s">
        <v>58</v>
      </c>
      <c r="N17" t="s">
        <v>41</v>
      </c>
      <c r="O17">
        <f t="shared" si="3"/>
        <v>0</v>
      </c>
      <c r="P17">
        <v>0</v>
      </c>
      <c r="Q17">
        <v>0</v>
      </c>
      <c r="R17" t="s">
        <v>72</v>
      </c>
      <c r="S17" t="s">
        <v>44</v>
      </c>
      <c r="T17" t="s">
        <v>45</v>
      </c>
      <c r="U17" t="s">
        <v>60</v>
      </c>
      <c r="V17" t="s">
        <v>64</v>
      </c>
      <c r="W17">
        <v>3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4"/>
        <v>2</v>
      </c>
      <c r="AP17">
        <v>2</v>
      </c>
      <c r="AQ17">
        <v>16</v>
      </c>
      <c r="AR17" t="s">
        <v>48</v>
      </c>
    </row>
    <row r="18" spans="1:44" hidden="1" x14ac:dyDescent="0.3">
      <c r="A18" s="1">
        <v>16</v>
      </c>
      <c r="B18" s="2">
        <v>45339</v>
      </c>
      <c r="C18" t="s">
        <v>38</v>
      </c>
      <c r="D18" t="str">
        <f t="shared" si="0"/>
        <v>45339Athlete_1</v>
      </c>
      <c r="E18">
        <v>1</v>
      </c>
      <c r="F18">
        <v>0</v>
      </c>
      <c r="G18">
        <v>2</v>
      </c>
      <c r="H18">
        <f t="shared" si="1"/>
        <v>1</v>
      </c>
      <c r="I18" t="s">
        <v>39</v>
      </c>
      <c r="J18">
        <f t="shared" si="2"/>
        <v>6</v>
      </c>
      <c r="K18" t="s">
        <v>82</v>
      </c>
      <c r="L18" t="s">
        <v>51</v>
      </c>
      <c r="M18" t="s">
        <v>83</v>
      </c>
      <c r="N18" t="s">
        <v>41</v>
      </c>
      <c r="O18">
        <f t="shared" si="3"/>
        <v>0</v>
      </c>
      <c r="P18">
        <v>0</v>
      </c>
      <c r="Q18">
        <v>0</v>
      </c>
      <c r="R18" t="s">
        <v>68</v>
      </c>
      <c r="S18" t="s">
        <v>53</v>
      </c>
      <c r="T18" t="s">
        <v>59</v>
      </c>
      <c r="U18" t="s">
        <v>74</v>
      </c>
      <c r="V18" t="s">
        <v>61</v>
      </c>
      <c r="W18">
        <v>5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4"/>
        <v>2</v>
      </c>
      <c r="AP18">
        <v>2</v>
      </c>
      <c r="AQ18">
        <v>17</v>
      </c>
      <c r="AR18" t="s">
        <v>48</v>
      </c>
    </row>
    <row r="19" spans="1:44" hidden="1" x14ac:dyDescent="0.3">
      <c r="A19" s="1">
        <v>17</v>
      </c>
      <c r="B19" s="2">
        <v>45340</v>
      </c>
      <c r="C19" t="s">
        <v>38</v>
      </c>
      <c r="D19" t="str">
        <f t="shared" si="0"/>
        <v>45340Athlete_1</v>
      </c>
      <c r="E19">
        <v>0</v>
      </c>
      <c r="F19">
        <v>4</v>
      </c>
      <c r="G19">
        <v>2</v>
      </c>
      <c r="H19">
        <f t="shared" si="1"/>
        <v>2</v>
      </c>
      <c r="I19" t="s">
        <v>49</v>
      </c>
      <c r="J19">
        <f t="shared" si="2"/>
        <v>6</v>
      </c>
      <c r="K19" t="s">
        <v>84</v>
      </c>
      <c r="L19" t="s">
        <v>51</v>
      </c>
      <c r="M19" t="s">
        <v>85</v>
      </c>
      <c r="N19" t="s">
        <v>41</v>
      </c>
      <c r="O19">
        <f t="shared" si="3"/>
        <v>0</v>
      </c>
      <c r="P19">
        <v>0</v>
      </c>
      <c r="Q19">
        <v>0</v>
      </c>
      <c r="R19" t="s">
        <v>43</v>
      </c>
      <c r="S19" t="s">
        <v>44</v>
      </c>
      <c r="T19" t="s">
        <v>54</v>
      </c>
      <c r="U19" t="s">
        <v>74</v>
      </c>
      <c r="V19" t="s">
        <v>47</v>
      </c>
      <c r="W19">
        <v>2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  <c r="AO19">
        <f t="shared" si="4"/>
        <v>3</v>
      </c>
      <c r="AP19">
        <v>2</v>
      </c>
      <c r="AQ19">
        <v>18</v>
      </c>
      <c r="AR19" t="s">
        <v>48</v>
      </c>
    </row>
    <row r="20" spans="1:44" hidden="1" x14ac:dyDescent="0.3">
      <c r="A20" s="1">
        <v>18</v>
      </c>
      <c r="B20" s="2">
        <v>45341</v>
      </c>
      <c r="C20" t="s">
        <v>38</v>
      </c>
      <c r="D20" t="str">
        <f t="shared" si="0"/>
        <v>45341Athlete_1</v>
      </c>
      <c r="E20">
        <v>0</v>
      </c>
      <c r="F20">
        <v>3</v>
      </c>
      <c r="G20">
        <v>0</v>
      </c>
      <c r="H20">
        <f t="shared" si="1"/>
        <v>1</v>
      </c>
      <c r="I20" t="s">
        <v>49</v>
      </c>
      <c r="J20">
        <f t="shared" si="2"/>
        <v>6</v>
      </c>
      <c r="K20" t="s">
        <v>86</v>
      </c>
      <c r="L20" t="s">
        <v>41</v>
      </c>
      <c r="M20" t="s">
        <v>52</v>
      </c>
      <c r="N20" t="s">
        <v>41</v>
      </c>
      <c r="O20">
        <f t="shared" si="3"/>
        <v>0</v>
      </c>
      <c r="P20">
        <v>0</v>
      </c>
      <c r="Q20">
        <v>0</v>
      </c>
      <c r="R20" t="s">
        <v>72</v>
      </c>
      <c r="S20" t="s">
        <v>69</v>
      </c>
      <c r="T20" t="s">
        <v>54</v>
      </c>
      <c r="U20" t="s">
        <v>74</v>
      </c>
      <c r="V20" t="s">
        <v>47</v>
      </c>
      <c r="W20">
        <v>5</v>
      </c>
      <c r="X20">
        <v>0</v>
      </c>
      <c r="Y20">
        <v>1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0</v>
      </c>
      <c r="AN20">
        <v>0</v>
      </c>
      <c r="AO20">
        <f t="shared" si="4"/>
        <v>3</v>
      </c>
      <c r="AP20">
        <v>2</v>
      </c>
      <c r="AQ20">
        <v>19</v>
      </c>
      <c r="AR20" t="s">
        <v>48</v>
      </c>
    </row>
    <row r="21" spans="1:44" hidden="1" x14ac:dyDescent="0.3">
      <c r="A21" s="1">
        <v>19</v>
      </c>
      <c r="B21" s="2">
        <v>45342</v>
      </c>
      <c r="C21" t="s">
        <v>38</v>
      </c>
      <c r="D21" t="str">
        <f t="shared" si="0"/>
        <v>45342Athlete_1</v>
      </c>
      <c r="E21">
        <v>2</v>
      </c>
      <c r="F21">
        <v>0</v>
      </c>
      <c r="G21">
        <v>3</v>
      </c>
      <c r="H21">
        <f t="shared" si="1"/>
        <v>1.7</v>
      </c>
      <c r="I21" t="s">
        <v>49</v>
      </c>
      <c r="J21">
        <f t="shared" si="2"/>
        <v>6</v>
      </c>
      <c r="K21" t="s">
        <v>87</v>
      </c>
      <c r="L21" t="s">
        <v>41</v>
      </c>
      <c r="M21" t="s">
        <v>58</v>
      </c>
      <c r="N21" t="s">
        <v>41</v>
      </c>
      <c r="O21">
        <f t="shared" si="3"/>
        <v>0</v>
      </c>
      <c r="P21">
        <v>0</v>
      </c>
      <c r="Q21">
        <v>0</v>
      </c>
      <c r="R21" t="s">
        <v>68</v>
      </c>
      <c r="S21" t="s">
        <v>69</v>
      </c>
      <c r="T21" t="s">
        <v>54</v>
      </c>
      <c r="U21" t="s">
        <v>66</v>
      </c>
      <c r="V21" t="s">
        <v>75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4"/>
        <v>0</v>
      </c>
      <c r="AP21">
        <v>2</v>
      </c>
      <c r="AQ21">
        <v>20</v>
      </c>
      <c r="AR21" t="s">
        <v>48</v>
      </c>
    </row>
    <row r="22" spans="1:44" hidden="1" x14ac:dyDescent="0.3">
      <c r="A22" s="1">
        <v>20</v>
      </c>
      <c r="B22" s="2">
        <v>45343</v>
      </c>
      <c r="C22" t="s">
        <v>38</v>
      </c>
      <c r="D22" t="str">
        <f t="shared" si="0"/>
        <v>45343Athlete_1</v>
      </c>
      <c r="E22">
        <v>1</v>
      </c>
      <c r="F22">
        <v>3</v>
      </c>
      <c r="G22">
        <v>2</v>
      </c>
      <c r="H22">
        <f t="shared" si="1"/>
        <v>2</v>
      </c>
      <c r="I22" t="s">
        <v>39</v>
      </c>
      <c r="J22">
        <f t="shared" si="2"/>
        <v>6</v>
      </c>
      <c r="K22" t="s">
        <v>88</v>
      </c>
      <c r="L22" t="s">
        <v>41</v>
      </c>
      <c r="M22" t="s">
        <v>85</v>
      </c>
      <c r="N22" t="s">
        <v>41</v>
      </c>
      <c r="O22">
        <f t="shared" si="3"/>
        <v>0</v>
      </c>
      <c r="P22">
        <v>0</v>
      </c>
      <c r="Q22">
        <v>0</v>
      </c>
      <c r="R22" t="s">
        <v>43</v>
      </c>
      <c r="S22" t="s">
        <v>69</v>
      </c>
      <c r="T22" t="s">
        <v>59</v>
      </c>
      <c r="U22" t="s">
        <v>74</v>
      </c>
      <c r="V22" t="s">
        <v>75</v>
      </c>
      <c r="W22">
        <v>2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4"/>
        <v>2</v>
      </c>
      <c r="AP22">
        <v>2</v>
      </c>
      <c r="AQ22">
        <v>21</v>
      </c>
      <c r="AR22" t="s">
        <v>48</v>
      </c>
    </row>
    <row r="23" spans="1:44" hidden="1" x14ac:dyDescent="0.3">
      <c r="A23" s="1">
        <v>21</v>
      </c>
      <c r="B23" s="2">
        <v>45344</v>
      </c>
      <c r="C23" t="s">
        <v>38</v>
      </c>
      <c r="D23" t="str">
        <f t="shared" si="0"/>
        <v>45344Athlete_1</v>
      </c>
      <c r="E23">
        <v>4</v>
      </c>
      <c r="F23">
        <v>3</v>
      </c>
      <c r="G23">
        <v>2</v>
      </c>
      <c r="H23">
        <f t="shared" si="1"/>
        <v>3</v>
      </c>
      <c r="I23" t="s">
        <v>39</v>
      </c>
      <c r="J23">
        <f t="shared" si="2"/>
        <v>6</v>
      </c>
      <c r="K23" t="s">
        <v>89</v>
      </c>
      <c r="L23" t="s">
        <v>51</v>
      </c>
      <c r="M23" t="s">
        <v>52</v>
      </c>
      <c r="N23" t="s">
        <v>41</v>
      </c>
      <c r="O23">
        <f t="shared" si="3"/>
        <v>0</v>
      </c>
      <c r="P23">
        <v>0</v>
      </c>
      <c r="Q23">
        <v>0</v>
      </c>
      <c r="R23" t="s">
        <v>43</v>
      </c>
      <c r="S23" t="s">
        <v>69</v>
      </c>
      <c r="T23" t="s">
        <v>45</v>
      </c>
      <c r="U23" t="s">
        <v>74</v>
      </c>
      <c r="V23" t="s">
        <v>55</v>
      </c>
      <c r="W23">
        <v>4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1</v>
      </c>
      <c r="AL23">
        <v>0</v>
      </c>
      <c r="AM23">
        <v>0</v>
      </c>
      <c r="AN23">
        <v>0</v>
      </c>
      <c r="AO23">
        <f t="shared" si="4"/>
        <v>2</v>
      </c>
      <c r="AP23">
        <v>2</v>
      </c>
      <c r="AQ23">
        <v>22</v>
      </c>
      <c r="AR23" t="s">
        <v>48</v>
      </c>
    </row>
    <row r="24" spans="1:44" hidden="1" x14ac:dyDescent="0.3">
      <c r="A24" s="1">
        <v>22</v>
      </c>
      <c r="B24" s="2">
        <v>45345</v>
      </c>
      <c r="C24" t="s">
        <v>38</v>
      </c>
      <c r="D24" t="str">
        <f t="shared" si="0"/>
        <v>45345Athlete_1</v>
      </c>
      <c r="E24">
        <v>1</v>
      </c>
      <c r="F24">
        <v>0</v>
      </c>
      <c r="G24">
        <v>1</v>
      </c>
      <c r="H24">
        <f t="shared" si="1"/>
        <v>0.7</v>
      </c>
      <c r="I24" t="s">
        <v>56</v>
      </c>
      <c r="J24">
        <f t="shared" si="2"/>
        <v>5</v>
      </c>
      <c r="K24" t="s">
        <v>90</v>
      </c>
      <c r="L24" t="s">
        <v>41</v>
      </c>
      <c r="M24" t="s">
        <v>42</v>
      </c>
      <c r="N24" t="s">
        <v>41</v>
      </c>
      <c r="O24">
        <f t="shared" si="3"/>
        <v>0</v>
      </c>
      <c r="P24">
        <v>0</v>
      </c>
      <c r="Q24">
        <v>0</v>
      </c>
      <c r="R24" t="s">
        <v>72</v>
      </c>
      <c r="S24" t="s">
        <v>53</v>
      </c>
      <c r="T24" t="s">
        <v>45</v>
      </c>
      <c r="U24" t="s">
        <v>46</v>
      </c>
      <c r="V24" t="s">
        <v>55</v>
      </c>
      <c r="W24">
        <v>2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1</v>
      </c>
      <c r="AM24">
        <v>0</v>
      </c>
      <c r="AN24">
        <v>0</v>
      </c>
      <c r="AO24">
        <f t="shared" si="4"/>
        <v>1</v>
      </c>
      <c r="AP24">
        <v>2</v>
      </c>
      <c r="AQ24">
        <v>23</v>
      </c>
      <c r="AR24" t="s">
        <v>48</v>
      </c>
    </row>
    <row r="25" spans="1:44" hidden="1" x14ac:dyDescent="0.3">
      <c r="A25" s="1">
        <v>23</v>
      </c>
      <c r="B25" s="2">
        <v>45346</v>
      </c>
      <c r="C25" t="s">
        <v>38</v>
      </c>
      <c r="D25" t="str">
        <f t="shared" si="0"/>
        <v>45346Athlete_1</v>
      </c>
      <c r="E25">
        <v>4</v>
      </c>
      <c r="F25">
        <v>3</v>
      </c>
      <c r="G25">
        <v>1</v>
      </c>
      <c r="H25">
        <f t="shared" si="1"/>
        <v>2.7</v>
      </c>
      <c r="I25" t="s">
        <v>49</v>
      </c>
      <c r="J25">
        <f t="shared" si="2"/>
        <v>6</v>
      </c>
      <c r="K25" t="s">
        <v>91</v>
      </c>
      <c r="L25" t="s">
        <v>51</v>
      </c>
      <c r="M25" t="s">
        <v>85</v>
      </c>
      <c r="N25" t="s">
        <v>41</v>
      </c>
      <c r="O25">
        <f t="shared" si="3"/>
        <v>0</v>
      </c>
      <c r="P25">
        <v>0</v>
      </c>
      <c r="Q25">
        <v>0</v>
      </c>
      <c r="R25" t="s">
        <v>68</v>
      </c>
      <c r="S25" t="s">
        <v>53</v>
      </c>
      <c r="T25" t="s">
        <v>59</v>
      </c>
      <c r="U25" t="s">
        <v>60</v>
      </c>
      <c r="V25" t="s">
        <v>64</v>
      </c>
      <c r="W25">
        <v>5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1</v>
      </c>
      <c r="AN25">
        <v>0</v>
      </c>
      <c r="AO25">
        <f t="shared" si="4"/>
        <v>3</v>
      </c>
      <c r="AP25">
        <v>2</v>
      </c>
      <c r="AQ25">
        <v>24</v>
      </c>
      <c r="AR25" t="s">
        <v>48</v>
      </c>
    </row>
    <row r="26" spans="1:44" hidden="1" x14ac:dyDescent="0.3">
      <c r="A26" s="1">
        <v>24</v>
      </c>
      <c r="B26" s="2">
        <v>45347</v>
      </c>
      <c r="C26" t="s">
        <v>38</v>
      </c>
      <c r="D26" t="str">
        <f t="shared" si="0"/>
        <v>45347Athlete_1</v>
      </c>
      <c r="E26">
        <v>3</v>
      </c>
      <c r="F26">
        <v>0</v>
      </c>
      <c r="G26">
        <v>0</v>
      </c>
      <c r="H26">
        <f t="shared" si="1"/>
        <v>1</v>
      </c>
      <c r="I26" t="s">
        <v>56</v>
      </c>
      <c r="J26">
        <f t="shared" si="2"/>
        <v>5</v>
      </c>
      <c r="K26" t="s">
        <v>92</v>
      </c>
      <c r="L26" t="s">
        <v>41</v>
      </c>
      <c r="M26" t="s">
        <v>85</v>
      </c>
      <c r="N26" t="s">
        <v>41</v>
      </c>
      <c r="O26">
        <f t="shared" si="3"/>
        <v>0</v>
      </c>
      <c r="P26">
        <v>0</v>
      </c>
      <c r="Q26">
        <v>0</v>
      </c>
      <c r="R26" t="s">
        <v>43</v>
      </c>
      <c r="S26" t="s">
        <v>44</v>
      </c>
      <c r="T26" t="s">
        <v>59</v>
      </c>
      <c r="U26" t="s">
        <v>66</v>
      </c>
      <c r="V26" t="s">
        <v>47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0</v>
      </c>
      <c r="AO26">
        <f t="shared" si="4"/>
        <v>1</v>
      </c>
      <c r="AP26">
        <v>2</v>
      </c>
      <c r="AQ26">
        <v>25</v>
      </c>
      <c r="AR26" t="s">
        <v>48</v>
      </c>
    </row>
    <row r="27" spans="1:44" hidden="1" x14ac:dyDescent="0.3">
      <c r="A27" s="1">
        <v>25</v>
      </c>
      <c r="B27" s="2">
        <v>45348</v>
      </c>
      <c r="C27" t="s">
        <v>38</v>
      </c>
      <c r="D27" t="str">
        <f t="shared" si="0"/>
        <v>45348Athlete_1</v>
      </c>
      <c r="E27">
        <v>3</v>
      </c>
      <c r="F27">
        <v>0</v>
      </c>
      <c r="G27">
        <v>1</v>
      </c>
      <c r="H27">
        <f t="shared" si="1"/>
        <v>1.3</v>
      </c>
      <c r="I27" t="s">
        <v>49</v>
      </c>
      <c r="J27">
        <f t="shared" si="2"/>
        <v>6</v>
      </c>
      <c r="K27" t="s">
        <v>93</v>
      </c>
      <c r="L27" t="s">
        <v>41</v>
      </c>
      <c r="M27" t="s">
        <v>42</v>
      </c>
      <c r="N27" t="s">
        <v>41</v>
      </c>
      <c r="O27">
        <f t="shared" si="3"/>
        <v>0</v>
      </c>
      <c r="P27">
        <v>0</v>
      </c>
      <c r="Q27">
        <v>0</v>
      </c>
      <c r="R27" t="s">
        <v>72</v>
      </c>
      <c r="S27" t="s">
        <v>69</v>
      </c>
      <c r="T27" t="s">
        <v>54</v>
      </c>
      <c r="U27" t="s">
        <v>46</v>
      </c>
      <c r="V27" t="s">
        <v>61</v>
      </c>
      <c r="W27">
        <v>4</v>
      </c>
      <c r="X27">
        <v>0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1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1</v>
      </c>
      <c r="AN27">
        <v>0</v>
      </c>
      <c r="AO27">
        <f t="shared" si="4"/>
        <v>5</v>
      </c>
      <c r="AP27">
        <v>2</v>
      </c>
      <c r="AQ27">
        <v>26</v>
      </c>
      <c r="AR27" t="s">
        <v>48</v>
      </c>
    </row>
    <row r="28" spans="1:44" hidden="1" x14ac:dyDescent="0.3">
      <c r="A28" s="1">
        <v>26</v>
      </c>
      <c r="B28" s="2">
        <v>45349</v>
      </c>
      <c r="C28" t="s">
        <v>38</v>
      </c>
      <c r="D28" t="str">
        <f t="shared" si="0"/>
        <v>45349Athlete_1</v>
      </c>
      <c r="E28">
        <v>4</v>
      </c>
      <c r="F28">
        <v>0</v>
      </c>
      <c r="G28">
        <v>2</v>
      </c>
      <c r="H28">
        <f t="shared" si="1"/>
        <v>2</v>
      </c>
      <c r="I28" t="s">
        <v>56</v>
      </c>
      <c r="J28">
        <f t="shared" si="2"/>
        <v>5</v>
      </c>
      <c r="K28" t="s">
        <v>94</v>
      </c>
      <c r="L28" t="s">
        <v>41</v>
      </c>
      <c r="M28" t="s">
        <v>83</v>
      </c>
      <c r="N28" t="s">
        <v>41</v>
      </c>
      <c r="O28">
        <f t="shared" si="3"/>
        <v>0</v>
      </c>
      <c r="P28">
        <v>0</v>
      </c>
      <c r="Q28">
        <v>0</v>
      </c>
      <c r="R28" t="s">
        <v>43</v>
      </c>
      <c r="S28" t="s">
        <v>44</v>
      </c>
      <c r="T28" t="s">
        <v>59</v>
      </c>
      <c r="U28" t="s">
        <v>60</v>
      </c>
      <c r="V28" t="s">
        <v>55</v>
      </c>
      <c r="W28">
        <v>4</v>
      </c>
      <c r="X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4"/>
        <v>1</v>
      </c>
      <c r="AP28">
        <v>2</v>
      </c>
      <c r="AQ28">
        <v>27</v>
      </c>
      <c r="AR28" t="s">
        <v>48</v>
      </c>
    </row>
    <row r="29" spans="1:44" hidden="1" x14ac:dyDescent="0.3">
      <c r="A29" s="1">
        <v>27</v>
      </c>
      <c r="B29" s="2">
        <v>45350</v>
      </c>
      <c r="C29" t="s">
        <v>38</v>
      </c>
      <c r="D29" t="str">
        <f t="shared" si="0"/>
        <v>45350Athlete_1</v>
      </c>
      <c r="E29">
        <v>3</v>
      </c>
      <c r="F29">
        <v>3</v>
      </c>
      <c r="G29">
        <v>3</v>
      </c>
      <c r="H29">
        <f t="shared" si="1"/>
        <v>3</v>
      </c>
      <c r="I29" t="s">
        <v>56</v>
      </c>
      <c r="J29">
        <f t="shared" si="2"/>
        <v>5</v>
      </c>
      <c r="K29" t="s">
        <v>95</v>
      </c>
      <c r="L29" t="s">
        <v>41</v>
      </c>
      <c r="M29" t="s">
        <v>42</v>
      </c>
      <c r="N29" t="s">
        <v>41</v>
      </c>
      <c r="O29">
        <f t="shared" si="3"/>
        <v>0</v>
      </c>
      <c r="P29">
        <v>0</v>
      </c>
      <c r="Q29">
        <v>0</v>
      </c>
      <c r="R29" t="s">
        <v>43</v>
      </c>
      <c r="S29" t="s">
        <v>69</v>
      </c>
      <c r="T29" t="s">
        <v>45</v>
      </c>
      <c r="U29" t="s">
        <v>66</v>
      </c>
      <c r="V29" t="s">
        <v>75</v>
      </c>
      <c r="W29">
        <v>3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4"/>
        <v>2</v>
      </c>
      <c r="AP29">
        <v>2</v>
      </c>
      <c r="AQ29">
        <v>28</v>
      </c>
      <c r="AR29" t="s">
        <v>48</v>
      </c>
    </row>
    <row r="30" spans="1:44" hidden="1" x14ac:dyDescent="0.3">
      <c r="A30" s="1">
        <v>28</v>
      </c>
      <c r="B30" s="2">
        <v>45351</v>
      </c>
      <c r="C30" t="s">
        <v>38</v>
      </c>
      <c r="D30" t="str">
        <f t="shared" si="0"/>
        <v>45351Athlete_1</v>
      </c>
      <c r="E30">
        <v>3</v>
      </c>
      <c r="F30">
        <v>2</v>
      </c>
      <c r="G30">
        <v>3</v>
      </c>
      <c r="H30">
        <f t="shared" si="1"/>
        <v>2.7</v>
      </c>
      <c r="I30" t="s">
        <v>49</v>
      </c>
      <c r="J30">
        <f t="shared" si="2"/>
        <v>6</v>
      </c>
      <c r="K30" t="s">
        <v>96</v>
      </c>
      <c r="L30" t="s">
        <v>41</v>
      </c>
      <c r="M30" t="s">
        <v>52</v>
      </c>
      <c r="N30" t="s">
        <v>51</v>
      </c>
      <c r="O30">
        <f t="shared" si="3"/>
        <v>1</v>
      </c>
      <c r="P30">
        <v>3</v>
      </c>
      <c r="Q30">
        <v>2</v>
      </c>
      <c r="R30" t="s">
        <v>68</v>
      </c>
      <c r="S30" t="s">
        <v>53</v>
      </c>
      <c r="T30" t="s">
        <v>54</v>
      </c>
      <c r="U30" t="s">
        <v>60</v>
      </c>
      <c r="V30" t="s">
        <v>75</v>
      </c>
      <c r="W30">
        <v>1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4"/>
        <v>2</v>
      </c>
      <c r="AP30">
        <v>2</v>
      </c>
      <c r="AQ30">
        <v>29</v>
      </c>
      <c r="AR30" t="s">
        <v>48</v>
      </c>
    </row>
    <row r="31" spans="1:44" hidden="1" x14ac:dyDescent="0.3">
      <c r="A31" s="1">
        <v>29</v>
      </c>
      <c r="B31" s="2">
        <v>45352</v>
      </c>
      <c r="C31" t="s">
        <v>38</v>
      </c>
      <c r="D31" t="str">
        <f t="shared" si="0"/>
        <v>45352Athlete_1</v>
      </c>
      <c r="E31">
        <v>1</v>
      </c>
      <c r="F31">
        <v>3</v>
      </c>
      <c r="G31">
        <v>3</v>
      </c>
      <c r="H31">
        <f t="shared" si="1"/>
        <v>2.2999999999999998</v>
      </c>
      <c r="I31" t="s">
        <v>56</v>
      </c>
      <c r="J31">
        <f t="shared" si="2"/>
        <v>5</v>
      </c>
      <c r="K31" t="s">
        <v>97</v>
      </c>
      <c r="L31" t="s">
        <v>41</v>
      </c>
      <c r="M31" t="s">
        <v>85</v>
      </c>
      <c r="N31" t="s">
        <v>41</v>
      </c>
      <c r="O31">
        <f t="shared" si="3"/>
        <v>0</v>
      </c>
      <c r="P31">
        <v>0</v>
      </c>
      <c r="Q31">
        <v>0</v>
      </c>
      <c r="R31" t="s">
        <v>68</v>
      </c>
      <c r="S31" t="s">
        <v>69</v>
      </c>
      <c r="T31" t="s">
        <v>45</v>
      </c>
      <c r="U31" t="s">
        <v>66</v>
      </c>
      <c r="V31" t="s">
        <v>55</v>
      </c>
      <c r="W31">
        <v>1</v>
      </c>
      <c r="X31">
        <v>1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1</v>
      </c>
      <c r="AH31">
        <v>0</v>
      </c>
      <c r="AI31">
        <v>0</v>
      </c>
      <c r="AJ31">
        <v>1</v>
      </c>
      <c r="AK31">
        <v>0</v>
      </c>
      <c r="AL31">
        <v>0</v>
      </c>
      <c r="AM31">
        <v>0</v>
      </c>
      <c r="AN31">
        <v>0</v>
      </c>
      <c r="AO31">
        <f t="shared" si="4"/>
        <v>5</v>
      </c>
      <c r="AP31">
        <v>3</v>
      </c>
      <c r="AQ31">
        <v>1</v>
      </c>
      <c r="AR31" t="s">
        <v>98</v>
      </c>
    </row>
    <row r="32" spans="1:44" hidden="1" x14ac:dyDescent="0.3">
      <c r="A32" s="1">
        <v>30</v>
      </c>
      <c r="B32" s="2">
        <v>45353</v>
      </c>
      <c r="C32" t="s">
        <v>38</v>
      </c>
      <c r="D32" t="str">
        <f t="shared" si="0"/>
        <v>45353Athlete_1</v>
      </c>
      <c r="E32">
        <v>0</v>
      </c>
      <c r="F32">
        <v>3</v>
      </c>
      <c r="G32">
        <v>0</v>
      </c>
      <c r="H32">
        <f t="shared" si="1"/>
        <v>1</v>
      </c>
      <c r="I32" t="s">
        <v>49</v>
      </c>
      <c r="J32">
        <f t="shared" si="2"/>
        <v>6</v>
      </c>
      <c r="K32" t="s">
        <v>99</v>
      </c>
      <c r="L32" t="s">
        <v>51</v>
      </c>
      <c r="M32" t="s">
        <v>85</v>
      </c>
      <c r="N32" t="s">
        <v>41</v>
      </c>
      <c r="O32">
        <f t="shared" si="3"/>
        <v>0</v>
      </c>
      <c r="P32">
        <v>0</v>
      </c>
      <c r="Q32">
        <v>0</v>
      </c>
      <c r="R32" t="s">
        <v>43</v>
      </c>
      <c r="S32" t="s">
        <v>69</v>
      </c>
      <c r="T32" t="s">
        <v>45</v>
      </c>
      <c r="U32" t="s">
        <v>74</v>
      </c>
      <c r="V32" t="s">
        <v>64</v>
      </c>
      <c r="W32">
        <v>2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1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4"/>
        <v>3</v>
      </c>
      <c r="AP32">
        <v>3</v>
      </c>
      <c r="AQ32">
        <v>2</v>
      </c>
      <c r="AR32" t="s">
        <v>98</v>
      </c>
    </row>
    <row r="33" spans="1:44" hidden="1" x14ac:dyDescent="0.3">
      <c r="A33" s="1">
        <v>31</v>
      </c>
      <c r="B33" s="2">
        <v>45354</v>
      </c>
      <c r="C33" t="s">
        <v>38</v>
      </c>
      <c r="D33" t="str">
        <f t="shared" si="0"/>
        <v>45354Athlete_1</v>
      </c>
      <c r="E33">
        <v>2</v>
      </c>
      <c r="F33">
        <v>0</v>
      </c>
      <c r="G33">
        <v>3</v>
      </c>
      <c r="H33">
        <f t="shared" si="1"/>
        <v>1.7</v>
      </c>
      <c r="I33" t="s">
        <v>49</v>
      </c>
      <c r="J33">
        <f t="shared" si="2"/>
        <v>6</v>
      </c>
      <c r="K33" t="s">
        <v>100</v>
      </c>
      <c r="L33" t="s">
        <v>51</v>
      </c>
      <c r="M33" t="s">
        <v>85</v>
      </c>
      <c r="N33" t="s">
        <v>41</v>
      </c>
      <c r="O33">
        <f t="shared" si="3"/>
        <v>0</v>
      </c>
      <c r="P33">
        <v>0</v>
      </c>
      <c r="Q33">
        <v>0</v>
      </c>
      <c r="R33" t="s">
        <v>68</v>
      </c>
      <c r="S33" t="s">
        <v>44</v>
      </c>
      <c r="T33" t="s">
        <v>54</v>
      </c>
      <c r="U33" t="s">
        <v>46</v>
      </c>
      <c r="V33" t="s">
        <v>47</v>
      </c>
      <c r="W33">
        <v>2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1</v>
      </c>
      <c r="AI33">
        <v>0</v>
      </c>
      <c r="AJ33">
        <v>0</v>
      </c>
      <c r="AK33">
        <v>1</v>
      </c>
      <c r="AL33">
        <v>1</v>
      </c>
      <c r="AM33">
        <v>1</v>
      </c>
      <c r="AN33">
        <v>0</v>
      </c>
      <c r="AO33">
        <f t="shared" si="4"/>
        <v>5</v>
      </c>
      <c r="AP33">
        <v>3</v>
      </c>
      <c r="AQ33">
        <v>3</v>
      </c>
      <c r="AR33" t="s">
        <v>98</v>
      </c>
    </row>
    <row r="34" spans="1:44" hidden="1" x14ac:dyDescent="0.3">
      <c r="A34" s="1">
        <v>32</v>
      </c>
      <c r="B34" s="2">
        <v>45355</v>
      </c>
      <c r="C34" t="s">
        <v>38</v>
      </c>
      <c r="D34" t="str">
        <f t="shared" si="0"/>
        <v>45355Athlete_1</v>
      </c>
      <c r="E34">
        <v>3</v>
      </c>
      <c r="F34">
        <v>2</v>
      </c>
      <c r="G34">
        <v>3</v>
      </c>
      <c r="H34">
        <f t="shared" si="1"/>
        <v>2.7</v>
      </c>
      <c r="I34" t="s">
        <v>39</v>
      </c>
      <c r="J34">
        <f t="shared" si="2"/>
        <v>6</v>
      </c>
      <c r="K34" t="s">
        <v>101</v>
      </c>
      <c r="L34" t="s">
        <v>41</v>
      </c>
      <c r="M34" t="s">
        <v>63</v>
      </c>
      <c r="N34" t="s">
        <v>51</v>
      </c>
      <c r="O34">
        <f t="shared" si="3"/>
        <v>1</v>
      </c>
      <c r="P34">
        <v>0</v>
      </c>
      <c r="Q34">
        <v>3</v>
      </c>
      <c r="R34" t="s">
        <v>68</v>
      </c>
      <c r="S34" t="s">
        <v>44</v>
      </c>
      <c r="T34" t="s">
        <v>45</v>
      </c>
      <c r="U34" t="s">
        <v>60</v>
      </c>
      <c r="V34" t="s">
        <v>47</v>
      </c>
      <c r="W34">
        <v>4</v>
      </c>
      <c r="X34">
        <v>0</v>
      </c>
      <c r="Y34">
        <v>0</v>
      </c>
      <c r="Z34">
        <v>1</v>
      </c>
      <c r="AA34">
        <v>1</v>
      </c>
      <c r="AB34">
        <v>0</v>
      </c>
      <c r="AC34">
        <v>0</v>
      </c>
      <c r="AD34">
        <v>1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0</v>
      </c>
      <c r="AL34">
        <v>0</v>
      </c>
      <c r="AM34">
        <v>1</v>
      </c>
      <c r="AN34">
        <v>0</v>
      </c>
      <c r="AO34">
        <f t="shared" si="4"/>
        <v>5</v>
      </c>
      <c r="AP34">
        <v>3</v>
      </c>
      <c r="AQ34">
        <v>4</v>
      </c>
      <c r="AR34" t="s">
        <v>98</v>
      </c>
    </row>
    <row r="35" spans="1:44" hidden="1" x14ac:dyDescent="0.3">
      <c r="A35" s="1">
        <v>33</v>
      </c>
      <c r="B35" s="2">
        <v>45356</v>
      </c>
      <c r="C35" t="s">
        <v>38</v>
      </c>
      <c r="D35" t="str">
        <f t="shared" si="0"/>
        <v>45356Athlete_1</v>
      </c>
      <c r="E35">
        <v>3</v>
      </c>
      <c r="F35">
        <v>0</v>
      </c>
      <c r="G35">
        <v>4</v>
      </c>
      <c r="H35">
        <f t="shared" si="1"/>
        <v>2.2999999999999998</v>
      </c>
      <c r="I35" t="s">
        <v>49</v>
      </c>
      <c r="J35">
        <f t="shared" si="2"/>
        <v>6</v>
      </c>
      <c r="K35" t="s">
        <v>102</v>
      </c>
      <c r="L35" t="s">
        <v>51</v>
      </c>
      <c r="M35" t="s">
        <v>52</v>
      </c>
      <c r="N35" t="s">
        <v>41</v>
      </c>
      <c r="O35">
        <f t="shared" si="3"/>
        <v>0</v>
      </c>
      <c r="P35">
        <v>0</v>
      </c>
      <c r="Q35">
        <v>0</v>
      </c>
      <c r="R35" t="s">
        <v>68</v>
      </c>
      <c r="S35" t="s">
        <v>44</v>
      </c>
      <c r="T35" t="s">
        <v>45</v>
      </c>
      <c r="U35" t="s">
        <v>74</v>
      </c>
      <c r="V35" t="s">
        <v>55</v>
      </c>
      <c r="W35">
        <v>3</v>
      </c>
      <c r="X35">
        <v>0</v>
      </c>
      <c r="Y35">
        <v>0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1</v>
      </c>
      <c r="AN35">
        <v>0</v>
      </c>
      <c r="AO35">
        <f t="shared" si="4"/>
        <v>3</v>
      </c>
      <c r="AP35">
        <v>3</v>
      </c>
      <c r="AQ35">
        <v>5</v>
      </c>
      <c r="AR35" t="s">
        <v>98</v>
      </c>
    </row>
    <row r="36" spans="1:44" hidden="1" x14ac:dyDescent="0.3">
      <c r="A36" s="1">
        <v>34</v>
      </c>
      <c r="B36" s="2">
        <v>45357</v>
      </c>
      <c r="C36" t="s">
        <v>38</v>
      </c>
      <c r="D36" t="str">
        <f t="shared" si="0"/>
        <v>45357Athlete_1</v>
      </c>
      <c r="E36">
        <v>2</v>
      </c>
      <c r="F36">
        <v>3</v>
      </c>
      <c r="G36">
        <v>3</v>
      </c>
      <c r="H36">
        <f t="shared" si="1"/>
        <v>2.7</v>
      </c>
      <c r="I36" t="s">
        <v>49</v>
      </c>
      <c r="J36">
        <f t="shared" si="2"/>
        <v>6</v>
      </c>
      <c r="K36" t="s">
        <v>103</v>
      </c>
      <c r="L36" t="s">
        <v>51</v>
      </c>
      <c r="M36" t="s">
        <v>52</v>
      </c>
      <c r="N36" t="s">
        <v>41</v>
      </c>
      <c r="O36">
        <f t="shared" si="3"/>
        <v>0</v>
      </c>
      <c r="P36">
        <v>0</v>
      </c>
      <c r="Q36">
        <v>0</v>
      </c>
      <c r="R36" t="s">
        <v>68</v>
      </c>
      <c r="S36" t="s">
        <v>69</v>
      </c>
      <c r="T36" t="s">
        <v>54</v>
      </c>
      <c r="U36" t="s">
        <v>60</v>
      </c>
      <c r="V36" t="s">
        <v>47</v>
      </c>
      <c r="W36">
        <v>4</v>
      </c>
      <c r="X36">
        <v>1</v>
      </c>
      <c r="Y36">
        <v>0</v>
      </c>
      <c r="Z36">
        <v>1</v>
      </c>
      <c r="AA36">
        <v>1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4"/>
        <v>5</v>
      </c>
      <c r="AP36">
        <v>3</v>
      </c>
      <c r="AQ36">
        <v>6</v>
      </c>
      <c r="AR36" t="s">
        <v>98</v>
      </c>
    </row>
    <row r="37" spans="1:44" hidden="1" x14ac:dyDescent="0.3">
      <c r="A37" s="1">
        <v>35</v>
      </c>
      <c r="B37" s="2">
        <v>45358</v>
      </c>
      <c r="C37" t="s">
        <v>38</v>
      </c>
      <c r="D37" t="str">
        <f t="shared" si="0"/>
        <v>45358Athlete_1</v>
      </c>
      <c r="E37">
        <v>3</v>
      </c>
      <c r="F37">
        <v>2</v>
      </c>
      <c r="G37">
        <v>3</v>
      </c>
      <c r="H37">
        <f t="shared" si="1"/>
        <v>2.7</v>
      </c>
      <c r="I37" t="s">
        <v>56</v>
      </c>
      <c r="J37">
        <f t="shared" si="2"/>
        <v>5</v>
      </c>
      <c r="K37" t="s">
        <v>104</v>
      </c>
      <c r="L37" t="s">
        <v>51</v>
      </c>
      <c r="M37" t="s">
        <v>85</v>
      </c>
      <c r="N37" t="s">
        <v>41</v>
      </c>
      <c r="O37">
        <f t="shared" si="3"/>
        <v>0</v>
      </c>
      <c r="P37">
        <v>0</v>
      </c>
      <c r="Q37">
        <v>0</v>
      </c>
      <c r="R37" t="s">
        <v>68</v>
      </c>
      <c r="S37" t="s">
        <v>69</v>
      </c>
      <c r="T37" t="s">
        <v>45</v>
      </c>
      <c r="U37" t="s">
        <v>60</v>
      </c>
      <c r="V37" t="s">
        <v>47</v>
      </c>
      <c r="W37">
        <v>3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4"/>
        <v>3</v>
      </c>
      <c r="AP37">
        <v>3</v>
      </c>
      <c r="AQ37">
        <v>7</v>
      </c>
      <c r="AR37" t="s">
        <v>98</v>
      </c>
    </row>
    <row r="38" spans="1:44" hidden="1" x14ac:dyDescent="0.3">
      <c r="A38" s="1">
        <v>36</v>
      </c>
      <c r="B38" s="2">
        <v>45359</v>
      </c>
      <c r="C38" t="s">
        <v>38</v>
      </c>
      <c r="D38" t="str">
        <f t="shared" si="0"/>
        <v>45359Athlete_1</v>
      </c>
      <c r="E38">
        <v>1</v>
      </c>
      <c r="F38">
        <v>1</v>
      </c>
      <c r="G38">
        <v>0</v>
      </c>
      <c r="H38">
        <f t="shared" si="1"/>
        <v>0.7</v>
      </c>
      <c r="I38" t="s">
        <v>56</v>
      </c>
      <c r="J38">
        <f t="shared" si="2"/>
        <v>5</v>
      </c>
      <c r="K38" t="s">
        <v>105</v>
      </c>
      <c r="L38" t="s">
        <v>51</v>
      </c>
      <c r="M38" t="s">
        <v>63</v>
      </c>
      <c r="N38" t="s">
        <v>41</v>
      </c>
      <c r="O38">
        <f t="shared" si="3"/>
        <v>0</v>
      </c>
      <c r="P38">
        <v>0</v>
      </c>
      <c r="Q38">
        <v>0</v>
      </c>
      <c r="R38" t="s">
        <v>43</v>
      </c>
      <c r="S38" t="s">
        <v>53</v>
      </c>
      <c r="T38" t="s">
        <v>59</v>
      </c>
      <c r="U38" t="s">
        <v>74</v>
      </c>
      <c r="V38" t="s">
        <v>61</v>
      </c>
      <c r="W38">
        <v>5</v>
      </c>
      <c r="X38">
        <v>0</v>
      </c>
      <c r="Y38">
        <v>0</v>
      </c>
      <c r="Z38">
        <v>0</v>
      </c>
      <c r="AA38">
        <v>1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4"/>
        <v>2</v>
      </c>
      <c r="AP38">
        <v>3</v>
      </c>
      <c r="AQ38">
        <v>8</v>
      </c>
      <c r="AR38" t="s">
        <v>98</v>
      </c>
    </row>
    <row r="39" spans="1:44" hidden="1" x14ac:dyDescent="0.3">
      <c r="A39" s="1">
        <v>37</v>
      </c>
      <c r="B39" s="2">
        <v>45360</v>
      </c>
      <c r="C39" t="s">
        <v>38</v>
      </c>
      <c r="D39" t="str">
        <f t="shared" si="0"/>
        <v>45360Athlete_1</v>
      </c>
      <c r="E39">
        <v>3</v>
      </c>
      <c r="F39">
        <v>0</v>
      </c>
      <c r="G39">
        <v>4</v>
      </c>
      <c r="H39">
        <f t="shared" si="1"/>
        <v>2.2999999999999998</v>
      </c>
      <c r="I39" t="s">
        <v>49</v>
      </c>
      <c r="J39">
        <f t="shared" si="2"/>
        <v>6</v>
      </c>
      <c r="K39" t="s">
        <v>106</v>
      </c>
      <c r="L39" t="s">
        <v>41</v>
      </c>
      <c r="M39" t="s">
        <v>42</v>
      </c>
      <c r="N39" t="s">
        <v>41</v>
      </c>
      <c r="O39">
        <f t="shared" si="3"/>
        <v>0</v>
      </c>
      <c r="P39">
        <v>0</v>
      </c>
      <c r="Q39">
        <v>0</v>
      </c>
      <c r="R39" t="s">
        <v>68</v>
      </c>
      <c r="S39" t="s">
        <v>69</v>
      </c>
      <c r="T39" t="s">
        <v>59</v>
      </c>
      <c r="U39" t="s">
        <v>60</v>
      </c>
      <c r="V39" t="s">
        <v>61</v>
      </c>
      <c r="W39">
        <v>4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1</v>
      </c>
      <c r="AF39">
        <v>0</v>
      </c>
      <c r="AG39">
        <v>0</v>
      </c>
      <c r="AH39">
        <v>1</v>
      </c>
      <c r="AI39">
        <v>1</v>
      </c>
      <c r="AJ39">
        <v>0</v>
      </c>
      <c r="AK39">
        <v>0</v>
      </c>
      <c r="AL39">
        <v>1</v>
      </c>
      <c r="AM39">
        <v>0</v>
      </c>
      <c r="AN39">
        <v>0</v>
      </c>
      <c r="AO39">
        <f t="shared" si="4"/>
        <v>5</v>
      </c>
      <c r="AP39">
        <v>3</v>
      </c>
      <c r="AQ39">
        <v>9</v>
      </c>
      <c r="AR39" t="s">
        <v>98</v>
      </c>
    </row>
    <row r="40" spans="1:44" hidden="1" x14ac:dyDescent="0.3">
      <c r="A40" s="1">
        <v>38</v>
      </c>
      <c r="B40" s="2">
        <v>45361</v>
      </c>
      <c r="C40" t="s">
        <v>38</v>
      </c>
      <c r="D40" t="str">
        <f t="shared" si="0"/>
        <v>45361Athlete_1</v>
      </c>
      <c r="E40">
        <v>4</v>
      </c>
      <c r="F40">
        <v>1</v>
      </c>
      <c r="G40">
        <v>2</v>
      </c>
      <c r="H40">
        <f t="shared" si="1"/>
        <v>2.2999999999999998</v>
      </c>
      <c r="I40" t="s">
        <v>39</v>
      </c>
      <c r="J40">
        <f t="shared" si="2"/>
        <v>6</v>
      </c>
      <c r="K40" t="s">
        <v>107</v>
      </c>
      <c r="L40" t="s">
        <v>41</v>
      </c>
      <c r="M40" t="s">
        <v>52</v>
      </c>
      <c r="N40" t="s">
        <v>41</v>
      </c>
      <c r="O40">
        <f t="shared" si="3"/>
        <v>0</v>
      </c>
      <c r="P40">
        <v>0</v>
      </c>
      <c r="Q40">
        <v>0</v>
      </c>
      <c r="R40" t="s">
        <v>72</v>
      </c>
      <c r="S40" t="s">
        <v>44</v>
      </c>
      <c r="T40" t="s">
        <v>59</v>
      </c>
      <c r="U40" t="s">
        <v>74</v>
      </c>
      <c r="V40" t="s">
        <v>64</v>
      </c>
      <c r="W40">
        <v>2</v>
      </c>
      <c r="X40">
        <v>0</v>
      </c>
      <c r="Y40">
        <v>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f t="shared" si="4"/>
        <v>2</v>
      </c>
      <c r="AP40">
        <v>3</v>
      </c>
      <c r="AQ40">
        <v>10</v>
      </c>
      <c r="AR40" t="s">
        <v>98</v>
      </c>
    </row>
    <row r="41" spans="1:44" hidden="1" x14ac:dyDescent="0.3">
      <c r="A41" s="1">
        <v>39</v>
      </c>
      <c r="B41" s="2">
        <v>45362</v>
      </c>
      <c r="C41" t="s">
        <v>38</v>
      </c>
      <c r="D41" t="str">
        <f t="shared" si="0"/>
        <v>45362Athlete_1</v>
      </c>
      <c r="E41">
        <v>1</v>
      </c>
      <c r="F41">
        <v>2</v>
      </c>
      <c r="G41">
        <v>1</v>
      </c>
      <c r="H41">
        <f t="shared" si="1"/>
        <v>1.3</v>
      </c>
      <c r="I41" t="s">
        <v>39</v>
      </c>
      <c r="J41">
        <f t="shared" si="2"/>
        <v>6</v>
      </c>
      <c r="K41" t="s">
        <v>108</v>
      </c>
      <c r="L41" t="s">
        <v>41</v>
      </c>
      <c r="M41" t="s">
        <v>63</v>
      </c>
      <c r="N41" t="s">
        <v>41</v>
      </c>
      <c r="O41">
        <f t="shared" si="3"/>
        <v>0</v>
      </c>
      <c r="P41">
        <v>0</v>
      </c>
      <c r="Q41">
        <v>0</v>
      </c>
      <c r="R41" t="s">
        <v>72</v>
      </c>
      <c r="S41" t="s">
        <v>44</v>
      </c>
      <c r="T41" t="s">
        <v>59</v>
      </c>
      <c r="U41" t="s">
        <v>66</v>
      </c>
      <c r="V41" t="s">
        <v>64</v>
      </c>
      <c r="W41">
        <v>5</v>
      </c>
      <c r="X41">
        <v>0</v>
      </c>
      <c r="Y41">
        <v>0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1</v>
      </c>
      <c r="AM41">
        <v>0</v>
      </c>
      <c r="AN41">
        <v>0</v>
      </c>
      <c r="AO41">
        <f t="shared" si="4"/>
        <v>3</v>
      </c>
      <c r="AP41">
        <v>3</v>
      </c>
      <c r="AQ41">
        <v>11</v>
      </c>
      <c r="AR41" t="s">
        <v>98</v>
      </c>
    </row>
    <row r="42" spans="1:44" hidden="1" x14ac:dyDescent="0.3">
      <c r="A42" s="1">
        <v>40</v>
      </c>
      <c r="B42" s="2">
        <v>45363</v>
      </c>
      <c r="C42" t="s">
        <v>38</v>
      </c>
      <c r="D42" t="str">
        <f t="shared" si="0"/>
        <v>45363Athlete_1</v>
      </c>
      <c r="E42">
        <v>1</v>
      </c>
      <c r="F42">
        <v>2</v>
      </c>
      <c r="G42">
        <v>3</v>
      </c>
      <c r="H42">
        <f t="shared" si="1"/>
        <v>2</v>
      </c>
      <c r="I42" t="s">
        <v>56</v>
      </c>
      <c r="J42">
        <f t="shared" si="2"/>
        <v>5</v>
      </c>
      <c r="K42" t="s">
        <v>109</v>
      </c>
      <c r="L42" t="s">
        <v>41</v>
      </c>
      <c r="M42" t="s">
        <v>83</v>
      </c>
      <c r="N42" t="s">
        <v>41</v>
      </c>
      <c r="O42">
        <f t="shared" si="3"/>
        <v>0</v>
      </c>
      <c r="P42">
        <v>0</v>
      </c>
      <c r="Q42">
        <v>0</v>
      </c>
      <c r="R42" t="s">
        <v>72</v>
      </c>
      <c r="S42" t="s">
        <v>44</v>
      </c>
      <c r="T42" t="s">
        <v>59</v>
      </c>
      <c r="U42" t="s">
        <v>74</v>
      </c>
      <c r="V42" t="s">
        <v>64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4"/>
        <v>1</v>
      </c>
      <c r="AP42">
        <v>3</v>
      </c>
      <c r="AQ42">
        <v>12</v>
      </c>
      <c r="AR42" t="s">
        <v>98</v>
      </c>
    </row>
    <row r="43" spans="1:44" hidden="1" x14ac:dyDescent="0.3">
      <c r="A43" s="1">
        <v>41</v>
      </c>
      <c r="B43" s="2">
        <v>45364</v>
      </c>
      <c r="C43" t="s">
        <v>38</v>
      </c>
      <c r="D43" t="str">
        <f t="shared" si="0"/>
        <v>45364Athlete_1</v>
      </c>
      <c r="E43">
        <v>2</v>
      </c>
      <c r="F43">
        <v>2</v>
      </c>
      <c r="G43">
        <v>1</v>
      </c>
      <c r="H43">
        <f t="shared" si="1"/>
        <v>1.7</v>
      </c>
      <c r="I43" t="s">
        <v>49</v>
      </c>
      <c r="J43">
        <f t="shared" si="2"/>
        <v>6</v>
      </c>
      <c r="K43" t="s">
        <v>110</v>
      </c>
      <c r="L43" t="s">
        <v>51</v>
      </c>
      <c r="M43" t="s">
        <v>58</v>
      </c>
      <c r="N43" t="s">
        <v>41</v>
      </c>
      <c r="O43">
        <f t="shared" si="3"/>
        <v>0</v>
      </c>
      <c r="P43">
        <v>0</v>
      </c>
      <c r="Q43">
        <v>0</v>
      </c>
      <c r="R43" t="s">
        <v>43</v>
      </c>
      <c r="S43" t="s">
        <v>53</v>
      </c>
      <c r="T43" t="s">
        <v>59</v>
      </c>
      <c r="U43" t="s">
        <v>60</v>
      </c>
      <c r="V43" t="s">
        <v>55</v>
      </c>
      <c r="W43">
        <v>2</v>
      </c>
      <c r="X43">
        <v>1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1</v>
      </c>
      <c r="AK43">
        <v>0</v>
      </c>
      <c r="AL43">
        <v>0</v>
      </c>
      <c r="AM43">
        <v>0</v>
      </c>
      <c r="AN43">
        <v>1</v>
      </c>
      <c r="AO43">
        <f t="shared" si="4"/>
        <v>5</v>
      </c>
      <c r="AP43">
        <v>3</v>
      </c>
      <c r="AQ43">
        <v>13</v>
      </c>
      <c r="AR43" t="s">
        <v>98</v>
      </c>
    </row>
    <row r="44" spans="1:44" hidden="1" x14ac:dyDescent="0.3">
      <c r="A44" s="1">
        <v>42</v>
      </c>
      <c r="B44" s="2">
        <v>45365</v>
      </c>
      <c r="C44" t="s">
        <v>38</v>
      </c>
      <c r="D44" t="str">
        <f t="shared" si="0"/>
        <v>45365Athlete_1</v>
      </c>
      <c r="E44">
        <v>2</v>
      </c>
      <c r="F44">
        <v>3</v>
      </c>
      <c r="G44">
        <v>4</v>
      </c>
      <c r="H44">
        <f t="shared" si="1"/>
        <v>3</v>
      </c>
      <c r="I44" t="s">
        <v>39</v>
      </c>
      <c r="J44">
        <f t="shared" si="2"/>
        <v>6</v>
      </c>
      <c r="K44" t="s">
        <v>111</v>
      </c>
      <c r="L44" t="s">
        <v>41</v>
      </c>
      <c r="M44" t="s">
        <v>52</v>
      </c>
      <c r="N44" t="s">
        <v>41</v>
      </c>
      <c r="O44">
        <f t="shared" si="3"/>
        <v>0</v>
      </c>
      <c r="P44">
        <v>0</v>
      </c>
      <c r="Q44">
        <v>0</v>
      </c>
      <c r="R44" t="s">
        <v>72</v>
      </c>
      <c r="S44" t="s">
        <v>53</v>
      </c>
      <c r="T44" t="s">
        <v>45</v>
      </c>
      <c r="U44" t="s">
        <v>60</v>
      </c>
      <c r="V44" t="s">
        <v>55</v>
      </c>
      <c r="W44">
        <v>5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</v>
      </c>
      <c r="AK44">
        <v>0</v>
      </c>
      <c r="AL44">
        <v>0</v>
      </c>
      <c r="AM44">
        <v>0</v>
      </c>
      <c r="AN44">
        <v>0</v>
      </c>
      <c r="AO44">
        <f t="shared" si="4"/>
        <v>3</v>
      </c>
      <c r="AP44">
        <v>3</v>
      </c>
      <c r="AQ44">
        <v>14</v>
      </c>
      <c r="AR44" t="s">
        <v>98</v>
      </c>
    </row>
    <row r="45" spans="1:44" hidden="1" x14ac:dyDescent="0.3">
      <c r="A45" s="1">
        <v>43</v>
      </c>
      <c r="B45" s="2">
        <v>45366</v>
      </c>
      <c r="C45" t="s">
        <v>38</v>
      </c>
      <c r="D45" t="str">
        <f t="shared" si="0"/>
        <v>45366Athlete_1</v>
      </c>
      <c r="E45">
        <v>3</v>
      </c>
      <c r="F45">
        <v>0</v>
      </c>
      <c r="G45">
        <v>4</v>
      </c>
      <c r="H45">
        <f t="shared" si="1"/>
        <v>2.2999999999999998</v>
      </c>
      <c r="I45" t="s">
        <v>39</v>
      </c>
      <c r="J45">
        <f t="shared" si="2"/>
        <v>6</v>
      </c>
      <c r="K45" t="s">
        <v>112</v>
      </c>
      <c r="L45" t="s">
        <v>41</v>
      </c>
      <c r="M45" t="s">
        <v>63</v>
      </c>
      <c r="N45" t="s">
        <v>41</v>
      </c>
      <c r="O45">
        <f t="shared" si="3"/>
        <v>0</v>
      </c>
      <c r="P45">
        <v>0</v>
      </c>
      <c r="Q45">
        <v>0</v>
      </c>
      <c r="R45" t="s">
        <v>68</v>
      </c>
      <c r="S45" t="s">
        <v>44</v>
      </c>
      <c r="T45" t="s">
        <v>45</v>
      </c>
      <c r="U45" t="s">
        <v>46</v>
      </c>
      <c r="V45" t="s">
        <v>75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</v>
      </c>
      <c r="AO45">
        <f t="shared" si="4"/>
        <v>1</v>
      </c>
      <c r="AP45">
        <v>3</v>
      </c>
      <c r="AQ45">
        <v>15</v>
      </c>
      <c r="AR45" t="s">
        <v>98</v>
      </c>
    </row>
    <row r="46" spans="1:44" hidden="1" x14ac:dyDescent="0.3">
      <c r="A46" s="1">
        <v>44</v>
      </c>
      <c r="B46" s="2">
        <v>45367</v>
      </c>
      <c r="C46" t="s">
        <v>38</v>
      </c>
      <c r="D46" t="str">
        <f t="shared" si="0"/>
        <v>45367Athlete_1</v>
      </c>
      <c r="E46">
        <v>4</v>
      </c>
      <c r="F46">
        <v>2</v>
      </c>
      <c r="G46">
        <v>0</v>
      </c>
      <c r="H46">
        <f t="shared" si="1"/>
        <v>2</v>
      </c>
      <c r="I46" t="s">
        <v>56</v>
      </c>
      <c r="J46">
        <f t="shared" si="2"/>
        <v>5</v>
      </c>
      <c r="K46" t="s">
        <v>113</v>
      </c>
      <c r="L46" t="s">
        <v>51</v>
      </c>
      <c r="M46" t="s">
        <v>52</v>
      </c>
      <c r="N46" t="s">
        <v>51</v>
      </c>
      <c r="O46">
        <f t="shared" si="3"/>
        <v>1</v>
      </c>
      <c r="P46">
        <v>2</v>
      </c>
      <c r="Q46">
        <v>3</v>
      </c>
      <c r="R46" t="s">
        <v>68</v>
      </c>
      <c r="S46" t="s">
        <v>44</v>
      </c>
      <c r="T46" t="s">
        <v>59</v>
      </c>
      <c r="U46" t="s">
        <v>74</v>
      </c>
      <c r="V46" t="s">
        <v>55</v>
      </c>
      <c r="W46">
        <v>1</v>
      </c>
      <c r="X46">
        <v>0</v>
      </c>
      <c r="Y46">
        <v>0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</v>
      </c>
      <c r="AM46">
        <v>1</v>
      </c>
      <c r="AN46">
        <v>0</v>
      </c>
      <c r="AO46">
        <f t="shared" si="4"/>
        <v>4</v>
      </c>
      <c r="AP46">
        <v>3</v>
      </c>
      <c r="AQ46">
        <v>16</v>
      </c>
      <c r="AR46" t="s">
        <v>98</v>
      </c>
    </row>
    <row r="47" spans="1:44" hidden="1" x14ac:dyDescent="0.3">
      <c r="A47" s="1">
        <v>45</v>
      </c>
      <c r="B47" s="2">
        <v>45323</v>
      </c>
      <c r="C47" t="s">
        <v>114</v>
      </c>
      <c r="D47" t="str">
        <f t="shared" si="0"/>
        <v>45323Athlete_2</v>
      </c>
      <c r="E47">
        <v>0</v>
      </c>
      <c r="F47">
        <v>0</v>
      </c>
      <c r="G47">
        <v>4</v>
      </c>
      <c r="H47">
        <f t="shared" si="1"/>
        <v>1.3</v>
      </c>
      <c r="I47" t="s">
        <v>49</v>
      </c>
      <c r="J47">
        <f t="shared" si="2"/>
        <v>6</v>
      </c>
      <c r="K47" t="s">
        <v>87</v>
      </c>
      <c r="L47" t="s">
        <v>51</v>
      </c>
      <c r="M47" t="s">
        <v>83</v>
      </c>
      <c r="N47" t="s">
        <v>41</v>
      </c>
      <c r="O47">
        <f t="shared" si="3"/>
        <v>0</v>
      </c>
      <c r="P47">
        <v>0</v>
      </c>
      <c r="Q47">
        <v>0</v>
      </c>
      <c r="R47" t="s">
        <v>72</v>
      </c>
      <c r="S47" t="s">
        <v>69</v>
      </c>
      <c r="T47" t="s">
        <v>54</v>
      </c>
      <c r="U47" t="s">
        <v>60</v>
      </c>
      <c r="V47" t="s">
        <v>64</v>
      </c>
      <c r="W47">
        <v>3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4"/>
        <v>0</v>
      </c>
      <c r="AP47">
        <v>2</v>
      </c>
      <c r="AQ47">
        <v>1</v>
      </c>
      <c r="AR47" t="s">
        <v>48</v>
      </c>
    </row>
    <row r="48" spans="1:44" hidden="1" x14ac:dyDescent="0.3">
      <c r="A48" s="1">
        <v>46</v>
      </c>
      <c r="B48" s="2">
        <v>45324</v>
      </c>
      <c r="C48" t="s">
        <v>114</v>
      </c>
      <c r="D48" t="str">
        <f t="shared" si="0"/>
        <v>45324Athlete_2</v>
      </c>
      <c r="E48">
        <v>3</v>
      </c>
      <c r="F48">
        <v>4</v>
      </c>
      <c r="G48">
        <v>4</v>
      </c>
      <c r="H48">
        <f t="shared" si="1"/>
        <v>3.7</v>
      </c>
      <c r="I48" t="s">
        <v>49</v>
      </c>
      <c r="J48">
        <f t="shared" si="2"/>
        <v>6</v>
      </c>
      <c r="K48" t="s">
        <v>115</v>
      </c>
      <c r="L48" t="s">
        <v>51</v>
      </c>
      <c r="M48" t="s">
        <v>52</v>
      </c>
      <c r="N48" t="s">
        <v>51</v>
      </c>
      <c r="O48">
        <f t="shared" si="3"/>
        <v>1</v>
      </c>
      <c r="P48">
        <v>2</v>
      </c>
      <c r="Q48">
        <v>3</v>
      </c>
      <c r="R48" t="s">
        <v>72</v>
      </c>
      <c r="S48" t="s">
        <v>69</v>
      </c>
      <c r="T48" t="s">
        <v>45</v>
      </c>
      <c r="U48" t="s">
        <v>74</v>
      </c>
      <c r="V48" t="s">
        <v>55</v>
      </c>
      <c r="W48">
        <v>2</v>
      </c>
      <c r="X48">
        <v>0</v>
      </c>
      <c r="Y48">
        <v>0</v>
      </c>
      <c r="Z48">
        <v>0</v>
      </c>
      <c r="AA48">
        <v>0</v>
      </c>
      <c r="AB48">
        <v>0</v>
      </c>
      <c r="AC48">
        <v>1</v>
      </c>
      <c r="AD48">
        <v>1</v>
      </c>
      <c r="AE48">
        <v>0</v>
      </c>
      <c r="AF48">
        <v>0</v>
      </c>
      <c r="AG48">
        <v>0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4"/>
        <v>3</v>
      </c>
      <c r="AP48">
        <v>2</v>
      </c>
      <c r="AQ48">
        <v>2</v>
      </c>
      <c r="AR48" t="s">
        <v>48</v>
      </c>
    </row>
    <row r="49" spans="1:44" hidden="1" x14ac:dyDescent="0.3">
      <c r="A49" s="1">
        <v>47</v>
      </c>
      <c r="B49" s="2">
        <v>45325</v>
      </c>
      <c r="C49" t="s">
        <v>114</v>
      </c>
      <c r="D49" t="str">
        <f t="shared" si="0"/>
        <v>45325Athlete_2</v>
      </c>
      <c r="E49">
        <v>3</v>
      </c>
      <c r="F49">
        <v>2</v>
      </c>
      <c r="G49">
        <v>3</v>
      </c>
      <c r="H49">
        <f t="shared" si="1"/>
        <v>2.7</v>
      </c>
      <c r="I49" t="s">
        <v>56</v>
      </c>
      <c r="J49">
        <f t="shared" si="2"/>
        <v>5</v>
      </c>
      <c r="K49" t="s">
        <v>116</v>
      </c>
      <c r="L49" t="s">
        <v>51</v>
      </c>
      <c r="M49" t="s">
        <v>42</v>
      </c>
      <c r="N49" t="s">
        <v>41</v>
      </c>
      <c r="O49">
        <f t="shared" si="3"/>
        <v>0</v>
      </c>
      <c r="P49">
        <v>0</v>
      </c>
      <c r="Q49">
        <v>0</v>
      </c>
      <c r="R49" t="s">
        <v>72</v>
      </c>
      <c r="S49" t="s">
        <v>69</v>
      </c>
      <c r="T49" t="s">
        <v>54</v>
      </c>
      <c r="U49" t="s">
        <v>60</v>
      </c>
      <c r="V49" t="s">
        <v>75</v>
      </c>
      <c r="W49">
        <v>4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0</v>
      </c>
      <c r="AN49">
        <v>0</v>
      </c>
      <c r="AO49">
        <f t="shared" si="4"/>
        <v>3</v>
      </c>
      <c r="AP49">
        <v>2</v>
      </c>
      <c r="AQ49">
        <v>3</v>
      </c>
      <c r="AR49" t="s">
        <v>48</v>
      </c>
    </row>
    <row r="50" spans="1:44" hidden="1" x14ac:dyDescent="0.3">
      <c r="A50" s="1">
        <v>48</v>
      </c>
      <c r="B50" s="2">
        <v>45326</v>
      </c>
      <c r="C50" t="s">
        <v>114</v>
      </c>
      <c r="D50" t="str">
        <f t="shared" si="0"/>
        <v>45326Athlete_2</v>
      </c>
      <c r="E50">
        <v>4</v>
      </c>
      <c r="F50">
        <v>3</v>
      </c>
      <c r="G50">
        <v>3</v>
      </c>
      <c r="H50">
        <f t="shared" si="1"/>
        <v>3.3</v>
      </c>
      <c r="I50" t="s">
        <v>56</v>
      </c>
      <c r="J50">
        <f t="shared" si="2"/>
        <v>5</v>
      </c>
      <c r="K50" t="s">
        <v>117</v>
      </c>
      <c r="L50" t="s">
        <v>51</v>
      </c>
      <c r="M50" t="s">
        <v>63</v>
      </c>
      <c r="N50" t="s">
        <v>51</v>
      </c>
      <c r="O50">
        <f t="shared" si="3"/>
        <v>1</v>
      </c>
      <c r="P50">
        <v>3</v>
      </c>
      <c r="Q50">
        <v>3</v>
      </c>
      <c r="R50" t="s">
        <v>68</v>
      </c>
      <c r="S50" t="s">
        <v>44</v>
      </c>
      <c r="T50" t="s">
        <v>59</v>
      </c>
      <c r="U50" t="s">
        <v>60</v>
      </c>
      <c r="V50" t="s">
        <v>47</v>
      </c>
      <c r="W50">
        <v>5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1</v>
      </c>
      <c r="AF50">
        <v>0</v>
      </c>
      <c r="AG50">
        <v>0</v>
      </c>
      <c r="AH50">
        <v>0</v>
      </c>
      <c r="AI50">
        <v>1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4"/>
        <v>2</v>
      </c>
      <c r="AP50">
        <v>2</v>
      </c>
      <c r="AQ50">
        <v>4</v>
      </c>
      <c r="AR50" t="s">
        <v>48</v>
      </c>
    </row>
    <row r="51" spans="1:44" hidden="1" x14ac:dyDescent="0.3">
      <c r="A51" s="1">
        <v>49</v>
      </c>
      <c r="B51" s="2">
        <v>45327</v>
      </c>
      <c r="C51" t="s">
        <v>114</v>
      </c>
      <c r="D51" t="str">
        <f t="shared" si="0"/>
        <v>45327Athlete_2</v>
      </c>
      <c r="E51">
        <v>2</v>
      </c>
      <c r="F51">
        <v>2</v>
      </c>
      <c r="G51">
        <v>2</v>
      </c>
      <c r="H51">
        <f t="shared" si="1"/>
        <v>2</v>
      </c>
      <c r="I51" t="s">
        <v>49</v>
      </c>
      <c r="J51">
        <f t="shared" si="2"/>
        <v>6</v>
      </c>
      <c r="K51" t="s">
        <v>118</v>
      </c>
      <c r="L51" t="s">
        <v>41</v>
      </c>
      <c r="M51" t="s">
        <v>42</v>
      </c>
      <c r="N51" t="s">
        <v>41</v>
      </c>
      <c r="O51">
        <f t="shared" si="3"/>
        <v>0</v>
      </c>
      <c r="P51">
        <v>0</v>
      </c>
      <c r="Q51">
        <v>0</v>
      </c>
      <c r="R51" t="s">
        <v>68</v>
      </c>
      <c r="S51" t="s">
        <v>44</v>
      </c>
      <c r="T51" t="s">
        <v>59</v>
      </c>
      <c r="U51" t="s">
        <v>66</v>
      </c>
      <c r="V51" t="s">
        <v>64</v>
      </c>
      <c r="W51">
        <v>1</v>
      </c>
      <c r="X51">
        <v>0</v>
      </c>
      <c r="Y51">
        <v>0</v>
      </c>
      <c r="Z51">
        <v>1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</v>
      </c>
      <c r="AJ51">
        <v>0</v>
      </c>
      <c r="AK51">
        <v>1</v>
      </c>
      <c r="AL51">
        <v>0</v>
      </c>
      <c r="AM51">
        <v>0</v>
      </c>
      <c r="AN51">
        <v>0</v>
      </c>
      <c r="AO51">
        <f t="shared" si="4"/>
        <v>4</v>
      </c>
      <c r="AP51">
        <v>2</v>
      </c>
      <c r="AQ51">
        <v>5</v>
      </c>
      <c r="AR51" t="s">
        <v>48</v>
      </c>
    </row>
    <row r="52" spans="1:44" hidden="1" x14ac:dyDescent="0.3">
      <c r="A52" s="1">
        <v>50</v>
      </c>
      <c r="B52" s="2">
        <v>45328</v>
      </c>
      <c r="C52" t="s">
        <v>114</v>
      </c>
      <c r="D52" t="str">
        <f t="shared" si="0"/>
        <v>45328Athlete_2</v>
      </c>
      <c r="E52">
        <v>2</v>
      </c>
      <c r="F52">
        <v>2</v>
      </c>
      <c r="G52">
        <v>1</v>
      </c>
      <c r="H52">
        <f t="shared" si="1"/>
        <v>1.7</v>
      </c>
      <c r="I52" t="s">
        <v>39</v>
      </c>
      <c r="J52">
        <f t="shared" si="2"/>
        <v>6</v>
      </c>
      <c r="K52" t="s">
        <v>119</v>
      </c>
      <c r="L52" t="s">
        <v>51</v>
      </c>
      <c r="M52" t="s">
        <v>63</v>
      </c>
      <c r="N52" t="s">
        <v>41</v>
      </c>
      <c r="O52">
        <f t="shared" si="3"/>
        <v>0</v>
      </c>
      <c r="P52">
        <v>0</v>
      </c>
      <c r="Q52">
        <v>0</v>
      </c>
      <c r="R52" t="s">
        <v>72</v>
      </c>
      <c r="S52" t="s">
        <v>44</v>
      </c>
      <c r="T52" t="s">
        <v>54</v>
      </c>
      <c r="U52" t="s">
        <v>46</v>
      </c>
      <c r="V52" t="s">
        <v>55</v>
      </c>
      <c r="W52">
        <v>2</v>
      </c>
      <c r="X52">
        <v>0</v>
      </c>
      <c r="Y52">
        <v>0</v>
      </c>
      <c r="Z52">
        <v>0</v>
      </c>
      <c r="AA52">
        <v>0</v>
      </c>
      <c r="AB52">
        <v>0</v>
      </c>
      <c r="AC52">
        <v>1</v>
      </c>
      <c r="AD52">
        <v>1</v>
      </c>
      <c r="AE52">
        <v>1</v>
      </c>
      <c r="AF52">
        <v>0</v>
      </c>
      <c r="AG52">
        <v>0</v>
      </c>
      <c r="AH52">
        <v>0</v>
      </c>
      <c r="AI52">
        <v>0</v>
      </c>
      <c r="AJ52">
        <v>1</v>
      </c>
      <c r="AK52">
        <v>1</v>
      </c>
      <c r="AL52">
        <v>0</v>
      </c>
      <c r="AM52">
        <v>0</v>
      </c>
      <c r="AN52">
        <v>0</v>
      </c>
      <c r="AO52">
        <f t="shared" si="4"/>
        <v>5</v>
      </c>
      <c r="AP52">
        <v>2</v>
      </c>
      <c r="AQ52">
        <v>6</v>
      </c>
      <c r="AR52" t="s">
        <v>48</v>
      </c>
    </row>
    <row r="53" spans="1:44" hidden="1" x14ac:dyDescent="0.3">
      <c r="A53" s="1">
        <v>51</v>
      </c>
      <c r="B53" s="2">
        <v>45329</v>
      </c>
      <c r="C53" t="s">
        <v>114</v>
      </c>
      <c r="D53" t="str">
        <f t="shared" si="0"/>
        <v>45329Athlete_2</v>
      </c>
      <c r="E53">
        <v>1</v>
      </c>
      <c r="F53">
        <v>1</v>
      </c>
      <c r="G53">
        <v>2</v>
      </c>
      <c r="H53">
        <f t="shared" si="1"/>
        <v>1.3</v>
      </c>
      <c r="I53" t="s">
        <v>39</v>
      </c>
      <c r="J53">
        <f t="shared" si="2"/>
        <v>6</v>
      </c>
      <c r="K53" t="s">
        <v>120</v>
      </c>
      <c r="L53" t="s">
        <v>41</v>
      </c>
      <c r="M53" t="s">
        <v>52</v>
      </c>
      <c r="N53" t="s">
        <v>41</v>
      </c>
      <c r="O53">
        <f t="shared" si="3"/>
        <v>0</v>
      </c>
      <c r="P53">
        <v>0</v>
      </c>
      <c r="Q53">
        <v>0</v>
      </c>
      <c r="R53" t="s">
        <v>72</v>
      </c>
      <c r="S53" t="s">
        <v>69</v>
      </c>
      <c r="T53" t="s">
        <v>45</v>
      </c>
      <c r="U53" t="s">
        <v>60</v>
      </c>
      <c r="V53" t="s">
        <v>64</v>
      </c>
      <c r="W53">
        <v>1</v>
      </c>
      <c r="X53">
        <v>0</v>
      </c>
      <c r="Y53">
        <v>0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4"/>
        <v>2</v>
      </c>
      <c r="AP53">
        <v>2</v>
      </c>
      <c r="AQ53">
        <v>7</v>
      </c>
      <c r="AR53" t="s">
        <v>48</v>
      </c>
    </row>
    <row r="54" spans="1:44" hidden="1" x14ac:dyDescent="0.3">
      <c r="A54" s="1">
        <v>52</v>
      </c>
      <c r="B54" s="2">
        <v>45330</v>
      </c>
      <c r="C54" t="s">
        <v>114</v>
      </c>
      <c r="D54" t="str">
        <f t="shared" si="0"/>
        <v>45330Athlete_2</v>
      </c>
      <c r="E54">
        <v>2</v>
      </c>
      <c r="F54">
        <v>4</v>
      </c>
      <c r="G54">
        <v>0</v>
      </c>
      <c r="H54">
        <f t="shared" si="1"/>
        <v>2</v>
      </c>
      <c r="I54" t="s">
        <v>56</v>
      </c>
      <c r="J54">
        <f t="shared" si="2"/>
        <v>5</v>
      </c>
      <c r="K54" t="s">
        <v>121</v>
      </c>
      <c r="L54" t="s">
        <v>51</v>
      </c>
      <c r="M54" t="s">
        <v>42</v>
      </c>
      <c r="N54" t="s">
        <v>41</v>
      </c>
      <c r="O54">
        <f t="shared" si="3"/>
        <v>0</v>
      </c>
      <c r="P54">
        <v>0</v>
      </c>
      <c r="Q54">
        <v>0</v>
      </c>
      <c r="R54" t="s">
        <v>72</v>
      </c>
      <c r="S54" t="s">
        <v>53</v>
      </c>
      <c r="T54" t="s">
        <v>54</v>
      </c>
      <c r="U54" t="s">
        <v>66</v>
      </c>
      <c r="V54" t="s">
        <v>64</v>
      </c>
      <c r="W54">
        <v>5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4"/>
        <v>1</v>
      </c>
      <c r="AP54">
        <v>2</v>
      </c>
      <c r="AQ54">
        <v>8</v>
      </c>
      <c r="AR54" t="s">
        <v>48</v>
      </c>
    </row>
    <row r="55" spans="1:44" hidden="1" x14ac:dyDescent="0.3">
      <c r="A55" s="1">
        <v>53</v>
      </c>
      <c r="B55" s="2">
        <v>45331</v>
      </c>
      <c r="C55" t="s">
        <v>114</v>
      </c>
      <c r="D55" t="str">
        <f t="shared" si="0"/>
        <v>45331Athlete_2</v>
      </c>
      <c r="E55">
        <v>3</v>
      </c>
      <c r="F55">
        <v>4</v>
      </c>
      <c r="G55">
        <v>4</v>
      </c>
      <c r="H55">
        <f t="shared" si="1"/>
        <v>3.7</v>
      </c>
      <c r="I55" t="s">
        <v>39</v>
      </c>
      <c r="J55">
        <f t="shared" si="2"/>
        <v>6</v>
      </c>
      <c r="K55" t="s">
        <v>87</v>
      </c>
      <c r="L55" t="s">
        <v>51</v>
      </c>
      <c r="M55" t="s">
        <v>63</v>
      </c>
      <c r="N55" t="s">
        <v>41</v>
      </c>
      <c r="O55">
        <f t="shared" si="3"/>
        <v>0</v>
      </c>
      <c r="P55">
        <v>0</v>
      </c>
      <c r="Q55">
        <v>0</v>
      </c>
      <c r="R55" t="s">
        <v>68</v>
      </c>
      <c r="S55" t="s">
        <v>69</v>
      </c>
      <c r="T55" t="s">
        <v>54</v>
      </c>
      <c r="U55" t="s">
        <v>74</v>
      </c>
      <c r="V55" t="s">
        <v>75</v>
      </c>
      <c r="W55">
        <v>4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4"/>
        <v>0</v>
      </c>
      <c r="AP55">
        <v>2</v>
      </c>
      <c r="AQ55">
        <v>9</v>
      </c>
      <c r="AR55" t="s">
        <v>48</v>
      </c>
    </row>
    <row r="56" spans="1:44" hidden="1" x14ac:dyDescent="0.3">
      <c r="A56" s="1">
        <v>54</v>
      </c>
      <c r="B56" s="2">
        <v>45332</v>
      </c>
      <c r="C56" t="s">
        <v>114</v>
      </c>
      <c r="D56" t="str">
        <f t="shared" si="0"/>
        <v>45332Athlete_2</v>
      </c>
      <c r="E56">
        <v>4</v>
      </c>
      <c r="F56">
        <v>2</v>
      </c>
      <c r="G56">
        <v>0</v>
      </c>
      <c r="H56">
        <f t="shared" si="1"/>
        <v>2</v>
      </c>
      <c r="I56" t="s">
        <v>49</v>
      </c>
      <c r="J56">
        <f t="shared" si="2"/>
        <v>6</v>
      </c>
      <c r="K56" t="s">
        <v>122</v>
      </c>
      <c r="L56" t="s">
        <v>41</v>
      </c>
      <c r="M56" t="s">
        <v>52</v>
      </c>
      <c r="N56" t="s">
        <v>41</v>
      </c>
      <c r="O56">
        <f t="shared" si="3"/>
        <v>0</v>
      </c>
      <c r="P56">
        <v>0</v>
      </c>
      <c r="Q56">
        <v>0</v>
      </c>
      <c r="R56" t="s">
        <v>68</v>
      </c>
      <c r="S56" t="s">
        <v>69</v>
      </c>
      <c r="T56" t="s">
        <v>45</v>
      </c>
      <c r="U56" t="s">
        <v>74</v>
      </c>
      <c r="V56" t="s">
        <v>47</v>
      </c>
      <c r="W56">
        <v>5</v>
      </c>
      <c r="X56">
        <v>0</v>
      </c>
      <c r="Y56">
        <v>0</v>
      </c>
      <c r="Z56">
        <v>0</v>
      </c>
      <c r="AA56">
        <v>1</v>
      </c>
      <c r="AB56">
        <v>1</v>
      </c>
      <c r="AC56">
        <v>0</v>
      </c>
      <c r="AD56">
        <v>0</v>
      </c>
      <c r="AE56">
        <v>0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</v>
      </c>
      <c r="AN56">
        <v>0</v>
      </c>
      <c r="AO56">
        <f t="shared" si="4"/>
        <v>4</v>
      </c>
      <c r="AP56">
        <v>2</v>
      </c>
      <c r="AQ56">
        <v>10</v>
      </c>
      <c r="AR56" t="s">
        <v>48</v>
      </c>
    </row>
    <row r="57" spans="1:44" hidden="1" x14ac:dyDescent="0.3">
      <c r="A57" s="1">
        <v>55</v>
      </c>
      <c r="B57" s="2">
        <v>45333</v>
      </c>
      <c r="C57" t="s">
        <v>114</v>
      </c>
      <c r="D57" t="str">
        <f t="shared" si="0"/>
        <v>45333Athlete_2</v>
      </c>
      <c r="E57">
        <v>3</v>
      </c>
      <c r="F57">
        <v>4</v>
      </c>
      <c r="G57">
        <v>2</v>
      </c>
      <c r="H57">
        <f t="shared" si="1"/>
        <v>3</v>
      </c>
      <c r="I57" t="s">
        <v>49</v>
      </c>
      <c r="J57">
        <f t="shared" si="2"/>
        <v>6</v>
      </c>
      <c r="K57" t="s">
        <v>123</v>
      </c>
      <c r="L57" t="s">
        <v>51</v>
      </c>
      <c r="M57" t="s">
        <v>63</v>
      </c>
      <c r="N57" t="s">
        <v>41</v>
      </c>
      <c r="O57">
        <f t="shared" si="3"/>
        <v>0</v>
      </c>
      <c r="P57">
        <v>0</v>
      </c>
      <c r="Q57">
        <v>0</v>
      </c>
      <c r="R57" t="s">
        <v>72</v>
      </c>
      <c r="S57" t="s">
        <v>44</v>
      </c>
      <c r="T57" t="s">
        <v>45</v>
      </c>
      <c r="U57" t="s">
        <v>46</v>
      </c>
      <c r="V57" t="s">
        <v>55</v>
      </c>
      <c r="W57">
        <v>1</v>
      </c>
      <c r="X57">
        <v>0</v>
      </c>
      <c r="Y57">
        <v>0</v>
      </c>
      <c r="Z57">
        <v>0</v>
      </c>
      <c r="AA57">
        <v>0</v>
      </c>
      <c r="AB57">
        <v>1</v>
      </c>
      <c r="AC57">
        <v>0</v>
      </c>
      <c r="AD57">
        <v>0</v>
      </c>
      <c r="AE57">
        <v>1</v>
      </c>
      <c r="AF57">
        <v>0</v>
      </c>
      <c r="AG57">
        <v>0</v>
      </c>
      <c r="AH57">
        <v>1</v>
      </c>
      <c r="AI57">
        <v>0</v>
      </c>
      <c r="AJ57">
        <v>0</v>
      </c>
      <c r="AK57">
        <v>1</v>
      </c>
      <c r="AL57">
        <v>0</v>
      </c>
      <c r="AM57">
        <v>0</v>
      </c>
      <c r="AN57">
        <v>0</v>
      </c>
      <c r="AO57">
        <f t="shared" si="4"/>
        <v>4</v>
      </c>
      <c r="AP57">
        <v>2</v>
      </c>
      <c r="AQ57">
        <v>11</v>
      </c>
      <c r="AR57" t="s">
        <v>48</v>
      </c>
    </row>
    <row r="58" spans="1:44" hidden="1" x14ac:dyDescent="0.3">
      <c r="A58" s="1">
        <v>56</v>
      </c>
      <c r="B58" s="2">
        <v>45334</v>
      </c>
      <c r="C58" t="s">
        <v>114</v>
      </c>
      <c r="D58" t="str">
        <f t="shared" si="0"/>
        <v>45334Athlete_2</v>
      </c>
      <c r="E58">
        <v>2</v>
      </c>
      <c r="F58">
        <v>3</v>
      </c>
      <c r="G58">
        <v>2</v>
      </c>
      <c r="H58">
        <f t="shared" si="1"/>
        <v>2.2999999999999998</v>
      </c>
      <c r="I58" t="s">
        <v>39</v>
      </c>
      <c r="J58">
        <f t="shared" si="2"/>
        <v>6</v>
      </c>
      <c r="K58" t="s">
        <v>124</v>
      </c>
      <c r="L58" t="s">
        <v>51</v>
      </c>
      <c r="M58" t="s">
        <v>42</v>
      </c>
      <c r="N58" t="s">
        <v>41</v>
      </c>
      <c r="O58">
        <f t="shared" si="3"/>
        <v>0</v>
      </c>
      <c r="P58">
        <v>0</v>
      </c>
      <c r="Q58">
        <v>0</v>
      </c>
      <c r="R58" t="s">
        <v>43</v>
      </c>
      <c r="S58" t="s">
        <v>44</v>
      </c>
      <c r="T58" t="s">
        <v>54</v>
      </c>
      <c r="U58" t="s">
        <v>60</v>
      </c>
      <c r="V58" t="s">
        <v>55</v>
      </c>
      <c r="W58">
        <v>4</v>
      </c>
      <c r="X58">
        <v>0</v>
      </c>
      <c r="Y58">
        <v>0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1</v>
      </c>
      <c r="AF58">
        <v>0</v>
      </c>
      <c r="AG58">
        <v>1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0</v>
      </c>
      <c r="AO58">
        <f t="shared" si="4"/>
        <v>4</v>
      </c>
      <c r="AP58">
        <v>2</v>
      </c>
      <c r="AQ58">
        <v>12</v>
      </c>
      <c r="AR58" t="s">
        <v>48</v>
      </c>
    </row>
    <row r="59" spans="1:44" hidden="1" x14ac:dyDescent="0.3">
      <c r="A59" s="1">
        <v>57</v>
      </c>
      <c r="B59" s="2">
        <v>45335</v>
      </c>
      <c r="C59" t="s">
        <v>114</v>
      </c>
      <c r="D59" t="str">
        <f t="shared" si="0"/>
        <v>45335Athlete_2</v>
      </c>
      <c r="E59">
        <v>0</v>
      </c>
      <c r="F59">
        <v>0</v>
      </c>
      <c r="G59">
        <v>4</v>
      </c>
      <c r="H59">
        <f t="shared" si="1"/>
        <v>1.3</v>
      </c>
      <c r="I59" t="s">
        <v>49</v>
      </c>
      <c r="J59">
        <f t="shared" si="2"/>
        <v>6</v>
      </c>
      <c r="K59" t="s">
        <v>125</v>
      </c>
      <c r="L59" t="s">
        <v>51</v>
      </c>
      <c r="M59" t="s">
        <v>42</v>
      </c>
      <c r="N59" t="s">
        <v>41</v>
      </c>
      <c r="O59">
        <f t="shared" si="3"/>
        <v>0</v>
      </c>
      <c r="P59">
        <v>0</v>
      </c>
      <c r="Q59">
        <v>0</v>
      </c>
      <c r="R59" t="s">
        <v>43</v>
      </c>
      <c r="S59" t="s">
        <v>53</v>
      </c>
      <c r="T59" t="s">
        <v>59</v>
      </c>
      <c r="U59" t="s">
        <v>60</v>
      </c>
      <c r="V59" t="s">
        <v>55</v>
      </c>
      <c r="W59">
        <v>5</v>
      </c>
      <c r="X59">
        <v>0</v>
      </c>
      <c r="Y59">
        <v>1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1</v>
      </c>
      <c r="AO59">
        <f t="shared" si="4"/>
        <v>3</v>
      </c>
      <c r="AP59">
        <v>2</v>
      </c>
      <c r="AQ59">
        <v>13</v>
      </c>
      <c r="AR59" t="s">
        <v>48</v>
      </c>
    </row>
    <row r="60" spans="1:44" hidden="1" x14ac:dyDescent="0.3">
      <c r="A60" s="1">
        <v>58</v>
      </c>
      <c r="B60" s="2">
        <v>45336</v>
      </c>
      <c r="C60" t="s">
        <v>114</v>
      </c>
      <c r="D60" t="str">
        <f t="shared" si="0"/>
        <v>45336Athlete_2</v>
      </c>
      <c r="E60">
        <v>0</v>
      </c>
      <c r="F60">
        <v>1</v>
      </c>
      <c r="G60">
        <v>4</v>
      </c>
      <c r="H60">
        <f t="shared" si="1"/>
        <v>1.7</v>
      </c>
      <c r="I60" t="s">
        <v>39</v>
      </c>
      <c r="J60">
        <f t="shared" si="2"/>
        <v>6</v>
      </c>
      <c r="K60" t="s">
        <v>126</v>
      </c>
      <c r="L60" t="s">
        <v>51</v>
      </c>
      <c r="M60" t="s">
        <v>63</v>
      </c>
      <c r="N60" t="s">
        <v>41</v>
      </c>
      <c r="O60">
        <f t="shared" si="3"/>
        <v>0</v>
      </c>
      <c r="P60">
        <v>0</v>
      </c>
      <c r="Q60">
        <v>0</v>
      </c>
      <c r="R60" t="s">
        <v>72</v>
      </c>
      <c r="S60" t="s">
        <v>44</v>
      </c>
      <c r="T60" t="s">
        <v>59</v>
      </c>
      <c r="U60" t="s">
        <v>74</v>
      </c>
      <c r="V60" t="s">
        <v>47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1</v>
      </c>
      <c r="AG60">
        <v>0</v>
      </c>
      <c r="AH60">
        <v>0</v>
      </c>
      <c r="AI60">
        <v>1</v>
      </c>
      <c r="AJ60">
        <v>0</v>
      </c>
      <c r="AK60">
        <v>0</v>
      </c>
      <c r="AL60">
        <v>1</v>
      </c>
      <c r="AM60">
        <v>0</v>
      </c>
      <c r="AN60">
        <v>0</v>
      </c>
      <c r="AO60">
        <f t="shared" si="4"/>
        <v>4</v>
      </c>
      <c r="AP60">
        <v>2</v>
      </c>
      <c r="AQ60">
        <v>14</v>
      </c>
      <c r="AR60" t="s">
        <v>48</v>
      </c>
    </row>
    <row r="61" spans="1:44" hidden="1" x14ac:dyDescent="0.3">
      <c r="A61" s="1">
        <v>59</v>
      </c>
      <c r="B61" s="2">
        <v>45337</v>
      </c>
      <c r="C61" t="s">
        <v>114</v>
      </c>
      <c r="D61" t="str">
        <f t="shared" si="0"/>
        <v>45337Athlete_2</v>
      </c>
      <c r="E61">
        <v>0</v>
      </c>
      <c r="F61">
        <v>1</v>
      </c>
      <c r="G61">
        <v>1</v>
      </c>
      <c r="H61">
        <f t="shared" si="1"/>
        <v>0.7</v>
      </c>
      <c r="I61" t="s">
        <v>49</v>
      </c>
      <c r="J61">
        <f t="shared" si="2"/>
        <v>6</v>
      </c>
      <c r="K61" t="s">
        <v>127</v>
      </c>
      <c r="L61" t="s">
        <v>51</v>
      </c>
      <c r="M61" t="s">
        <v>58</v>
      </c>
      <c r="N61" t="s">
        <v>41</v>
      </c>
      <c r="O61">
        <f t="shared" si="3"/>
        <v>0</v>
      </c>
      <c r="P61">
        <v>0</v>
      </c>
      <c r="Q61">
        <v>0</v>
      </c>
      <c r="R61" t="s">
        <v>68</v>
      </c>
      <c r="S61" t="s">
        <v>44</v>
      </c>
      <c r="T61" t="s">
        <v>54</v>
      </c>
      <c r="U61" t="s">
        <v>66</v>
      </c>
      <c r="V61" t="s">
        <v>75</v>
      </c>
      <c r="W61">
        <v>1</v>
      </c>
      <c r="X61">
        <v>1</v>
      </c>
      <c r="Y61">
        <v>0</v>
      </c>
      <c r="Z61">
        <v>0</v>
      </c>
      <c r="AA61">
        <v>1</v>
      </c>
      <c r="AB61">
        <v>0</v>
      </c>
      <c r="AC61">
        <v>0</v>
      </c>
      <c r="AD61">
        <v>1</v>
      </c>
      <c r="AE61">
        <v>0</v>
      </c>
      <c r="AF61">
        <v>0</v>
      </c>
      <c r="AG61">
        <v>1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1</v>
      </c>
      <c r="AO61">
        <f t="shared" si="4"/>
        <v>5</v>
      </c>
      <c r="AP61">
        <v>2</v>
      </c>
      <c r="AQ61">
        <v>15</v>
      </c>
      <c r="AR61" t="s">
        <v>48</v>
      </c>
    </row>
    <row r="62" spans="1:44" hidden="1" x14ac:dyDescent="0.3">
      <c r="A62" s="1">
        <v>60</v>
      </c>
      <c r="B62" s="2">
        <v>45338</v>
      </c>
      <c r="C62" t="s">
        <v>114</v>
      </c>
      <c r="D62" t="str">
        <f t="shared" si="0"/>
        <v>45338Athlete_2</v>
      </c>
      <c r="E62">
        <v>3</v>
      </c>
      <c r="F62">
        <v>3</v>
      </c>
      <c r="G62">
        <v>2</v>
      </c>
      <c r="H62">
        <f t="shared" si="1"/>
        <v>2.7</v>
      </c>
      <c r="I62" t="s">
        <v>56</v>
      </c>
      <c r="J62">
        <f t="shared" si="2"/>
        <v>5</v>
      </c>
      <c r="K62" t="s">
        <v>128</v>
      </c>
      <c r="L62" t="s">
        <v>41</v>
      </c>
      <c r="M62" t="s">
        <v>63</v>
      </c>
      <c r="N62" t="s">
        <v>41</v>
      </c>
      <c r="O62">
        <f t="shared" si="3"/>
        <v>0</v>
      </c>
      <c r="P62">
        <v>0</v>
      </c>
      <c r="Q62">
        <v>0</v>
      </c>
      <c r="R62" t="s">
        <v>72</v>
      </c>
      <c r="S62" t="s">
        <v>69</v>
      </c>
      <c r="T62" t="s">
        <v>54</v>
      </c>
      <c r="U62" t="s">
        <v>46</v>
      </c>
      <c r="V62" t="s">
        <v>75</v>
      </c>
      <c r="W62">
        <v>4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</v>
      </c>
      <c r="AN62">
        <v>0</v>
      </c>
      <c r="AO62">
        <f t="shared" si="4"/>
        <v>3</v>
      </c>
      <c r="AP62">
        <v>2</v>
      </c>
      <c r="AQ62">
        <v>16</v>
      </c>
      <c r="AR62" t="s">
        <v>48</v>
      </c>
    </row>
    <row r="63" spans="1:44" hidden="1" x14ac:dyDescent="0.3">
      <c r="A63" s="1">
        <v>61</v>
      </c>
      <c r="B63" s="2">
        <v>45339</v>
      </c>
      <c r="C63" t="s">
        <v>114</v>
      </c>
      <c r="D63" t="str">
        <f t="shared" si="0"/>
        <v>45339Athlete_2</v>
      </c>
      <c r="E63">
        <v>4</v>
      </c>
      <c r="F63">
        <v>1</v>
      </c>
      <c r="G63">
        <v>2</v>
      </c>
      <c r="H63">
        <f t="shared" si="1"/>
        <v>2.2999999999999998</v>
      </c>
      <c r="I63" t="s">
        <v>56</v>
      </c>
      <c r="J63">
        <f t="shared" si="2"/>
        <v>5</v>
      </c>
      <c r="K63" t="s">
        <v>129</v>
      </c>
      <c r="L63" t="s">
        <v>51</v>
      </c>
      <c r="M63" t="s">
        <v>85</v>
      </c>
      <c r="N63" t="s">
        <v>41</v>
      </c>
      <c r="O63">
        <f t="shared" si="3"/>
        <v>0</v>
      </c>
      <c r="P63">
        <v>0</v>
      </c>
      <c r="Q63">
        <v>0</v>
      </c>
      <c r="R63" t="s">
        <v>72</v>
      </c>
      <c r="S63" t="s">
        <v>44</v>
      </c>
      <c r="T63" t="s">
        <v>59</v>
      </c>
      <c r="U63" t="s">
        <v>74</v>
      </c>
      <c r="V63" t="s">
        <v>61</v>
      </c>
      <c r="W63">
        <v>2</v>
      </c>
      <c r="X63">
        <v>0</v>
      </c>
      <c r="Y63">
        <v>0</v>
      </c>
      <c r="Z63">
        <v>0</v>
      </c>
      <c r="AA63">
        <v>1</v>
      </c>
      <c r="AB63">
        <v>1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1</v>
      </c>
      <c r="AO63">
        <f t="shared" si="4"/>
        <v>3</v>
      </c>
      <c r="AP63">
        <v>2</v>
      </c>
      <c r="AQ63">
        <v>17</v>
      </c>
      <c r="AR63" t="s">
        <v>48</v>
      </c>
    </row>
    <row r="64" spans="1:44" hidden="1" x14ac:dyDescent="0.3">
      <c r="A64" s="1">
        <v>62</v>
      </c>
      <c r="B64" s="2">
        <v>45340</v>
      </c>
      <c r="C64" t="s">
        <v>114</v>
      </c>
      <c r="D64" t="str">
        <f t="shared" si="0"/>
        <v>45340Athlete_2</v>
      </c>
      <c r="E64">
        <v>2</v>
      </c>
      <c r="F64">
        <v>1</v>
      </c>
      <c r="G64">
        <v>1</v>
      </c>
      <c r="H64">
        <f t="shared" si="1"/>
        <v>1.3</v>
      </c>
      <c r="I64" t="s">
        <v>39</v>
      </c>
      <c r="J64">
        <f t="shared" si="2"/>
        <v>6</v>
      </c>
      <c r="K64" t="s">
        <v>130</v>
      </c>
      <c r="L64" t="s">
        <v>51</v>
      </c>
      <c r="M64" t="s">
        <v>63</v>
      </c>
      <c r="N64" t="s">
        <v>41</v>
      </c>
      <c r="O64">
        <f t="shared" si="3"/>
        <v>0</v>
      </c>
      <c r="P64">
        <v>0</v>
      </c>
      <c r="Q64">
        <v>0</v>
      </c>
      <c r="R64" t="s">
        <v>72</v>
      </c>
      <c r="S64" t="s">
        <v>53</v>
      </c>
      <c r="T64" t="s">
        <v>59</v>
      </c>
      <c r="U64" t="s">
        <v>46</v>
      </c>
      <c r="V64" t="s">
        <v>64</v>
      </c>
      <c r="W64">
        <v>4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1</v>
      </c>
      <c r="AI64">
        <v>0</v>
      </c>
      <c r="AJ64">
        <v>0</v>
      </c>
      <c r="AK64">
        <v>0</v>
      </c>
      <c r="AL64">
        <v>1</v>
      </c>
      <c r="AM64">
        <v>0</v>
      </c>
      <c r="AN64">
        <v>1</v>
      </c>
      <c r="AO64">
        <f t="shared" si="4"/>
        <v>5</v>
      </c>
      <c r="AP64">
        <v>2</v>
      </c>
      <c r="AQ64">
        <v>18</v>
      </c>
      <c r="AR64" t="s">
        <v>48</v>
      </c>
    </row>
    <row r="65" spans="1:44" hidden="1" x14ac:dyDescent="0.3">
      <c r="A65" s="1">
        <v>63</v>
      </c>
      <c r="B65" s="2">
        <v>45341</v>
      </c>
      <c r="C65" t="s">
        <v>114</v>
      </c>
      <c r="D65" t="str">
        <f t="shared" si="0"/>
        <v>45341Athlete_2</v>
      </c>
      <c r="E65">
        <v>3</v>
      </c>
      <c r="F65">
        <v>4</v>
      </c>
      <c r="G65">
        <v>3</v>
      </c>
      <c r="H65">
        <f t="shared" si="1"/>
        <v>3.3</v>
      </c>
      <c r="I65" t="s">
        <v>49</v>
      </c>
      <c r="J65">
        <f t="shared" si="2"/>
        <v>6</v>
      </c>
      <c r="K65" t="s">
        <v>131</v>
      </c>
      <c r="L65" t="s">
        <v>51</v>
      </c>
      <c r="M65" t="s">
        <v>85</v>
      </c>
      <c r="N65" t="s">
        <v>41</v>
      </c>
      <c r="O65">
        <f t="shared" si="3"/>
        <v>0</v>
      </c>
      <c r="P65">
        <v>0</v>
      </c>
      <c r="Q65">
        <v>0</v>
      </c>
      <c r="R65" t="s">
        <v>68</v>
      </c>
      <c r="S65" t="s">
        <v>44</v>
      </c>
      <c r="T65" t="s">
        <v>59</v>
      </c>
      <c r="U65" t="s">
        <v>66</v>
      </c>
      <c r="V65" t="s">
        <v>61</v>
      </c>
      <c r="W65">
        <v>4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</v>
      </c>
      <c r="AG65">
        <v>0</v>
      </c>
      <c r="AH65">
        <v>0</v>
      </c>
      <c r="AI65">
        <v>0</v>
      </c>
      <c r="AJ65">
        <v>1</v>
      </c>
      <c r="AK65">
        <v>0</v>
      </c>
      <c r="AL65">
        <v>0</v>
      </c>
      <c r="AM65">
        <v>1</v>
      </c>
      <c r="AN65">
        <v>1</v>
      </c>
      <c r="AO65">
        <f t="shared" si="4"/>
        <v>4</v>
      </c>
      <c r="AP65">
        <v>2</v>
      </c>
      <c r="AQ65">
        <v>19</v>
      </c>
      <c r="AR65" t="s">
        <v>48</v>
      </c>
    </row>
    <row r="66" spans="1:44" hidden="1" x14ac:dyDescent="0.3">
      <c r="A66" s="1">
        <v>64</v>
      </c>
      <c r="B66" s="2">
        <v>45342</v>
      </c>
      <c r="C66" t="s">
        <v>114</v>
      </c>
      <c r="D66" t="str">
        <f t="shared" si="0"/>
        <v>45342Athlete_2</v>
      </c>
      <c r="E66">
        <v>4</v>
      </c>
      <c r="F66">
        <v>3</v>
      </c>
      <c r="G66">
        <v>2</v>
      </c>
      <c r="H66">
        <f t="shared" si="1"/>
        <v>3</v>
      </c>
      <c r="I66" t="s">
        <v>39</v>
      </c>
      <c r="J66">
        <f t="shared" si="2"/>
        <v>6</v>
      </c>
      <c r="K66" t="s">
        <v>132</v>
      </c>
      <c r="L66" t="s">
        <v>51</v>
      </c>
      <c r="M66" t="s">
        <v>58</v>
      </c>
      <c r="N66" t="s">
        <v>51</v>
      </c>
      <c r="O66">
        <f t="shared" si="3"/>
        <v>1</v>
      </c>
      <c r="P66">
        <v>2</v>
      </c>
      <c r="Q66">
        <v>2</v>
      </c>
      <c r="R66" t="s">
        <v>43</v>
      </c>
      <c r="S66" t="s">
        <v>44</v>
      </c>
      <c r="T66" t="s">
        <v>45</v>
      </c>
      <c r="U66" t="s">
        <v>74</v>
      </c>
      <c r="V66" t="s">
        <v>61</v>
      </c>
      <c r="W66">
        <v>5</v>
      </c>
      <c r="X66">
        <v>0</v>
      </c>
      <c r="Y66">
        <v>1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1</v>
      </c>
      <c r="AM66">
        <v>0</v>
      </c>
      <c r="AN66">
        <v>0</v>
      </c>
      <c r="AO66">
        <f t="shared" si="4"/>
        <v>3</v>
      </c>
      <c r="AP66">
        <v>2</v>
      </c>
      <c r="AQ66">
        <v>20</v>
      </c>
      <c r="AR66" t="s">
        <v>48</v>
      </c>
    </row>
    <row r="67" spans="1:44" hidden="1" x14ac:dyDescent="0.3">
      <c r="A67" s="1">
        <v>65</v>
      </c>
      <c r="B67" s="2">
        <v>45343</v>
      </c>
      <c r="C67" t="s">
        <v>114</v>
      </c>
      <c r="D67" t="str">
        <f t="shared" ref="D67:D130" si="5">$B67&amp;$C67</f>
        <v>45343Athlete_2</v>
      </c>
      <c r="E67">
        <v>2</v>
      </c>
      <c r="F67">
        <v>2</v>
      </c>
      <c r="G67">
        <v>2</v>
      </c>
      <c r="H67">
        <f t="shared" ref="H67:H130" si="6">ROUND(AVERAGE(E67:G67),1)</f>
        <v>2</v>
      </c>
      <c r="I67" t="s">
        <v>56</v>
      </c>
      <c r="J67">
        <f t="shared" ref="J67:J130" si="7">IF($I67="&gt;5hrs", 5, IF($I67="5-7hrs",6, IF($I67="&lt;7hrs",6,"")))</f>
        <v>5</v>
      </c>
      <c r="K67" t="s">
        <v>133</v>
      </c>
      <c r="L67" t="s">
        <v>41</v>
      </c>
      <c r="M67" t="s">
        <v>83</v>
      </c>
      <c r="N67" t="s">
        <v>41</v>
      </c>
      <c r="O67">
        <f t="shared" ref="O67:O130" si="8">IF($N67="No", 0,1)</f>
        <v>0</v>
      </c>
      <c r="P67">
        <v>0</v>
      </c>
      <c r="Q67">
        <v>0</v>
      </c>
      <c r="R67" t="s">
        <v>43</v>
      </c>
      <c r="S67" t="s">
        <v>53</v>
      </c>
      <c r="T67" t="s">
        <v>54</v>
      </c>
      <c r="U67" t="s">
        <v>60</v>
      </c>
      <c r="V67" t="s">
        <v>61</v>
      </c>
      <c r="W67">
        <v>1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0</v>
      </c>
      <c r="AK67">
        <v>1</v>
      </c>
      <c r="AL67">
        <v>0</v>
      </c>
      <c r="AM67">
        <v>0</v>
      </c>
      <c r="AN67">
        <v>0</v>
      </c>
      <c r="AO67">
        <f t="shared" ref="AO67:AO130" si="9">SUM($X67:$AN67)</f>
        <v>4</v>
      </c>
      <c r="AP67">
        <v>2</v>
      </c>
      <c r="AQ67">
        <v>21</v>
      </c>
      <c r="AR67" t="s">
        <v>48</v>
      </c>
    </row>
    <row r="68" spans="1:44" hidden="1" x14ac:dyDescent="0.3">
      <c r="A68" s="1">
        <v>66</v>
      </c>
      <c r="B68" s="2">
        <v>45344</v>
      </c>
      <c r="C68" t="s">
        <v>114</v>
      </c>
      <c r="D68" t="str">
        <f t="shared" si="5"/>
        <v>45344Athlete_2</v>
      </c>
      <c r="E68">
        <v>2</v>
      </c>
      <c r="F68">
        <v>3</v>
      </c>
      <c r="G68">
        <v>3</v>
      </c>
      <c r="H68">
        <f t="shared" si="6"/>
        <v>2.7</v>
      </c>
      <c r="I68" t="s">
        <v>39</v>
      </c>
      <c r="J68">
        <f t="shared" si="7"/>
        <v>6</v>
      </c>
      <c r="K68" t="s">
        <v>87</v>
      </c>
      <c r="L68" t="s">
        <v>51</v>
      </c>
      <c r="M68" t="s">
        <v>85</v>
      </c>
      <c r="N68" t="s">
        <v>41</v>
      </c>
      <c r="O68">
        <f t="shared" si="8"/>
        <v>0</v>
      </c>
      <c r="P68">
        <v>0</v>
      </c>
      <c r="Q68">
        <v>0</v>
      </c>
      <c r="R68" t="s">
        <v>68</v>
      </c>
      <c r="S68" t="s">
        <v>44</v>
      </c>
      <c r="T68" t="s">
        <v>54</v>
      </c>
      <c r="U68" t="s">
        <v>46</v>
      </c>
      <c r="V68" t="s">
        <v>61</v>
      </c>
      <c r="W68">
        <v>5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9"/>
        <v>0</v>
      </c>
      <c r="AP68">
        <v>2</v>
      </c>
      <c r="AQ68">
        <v>22</v>
      </c>
      <c r="AR68" t="s">
        <v>48</v>
      </c>
    </row>
    <row r="69" spans="1:44" hidden="1" x14ac:dyDescent="0.3">
      <c r="A69" s="1">
        <v>67</v>
      </c>
      <c r="B69" s="2">
        <v>45345</v>
      </c>
      <c r="C69" t="s">
        <v>114</v>
      </c>
      <c r="D69" t="str">
        <f t="shared" si="5"/>
        <v>45345Athlete_2</v>
      </c>
      <c r="E69">
        <v>3</v>
      </c>
      <c r="F69">
        <v>3</v>
      </c>
      <c r="G69">
        <v>0</v>
      </c>
      <c r="H69">
        <f t="shared" si="6"/>
        <v>2</v>
      </c>
      <c r="I69" t="s">
        <v>56</v>
      </c>
      <c r="J69">
        <f t="shared" si="7"/>
        <v>5</v>
      </c>
      <c r="K69" t="s">
        <v>134</v>
      </c>
      <c r="L69" t="s">
        <v>51</v>
      </c>
      <c r="M69" t="s">
        <v>42</v>
      </c>
      <c r="N69" t="s">
        <v>41</v>
      </c>
      <c r="O69">
        <f t="shared" si="8"/>
        <v>0</v>
      </c>
      <c r="P69">
        <v>0</v>
      </c>
      <c r="Q69">
        <v>0</v>
      </c>
      <c r="R69" t="s">
        <v>72</v>
      </c>
      <c r="S69" t="s">
        <v>53</v>
      </c>
      <c r="T69" t="s">
        <v>45</v>
      </c>
      <c r="U69" t="s">
        <v>66</v>
      </c>
      <c r="V69" t="s">
        <v>55</v>
      </c>
      <c r="W69">
        <v>2</v>
      </c>
      <c r="X69">
        <v>0</v>
      </c>
      <c r="Y69">
        <v>0</v>
      </c>
      <c r="Z69">
        <v>0</v>
      </c>
      <c r="AA69">
        <v>1</v>
      </c>
      <c r="AB69">
        <v>0</v>
      </c>
      <c r="AC69">
        <v>1</v>
      </c>
      <c r="AD69">
        <v>0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1</v>
      </c>
      <c r="AK69">
        <v>0</v>
      </c>
      <c r="AL69">
        <v>0</v>
      </c>
      <c r="AM69">
        <v>0</v>
      </c>
      <c r="AN69">
        <v>0</v>
      </c>
      <c r="AO69">
        <f t="shared" si="9"/>
        <v>4</v>
      </c>
      <c r="AP69">
        <v>2</v>
      </c>
      <c r="AQ69">
        <v>23</v>
      </c>
      <c r="AR69" t="s">
        <v>48</v>
      </c>
    </row>
    <row r="70" spans="1:44" hidden="1" x14ac:dyDescent="0.3">
      <c r="A70" s="1">
        <v>68</v>
      </c>
      <c r="B70" s="2">
        <v>45346</v>
      </c>
      <c r="C70" t="s">
        <v>114</v>
      </c>
      <c r="D70" t="str">
        <f t="shared" si="5"/>
        <v>45346Athlete_2</v>
      </c>
      <c r="E70">
        <v>3</v>
      </c>
      <c r="F70">
        <v>1</v>
      </c>
      <c r="G70">
        <v>3</v>
      </c>
      <c r="H70">
        <f t="shared" si="6"/>
        <v>2.2999999999999998</v>
      </c>
      <c r="I70" t="s">
        <v>49</v>
      </c>
      <c r="J70">
        <f t="shared" si="7"/>
        <v>6</v>
      </c>
      <c r="K70" t="s">
        <v>90</v>
      </c>
      <c r="L70" t="s">
        <v>51</v>
      </c>
      <c r="M70" t="s">
        <v>58</v>
      </c>
      <c r="N70" t="s">
        <v>41</v>
      </c>
      <c r="O70">
        <f t="shared" si="8"/>
        <v>0</v>
      </c>
      <c r="P70">
        <v>0</v>
      </c>
      <c r="Q70">
        <v>0</v>
      </c>
      <c r="R70" t="s">
        <v>68</v>
      </c>
      <c r="S70" t="s">
        <v>69</v>
      </c>
      <c r="T70" t="s">
        <v>59</v>
      </c>
      <c r="U70" t="s">
        <v>60</v>
      </c>
      <c r="V70" t="s">
        <v>55</v>
      </c>
      <c r="W70">
        <v>3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1</v>
      </c>
      <c r="AM70">
        <v>0</v>
      </c>
      <c r="AN70">
        <v>0</v>
      </c>
      <c r="AO70">
        <f t="shared" si="9"/>
        <v>1</v>
      </c>
      <c r="AP70">
        <v>2</v>
      </c>
      <c r="AQ70">
        <v>24</v>
      </c>
      <c r="AR70" t="s">
        <v>48</v>
      </c>
    </row>
    <row r="71" spans="1:44" hidden="1" x14ac:dyDescent="0.3">
      <c r="A71" s="1">
        <v>69</v>
      </c>
      <c r="B71" s="2">
        <v>45347</v>
      </c>
      <c r="C71" t="s">
        <v>114</v>
      </c>
      <c r="D71" t="str">
        <f t="shared" si="5"/>
        <v>45347Athlete_2</v>
      </c>
      <c r="E71">
        <v>0</v>
      </c>
      <c r="F71">
        <v>3</v>
      </c>
      <c r="G71">
        <v>3</v>
      </c>
      <c r="H71">
        <f t="shared" si="6"/>
        <v>2</v>
      </c>
      <c r="I71" t="s">
        <v>49</v>
      </c>
      <c r="J71">
        <f t="shared" si="7"/>
        <v>6</v>
      </c>
      <c r="K71" t="s">
        <v>135</v>
      </c>
      <c r="L71" t="s">
        <v>41</v>
      </c>
      <c r="M71" t="s">
        <v>58</v>
      </c>
      <c r="N71" t="s">
        <v>41</v>
      </c>
      <c r="O71">
        <f t="shared" si="8"/>
        <v>0</v>
      </c>
      <c r="P71">
        <v>0</v>
      </c>
      <c r="Q71">
        <v>0</v>
      </c>
      <c r="R71" t="s">
        <v>68</v>
      </c>
      <c r="S71" t="s">
        <v>53</v>
      </c>
      <c r="T71" t="s">
        <v>45</v>
      </c>
      <c r="U71" t="s">
        <v>74</v>
      </c>
      <c r="V71" t="s">
        <v>55</v>
      </c>
      <c r="W71">
        <v>3</v>
      </c>
      <c r="X71">
        <v>0</v>
      </c>
      <c r="Y71">
        <v>0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1</v>
      </c>
      <c r="AF71">
        <v>0</v>
      </c>
      <c r="AG71">
        <v>0</v>
      </c>
      <c r="AH71">
        <v>0</v>
      </c>
      <c r="AI71">
        <v>1</v>
      </c>
      <c r="AJ71">
        <v>1</v>
      </c>
      <c r="AK71">
        <v>1</v>
      </c>
      <c r="AL71">
        <v>0</v>
      </c>
      <c r="AM71">
        <v>0</v>
      </c>
      <c r="AN71">
        <v>0</v>
      </c>
      <c r="AO71">
        <f t="shared" si="9"/>
        <v>5</v>
      </c>
      <c r="AP71">
        <v>2</v>
      </c>
      <c r="AQ71">
        <v>25</v>
      </c>
      <c r="AR71" t="s">
        <v>48</v>
      </c>
    </row>
    <row r="72" spans="1:44" hidden="1" x14ac:dyDescent="0.3">
      <c r="A72" s="1">
        <v>70</v>
      </c>
      <c r="B72" s="2">
        <v>45348</v>
      </c>
      <c r="C72" t="s">
        <v>114</v>
      </c>
      <c r="D72" t="str">
        <f t="shared" si="5"/>
        <v>45348Athlete_2</v>
      </c>
      <c r="E72">
        <v>0</v>
      </c>
      <c r="F72">
        <v>3</v>
      </c>
      <c r="G72">
        <v>4</v>
      </c>
      <c r="H72">
        <f t="shared" si="6"/>
        <v>2.2999999999999998</v>
      </c>
      <c r="I72" t="s">
        <v>39</v>
      </c>
      <c r="J72">
        <f t="shared" si="7"/>
        <v>6</v>
      </c>
      <c r="K72" t="s">
        <v>136</v>
      </c>
      <c r="L72" t="s">
        <v>51</v>
      </c>
      <c r="M72" t="s">
        <v>85</v>
      </c>
      <c r="N72" t="s">
        <v>41</v>
      </c>
      <c r="O72">
        <f t="shared" si="8"/>
        <v>0</v>
      </c>
      <c r="P72">
        <v>0</v>
      </c>
      <c r="Q72">
        <v>0</v>
      </c>
      <c r="R72" t="s">
        <v>43</v>
      </c>
      <c r="S72" t="s">
        <v>69</v>
      </c>
      <c r="T72" t="s">
        <v>45</v>
      </c>
      <c r="U72" t="s">
        <v>46</v>
      </c>
      <c r="V72" t="s">
        <v>61</v>
      </c>
      <c r="W72">
        <v>2</v>
      </c>
      <c r="X72">
        <v>0</v>
      </c>
      <c r="Y72">
        <v>0</v>
      </c>
      <c r="Z72">
        <v>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1</v>
      </c>
      <c r="AN72">
        <v>0</v>
      </c>
      <c r="AO72">
        <f t="shared" si="9"/>
        <v>2</v>
      </c>
      <c r="AP72">
        <v>2</v>
      </c>
      <c r="AQ72">
        <v>26</v>
      </c>
      <c r="AR72" t="s">
        <v>48</v>
      </c>
    </row>
    <row r="73" spans="1:44" hidden="1" x14ac:dyDescent="0.3">
      <c r="A73" s="1">
        <v>71</v>
      </c>
      <c r="B73" s="2">
        <v>45349</v>
      </c>
      <c r="C73" t="s">
        <v>114</v>
      </c>
      <c r="D73" t="str">
        <f t="shared" si="5"/>
        <v>45349Athlete_2</v>
      </c>
      <c r="E73">
        <v>0</v>
      </c>
      <c r="F73">
        <v>1</v>
      </c>
      <c r="G73">
        <v>1</v>
      </c>
      <c r="H73">
        <f t="shared" si="6"/>
        <v>0.7</v>
      </c>
      <c r="I73" t="s">
        <v>56</v>
      </c>
      <c r="J73">
        <f t="shared" si="7"/>
        <v>5</v>
      </c>
      <c r="K73" t="s">
        <v>137</v>
      </c>
      <c r="L73" t="s">
        <v>51</v>
      </c>
      <c r="M73" t="s">
        <v>42</v>
      </c>
      <c r="N73" t="s">
        <v>41</v>
      </c>
      <c r="O73">
        <f t="shared" si="8"/>
        <v>0</v>
      </c>
      <c r="P73">
        <v>0</v>
      </c>
      <c r="Q73">
        <v>0</v>
      </c>
      <c r="R73" t="s">
        <v>72</v>
      </c>
      <c r="S73" t="s">
        <v>69</v>
      </c>
      <c r="T73" t="s">
        <v>45</v>
      </c>
      <c r="U73" t="s">
        <v>66</v>
      </c>
      <c r="V73" t="s">
        <v>55</v>
      </c>
      <c r="W73">
        <v>1</v>
      </c>
      <c r="X73">
        <v>0</v>
      </c>
      <c r="Y73">
        <v>0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1</v>
      </c>
      <c r="AH73">
        <v>1</v>
      </c>
      <c r="AI73">
        <v>0</v>
      </c>
      <c r="AJ73">
        <v>0</v>
      </c>
      <c r="AK73">
        <v>1</v>
      </c>
      <c r="AL73">
        <v>0</v>
      </c>
      <c r="AM73">
        <v>0</v>
      </c>
      <c r="AN73">
        <v>0</v>
      </c>
      <c r="AO73">
        <f t="shared" si="9"/>
        <v>5</v>
      </c>
      <c r="AP73">
        <v>2</v>
      </c>
      <c r="AQ73">
        <v>27</v>
      </c>
      <c r="AR73" t="s">
        <v>48</v>
      </c>
    </row>
    <row r="74" spans="1:44" hidden="1" x14ac:dyDescent="0.3">
      <c r="A74" s="1">
        <v>72</v>
      </c>
      <c r="B74" s="2">
        <v>45350</v>
      </c>
      <c r="C74" t="s">
        <v>114</v>
      </c>
      <c r="D74" t="str">
        <f t="shared" si="5"/>
        <v>45350Athlete_2</v>
      </c>
      <c r="E74">
        <v>2</v>
      </c>
      <c r="F74">
        <v>2</v>
      </c>
      <c r="G74">
        <v>0</v>
      </c>
      <c r="H74">
        <f t="shared" si="6"/>
        <v>1.3</v>
      </c>
      <c r="I74" t="s">
        <v>49</v>
      </c>
      <c r="J74">
        <f t="shared" si="7"/>
        <v>6</v>
      </c>
      <c r="K74" t="s">
        <v>138</v>
      </c>
      <c r="L74" t="s">
        <v>51</v>
      </c>
      <c r="M74" t="s">
        <v>85</v>
      </c>
      <c r="N74" t="s">
        <v>41</v>
      </c>
      <c r="O74">
        <f t="shared" si="8"/>
        <v>0</v>
      </c>
      <c r="P74">
        <v>0</v>
      </c>
      <c r="Q74">
        <v>0</v>
      </c>
      <c r="R74" t="s">
        <v>43</v>
      </c>
      <c r="S74" t="s">
        <v>69</v>
      </c>
      <c r="T74" t="s">
        <v>59</v>
      </c>
      <c r="U74" t="s">
        <v>46</v>
      </c>
      <c r="V74" t="s">
        <v>55</v>
      </c>
      <c r="W74">
        <v>1</v>
      </c>
      <c r="X74">
        <v>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0</v>
      </c>
      <c r="AJ74">
        <v>1</v>
      </c>
      <c r="AK74">
        <v>0</v>
      </c>
      <c r="AL74">
        <v>1</v>
      </c>
      <c r="AM74">
        <v>0</v>
      </c>
      <c r="AN74">
        <v>0</v>
      </c>
      <c r="AO74">
        <f t="shared" si="9"/>
        <v>4</v>
      </c>
      <c r="AP74">
        <v>2</v>
      </c>
      <c r="AQ74">
        <v>28</v>
      </c>
      <c r="AR74" t="s">
        <v>48</v>
      </c>
    </row>
    <row r="75" spans="1:44" hidden="1" x14ac:dyDescent="0.3">
      <c r="A75" s="1">
        <v>73</v>
      </c>
      <c r="B75" s="2">
        <v>45351</v>
      </c>
      <c r="C75" t="s">
        <v>114</v>
      </c>
      <c r="D75" t="str">
        <f t="shared" si="5"/>
        <v>45351Athlete_2</v>
      </c>
      <c r="E75">
        <v>4</v>
      </c>
      <c r="F75">
        <v>4</v>
      </c>
      <c r="G75">
        <v>4</v>
      </c>
      <c r="H75">
        <f t="shared" si="6"/>
        <v>4</v>
      </c>
      <c r="I75" t="s">
        <v>56</v>
      </c>
      <c r="J75">
        <f t="shared" si="7"/>
        <v>5</v>
      </c>
      <c r="K75" t="s">
        <v>139</v>
      </c>
      <c r="L75" t="s">
        <v>41</v>
      </c>
      <c r="M75" t="s">
        <v>83</v>
      </c>
      <c r="N75" t="s">
        <v>41</v>
      </c>
      <c r="O75">
        <f t="shared" si="8"/>
        <v>0</v>
      </c>
      <c r="P75">
        <v>0</v>
      </c>
      <c r="Q75">
        <v>0</v>
      </c>
      <c r="R75" t="s">
        <v>68</v>
      </c>
      <c r="S75" t="s">
        <v>69</v>
      </c>
      <c r="T75" t="s">
        <v>45</v>
      </c>
      <c r="U75" t="s">
        <v>74</v>
      </c>
      <c r="V75" t="s">
        <v>64</v>
      </c>
      <c r="W75">
        <v>3</v>
      </c>
      <c r="X75">
        <v>0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9"/>
        <v>1</v>
      </c>
      <c r="AP75">
        <v>2</v>
      </c>
      <c r="AQ75">
        <v>29</v>
      </c>
      <c r="AR75" t="s">
        <v>48</v>
      </c>
    </row>
    <row r="76" spans="1:44" hidden="1" x14ac:dyDescent="0.3">
      <c r="A76" s="1">
        <v>74</v>
      </c>
      <c r="B76" s="2">
        <v>45352</v>
      </c>
      <c r="C76" t="s">
        <v>114</v>
      </c>
      <c r="D76" t="str">
        <f t="shared" si="5"/>
        <v>45352Athlete_2</v>
      </c>
      <c r="E76">
        <v>1</v>
      </c>
      <c r="F76">
        <v>3</v>
      </c>
      <c r="G76">
        <v>3</v>
      </c>
      <c r="H76">
        <f t="shared" si="6"/>
        <v>2.2999999999999998</v>
      </c>
      <c r="I76" t="s">
        <v>39</v>
      </c>
      <c r="J76">
        <f t="shared" si="7"/>
        <v>6</v>
      </c>
      <c r="K76" t="s">
        <v>140</v>
      </c>
      <c r="L76" t="s">
        <v>41</v>
      </c>
      <c r="M76" t="s">
        <v>85</v>
      </c>
      <c r="N76" t="s">
        <v>41</v>
      </c>
      <c r="O76">
        <f t="shared" si="8"/>
        <v>0</v>
      </c>
      <c r="P76">
        <v>0</v>
      </c>
      <c r="Q76">
        <v>0</v>
      </c>
      <c r="R76" t="s">
        <v>68</v>
      </c>
      <c r="S76" t="s">
        <v>53</v>
      </c>
      <c r="T76" t="s">
        <v>45</v>
      </c>
      <c r="U76" t="s">
        <v>74</v>
      </c>
      <c r="V76" t="s">
        <v>47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1</v>
      </c>
      <c r="AL76">
        <v>0</v>
      </c>
      <c r="AM76">
        <v>0</v>
      </c>
      <c r="AN76">
        <v>0</v>
      </c>
      <c r="AO76">
        <f t="shared" si="9"/>
        <v>1</v>
      </c>
      <c r="AP76">
        <v>3</v>
      </c>
      <c r="AQ76">
        <v>1</v>
      </c>
      <c r="AR76" t="s">
        <v>98</v>
      </c>
    </row>
    <row r="77" spans="1:44" hidden="1" x14ac:dyDescent="0.3">
      <c r="A77" s="1">
        <v>75</v>
      </c>
      <c r="B77" s="2">
        <v>45353</v>
      </c>
      <c r="C77" t="s">
        <v>114</v>
      </c>
      <c r="D77" t="str">
        <f t="shared" si="5"/>
        <v>45353Athlete_2</v>
      </c>
      <c r="E77">
        <v>2</v>
      </c>
      <c r="F77">
        <v>1</v>
      </c>
      <c r="G77">
        <v>3</v>
      </c>
      <c r="H77">
        <f t="shared" si="6"/>
        <v>2</v>
      </c>
      <c r="I77" t="s">
        <v>49</v>
      </c>
      <c r="J77">
        <f t="shared" si="7"/>
        <v>6</v>
      </c>
      <c r="K77" t="s">
        <v>141</v>
      </c>
      <c r="L77" t="s">
        <v>41</v>
      </c>
      <c r="M77" t="s">
        <v>83</v>
      </c>
      <c r="N77" t="s">
        <v>51</v>
      </c>
      <c r="O77">
        <f t="shared" si="8"/>
        <v>1</v>
      </c>
      <c r="P77">
        <v>3</v>
      </c>
      <c r="Q77">
        <v>4</v>
      </c>
      <c r="R77" t="s">
        <v>72</v>
      </c>
      <c r="S77" t="s">
        <v>44</v>
      </c>
      <c r="T77" t="s">
        <v>54</v>
      </c>
      <c r="U77" t="s">
        <v>74</v>
      </c>
      <c r="V77" t="s">
        <v>47</v>
      </c>
      <c r="W77">
        <v>5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1</v>
      </c>
      <c r="AI77">
        <v>0</v>
      </c>
      <c r="AJ77">
        <v>0</v>
      </c>
      <c r="AK77">
        <v>1</v>
      </c>
      <c r="AL77">
        <v>0</v>
      </c>
      <c r="AM77">
        <v>0</v>
      </c>
      <c r="AN77">
        <v>1</v>
      </c>
      <c r="AO77">
        <f t="shared" si="9"/>
        <v>3</v>
      </c>
      <c r="AP77">
        <v>3</v>
      </c>
      <c r="AQ77">
        <v>2</v>
      </c>
      <c r="AR77" t="s">
        <v>98</v>
      </c>
    </row>
    <row r="78" spans="1:44" hidden="1" x14ac:dyDescent="0.3">
      <c r="A78" s="1">
        <v>76</v>
      </c>
      <c r="B78" s="2">
        <v>45354</v>
      </c>
      <c r="C78" t="s">
        <v>114</v>
      </c>
      <c r="D78" t="str">
        <f t="shared" si="5"/>
        <v>45354Athlete_2</v>
      </c>
      <c r="E78">
        <v>1</v>
      </c>
      <c r="F78">
        <v>1</v>
      </c>
      <c r="G78">
        <v>3</v>
      </c>
      <c r="H78">
        <f t="shared" si="6"/>
        <v>1.7</v>
      </c>
      <c r="I78" t="s">
        <v>56</v>
      </c>
      <c r="J78">
        <f t="shared" si="7"/>
        <v>5</v>
      </c>
      <c r="K78" t="s">
        <v>87</v>
      </c>
      <c r="L78" t="s">
        <v>51</v>
      </c>
      <c r="M78" t="s">
        <v>63</v>
      </c>
      <c r="N78" t="s">
        <v>41</v>
      </c>
      <c r="O78">
        <f t="shared" si="8"/>
        <v>0</v>
      </c>
      <c r="P78">
        <v>0</v>
      </c>
      <c r="Q78">
        <v>0</v>
      </c>
      <c r="R78" t="s">
        <v>68</v>
      </c>
      <c r="S78" t="s">
        <v>53</v>
      </c>
      <c r="T78" t="s">
        <v>59</v>
      </c>
      <c r="U78" t="s">
        <v>74</v>
      </c>
      <c r="V78" t="s">
        <v>75</v>
      </c>
      <c r="W78">
        <v>3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9"/>
        <v>0</v>
      </c>
      <c r="AP78">
        <v>3</v>
      </c>
      <c r="AQ78">
        <v>3</v>
      </c>
      <c r="AR78" t="s">
        <v>98</v>
      </c>
    </row>
    <row r="79" spans="1:44" hidden="1" x14ac:dyDescent="0.3">
      <c r="A79" s="1">
        <v>77</v>
      </c>
      <c r="B79" s="2">
        <v>45355</v>
      </c>
      <c r="C79" t="s">
        <v>114</v>
      </c>
      <c r="D79" t="str">
        <f t="shared" si="5"/>
        <v>45355Athlete_2</v>
      </c>
      <c r="E79">
        <v>1</v>
      </c>
      <c r="F79">
        <v>0</v>
      </c>
      <c r="G79">
        <v>3</v>
      </c>
      <c r="H79">
        <f t="shared" si="6"/>
        <v>1.3</v>
      </c>
      <c r="I79" t="s">
        <v>56</v>
      </c>
      <c r="J79">
        <f t="shared" si="7"/>
        <v>5</v>
      </c>
      <c r="K79" t="s">
        <v>142</v>
      </c>
      <c r="L79" t="s">
        <v>41</v>
      </c>
      <c r="M79" t="s">
        <v>85</v>
      </c>
      <c r="N79" t="s">
        <v>41</v>
      </c>
      <c r="O79">
        <f t="shared" si="8"/>
        <v>0</v>
      </c>
      <c r="P79">
        <v>0</v>
      </c>
      <c r="Q79">
        <v>0</v>
      </c>
      <c r="R79" t="s">
        <v>43</v>
      </c>
      <c r="S79" t="s">
        <v>53</v>
      </c>
      <c r="T79" t="s">
        <v>54</v>
      </c>
      <c r="U79" t="s">
        <v>46</v>
      </c>
      <c r="V79" t="s">
        <v>61</v>
      </c>
      <c r="W79">
        <v>3</v>
      </c>
      <c r="X79">
        <v>1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1</v>
      </c>
      <c r="AG79">
        <v>1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f t="shared" si="9"/>
        <v>5</v>
      </c>
      <c r="AP79">
        <v>3</v>
      </c>
      <c r="AQ79">
        <v>4</v>
      </c>
      <c r="AR79" t="s">
        <v>98</v>
      </c>
    </row>
    <row r="80" spans="1:44" hidden="1" x14ac:dyDescent="0.3">
      <c r="A80" s="1">
        <v>78</v>
      </c>
      <c r="B80" s="2">
        <v>45356</v>
      </c>
      <c r="C80" t="s">
        <v>114</v>
      </c>
      <c r="D80" t="str">
        <f t="shared" si="5"/>
        <v>45356Athlete_2</v>
      </c>
      <c r="E80">
        <v>2</v>
      </c>
      <c r="F80">
        <v>4</v>
      </c>
      <c r="G80">
        <v>3</v>
      </c>
      <c r="H80">
        <f t="shared" si="6"/>
        <v>3</v>
      </c>
      <c r="I80" t="s">
        <v>56</v>
      </c>
      <c r="J80">
        <f t="shared" si="7"/>
        <v>5</v>
      </c>
      <c r="K80" t="s">
        <v>143</v>
      </c>
      <c r="L80" t="s">
        <v>51</v>
      </c>
      <c r="M80" t="s">
        <v>83</v>
      </c>
      <c r="N80" t="s">
        <v>41</v>
      </c>
      <c r="O80">
        <f t="shared" si="8"/>
        <v>0</v>
      </c>
      <c r="P80">
        <v>0</v>
      </c>
      <c r="Q80">
        <v>0</v>
      </c>
      <c r="R80" t="s">
        <v>68</v>
      </c>
      <c r="S80" t="s">
        <v>44</v>
      </c>
      <c r="T80" t="s">
        <v>54</v>
      </c>
      <c r="U80" t="s">
        <v>66</v>
      </c>
      <c r="V80" t="s">
        <v>64</v>
      </c>
      <c r="W80">
        <v>5</v>
      </c>
      <c r="X80">
        <v>1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1</v>
      </c>
      <c r="AF80">
        <v>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1</v>
      </c>
      <c r="AM80">
        <v>0</v>
      </c>
      <c r="AN80">
        <v>0</v>
      </c>
      <c r="AO80">
        <f t="shared" si="9"/>
        <v>4</v>
      </c>
      <c r="AP80">
        <v>3</v>
      </c>
      <c r="AQ80">
        <v>5</v>
      </c>
      <c r="AR80" t="s">
        <v>98</v>
      </c>
    </row>
    <row r="81" spans="1:44" hidden="1" x14ac:dyDescent="0.3">
      <c r="A81" s="1">
        <v>79</v>
      </c>
      <c r="B81" s="2">
        <v>45357</v>
      </c>
      <c r="C81" t="s">
        <v>114</v>
      </c>
      <c r="D81" t="str">
        <f t="shared" si="5"/>
        <v>45357Athlete_2</v>
      </c>
      <c r="E81">
        <v>0</v>
      </c>
      <c r="F81">
        <v>2</v>
      </c>
      <c r="G81">
        <v>0</v>
      </c>
      <c r="H81">
        <f t="shared" si="6"/>
        <v>0.7</v>
      </c>
      <c r="I81" t="s">
        <v>56</v>
      </c>
      <c r="J81">
        <f t="shared" si="7"/>
        <v>5</v>
      </c>
      <c r="K81" t="s">
        <v>144</v>
      </c>
      <c r="L81" t="s">
        <v>41</v>
      </c>
      <c r="M81" t="s">
        <v>63</v>
      </c>
      <c r="N81" t="s">
        <v>41</v>
      </c>
      <c r="O81">
        <f t="shared" si="8"/>
        <v>0</v>
      </c>
      <c r="P81">
        <v>0</v>
      </c>
      <c r="Q81">
        <v>0</v>
      </c>
      <c r="R81" t="s">
        <v>68</v>
      </c>
      <c r="S81" t="s">
        <v>69</v>
      </c>
      <c r="T81" t="s">
        <v>45</v>
      </c>
      <c r="U81" t="s">
        <v>66</v>
      </c>
      <c r="V81" t="s">
        <v>55</v>
      </c>
      <c r="W81">
        <v>3</v>
      </c>
      <c r="X81">
        <v>0</v>
      </c>
      <c r="Y81">
        <v>0</v>
      </c>
      <c r="Z81">
        <v>0</v>
      </c>
      <c r="AA81">
        <v>0</v>
      </c>
      <c r="AB81">
        <v>0</v>
      </c>
      <c r="AC81">
        <v>1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1</v>
      </c>
      <c r="AO81">
        <f t="shared" si="9"/>
        <v>2</v>
      </c>
      <c r="AP81">
        <v>3</v>
      </c>
      <c r="AQ81">
        <v>6</v>
      </c>
      <c r="AR81" t="s">
        <v>98</v>
      </c>
    </row>
    <row r="82" spans="1:44" hidden="1" x14ac:dyDescent="0.3">
      <c r="A82" s="1">
        <v>80</v>
      </c>
      <c r="B82" s="2">
        <v>45358</v>
      </c>
      <c r="C82" t="s">
        <v>114</v>
      </c>
      <c r="D82" t="str">
        <f t="shared" si="5"/>
        <v>45358Athlete_2</v>
      </c>
      <c r="E82">
        <v>4</v>
      </c>
      <c r="F82">
        <v>3</v>
      </c>
      <c r="G82">
        <v>1</v>
      </c>
      <c r="H82">
        <f t="shared" si="6"/>
        <v>2.7</v>
      </c>
      <c r="I82" t="s">
        <v>56</v>
      </c>
      <c r="J82">
        <f t="shared" si="7"/>
        <v>5</v>
      </c>
      <c r="K82" t="s">
        <v>145</v>
      </c>
      <c r="L82" t="s">
        <v>41</v>
      </c>
      <c r="M82" t="s">
        <v>63</v>
      </c>
      <c r="N82" t="s">
        <v>41</v>
      </c>
      <c r="O82">
        <f t="shared" si="8"/>
        <v>0</v>
      </c>
      <c r="P82">
        <v>0</v>
      </c>
      <c r="Q82">
        <v>0</v>
      </c>
      <c r="R82" t="s">
        <v>68</v>
      </c>
      <c r="S82" t="s">
        <v>44</v>
      </c>
      <c r="T82" t="s">
        <v>45</v>
      </c>
      <c r="U82" t="s">
        <v>60</v>
      </c>
      <c r="V82" t="s">
        <v>75</v>
      </c>
      <c r="W82">
        <v>3</v>
      </c>
      <c r="X82">
        <v>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</v>
      </c>
      <c r="AJ82">
        <v>0</v>
      </c>
      <c r="AK82">
        <v>0</v>
      </c>
      <c r="AL82">
        <v>1</v>
      </c>
      <c r="AM82">
        <v>1</v>
      </c>
      <c r="AN82">
        <v>1</v>
      </c>
      <c r="AO82">
        <f t="shared" si="9"/>
        <v>5</v>
      </c>
      <c r="AP82">
        <v>3</v>
      </c>
      <c r="AQ82">
        <v>7</v>
      </c>
      <c r="AR82" t="s">
        <v>98</v>
      </c>
    </row>
    <row r="83" spans="1:44" hidden="1" x14ac:dyDescent="0.3">
      <c r="A83" s="1">
        <v>81</v>
      </c>
      <c r="B83" s="2">
        <v>45359</v>
      </c>
      <c r="C83" t="s">
        <v>114</v>
      </c>
      <c r="D83" t="str">
        <f t="shared" si="5"/>
        <v>45359Athlete_2</v>
      </c>
      <c r="E83">
        <v>4</v>
      </c>
      <c r="F83">
        <v>3</v>
      </c>
      <c r="G83">
        <v>1</v>
      </c>
      <c r="H83">
        <f t="shared" si="6"/>
        <v>2.7</v>
      </c>
      <c r="I83" t="s">
        <v>39</v>
      </c>
      <c r="J83">
        <f t="shared" si="7"/>
        <v>6</v>
      </c>
      <c r="K83" t="s">
        <v>146</v>
      </c>
      <c r="L83" t="s">
        <v>51</v>
      </c>
      <c r="M83" t="s">
        <v>52</v>
      </c>
      <c r="N83" t="s">
        <v>41</v>
      </c>
      <c r="O83">
        <f t="shared" si="8"/>
        <v>0</v>
      </c>
      <c r="P83">
        <v>0</v>
      </c>
      <c r="Q83">
        <v>0</v>
      </c>
      <c r="R83" t="s">
        <v>68</v>
      </c>
      <c r="S83" t="s">
        <v>44</v>
      </c>
      <c r="T83" t="s">
        <v>54</v>
      </c>
      <c r="U83" t="s">
        <v>66</v>
      </c>
      <c r="V83" t="s">
        <v>75</v>
      </c>
      <c r="W83">
        <v>5</v>
      </c>
      <c r="X83">
        <v>0</v>
      </c>
      <c r="Y83">
        <v>1</v>
      </c>
      <c r="Z83">
        <v>0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0</v>
      </c>
      <c r="AK83">
        <v>0</v>
      </c>
      <c r="AL83">
        <v>1</v>
      </c>
      <c r="AM83">
        <v>0</v>
      </c>
      <c r="AN83">
        <v>0</v>
      </c>
      <c r="AO83">
        <f t="shared" si="9"/>
        <v>4</v>
      </c>
      <c r="AP83">
        <v>3</v>
      </c>
      <c r="AQ83">
        <v>8</v>
      </c>
      <c r="AR83" t="s">
        <v>98</v>
      </c>
    </row>
    <row r="84" spans="1:44" hidden="1" x14ac:dyDescent="0.3">
      <c r="A84" s="1">
        <v>82</v>
      </c>
      <c r="B84" s="2">
        <v>45360</v>
      </c>
      <c r="C84" t="s">
        <v>114</v>
      </c>
      <c r="D84" t="str">
        <f t="shared" si="5"/>
        <v>45360Athlete_2</v>
      </c>
      <c r="E84">
        <v>1</v>
      </c>
      <c r="F84">
        <v>4</v>
      </c>
      <c r="G84">
        <v>1</v>
      </c>
      <c r="H84">
        <f t="shared" si="6"/>
        <v>2</v>
      </c>
      <c r="I84" t="s">
        <v>49</v>
      </c>
      <c r="J84">
        <f t="shared" si="7"/>
        <v>6</v>
      </c>
      <c r="K84" t="s">
        <v>147</v>
      </c>
      <c r="L84" t="s">
        <v>41</v>
      </c>
      <c r="M84" t="s">
        <v>83</v>
      </c>
      <c r="N84" t="s">
        <v>41</v>
      </c>
      <c r="O84">
        <f t="shared" si="8"/>
        <v>0</v>
      </c>
      <c r="P84">
        <v>0</v>
      </c>
      <c r="Q84">
        <v>0</v>
      </c>
      <c r="R84" t="s">
        <v>72</v>
      </c>
      <c r="S84" t="s">
        <v>53</v>
      </c>
      <c r="T84" t="s">
        <v>54</v>
      </c>
      <c r="U84" t="s">
        <v>60</v>
      </c>
      <c r="V84" t="s">
        <v>61</v>
      </c>
      <c r="W84">
        <v>1</v>
      </c>
      <c r="X84">
        <v>1</v>
      </c>
      <c r="Y84">
        <v>0</v>
      </c>
      <c r="Z84">
        <v>1</v>
      </c>
      <c r="AA84">
        <v>0</v>
      </c>
      <c r="AB84">
        <v>1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1</v>
      </c>
      <c r="AL84">
        <v>0</v>
      </c>
      <c r="AM84">
        <v>0</v>
      </c>
      <c r="AN84">
        <v>0</v>
      </c>
      <c r="AO84">
        <f t="shared" si="9"/>
        <v>4</v>
      </c>
      <c r="AP84">
        <v>3</v>
      </c>
      <c r="AQ84">
        <v>9</v>
      </c>
      <c r="AR84" t="s">
        <v>98</v>
      </c>
    </row>
    <row r="85" spans="1:44" hidden="1" x14ac:dyDescent="0.3">
      <c r="A85" s="1">
        <v>83</v>
      </c>
      <c r="B85" s="2">
        <v>45361</v>
      </c>
      <c r="C85" t="s">
        <v>114</v>
      </c>
      <c r="D85" t="str">
        <f t="shared" si="5"/>
        <v>45361Athlete_2</v>
      </c>
      <c r="E85">
        <v>4</v>
      </c>
      <c r="F85">
        <v>3</v>
      </c>
      <c r="G85">
        <v>0</v>
      </c>
      <c r="H85">
        <f t="shared" si="6"/>
        <v>2.2999999999999998</v>
      </c>
      <c r="I85" t="s">
        <v>49</v>
      </c>
      <c r="J85">
        <f t="shared" si="7"/>
        <v>6</v>
      </c>
      <c r="K85" t="s">
        <v>148</v>
      </c>
      <c r="L85" t="s">
        <v>41</v>
      </c>
      <c r="M85" t="s">
        <v>85</v>
      </c>
      <c r="N85" t="s">
        <v>41</v>
      </c>
      <c r="O85">
        <f t="shared" si="8"/>
        <v>0</v>
      </c>
      <c r="P85">
        <v>0</v>
      </c>
      <c r="Q85">
        <v>0</v>
      </c>
      <c r="R85" t="s">
        <v>43</v>
      </c>
      <c r="S85" t="s">
        <v>44</v>
      </c>
      <c r="T85" t="s">
        <v>54</v>
      </c>
      <c r="U85" t="s">
        <v>60</v>
      </c>
      <c r="V85" t="s">
        <v>61</v>
      </c>
      <c r="W85">
        <v>4</v>
      </c>
      <c r="X85">
        <v>0</v>
      </c>
      <c r="Y85">
        <v>0</v>
      </c>
      <c r="Z85">
        <v>0</v>
      </c>
      <c r="AA85">
        <v>1</v>
      </c>
      <c r="AB85">
        <v>0</v>
      </c>
      <c r="AC85">
        <v>0</v>
      </c>
      <c r="AD85">
        <v>1</v>
      </c>
      <c r="AE85">
        <v>0</v>
      </c>
      <c r="AF85">
        <v>0</v>
      </c>
      <c r="AG85">
        <v>0</v>
      </c>
      <c r="AH85">
        <v>1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9"/>
        <v>3</v>
      </c>
      <c r="AP85">
        <v>3</v>
      </c>
      <c r="AQ85">
        <v>10</v>
      </c>
      <c r="AR85" t="s">
        <v>98</v>
      </c>
    </row>
    <row r="86" spans="1:44" hidden="1" x14ac:dyDescent="0.3">
      <c r="A86" s="1">
        <v>84</v>
      </c>
      <c r="B86" s="2">
        <v>45362</v>
      </c>
      <c r="C86" t="s">
        <v>114</v>
      </c>
      <c r="D86" t="str">
        <f t="shared" si="5"/>
        <v>45362Athlete_2</v>
      </c>
      <c r="E86">
        <v>1</v>
      </c>
      <c r="F86">
        <v>0</v>
      </c>
      <c r="G86">
        <v>0</v>
      </c>
      <c r="H86">
        <f t="shared" si="6"/>
        <v>0.3</v>
      </c>
      <c r="I86" t="s">
        <v>39</v>
      </c>
      <c r="J86">
        <f t="shared" si="7"/>
        <v>6</v>
      </c>
      <c r="K86" t="s">
        <v>149</v>
      </c>
      <c r="L86" t="s">
        <v>41</v>
      </c>
      <c r="M86" t="s">
        <v>42</v>
      </c>
      <c r="N86" t="s">
        <v>41</v>
      </c>
      <c r="O86">
        <f t="shared" si="8"/>
        <v>0</v>
      </c>
      <c r="P86">
        <v>0</v>
      </c>
      <c r="Q86">
        <v>0</v>
      </c>
      <c r="R86" t="s">
        <v>68</v>
      </c>
      <c r="S86" t="s">
        <v>69</v>
      </c>
      <c r="T86" t="s">
        <v>45</v>
      </c>
      <c r="U86" t="s">
        <v>74</v>
      </c>
      <c r="V86" t="s">
        <v>64</v>
      </c>
      <c r="W86">
        <v>1</v>
      </c>
      <c r="X86">
        <v>0</v>
      </c>
      <c r="Y86">
        <v>0</v>
      </c>
      <c r="Z86">
        <v>1</v>
      </c>
      <c r="AA86">
        <v>1</v>
      </c>
      <c r="AB86">
        <v>1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1</v>
      </c>
      <c r="AN86">
        <v>0</v>
      </c>
      <c r="AO86">
        <f t="shared" si="9"/>
        <v>4</v>
      </c>
      <c r="AP86">
        <v>3</v>
      </c>
      <c r="AQ86">
        <v>11</v>
      </c>
      <c r="AR86" t="s">
        <v>98</v>
      </c>
    </row>
    <row r="87" spans="1:44" hidden="1" x14ac:dyDescent="0.3">
      <c r="A87" s="1">
        <v>85</v>
      </c>
      <c r="B87" s="2">
        <v>45363</v>
      </c>
      <c r="C87" t="s">
        <v>114</v>
      </c>
      <c r="D87" t="str">
        <f t="shared" si="5"/>
        <v>45363Athlete_2</v>
      </c>
      <c r="E87">
        <v>3</v>
      </c>
      <c r="F87">
        <v>2</v>
      </c>
      <c r="G87">
        <v>0</v>
      </c>
      <c r="H87">
        <f t="shared" si="6"/>
        <v>1.7</v>
      </c>
      <c r="I87" t="s">
        <v>56</v>
      </c>
      <c r="J87">
        <f t="shared" si="7"/>
        <v>5</v>
      </c>
      <c r="K87" t="s">
        <v>150</v>
      </c>
      <c r="L87" t="s">
        <v>51</v>
      </c>
      <c r="M87" t="s">
        <v>58</v>
      </c>
      <c r="N87" t="s">
        <v>41</v>
      </c>
      <c r="O87">
        <f t="shared" si="8"/>
        <v>0</v>
      </c>
      <c r="P87">
        <v>0</v>
      </c>
      <c r="Q87">
        <v>0</v>
      </c>
      <c r="R87" t="s">
        <v>43</v>
      </c>
      <c r="S87" t="s">
        <v>53</v>
      </c>
      <c r="T87" t="s">
        <v>45</v>
      </c>
      <c r="U87" t="s">
        <v>46</v>
      </c>
      <c r="V87" t="s">
        <v>75</v>
      </c>
      <c r="W87">
        <v>1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1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9"/>
        <v>2</v>
      </c>
      <c r="AP87">
        <v>3</v>
      </c>
      <c r="AQ87">
        <v>12</v>
      </c>
      <c r="AR87" t="s">
        <v>98</v>
      </c>
    </row>
    <row r="88" spans="1:44" hidden="1" x14ac:dyDescent="0.3">
      <c r="A88" s="1">
        <v>86</v>
      </c>
      <c r="B88" s="2">
        <v>45364</v>
      </c>
      <c r="C88" t="s">
        <v>114</v>
      </c>
      <c r="D88" t="str">
        <f t="shared" si="5"/>
        <v>45364Athlete_2</v>
      </c>
      <c r="E88">
        <v>3</v>
      </c>
      <c r="F88">
        <v>1</v>
      </c>
      <c r="G88">
        <v>0</v>
      </c>
      <c r="H88">
        <f t="shared" si="6"/>
        <v>1.3</v>
      </c>
      <c r="I88" t="s">
        <v>39</v>
      </c>
      <c r="J88">
        <f t="shared" si="7"/>
        <v>6</v>
      </c>
      <c r="K88" t="s">
        <v>151</v>
      </c>
      <c r="L88" t="s">
        <v>51</v>
      </c>
      <c r="M88" t="s">
        <v>58</v>
      </c>
      <c r="N88" t="s">
        <v>41</v>
      </c>
      <c r="O88">
        <f t="shared" si="8"/>
        <v>0</v>
      </c>
      <c r="P88">
        <v>0</v>
      </c>
      <c r="Q88">
        <v>0</v>
      </c>
      <c r="R88" t="s">
        <v>68</v>
      </c>
      <c r="S88" t="s">
        <v>53</v>
      </c>
      <c r="T88" t="s">
        <v>45</v>
      </c>
      <c r="U88" t="s">
        <v>60</v>
      </c>
      <c r="V88" t="s">
        <v>47</v>
      </c>
      <c r="W88">
        <v>5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1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1</v>
      </c>
      <c r="AM88">
        <v>0</v>
      </c>
      <c r="AN88">
        <v>0</v>
      </c>
      <c r="AO88">
        <f t="shared" si="9"/>
        <v>3</v>
      </c>
      <c r="AP88">
        <v>3</v>
      </c>
      <c r="AQ88">
        <v>13</v>
      </c>
      <c r="AR88" t="s">
        <v>98</v>
      </c>
    </row>
    <row r="89" spans="1:44" hidden="1" x14ac:dyDescent="0.3">
      <c r="A89" s="1">
        <v>87</v>
      </c>
      <c r="B89" s="2">
        <v>45365</v>
      </c>
      <c r="C89" t="s">
        <v>114</v>
      </c>
      <c r="D89" t="str">
        <f t="shared" si="5"/>
        <v>45365Athlete_2</v>
      </c>
      <c r="E89">
        <v>1</v>
      </c>
      <c r="F89">
        <v>0</v>
      </c>
      <c r="G89">
        <v>1</v>
      </c>
      <c r="H89">
        <f t="shared" si="6"/>
        <v>0.7</v>
      </c>
      <c r="I89" t="s">
        <v>49</v>
      </c>
      <c r="J89">
        <f t="shared" si="7"/>
        <v>6</v>
      </c>
      <c r="K89" t="s">
        <v>87</v>
      </c>
      <c r="L89" t="s">
        <v>41</v>
      </c>
      <c r="M89" t="s">
        <v>85</v>
      </c>
      <c r="N89" t="s">
        <v>41</v>
      </c>
      <c r="O89">
        <f t="shared" si="8"/>
        <v>0</v>
      </c>
      <c r="P89">
        <v>0</v>
      </c>
      <c r="Q89">
        <v>0</v>
      </c>
      <c r="R89" t="s">
        <v>72</v>
      </c>
      <c r="S89" t="s">
        <v>53</v>
      </c>
      <c r="T89" t="s">
        <v>59</v>
      </c>
      <c r="U89" t="s">
        <v>66</v>
      </c>
      <c r="V89" t="s">
        <v>47</v>
      </c>
      <c r="W89">
        <v>5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9"/>
        <v>0</v>
      </c>
      <c r="AP89">
        <v>3</v>
      </c>
      <c r="AQ89">
        <v>14</v>
      </c>
      <c r="AR89" t="s">
        <v>98</v>
      </c>
    </row>
    <row r="90" spans="1:44" hidden="1" x14ac:dyDescent="0.3">
      <c r="A90" s="1">
        <v>88</v>
      </c>
      <c r="B90" s="2">
        <v>45366</v>
      </c>
      <c r="C90" t="s">
        <v>114</v>
      </c>
      <c r="D90" t="str">
        <f t="shared" si="5"/>
        <v>45366Athlete_2</v>
      </c>
      <c r="E90">
        <v>1</v>
      </c>
      <c r="F90">
        <v>1</v>
      </c>
      <c r="G90">
        <v>3</v>
      </c>
      <c r="H90">
        <f t="shared" si="6"/>
        <v>1.7</v>
      </c>
      <c r="I90" t="s">
        <v>39</v>
      </c>
      <c r="J90">
        <f t="shared" si="7"/>
        <v>6</v>
      </c>
      <c r="K90" t="s">
        <v>152</v>
      </c>
      <c r="L90" t="s">
        <v>51</v>
      </c>
      <c r="M90" t="s">
        <v>52</v>
      </c>
      <c r="N90" t="s">
        <v>41</v>
      </c>
      <c r="O90">
        <f t="shared" si="8"/>
        <v>0</v>
      </c>
      <c r="P90">
        <v>0</v>
      </c>
      <c r="Q90">
        <v>0</v>
      </c>
      <c r="R90" t="s">
        <v>43</v>
      </c>
      <c r="S90" t="s">
        <v>69</v>
      </c>
      <c r="T90" t="s">
        <v>45</v>
      </c>
      <c r="U90" t="s">
        <v>74</v>
      </c>
      <c r="V90" t="s">
        <v>75</v>
      </c>
      <c r="W90">
        <v>3</v>
      </c>
      <c r="X90">
        <v>0</v>
      </c>
      <c r="Y90">
        <v>0</v>
      </c>
      <c r="Z90">
        <v>0</v>
      </c>
      <c r="AA90">
        <v>0</v>
      </c>
      <c r="AB90">
        <v>1</v>
      </c>
      <c r="AC90">
        <v>0</v>
      </c>
      <c r="AD90">
        <v>1</v>
      </c>
      <c r="AE90">
        <v>1</v>
      </c>
      <c r="AF90">
        <v>1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9"/>
        <v>4</v>
      </c>
      <c r="AP90">
        <v>3</v>
      </c>
      <c r="AQ90">
        <v>15</v>
      </c>
      <c r="AR90" t="s">
        <v>98</v>
      </c>
    </row>
    <row r="91" spans="1:44" hidden="1" x14ac:dyDescent="0.3">
      <c r="A91" s="1">
        <v>89</v>
      </c>
      <c r="B91" s="2">
        <v>45367</v>
      </c>
      <c r="C91" t="s">
        <v>114</v>
      </c>
      <c r="D91" t="str">
        <f t="shared" si="5"/>
        <v>45367Athlete_2</v>
      </c>
      <c r="E91">
        <v>2</v>
      </c>
      <c r="F91">
        <v>4</v>
      </c>
      <c r="G91">
        <v>3</v>
      </c>
      <c r="H91">
        <f t="shared" si="6"/>
        <v>3</v>
      </c>
      <c r="I91" t="s">
        <v>49</v>
      </c>
      <c r="J91">
        <f t="shared" si="7"/>
        <v>6</v>
      </c>
      <c r="K91" t="s">
        <v>153</v>
      </c>
      <c r="L91" t="s">
        <v>41</v>
      </c>
      <c r="M91" t="s">
        <v>85</v>
      </c>
      <c r="N91" t="s">
        <v>51</v>
      </c>
      <c r="O91">
        <f t="shared" si="8"/>
        <v>1</v>
      </c>
      <c r="P91">
        <v>2</v>
      </c>
      <c r="Q91">
        <v>3</v>
      </c>
      <c r="R91" t="s">
        <v>72</v>
      </c>
      <c r="S91" t="s">
        <v>53</v>
      </c>
      <c r="T91" t="s">
        <v>54</v>
      </c>
      <c r="U91" t="s">
        <v>74</v>
      </c>
      <c r="V91" t="s">
        <v>75</v>
      </c>
      <c r="W91">
        <v>1</v>
      </c>
      <c r="X91">
        <v>0</v>
      </c>
      <c r="Y91">
        <v>0</v>
      </c>
      <c r="Z91">
        <v>0</v>
      </c>
      <c r="AA91">
        <v>1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1</v>
      </c>
      <c r="AI91">
        <v>0</v>
      </c>
      <c r="AJ91">
        <v>1</v>
      </c>
      <c r="AK91">
        <v>0</v>
      </c>
      <c r="AL91">
        <v>0</v>
      </c>
      <c r="AM91">
        <v>0</v>
      </c>
      <c r="AN91">
        <v>0</v>
      </c>
      <c r="AO91">
        <f t="shared" si="9"/>
        <v>4</v>
      </c>
      <c r="AP91">
        <v>3</v>
      </c>
      <c r="AQ91">
        <v>16</v>
      </c>
      <c r="AR91" t="s">
        <v>98</v>
      </c>
    </row>
    <row r="92" spans="1:44" hidden="1" x14ac:dyDescent="0.3">
      <c r="A92" s="1">
        <v>90</v>
      </c>
      <c r="B92" s="2">
        <v>45323</v>
      </c>
      <c r="C92" t="s">
        <v>154</v>
      </c>
      <c r="D92" t="str">
        <f t="shared" si="5"/>
        <v>45323Athlete_3</v>
      </c>
      <c r="E92">
        <v>0</v>
      </c>
      <c r="F92">
        <v>1</v>
      </c>
      <c r="G92">
        <v>4</v>
      </c>
      <c r="H92">
        <f t="shared" si="6"/>
        <v>1.7</v>
      </c>
      <c r="I92" t="s">
        <v>39</v>
      </c>
      <c r="J92">
        <f t="shared" si="7"/>
        <v>6</v>
      </c>
      <c r="K92" t="s">
        <v>155</v>
      </c>
      <c r="L92" t="s">
        <v>51</v>
      </c>
      <c r="M92" t="s">
        <v>42</v>
      </c>
      <c r="N92" t="s">
        <v>41</v>
      </c>
      <c r="O92">
        <f t="shared" si="8"/>
        <v>0</v>
      </c>
      <c r="P92">
        <v>0</v>
      </c>
      <c r="Q92">
        <v>0</v>
      </c>
      <c r="R92" t="s">
        <v>43</v>
      </c>
      <c r="S92" t="s">
        <v>44</v>
      </c>
      <c r="T92" t="s">
        <v>59</v>
      </c>
      <c r="U92" t="s">
        <v>60</v>
      </c>
      <c r="V92" t="s">
        <v>75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1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9"/>
        <v>1</v>
      </c>
      <c r="AP92">
        <v>2</v>
      </c>
      <c r="AQ92">
        <v>1</v>
      </c>
      <c r="AR92" t="s">
        <v>48</v>
      </c>
    </row>
    <row r="93" spans="1:44" hidden="1" x14ac:dyDescent="0.3">
      <c r="A93" s="1">
        <v>91</v>
      </c>
      <c r="B93" s="2">
        <v>45324</v>
      </c>
      <c r="C93" t="s">
        <v>154</v>
      </c>
      <c r="D93" t="str">
        <f t="shared" si="5"/>
        <v>45324Athlete_3</v>
      </c>
      <c r="E93">
        <v>1</v>
      </c>
      <c r="F93">
        <v>1</v>
      </c>
      <c r="G93">
        <v>1</v>
      </c>
      <c r="H93">
        <f t="shared" si="6"/>
        <v>1</v>
      </c>
      <c r="I93" t="s">
        <v>49</v>
      </c>
      <c r="J93">
        <f t="shared" si="7"/>
        <v>6</v>
      </c>
      <c r="K93" t="s">
        <v>156</v>
      </c>
      <c r="L93" t="s">
        <v>41</v>
      </c>
      <c r="M93" t="s">
        <v>85</v>
      </c>
      <c r="N93" t="s">
        <v>41</v>
      </c>
      <c r="O93">
        <f t="shared" si="8"/>
        <v>0</v>
      </c>
      <c r="P93">
        <v>0</v>
      </c>
      <c r="Q93">
        <v>0</v>
      </c>
      <c r="R93" t="s">
        <v>68</v>
      </c>
      <c r="S93" t="s">
        <v>53</v>
      </c>
      <c r="T93" t="s">
        <v>45</v>
      </c>
      <c r="U93" t="s">
        <v>66</v>
      </c>
      <c r="V93" t="s">
        <v>47</v>
      </c>
      <c r="W93">
        <v>2</v>
      </c>
      <c r="X93">
        <v>1</v>
      </c>
      <c r="Y93">
        <v>0</v>
      </c>
      <c r="Z93">
        <v>1</v>
      </c>
      <c r="AA93">
        <v>0</v>
      </c>
      <c r="AB93">
        <v>1</v>
      </c>
      <c r="AC93">
        <v>0</v>
      </c>
      <c r="AD93">
        <v>1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9"/>
        <v>4</v>
      </c>
      <c r="AP93">
        <v>2</v>
      </c>
      <c r="AQ93">
        <v>2</v>
      </c>
      <c r="AR93" t="s">
        <v>48</v>
      </c>
    </row>
    <row r="94" spans="1:44" hidden="1" x14ac:dyDescent="0.3">
      <c r="A94" s="1">
        <v>92</v>
      </c>
      <c r="B94" s="2">
        <v>45325</v>
      </c>
      <c r="C94" t="s">
        <v>154</v>
      </c>
      <c r="D94" t="str">
        <f t="shared" si="5"/>
        <v>45325Athlete_3</v>
      </c>
      <c r="E94">
        <v>2</v>
      </c>
      <c r="F94">
        <v>3</v>
      </c>
      <c r="G94">
        <v>3</v>
      </c>
      <c r="H94">
        <f t="shared" si="6"/>
        <v>2.7</v>
      </c>
      <c r="I94" t="s">
        <v>49</v>
      </c>
      <c r="J94">
        <f t="shared" si="7"/>
        <v>6</v>
      </c>
      <c r="K94" t="s">
        <v>157</v>
      </c>
      <c r="L94" t="s">
        <v>51</v>
      </c>
      <c r="M94" t="s">
        <v>42</v>
      </c>
      <c r="N94" t="s">
        <v>41</v>
      </c>
      <c r="O94">
        <f t="shared" si="8"/>
        <v>0</v>
      </c>
      <c r="P94">
        <v>0</v>
      </c>
      <c r="Q94">
        <v>0</v>
      </c>
      <c r="R94" t="s">
        <v>43</v>
      </c>
      <c r="S94" t="s">
        <v>44</v>
      </c>
      <c r="T94" t="s">
        <v>59</v>
      </c>
      <c r="U94" t="s">
        <v>74</v>
      </c>
      <c r="V94" t="s">
        <v>64</v>
      </c>
      <c r="W94">
        <v>4</v>
      </c>
      <c r="X94">
        <v>0</v>
      </c>
      <c r="Y94">
        <v>1</v>
      </c>
      <c r="Z94">
        <v>0</v>
      </c>
      <c r="AA94">
        <v>0</v>
      </c>
      <c r="AB94">
        <v>1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0</v>
      </c>
      <c r="AI94">
        <v>0</v>
      </c>
      <c r="AJ94">
        <v>1</v>
      </c>
      <c r="AK94">
        <v>0</v>
      </c>
      <c r="AL94">
        <v>0</v>
      </c>
      <c r="AM94">
        <v>0</v>
      </c>
      <c r="AN94">
        <v>0</v>
      </c>
      <c r="AO94">
        <f t="shared" si="9"/>
        <v>4</v>
      </c>
      <c r="AP94">
        <v>2</v>
      </c>
      <c r="AQ94">
        <v>3</v>
      </c>
      <c r="AR94" t="s">
        <v>48</v>
      </c>
    </row>
    <row r="95" spans="1:44" hidden="1" x14ac:dyDescent="0.3">
      <c r="A95" s="1">
        <v>93</v>
      </c>
      <c r="B95" s="2">
        <v>45326</v>
      </c>
      <c r="C95" t="s">
        <v>154</v>
      </c>
      <c r="D95" t="str">
        <f t="shared" si="5"/>
        <v>45326Athlete_3</v>
      </c>
      <c r="E95">
        <v>2</v>
      </c>
      <c r="F95">
        <v>2</v>
      </c>
      <c r="G95">
        <v>0</v>
      </c>
      <c r="H95">
        <f t="shared" si="6"/>
        <v>1.3</v>
      </c>
      <c r="I95" t="s">
        <v>39</v>
      </c>
      <c r="J95">
        <f t="shared" si="7"/>
        <v>6</v>
      </c>
      <c r="K95" t="s">
        <v>87</v>
      </c>
      <c r="L95" t="s">
        <v>41</v>
      </c>
      <c r="M95" t="s">
        <v>52</v>
      </c>
      <c r="N95" t="s">
        <v>41</v>
      </c>
      <c r="O95">
        <f t="shared" si="8"/>
        <v>0</v>
      </c>
      <c r="P95">
        <v>0</v>
      </c>
      <c r="Q95">
        <v>0</v>
      </c>
      <c r="R95" t="s">
        <v>43</v>
      </c>
      <c r="S95" t="s">
        <v>69</v>
      </c>
      <c r="T95" t="s">
        <v>59</v>
      </c>
      <c r="U95" t="s">
        <v>46</v>
      </c>
      <c r="V95" t="s">
        <v>55</v>
      </c>
      <c r="W95">
        <v>1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9"/>
        <v>0</v>
      </c>
      <c r="AP95">
        <v>2</v>
      </c>
      <c r="AQ95">
        <v>4</v>
      </c>
      <c r="AR95" t="s">
        <v>48</v>
      </c>
    </row>
    <row r="96" spans="1:44" hidden="1" x14ac:dyDescent="0.3">
      <c r="A96" s="1">
        <v>94</v>
      </c>
      <c r="B96" s="2">
        <v>45327</v>
      </c>
      <c r="C96" t="s">
        <v>154</v>
      </c>
      <c r="D96" t="str">
        <f t="shared" si="5"/>
        <v>45327Athlete_3</v>
      </c>
      <c r="E96">
        <v>0</v>
      </c>
      <c r="F96">
        <v>2</v>
      </c>
      <c r="G96">
        <v>1</v>
      </c>
      <c r="H96">
        <f t="shared" si="6"/>
        <v>1</v>
      </c>
      <c r="I96" t="s">
        <v>49</v>
      </c>
      <c r="J96">
        <f t="shared" si="7"/>
        <v>6</v>
      </c>
      <c r="K96" t="s">
        <v>158</v>
      </c>
      <c r="L96" t="s">
        <v>41</v>
      </c>
      <c r="M96" t="s">
        <v>83</v>
      </c>
      <c r="N96" t="s">
        <v>41</v>
      </c>
      <c r="O96">
        <f t="shared" si="8"/>
        <v>0</v>
      </c>
      <c r="P96">
        <v>0</v>
      </c>
      <c r="Q96">
        <v>0</v>
      </c>
      <c r="R96" t="s">
        <v>43</v>
      </c>
      <c r="S96" t="s">
        <v>69</v>
      </c>
      <c r="T96" t="s">
        <v>54</v>
      </c>
      <c r="U96" t="s">
        <v>74</v>
      </c>
      <c r="V96" t="s">
        <v>61</v>
      </c>
      <c r="W96">
        <v>1</v>
      </c>
      <c r="X96">
        <v>1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1</v>
      </c>
      <c r="AG96">
        <v>0</v>
      </c>
      <c r="AH96">
        <v>0</v>
      </c>
      <c r="AI96">
        <v>0</v>
      </c>
      <c r="AJ96">
        <v>1</v>
      </c>
      <c r="AK96">
        <v>0</v>
      </c>
      <c r="AL96">
        <v>1</v>
      </c>
      <c r="AM96">
        <v>0</v>
      </c>
      <c r="AN96">
        <v>0</v>
      </c>
      <c r="AO96">
        <f t="shared" si="9"/>
        <v>5</v>
      </c>
      <c r="AP96">
        <v>2</v>
      </c>
      <c r="AQ96">
        <v>5</v>
      </c>
      <c r="AR96" t="s">
        <v>48</v>
      </c>
    </row>
    <row r="97" spans="1:44" hidden="1" x14ac:dyDescent="0.3">
      <c r="A97" s="1">
        <v>95</v>
      </c>
      <c r="B97" s="2">
        <v>45328</v>
      </c>
      <c r="C97" t="s">
        <v>154</v>
      </c>
      <c r="D97" t="str">
        <f t="shared" si="5"/>
        <v>45328Athlete_3</v>
      </c>
      <c r="E97">
        <v>4</v>
      </c>
      <c r="F97">
        <v>3</v>
      </c>
      <c r="G97">
        <v>0</v>
      </c>
      <c r="H97">
        <f t="shared" si="6"/>
        <v>2.2999999999999998</v>
      </c>
      <c r="I97" t="s">
        <v>39</v>
      </c>
      <c r="J97">
        <f t="shared" si="7"/>
        <v>6</v>
      </c>
      <c r="K97" t="s">
        <v>159</v>
      </c>
      <c r="L97" t="s">
        <v>41</v>
      </c>
      <c r="M97" t="s">
        <v>52</v>
      </c>
      <c r="N97" t="s">
        <v>41</v>
      </c>
      <c r="O97">
        <f t="shared" si="8"/>
        <v>0</v>
      </c>
      <c r="P97">
        <v>0</v>
      </c>
      <c r="Q97">
        <v>0</v>
      </c>
      <c r="R97" t="s">
        <v>68</v>
      </c>
      <c r="S97" t="s">
        <v>53</v>
      </c>
      <c r="T97" t="s">
        <v>59</v>
      </c>
      <c r="U97" t="s">
        <v>46</v>
      </c>
      <c r="V97" t="s">
        <v>75</v>
      </c>
      <c r="W97">
        <v>2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1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1</v>
      </c>
      <c r="AO97">
        <f t="shared" si="9"/>
        <v>2</v>
      </c>
      <c r="AP97">
        <v>2</v>
      </c>
      <c r="AQ97">
        <v>6</v>
      </c>
      <c r="AR97" t="s">
        <v>48</v>
      </c>
    </row>
    <row r="98" spans="1:44" hidden="1" x14ac:dyDescent="0.3">
      <c r="A98" s="1">
        <v>96</v>
      </c>
      <c r="B98" s="2">
        <v>45329</v>
      </c>
      <c r="C98" t="s">
        <v>154</v>
      </c>
      <c r="D98" t="str">
        <f t="shared" si="5"/>
        <v>45329Athlete_3</v>
      </c>
      <c r="E98">
        <v>4</v>
      </c>
      <c r="F98">
        <v>2</v>
      </c>
      <c r="G98">
        <v>1</v>
      </c>
      <c r="H98">
        <f t="shared" si="6"/>
        <v>2.2999999999999998</v>
      </c>
      <c r="I98" t="s">
        <v>39</v>
      </c>
      <c r="J98">
        <f t="shared" si="7"/>
        <v>6</v>
      </c>
      <c r="K98" t="s">
        <v>160</v>
      </c>
      <c r="L98" t="s">
        <v>41</v>
      </c>
      <c r="M98" t="s">
        <v>52</v>
      </c>
      <c r="N98" t="s">
        <v>41</v>
      </c>
      <c r="O98">
        <f t="shared" si="8"/>
        <v>0</v>
      </c>
      <c r="P98">
        <v>0</v>
      </c>
      <c r="Q98">
        <v>0</v>
      </c>
      <c r="R98" t="s">
        <v>43</v>
      </c>
      <c r="S98" t="s">
        <v>44</v>
      </c>
      <c r="T98" t="s">
        <v>59</v>
      </c>
      <c r="U98" t="s">
        <v>74</v>
      </c>
      <c r="V98" t="s">
        <v>61</v>
      </c>
      <c r="W98">
        <v>2</v>
      </c>
      <c r="X98">
        <v>0</v>
      </c>
      <c r="Y98">
        <v>1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</v>
      </c>
      <c r="AM98">
        <v>0</v>
      </c>
      <c r="AN98">
        <v>1</v>
      </c>
      <c r="AO98">
        <f t="shared" si="9"/>
        <v>3</v>
      </c>
      <c r="AP98">
        <v>2</v>
      </c>
      <c r="AQ98">
        <v>7</v>
      </c>
      <c r="AR98" t="s">
        <v>48</v>
      </c>
    </row>
    <row r="99" spans="1:44" hidden="1" x14ac:dyDescent="0.3">
      <c r="A99" s="1">
        <v>97</v>
      </c>
      <c r="B99" s="2">
        <v>45330</v>
      </c>
      <c r="C99" t="s">
        <v>154</v>
      </c>
      <c r="D99" t="str">
        <f t="shared" si="5"/>
        <v>45330Athlete_3</v>
      </c>
      <c r="E99">
        <v>4</v>
      </c>
      <c r="F99">
        <v>0</v>
      </c>
      <c r="G99">
        <v>2</v>
      </c>
      <c r="H99">
        <f t="shared" si="6"/>
        <v>2</v>
      </c>
      <c r="I99" t="s">
        <v>49</v>
      </c>
      <c r="J99">
        <f t="shared" si="7"/>
        <v>6</v>
      </c>
      <c r="K99" t="s">
        <v>161</v>
      </c>
      <c r="L99" t="s">
        <v>41</v>
      </c>
      <c r="M99" t="s">
        <v>42</v>
      </c>
      <c r="N99" t="s">
        <v>41</v>
      </c>
      <c r="O99">
        <f t="shared" si="8"/>
        <v>0</v>
      </c>
      <c r="P99">
        <v>0</v>
      </c>
      <c r="Q99">
        <v>0</v>
      </c>
      <c r="R99" t="s">
        <v>43</v>
      </c>
      <c r="S99" t="s">
        <v>44</v>
      </c>
      <c r="T99" t="s">
        <v>59</v>
      </c>
      <c r="U99" t="s">
        <v>74</v>
      </c>
      <c r="V99" t="s">
        <v>55</v>
      </c>
      <c r="W99">
        <v>5</v>
      </c>
      <c r="X99">
        <v>1</v>
      </c>
      <c r="Y99">
        <v>0</v>
      </c>
      <c r="Z99">
        <v>1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1</v>
      </c>
      <c r="AI99">
        <v>0</v>
      </c>
      <c r="AJ99">
        <v>1</v>
      </c>
      <c r="AK99">
        <v>0</v>
      </c>
      <c r="AL99">
        <v>0</v>
      </c>
      <c r="AM99">
        <v>0</v>
      </c>
      <c r="AN99">
        <v>0</v>
      </c>
      <c r="AO99">
        <f t="shared" si="9"/>
        <v>4</v>
      </c>
      <c r="AP99">
        <v>2</v>
      </c>
      <c r="AQ99">
        <v>8</v>
      </c>
      <c r="AR99" t="s">
        <v>48</v>
      </c>
    </row>
    <row r="100" spans="1:44" hidden="1" x14ac:dyDescent="0.3">
      <c r="A100" s="1">
        <v>98</v>
      </c>
      <c r="B100" s="2">
        <v>45331</v>
      </c>
      <c r="C100" t="s">
        <v>154</v>
      </c>
      <c r="D100" t="str">
        <f t="shared" si="5"/>
        <v>45331Athlete_3</v>
      </c>
      <c r="E100">
        <v>0</v>
      </c>
      <c r="F100">
        <v>3</v>
      </c>
      <c r="G100">
        <v>4</v>
      </c>
      <c r="H100">
        <f t="shared" si="6"/>
        <v>2.2999999999999998</v>
      </c>
      <c r="I100" t="s">
        <v>39</v>
      </c>
      <c r="J100">
        <f t="shared" si="7"/>
        <v>6</v>
      </c>
      <c r="K100" t="s">
        <v>162</v>
      </c>
      <c r="L100" t="s">
        <v>51</v>
      </c>
      <c r="M100" t="s">
        <v>83</v>
      </c>
      <c r="N100" t="s">
        <v>51</v>
      </c>
      <c r="O100">
        <f t="shared" si="8"/>
        <v>1</v>
      </c>
      <c r="P100">
        <v>2</v>
      </c>
      <c r="Q100">
        <v>3</v>
      </c>
      <c r="R100" t="s">
        <v>43</v>
      </c>
      <c r="S100" t="s">
        <v>44</v>
      </c>
      <c r="T100" t="s">
        <v>45</v>
      </c>
      <c r="U100" t="s">
        <v>74</v>
      </c>
      <c r="V100" t="s">
        <v>64</v>
      </c>
      <c r="W100">
        <v>5</v>
      </c>
      <c r="X100">
        <v>0</v>
      </c>
      <c r="Y100">
        <v>0</v>
      </c>
      <c r="Z100">
        <v>1</v>
      </c>
      <c r="AA100">
        <v>0</v>
      </c>
      <c r="AB100">
        <v>1</v>
      </c>
      <c r="AC100">
        <v>0</v>
      </c>
      <c r="AD100">
        <v>1</v>
      </c>
      <c r="AE100">
        <v>1</v>
      </c>
      <c r="AF100">
        <v>0</v>
      </c>
      <c r="AG100">
        <v>0</v>
      </c>
      <c r="AH100">
        <v>0</v>
      </c>
      <c r="AI100">
        <v>1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9"/>
        <v>5</v>
      </c>
      <c r="AP100">
        <v>2</v>
      </c>
      <c r="AQ100">
        <v>9</v>
      </c>
      <c r="AR100" t="s">
        <v>48</v>
      </c>
    </row>
    <row r="101" spans="1:44" hidden="1" x14ac:dyDescent="0.3">
      <c r="A101" s="1">
        <v>99</v>
      </c>
      <c r="B101" s="2">
        <v>45332</v>
      </c>
      <c r="C101" t="s">
        <v>154</v>
      </c>
      <c r="D101" t="str">
        <f t="shared" si="5"/>
        <v>45332Athlete_3</v>
      </c>
      <c r="E101">
        <v>2</v>
      </c>
      <c r="F101">
        <v>0</v>
      </c>
      <c r="G101">
        <v>2</v>
      </c>
      <c r="H101">
        <f t="shared" si="6"/>
        <v>1.3</v>
      </c>
      <c r="I101" t="s">
        <v>49</v>
      </c>
      <c r="J101">
        <f t="shared" si="7"/>
        <v>6</v>
      </c>
      <c r="K101" t="s">
        <v>163</v>
      </c>
      <c r="L101" t="s">
        <v>51</v>
      </c>
      <c r="M101" t="s">
        <v>42</v>
      </c>
      <c r="N101" t="s">
        <v>41</v>
      </c>
      <c r="O101">
        <f t="shared" si="8"/>
        <v>0</v>
      </c>
      <c r="P101">
        <v>0</v>
      </c>
      <c r="Q101">
        <v>0</v>
      </c>
      <c r="R101" t="s">
        <v>43</v>
      </c>
      <c r="S101" t="s">
        <v>44</v>
      </c>
      <c r="T101" t="s">
        <v>59</v>
      </c>
      <c r="U101" t="s">
        <v>46</v>
      </c>
      <c r="V101" t="s">
        <v>55</v>
      </c>
      <c r="W101">
        <v>2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1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1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9"/>
        <v>2</v>
      </c>
      <c r="AP101">
        <v>2</v>
      </c>
      <c r="AQ101">
        <v>10</v>
      </c>
      <c r="AR101" t="s">
        <v>48</v>
      </c>
    </row>
    <row r="102" spans="1:44" hidden="1" x14ac:dyDescent="0.3">
      <c r="A102" s="1">
        <v>100</v>
      </c>
      <c r="B102" s="2">
        <v>45333</v>
      </c>
      <c r="C102" t="s">
        <v>154</v>
      </c>
      <c r="D102" t="str">
        <f t="shared" si="5"/>
        <v>45333Athlete_3</v>
      </c>
      <c r="E102">
        <v>0</v>
      </c>
      <c r="F102">
        <v>3</v>
      </c>
      <c r="G102">
        <v>1</v>
      </c>
      <c r="H102">
        <f t="shared" si="6"/>
        <v>1.3</v>
      </c>
      <c r="I102" t="s">
        <v>56</v>
      </c>
      <c r="J102">
        <f t="shared" si="7"/>
        <v>5</v>
      </c>
      <c r="K102" t="s">
        <v>87</v>
      </c>
      <c r="L102" t="s">
        <v>51</v>
      </c>
      <c r="M102" t="s">
        <v>85</v>
      </c>
      <c r="N102" t="s">
        <v>41</v>
      </c>
      <c r="O102">
        <f t="shared" si="8"/>
        <v>0</v>
      </c>
      <c r="P102">
        <v>0</v>
      </c>
      <c r="Q102">
        <v>0</v>
      </c>
      <c r="R102" t="s">
        <v>72</v>
      </c>
      <c r="S102" t="s">
        <v>53</v>
      </c>
      <c r="T102" t="s">
        <v>45</v>
      </c>
      <c r="U102" t="s">
        <v>74</v>
      </c>
      <c r="V102" t="s">
        <v>47</v>
      </c>
      <c r="W102">
        <v>2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9"/>
        <v>0</v>
      </c>
      <c r="AP102">
        <v>2</v>
      </c>
      <c r="AQ102">
        <v>11</v>
      </c>
      <c r="AR102" t="s">
        <v>48</v>
      </c>
    </row>
    <row r="103" spans="1:44" hidden="1" x14ac:dyDescent="0.3">
      <c r="A103" s="1">
        <v>101</v>
      </c>
      <c r="B103" s="2">
        <v>45334</v>
      </c>
      <c r="C103" t="s">
        <v>154</v>
      </c>
      <c r="D103" t="str">
        <f t="shared" si="5"/>
        <v>45334Athlete_3</v>
      </c>
      <c r="E103">
        <v>4</v>
      </c>
      <c r="F103">
        <v>0</v>
      </c>
      <c r="G103">
        <v>3</v>
      </c>
      <c r="H103">
        <f t="shared" si="6"/>
        <v>2.2999999999999998</v>
      </c>
      <c r="I103" t="s">
        <v>39</v>
      </c>
      <c r="J103">
        <f t="shared" si="7"/>
        <v>6</v>
      </c>
      <c r="K103" t="s">
        <v>164</v>
      </c>
      <c r="L103" t="s">
        <v>41</v>
      </c>
      <c r="M103" t="s">
        <v>85</v>
      </c>
      <c r="N103" t="s">
        <v>41</v>
      </c>
      <c r="O103">
        <f t="shared" si="8"/>
        <v>0</v>
      </c>
      <c r="P103">
        <v>0</v>
      </c>
      <c r="Q103">
        <v>0</v>
      </c>
      <c r="R103" t="s">
        <v>72</v>
      </c>
      <c r="S103" t="s">
        <v>69</v>
      </c>
      <c r="T103" t="s">
        <v>59</v>
      </c>
      <c r="U103" t="s">
        <v>74</v>
      </c>
      <c r="V103" t="s">
        <v>47</v>
      </c>
      <c r="W103">
        <v>3</v>
      </c>
      <c r="X103">
        <v>0</v>
      </c>
      <c r="Y103">
        <v>0</v>
      </c>
      <c r="Z103">
        <v>0</v>
      </c>
      <c r="AA103">
        <v>1</v>
      </c>
      <c r="AB103">
        <v>0</v>
      </c>
      <c r="AC103">
        <v>0</v>
      </c>
      <c r="AD103">
        <v>0</v>
      </c>
      <c r="AE103">
        <v>0</v>
      </c>
      <c r="AF103">
        <v>1</v>
      </c>
      <c r="AG103">
        <v>0</v>
      </c>
      <c r="AH103">
        <v>1</v>
      </c>
      <c r="AI103">
        <v>0</v>
      </c>
      <c r="AJ103">
        <v>0</v>
      </c>
      <c r="AK103">
        <v>1</v>
      </c>
      <c r="AL103">
        <v>0</v>
      </c>
      <c r="AM103">
        <v>0</v>
      </c>
      <c r="AN103">
        <v>0</v>
      </c>
      <c r="AO103">
        <f t="shared" si="9"/>
        <v>4</v>
      </c>
      <c r="AP103">
        <v>2</v>
      </c>
      <c r="AQ103">
        <v>12</v>
      </c>
      <c r="AR103" t="s">
        <v>48</v>
      </c>
    </row>
    <row r="104" spans="1:44" hidden="1" x14ac:dyDescent="0.3">
      <c r="A104" s="1">
        <v>102</v>
      </c>
      <c r="B104" s="2">
        <v>45335</v>
      </c>
      <c r="C104" t="s">
        <v>154</v>
      </c>
      <c r="D104" t="str">
        <f t="shared" si="5"/>
        <v>45335Athlete_3</v>
      </c>
      <c r="E104">
        <v>1</v>
      </c>
      <c r="F104">
        <v>2</v>
      </c>
      <c r="G104">
        <v>3</v>
      </c>
      <c r="H104">
        <f t="shared" si="6"/>
        <v>2</v>
      </c>
      <c r="I104" t="s">
        <v>56</v>
      </c>
      <c r="J104">
        <f t="shared" si="7"/>
        <v>5</v>
      </c>
      <c r="K104" t="s">
        <v>165</v>
      </c>
      <c r="L104" t="s">
        <v>51</v>
      </c>
      <c r="M104" t="s">
        <v>52</v>
      </c>
      <c r="N104" t="s">
        <v>51</v>
      </c>
      <c r="O104">
        <f t="shared" si="8"/>
        <v>1</v>
      </c>
      <c r="P104">
        <v>4</v>
      </c>
      <c r="Q104">
        <v>0</v>
      </c>
      <c r="R104" t="s">
        <v>43</v>
      </c>
      <c r="S104" t="s">
        <v>44</v>
      </c>
      <c r="T104" t="s">
        <v>45</v>
      </c>
      <c r="U104" t="s">
        <v>74</v>
      </c>
      <c r="V104" t="s">
        <v>75</v>
      </c>
      <c r="W104">
        <v>4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1</v>
      </c>
      <c r="AO104">
        <f t="shared" si="9"/>
        <v>2</v>
      </c>
      <c r="AP104">
        <v>2</v>
      </c>
      <c r="AQ104">
        <v>13</v>
      </c>
      <c r="AR104" t="s">
        <v>48</v>
      </c>
    </row>
    <row r="105" spans="1:44" hidden="1" x14ac:dyDescent="0.3">
      <c r="A105" s="1">
        <v>103</v>
      </c>
      <c r="B105" s="2">
        <v>45336</v>
      </c>
      <c r="C105" t="s">
        <v>154</v>
      </c>
      <c r="D105" t="str">
        <f t="shared" si="5"/>
        <v>45336Athlete_3</v>
      </c>
      <c r="E105">
        <v>1</v>
      </c>
      <c r="F105">
        <v>1</v>
      </c>
      <c r="G105">
        <v>0</v>
      </c>
      <c r="H105">
        <f t="shared" si="6"/>
        <v>0.7</v>
      </c>
      <c r="I105" t="s">
        <v>39</v>
      </c>
      <c r="J105">
        <f t="shared" si="7"/>
        <v>6</v>
      </c>
      <c r="K105" t="s">
        <v>166</v>
      </c>
      <c r="L105" t="s">
        <v>41</v>
      </c>
      <c r="M105" t="s">
        <v>85</v>
      </c>
      <c r="N105" t="s">
        <v>41</v>
      </c>
      <c r="O105">
        <f t="shared" si="8"/>
        <v>0</v>
      </c>
      <c r="P105">
        <v>0</v>
      </c>
      <c r="Q105">
        <v>0</v>
      </c>
      <c r="R105" t="s">
        <v>72</v>
      </c>
      <c r="S105" t="s">
        <v>44</v>
      </c>
      <c r="T105" t="s">
        <v>45</v>
      </c>
      <c r="U105" t="s">
        <v>66</v>
      </c>
      <c r="V105" t="s">
        <v>64</v>
      </c>
      <c r="W105">
        <v>5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1</v>
      </c>
      <c r="AJ105">
        <v>1</v>
      </c>
      <c r="AK105">
        <v>0</v>
      </c>
      <c r="AL105">
        <v>0</v>
      </c>
      <c r="AM105">
        <v>0</v>
      </c>
      <c r="AN105">
        <v>0</v>
      </c>
      <c r="AO105">
        <f t="shared" si="9"/>
        <v>2</v>
      </c>
      <c r="AP105">
        <v>2</v>
      </c>
      <c r="AQ105">
        <v>14</v>
      </c>
      <c r="AR105" t="s">
        <v>48</v>
      </c>
    </row>
    <row r="106" spans="1:44" hidden="1" x14ac:dyDescent="0.3">
      <c r="A106" s="1">
        <v>104</v>
      </c>
      <c r="B106" s="2">
        <v>45337</v>
      </c>
      <c r="C106" t="s">
        <v>154</v>
      </c>
      <c r="D106" t="str">
        <f t="shared" si="5"/>
        <v>45337Athlete_3</v>
      </c>
      <c r="E106">
        <v>1</v>
      </c>
      <c r="F106">
        <v>2</v>
      </c>
      <c r="G106">
        <v>0</v>
      </c>
      <c r="H106">
        <f t="shared" si="6"/>
        <v>1</v>
      </c>
      <c r="I106" t="s">
        <v>49</v>
      </c>
      <c r="J106">
        <f t="shared" si="7"/>
        <v>6</v>
      </c>
      <c r="K106" t="s">
        <v>87</v>
      </c>
      <c r="L106" t="s">
        <v>51</v>
      </c>
      <c r="M106" t="s">
        <v>85</v>
      </c>
      <c r="N106" t="s">
        <v>51</v>
      </c>
      <c r="O106">
        <f t="shared" si="8"/>
        <v>1</v>
      </c>
      <c r="P106">
        <v>3</v>
      </c>
      <c r="Q106">
        <v>1</v>
      </c>
      <c r="R106" t="s">
        <v>72</v>
      </c>
      <c r="S106" t="s">
        <v>53</v>
      </c>
      <c r="T106" t="s">
        <v>59</v>
      </c>
      <c r="U106" t="s">
        <v>66</v>
      </c>
      <c r="V106" t="s">
        <v>55</v>
      </c>
      <c r="W106">
        <v>5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9"/>
        <v>0</v>
      </c>
      <c r="AP106">
        <v>2</v>
      </c>
      <c r="AQ106">
        <v>15</v>
      </c>
      <c r="AR106" t="s">
        <v>48</v>
      </c>
    </row>
    <row r="107" spans="1:44" hidden="1" x14ac:dyDescent="0.3">
      <c r="A107" s="1">
        <v>105</v>
      </c>
      <c r="B107" s="2">
        <v>45338</v>
      </c>
      <c r="C107" t="s">
        <v>154</v>
      </c>
      <c r="D107" t="str">
        <f t="shared" si="5"/>
        <v>45338Athlete_3</v>
      </c>
      <c r="E107">
        <v>0</v>
      </c>
      <c r="F107">
        <v>0</v>
      </c>
      <c r="G107">
        <v>2</v>
      </c>
      <c r="H107">
        <f t="shared" si="6"/>
        <v>0.7</v>
      </c>
      <c r="I107" t="s">
        <v>39</v>
      </c>
      <c r="J107">
        <f t="shared" si="7"/>
        <v>6</v>
      </c>
      <c r="K107" t="s">
        <v>50</v>
      </c>
      <c r="L107" t="s">
        <v>41</v>
      </c>
      <c r="M107" t="s">
        <v>52</v>
      </c>
      <c r="N107" t="s">
        <v>41</v>
      </c>
      <c r="O107">
        <f t="shared" si="8"/>
        <v>0</v>
      </c>
      <c r="P107">
        <v>0</v>
      </c>
      <c r="Q107">
        <v>0</v>
      </c>
      <c r="R107" t="s">
        <v>43</v>
      </c>
      <c r="S107" t="s">
        <v>69</v>
      </c>
      <c r="T107" t="s">
        <v>45</v>
      </c>
      <c r="U107" t="s">
        <v>66</v>
      </c>
      <c r="V107" t="s">
        <v>64</v>
      </c>
      <c r="W107">
        <v>2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1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9"/>
        <v>1</v>
      </c>
      <c r="AP107">
        <v>2</v>
      </c>
      <c r="AQ107">
        <v>16</v>
      </c>
      <c r="AR107" t="s">
        <v>48</v>
      </c>
    </row>
    <row r="108" spans="1:44" hidden="1" x14ac:dyDescent="0.3">
      <c r="A108" s="1">
        <v>106</v>
      </c>
      <c r="B108" s="2">
        <v>45339</v>
      </c>
      <c r="C108" t="s">
        <v>154</v>
      </c>
      <c r="D108" t="str">
        <f t="shared" si="5"/>
        <v>45339Athlete_3</v>
      </c>
      <c r="E108">
        <v>1</v>
      </c>
      <c r="F108">
        <v>0</v>
      </c>
      <c r="G108">
        <v>1</v>
      </c>
      <c r="H108">
        <f t="shared" si="6"/>
        <v>0.7</v>
      </c>
      <c r="I108" t="s">
        <v>56</v>
      </c>
      <c r="J108">
        <f t="shared" si="7"/>
        <v>5</v>
      </c>
      <c r="K108" t="s">
        <v>167</v>
      </c>
      <c r="L108" t="s">
        <v>41</v>
      </c>
      <c r="M108" t="s">
        <v>85</v>
      </c>
      <c r="N108" t="s">
        <v>41</v>
      </c>
      <c r="O108">
        <f t="shared" si="8"/>
        <v>0</v>
      </c>
      <c r="P108">
        <v>0</v>
      </c>
      <c r="Q108">
        <v>0</v>
      </c>
      <c r="R108" t="s">
        <v>43</v>
      </c>
      <c r="S108" t="s">
        <v>44</v>
      </c>
      <c r="T108" t="s">
        <v>45</v>
      </c>
      <c r="U108" t="s">
        <v>60</v>
      </c>
      <c r="V108" t="s">
        <v>75</v>
      </c>
      <c r="W108">
        <v>1</v>
      </c>
      <c r="X108">
        <v>0</v>
      </c>
      <c r="Y108">
        <v>0</v>
      </c>
      <c r="Z108">
        <v>0</v>
      </c>
      <c r="AA108">
        <v>1</v>
      </c>
      <c r="AB108">
        <v>0</v>
      </c>
      <c r="AC108">
        <v>0</v>
      </c>
      <c r="AD108">
        <v>1</v>
      </c>
      <c r="AE108">
        <v>0</v>
      </c>
      <c r="AF108">
        <v>0</v>
      </c>
      <c r="AG108">
        <v>1</v>
      </c>
      <c r="AH108">
        <v>0</v>
      </c>
      <c r="AI108">
        <v>0</v>
      </c>
      <c r="AJ108">
        <v>0</v>
      </c>
      <c r="AK108">
        <v>1</v>
      </c>
      <c r="AL108">
        <v>0</v>
      </c>
      <c r="AM108">
        <v>0</v>
      </c>
      <c r="AN108">
        <v>1</v>
      </c>
      <c r="AO108">
        <f t="shared" si="9"/>
        <v>5</v>
      </c>
      <c r="AP108">
        <v>2</v>
      </c>
      <c r="AQ108">
        <v>17</v>
      </c>
      <c r="AR108" t="s">
        <v>48</v>
      </c>
    </row>
    <row r="109" spans="1:44" hidden="1" x14ac:dyDescent="0.3">
      <c r="A109" s="1">
        <v>107</v>
      </c>
      <c r="B109" s="2">
        <v>45340</v>
      </c>
      <c r="C109" t="s">
        <v>154</v>
      </c>
      <c r="D109" t="str">
        <f t="shared" si="5"/>
        <v>45340Athlete_3</v>
      </c>
      <c r="E109">
        <v>2</v>
      </c>
      <c r="F109">
        <v>3</v>
      </c>
      <c r="G109">
        <v>0</v>
      </c>
      <c r="H109">
        <f t="shared" si="6"/>
        <v>1.7</v>
      </c>
      <c r="I109" t="s">
        <v>56</v>
      </c>
      <c r="J109">
        <f t="shared" si="7"/>
        <v>5</v>
      </c>
      <c r="K109" t="s">
        <v>168</v>
      </c>
      <c r="L109" t="s">
        <v>51</v>
      </c>
      <c r="M109" t="s">
        <v>83</v>
      </c>
      <c r="N109" t="s">
        <v>51</v>
      </c>
      <c r="O109">
        <f t="shared" si="8"/>
        <v>1</v>
      </c>
      <c r="P109">
        <v>3</v>
      </c>
      <c r="Q109">
        <v>4</v>
      </c>
      <c r="R109" t="s">
        <v>72</v>
      </c>
      <c r="S109" t="s">
        <v>44</v>
      </c>
      <c r="T109" t="s">
        <v>54</v>
      </c>
      <c r="U109" t="s">
        <v>74</v>
      </c>
      <c r="V109" t="s">
        <v>47</v>
      </c>
      <c r="W109">
        <v>2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</v>
      </c>
      <c r="AE109">
        <v>0</v>
      </c>
      <c r="AF109">
        <v>1</v>
      </c>
      <c r="AG109">
        <v>0</v>
      </c>
      <c r="AH109">
        <v>0</v>
      </c>
      <c r="AI109">
        <v>0</v>
      </c>
      <c r="AJ109">
        <v>0</v>
      </c>
      <c r="AK109">
        <v>1</v>
      </c>
      <c r="AL109">
        <v>1</v>
      </c>
      <c r="AM109">
        <v>1</v>
      </c>
      <c r="AN109">
        <v>0</v>
      </c>
      <c r="AO109">
        <f t="shared" si="9"/>
        <v>5</v>
      </c>
      <c r="AP109">
        <v>2</v>
      </c>
      <c r="AQ109">
        <v>18</v>
      </c>
      <c r="AR109" t="s">
        <v>48</v>
      </c>
    </row>
    <row r="110" spans="1:44" hidden="1" x14ac:dyDescent="0.3">
      <c r="A110" s="1">
        <v>108</v>
      </c>
      <c r="B110" s="2">
        <v>45341</v>
      </c>
      <c r="C110" t="s">
        <v>154</v>
      </c>
      <c r="D110" t="str">
        <f t="shared" si="5"/>
        <v>45341Athlete_3</v>
      </c>
      <c r="E110">
        <v>4</v>
      </c>
      <c r="F110">
        <v>4</v>
      </c>
      <c r="G110">
        <v>2</v>
      </c>
      <c r="H110">
        <f t="shared" si="6"/>
        <v>3.3</v>
      </c>
      <c r="I110" t="s">
        <v>56</v>
      </c>
      <c r="J110">
        <f t="shared" si="7"/>
        <v>5</v>
      </c>
      <c r="K110" t="s">
        <v>87</v>
      </c>
      <c r="L110" t="s">
        <v>51</v>
      </c>
      <c r="M110" t="s">
        <v>52</v>
      </c>
      <c r="N110" t="s">
        <v>41</v>
      </c>
      <c r="O110">
        <f t="shared" si="8"/>
        <v>0</v>
      </c>
      <c r="P110">
        <v>0</v>
      </c>
      <c r="Q110">
        <v>0</v>
      </c>
      <c r="R110" t="s">
        <v>43</v>
      </c>
      <c r="S110" t="s">
        <v>44</v>
      </c>
      <c r="T110" t="s">
        <v>59</v>
      </c>
      <c r="U110" t="s">
        <v>66</v>
      </c>
      <c r="V110" t="s">
        <v>75</v>
      </c>
      <c r="W110">
        <v>3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9"/>
        <v>0</v>
      </c>
      <c r="AP110">
        <v>2</v>
      </c>
      <c r="AQ110">
        <v>19</v>
      </c>
      <c r="AR110" t="s">
        <v>48</v>
      </c>
    </row>
    <row r="111" spans="1:44" hidden="1" x14ac:dyDescent="0.3">
      <c r="A111" s="1">
        <v>109</v>
      </c>
      <c r="B111" s="2">
        <v>45342</v>
      </c>
      <c r="C111" t="s">
        <v>154</v>
      </c>
      <c r="D111" t="str">
        <f t="shared" si="5"/>
        <v>45342Athlete_3</v>
      </c>
      <c r="E111">
        <v>0</v>
      </c>
      <c r="F111">
        <v>0</v>
      </c>
      <c r="G111">
        <v>4</v>
      </c>
      <c r="H111">
        <f t="shared" si="6"/>
        <v>1.3</v>
      </c>
      <c r="I111" t="s">
        <v>39</v>
      </c>
      <c r="J111">
        <f t="shared" si="7"/>
        <v>6</v>
      </c>
      <c r="K111" t="s">
        <v>169</v>
      </c>
      <c r="L111" t="s">
        <v>41</v>
      </c>
      <c r="M111" t="s">
        <v>85</v>
      </c>
      <c r="N111" t="s">
        <v>41</v>
      </c>
      <c r="O111">
        <f t="shared" si="8"/>
        <v>0</v>
      </c>
      <c r="P111">
        <v>0</v>
      </c>
      <c r="Q111">
        <v>0</v>
      </c>
      <c r="R111" t="s">
        <v>43</v>
      </c>
      <c r="S111" t="s">
        <v>53</v>
      </c>
      <c r="T111" t="s">
        <v>59</v>
      </c>
      <c r="U111" t="s">
        <v>60</v>
      </c>
      <c r="V111" t="s">
        <v>61</v>
      </c>
      <c r="W111">
        <v>5</v>
      </c>
      <c r="X111">
        <v>0</v>
      </c>
      <c r="Y111">
        <v>1</v>
      </c>
      <c r="Z111">
        <v>1</v>
      </c>
      <c r="AA111">
        <v>1</v>
      </c>
      <c r="AB111">
        <v>0</v>
      </c>
      <c r="AC111">
        <v>1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9"/>
        <v>4</v>
      </c>
      <c r="AP111">
        <v>2</v>
      </c>
      <c r="AQ111">
        <v>20</v>
      </c>
      <c r="AR111" t="s">
        <v>48</v>
      </c>
    </row>
    <row r="112" spans="1:44" hidden="1" x14ac:dyDescent="0.3">
      <c r="A112" s="1">
        <v>110</v>
      </c>
      <c r="B112" s="2">
        <v>45343</v>
      </c>
      <c r="C112" t="s">
        <v>154</v>
      </c>
      <c r="D112" t="str">
        <f t="shared" si="5"/>
        <v>45343Athlete_3</v>
      </c>
      <c r="E112">
        <v>0</v>
      </c>
      <c r="F112">
        <v>3</v>
      </c>
      <c r="G112">
        <v>4</v>
      </c>
      <c r="H112">
        <f t="shared" si="6"/>
        <v>2.2999999999999998</v>
      </c>
      <c r="I112" t="s">
        <v>49</v>
      </c>
      <c r="J112">
        <f t="shared" si="7"/>
        <v>6</v>
      </c>
      <c r="K112" t="s">
        <v>170</v>
      </c>
      <c r="L112" t="s">
        <v>51</v>
      </c>
      <c r="M112" t="s">
        <v>52</v>
      </c>
      <c r="N112" t="s">
        <v>41</v>
      </c>
      <c r="O112">
        <f t="shared" si="8"/>
        <v>0</v>
      </c>
      <c r="P112">
        <v>0</v>
      </c>
      <c r="Q112">
        <v>0</v>
      </c>
      <c r="R112" t="s">
        <v>68</v>
      </c>
      <c r="S112" t="s">
        <v>53</v>
      </c>
      <c r="T112" t="s">
        <v>59</v>
      </c>
      <c r="U112" t="s">
        <v>74</v>
      </c>
      <c r="V112" t="s">
        <v>64</v>
      </c>
      <c r="W112">
        <v>2</v>
      </c>
      <c r="X112">
        <v>1</v>
      </c>
      <c r="Y112">
        <v>0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9"/>
        <v>2</v>
      </c>
      <c r="AP112">
        <v>2</v>
      </c>
      <c r="AQ112">
        <v>21</v>
      </c>
      <c r="AR112" t="s">
        <v>48</v>
      </c>
    </row>
    <row r="113" spans="1:44" hidden="1" x14ac:dyDescent="0.3">
      <c r="A113" s="1">
        <v>111</v>
      </c>
      <c r="B113" s="2">
        <v>45344</v>
      </c>
      <c r="C113" t="s">
        <v>154</v>
      </c>
      <c r="D113" t="str">
        <f t="shared" si="5"/>
        <v>45344Athlete_3</v>
      </c>
      <c r="E113">
        <v>1</v>
      </c>
      <c r="F113">
        <v>4</v>
      </c>
      <c r="G113">
        <v>4</v>
      </c>
      <c r="H113">
        <f t="shared" si="6"/>
        <v>3</v>
      </c>
      <c r="I113" t="s">
        <v>49</v>
      </c>
      <c r="J113">
        <f t="shared" si="7"/>
        <v>6</v>
      </c>
      <c r="K113" t="s">
        <v>171</v>
      </c>
      <c r="L113" t="s">
        <v>41</v>
      </c>
      <c r="M113" t="s">
        <v>83</v>
      </c>
      <c r="N113" t="s">
        <v>41</v>
      </c>
      <c r="O113">
        <f t="shared" si="8"/>
        <v>0</v>
      </c>
      <c r="P113">
        <v>0</v>
      </c>
      <c r="Q113">
        <v>0</v>
      </c>
      <c r="R113" t="s">
        <v>68</v>
      </c>
      <c r="S113" t="s">
        <v>44</v>
      </c>
      <c r="T113" t="s">
        <v>59</v>
      </c>
      <c r="U113" t="s">
        <v>66</v>
      </c>
      <c r="V113" t="s">
        <v>64</v>
      </c>
      <c r="W113">
        <v>1</v>
      </c>
      <c r="X113">
        <v>0</v>
      </c>
      <c r="Y113">
        <v>1</v>
      </c>
      <c r="Z113">
        <v>0</v>
      </c>
      <c r="AA113">
        <v>1</v>
      </c>
      <c r="AB113">
        <v>0</v>
      </c>
      <c r="AC113">
        <v>0</v>
      </c>
      <c r="AD113">
        <v>1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1</v>
      </c>
      <c r="AL113">
        <v>0</v>
      </c>
      <c r="AM113">
        <v>1</v>
      </c>
      <c r="AN113">
        <v>0</v>
      </c>
      <c r="AO113">
        <f t="shared" si="9"/>
        <v>5</v>
      </c>
      <c r="AP113">
        <v>2</v>
      </c>
      <c r="AQ113">
        <v>22</v>
      </c>
      <c r="AR113" t="s">
        <v>48</v>
      </c>
    </row>
    <row r="114" spans="1:44" hidden="1" x14ac:dyDescent="0.3">
      <c r="A114" s="1">
        <v>112</v>
      </c>
      <c r="B114" s="2">
        <v>45345</v>
      </c>
      <c r="C114" t="s">
        <v>154</v>
      </c>
      <c r="D114" t="str">
        <f t="shared" si="5"/>
        <v>45345Athlete_3</v>
      </c>
      <c r="E114">
        <v>4</v>
      </c>
      <c r="F114">
        <v>3</v>
      </c>
      <c r="G114">
        <v>4</v>
      </c>
      <c r="H114">
        <f t="shared" si="6"/>
        <v>3.7</v>
      </c>
      <c r="I114" t="s">
        <v>39</v>
      </c>
      <c r="J114">
        <f t="shared" si="7"/>
        <v>6</v>
      </c>
      <c r="K114" t="s">
        <v>172</v>
      </c>
      <c r="L114" t="s">
        <v>51</v>
      </c>
      <c r="M114" t="s">
        <v>58</v>
      </c>
      <c r="N114" t="s">
        <v>41</v>
      </c>
      <c r="O114">
        <f t="shared" si="8"/>
        <v>0</v>
      </c>
      <c r="P114">
        <v>0</v>
      </c>
      <c r="Q114">
        <v>0</v>
      </c>
      <c r="R114" t="s">
        <v>72</v>
      </c>
      <c r="S114" t="s">
        <v>53</v>
      </c>
      <c r="T114" t="s">
        <v>45</v>
      </c>
      <c r="U114" t="s">
        <v>60</v>
      </c>
      <c r="V114" t="s">
        <v>75</v>
      </c>
      <c r="W114">
        <v>2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1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9"/>
        <v>2</v>
      </c>
      <c r="AP114">
        <v>2</v>
      </c>
      <c r="AQ114">
        <v>23</v>
      </c>
      <c r="AR114" t="s">
        <v>48</v>
      </c>
    </row>
    <row r="115" spans="1:44" hidden="1" x14ac:dyDescent="0.3">
      <c r="A115" s="1">
        <v>113</v>
      </c>
      <c r="B115" s="2">
        <v>45346</v>
      </c>
      <c r="C115" t="s">
        <v>154</v>
      </c>
      <c r="D115" t="str">
        <f t="shared" si="5"/>
        <v>45346Athlete_3</v>
      </c>
      <c r="E115">
        <v>1</v>
      </c>
      <c r="F115">
        <v>0</v>
      </c>
      <c r="G115">
        <v>2</v>
      </c>
      <c r="H115">
        <f t="shared" si="6"/>
        <v>1</v>
      </c>
      <c r="I115" t="s">
        <v>56</v>
      </c>
      <c r="J115">
        <f t="shared" si="7"/>
        <v>5</v>
      </c>
      <c r="K115" t="s">
        <v>173</v>
      </c>
      <c r="L115" t="s">
        <v>41</v>
      </c>
      <c r="M115" t="s">
        <v>85</v>
      </c>
      <c r="N115" t="s">
        <v>41</v>
      </c>
      <c r="O115">
        <f t="shared" si="8"/>
        <v>0</v>
      </c>
      <c r="P115">
        <v>0</v>
      </c>
      <c r="Q115">
        <v>0</v>
      </c>
      <c r="R115" t="s">
        <v>72</v>
      </c>
      <c r="S115" t="s">
        <v>44</v>
      </c>
      <c r="T115" t="s">
        <v>45</v>
      </c>
      <c r="U115" t="s">
        <v>46</v>
      </c>
      <c r="V115" t="s">
        <v>55</v>
      </c>
      <c r="W115">
        <v>5</v>
      </c>
      <c r="X115">
        <v>0</v>
      </c>
      <c r="Y115">
        <v>1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1</v>
      </c>
      <c r="AM115">
        <v>1</v>
      </c>
      <c r="AN115">
        <v>1</v>
      </c>
      <c r="AO115">
        <f t="shared" si="9"/>
        <v>4</v>
      </c>
      <c r="AP115">
        <v>2</v>
      </c>
      <c r="AQ115">
        <v>24</v>
      </c>
      <c r="AR115" t="s">
        <v>48</v>
      </c>
    </row>
    <row r="116" spans="1:44" hidden="1" x14ac:dyDescent="0.3">
      <c r="A116" s="1">
        <v>114</v>
      </c>
      <c r="B116" s="2">
        <v>45347</v>
      </c>
      <c r="C116" t="s">
        <v>154</v>
      </c>
      <c r="D116" t="str">
        <f t="shared" si="5"/>
        <v>45347Athlete_3</v>
      </c>
      <c r="E116">
        <v>0</v>
      </c>
      <c r="F116">
        <v>2</v>
      </c>
      <c r="G116">
        <v>3</v>
      </c>
      <c r="H116">
        <f t="shared" si="6"/>
        <v>1.7</v>
      </c>
      <c r="I116" t="s">
        <v>39</v>
      </c>
      <c r="J116">
        <f t="shared" si="7"/>
        <v>6</v>
      </c>
      <c r="K116" t="s">
        <v>174</v>
      </c>
      <c r="L116" t="s">
        <v>51</v>
      </c>
      <c r="M116" t="s">
        <v>42</v>
      </c>
      <c r="N116" t="s">
        <v>41</v>
      </c>
      <c r="O116">
        <f t="shared" si="8"/>
        <v>0</v>
      </c>
      <c r="P116">
        <v>0</v>
      </c>
      <c r="Q116">
        <v>0</v>
      </c>
      <c r="R116" t="s">
        <v>43</v>
      </c>
      <c r="S116" t="s">
        <v>44</v>
      </c>
      <c r="T116" t="s">
        <v>45</v>
      </c>
      <c r="U116" t="s">
        <v>74</v>
      </c>
      <c r="V116" t="s">
        <v>47</v>
      </c>
      <c r="W116">
        <v>1</v>
      </c>
      <c r="X116">
        <v>1</v>
      </c>
      <c r="Y116">
        <v>1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1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9"/>
        <v>3</v>
      </c>
      <c r="AP116">
        <v>2</v>
      </c>
      <c r="AQ116">
        <v>25</v>
      </c>
      <c r="AR116" t="s">
        <v>48</v>
      </c>
    </row>
    <row r="117" spans="1:44" hidden="1" x14ac:dyDescent="0.3">
      <c r="A117" s="1">
        <v>115</v>
      </c>
      <c r="B117" s="2">
        <v>45348</v>
      </c>
      <c r="C117" t="s">
        <v>154</v>
      </c>
      <c r="D117" t="str">
        <f t="shared" si="5"/>
        <v>45348Athlete_3</v>
      </c>
      <c r="E117">
        <v>3</v>
      </c>
      <c r="F117">
        <v>3</v>
      </c>
      <c r="G117">
        <v>4</v>
      </c>
      <c r="H117">
        <f t="shared" si="6"/>
        <v>3.3</v>
      </c>
      <c r="I117" t="s">
        <v>39</v>
      </c>
      <c r="J117">
        <f t="shared" si="7"/>
        <v>6</v>
      </c>
      <c r="K117" t="s">
        <v>175</v>
      </c>
      <c r="L117" t="s">
        <v>51</v>
      </c>
      <c r="M117" t="s">
        <v>58</v>
      </c>
      <c r="N117" t="s">
        <v>41</v>
      </c>
      <c r="O117">
        <f t="shared" si="8"/>
        <v>0</v>
      </c>
      <c r="P117">
        <v>0</v>
      </c>
      <c r="Q117">
        <v>0</v>
      </c>
      <c r="R117" t="s">
        <v>68</v>
      </c>
      <c r="S117" t="s">
        <v>69</v>
      </c>
      <c r="T117" t="s">
        <v>54</v>
      </c>
      <c r="U117" t="s">
        <v>46</v>
      </c>
      <c r="V117" t="s">
        <v>64</v>
      </c>
      <c r="W117">
        <v>4</v>
      </c>
      <c r="X117">
        <v>0</v>
      </c>
      <c r="Y117">
        <v>1</v>
      </c>
      <c r="Z117">
        <v>0</v>
      </c>
      <c r="AA117">
        <v>0</v>
      </c>
      <c r="AB117">
        <v>1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9"/>
        <v>2</v>
      </c>
      <c r="AP117">
        <v>2</v>
      </c>
      <c r="AQ117">
        <v>26</v>
      </c>
      <c r="AR117" t="s">
        <v>48</v>
      </c>
    </row>
    <row r="118" spans="1:44" hidden="1" x14ac:dyDescent="0.3">
      <c r="A118" s="1">
        <v>116</v>
      </c>
      <c r="B118" s="2">
        <v>45349</v>
      </c>
      <c r="C118" t="s">
        <v>154</v>
      </c>
      <c r="D118" t="str">
        <f t="shared" si="5"/>
        <v>45349Athlete_3</v>
      </c>
      <c r="E118">
        <v>2</v>
      </c>
      <c r="F118">
        <v>4</v>
      </c>
      <c r="G118">
        <v>0</v>
      </c>
      <c r="H118">
        <f t="shared" si="6"/>
        <v>2</v>
      </c>
      <c r="I118" t="s">
        <v>39</v>
      </c>
      <c r="J118">
        <f t="shared" si="7"/>
        <v>6</v>
      </c>
      <c r="K118" t="s">
        <v>176</v>
      </c>
      <c r="L118" t="s">
        <v>41</v>
      </c>
      <c r="M118" t="s">
        <v>42</v>
      </c>
      <c r="N118" t="s">
        <v>41</v>
      </c>
      <c r="O118">
        <f t="shared" si="8"/>
        <v>0</v>
      </c>
      <c r="P118">
        <v>0</v>
      </c>
      <c r="Q118">
        <v>0</v>
      </c>
      <c r="R118" t="s">
        <v>72</v>
      </c>
      <c r="S118" t="s">
        <v>53</v>
      </c>
      <c r="T118" t="s">
        <v>54</v>
      </c>
      <c r="U118" t="s">
        <v>74</v>
      </c>
      <c r="V118" t="s">
        <v>61</v>
      </c>
      <c r="W118">
        <v>4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1</v>
      </c>
      <c r="AG118">
        <v>0</v>
      </c>
      <c r="AH118">
        <v>0</v>
      </c>
      <c r="AI118">
        <v>1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9"/>
        <v>3</v>
      </c>
      <c r="AP118">
        <v>2</v>
      </c>
      <c r="AQ118">
        <v>27</v>
      </c>
      <c r="AR118" t="s">
        <v>48</v>
      </c>
    </row>
    <row r="119" spans="1:44" hidden="1" x14ac:dyDescent="0.3">
      <c r="A119" s="1">
        <v>117</v>
      </c>
      <c r="B119" s="2">
        <v>45350</v>
      </c>
      <c r="C119" t="s">
        <v>154</v>
      </c>
      <c r="D119" t="str">
        <f t="shared" si="5"/>
        <v>45350Athlete_3</v>
      </c>
      <c r="E119">
        <v>1</v>
      </c>
      <c r="F119">
        <v>3</v>
      </c>
      <c r="G119">
        <v>1</v>
      </c>
      <c r="H119">
        <f t="shared" si="6"/>
        <v>1.7</v>
      </c>
      <c r="I119" t="s">
        <v>49</v>
      </c>
      <c r="J119">
        <f t="shared" si="7"/>
        <v>6</v>
      </c>
      <c r="K119" t="s">
        <v>177</v>
      </c>
      <c r="L119" t="s">
        <v>41</v>
      </c>
      <c r="M119" t="s">
        <v>83</v>
      </c>
      <c r="N119" t="s">
        <v>41</v>
      </c>
      <c r="O119">
        <f t="shared" si="8"/>
        <v>0</v>
      </c>
      <c r="P119">
        <v>0</v>
      </c>
      <c r="Q119">
        <v>0</v>
      </c>
      <c r="R119" t="s">
        <v>68</v>
      </c>
      <c r="S119" t="s">
        <v>53</v>
      </c>
      <c r="T119" t="s">
        <v>45</v>
      </c>
      <c r="U119" t="s">
        <v>74</v>
      </c>
      <c r="V119" t="s">
        <v>47</v>
      </c>
      <c r="W119">
        <v>4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1</v>
      </c>
      <c r="AF119">
        <v>0</v>
      </c>
      <c r="AG119">
        <v>0</v>
      </c>
      <c r="AH119">
        <v>1</v>
      </c>
      <c r="AI119">
        <v>1</v>
      </c>
      <c r="AJ119">
        <v>0</v>
      </c>
      <c r="AK119">
        <v>0</v>
      </c>
      <c r="AL119">
        <v>0</v>
      </c>
      <c r="AM119">
        <v>1</v>
      </c>
      <c r="AN119">
        <v>0</v>
      </c>
      <c r="AO119">
        <f t="shared" si="9"/>
        <v>5</v>
      </c>
      <c r="AP119">
        <v>2</v>
      </c>
      <c r="AQ119">
        <v>28</v>
      </c>
      <c r="AR119" t="s">
        <v>48</v>
      </c>
    </row>
    <row r="120" spans="1:44" hidden="1" x14ac:dyDescent="0.3">
      <c r="A120" s="1">
        <v>118</v>
      </c>
      <c r="B120" s="2">
        <v>45351</v>
      </c>
      <c r="C120" t="s">
        <v>154</v>
      </c>
      <c r="D120" t="str">
        <f t="shared" si="5"/>
        <v>45351Athlete_3</v>
      </c>
      <c r="E120">
        <v>4</v>
      </c>
      <c r="F120">
        <v>4</v>
      </c>
      <c r="G120">
        <v>4</v>
      </c>
      <c r="H120">
        <f t="shared" si="6"/>
        <v>4</v>
      </c>
      <c r="I120" t="s">
        <v>56</v>
      </c>
      <c r="J120">
        <f t="shared" si="7"/>
        <v>5</v>
      </c>
      <c r="K120" t="s">
        <v>87</v>
      </c>
      <c r="L120" t="s">
        <v>41</v>
      </c>
      <c r="M120" t="s">
        <v>52</v>
      </c>
      <c r="N120" t="s">
        <v>51</v>
      </c>
      <c r="O120">
        <f t="shared" si="8"/>
        <v>1</v>
      </c>
      <c r="P120">
        <v>4</v>
      </c>
      <c r="Q120">
        <v>4</v>
      </c>
      <c r="R120" t="s">
        <v>72</v>
      </c>
      <c r="S120" t="s">
        <v>44</v>
      </c>
      <c r="T120" t="s">
        <v>45</v>
      </c>
      <c r="U120" t="s">
        <v>46</v>
      </c>
      <c r="V120" t="s">
        <v>47</v>
      </c>
      <c r="W120">
        <v>2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9"/>
        <v>0</v>
      </c>
      <c r="AP120">
        <v>2</v>
      </c>
      <c r="AQ120">
        <v>29</v>
      </c>
      <c r="AR120" t="s">
        <v>48</v>
      </c>
    </row>
    <row r="121" spans="1:44" hidden="1" x14ac:dyDescent="0.3">
      <c r="A121" s="1">
        <v>119</v>
      </c>
      <c r="B121" s="2">
        <v>45352</v>
      </c>
      <c r="C121" t="s">
        <v>154</v>
      </c>
      <c r="D121" t="str">
        <f t="shared" si="5"/>
        <v>45352Athlete_3</v>
      </c>
      <c r="E121">
        <v>2</v>
      </c>
      <c r="F121">
        <v>2</v>
      </c>
      <c r="G121">
        <v>1</v>
      </c>
      <c r="H121">
        <f t="shared" si="6"/>
        <v>1.7</v>
      </c>
      <c r="I121" t="s">
        <v>56</v>
      </c>
      <c r="J121">
        <f t="shared" si="7"/>
        <v>5</v>
      </c>
      <c r="K121" t="s">
        <v>178</v>
      </c>
      <c r="L121" t="s">
        <v>51</v>
      </c>
      <c r="M121" t="s">
        <v>58</v>
      </c>
      <c r="N121" t="s">
        <v>41</v>
      </c>
      <c r="O121">
        <f t="shared" si="8"/>
        <v>0</v>
      </c>
      <c r="P121">
        <v>0</v>
      </c>
      <c r="Q121">
        <v>0</v>
      </c>
      <c r="R121" t="s">
        <v>43</v>
      </c>
      <c r="S121" t="s">
        <v>44</v>
      </c>
      <c r="T121" t="s">
        <v>45</v>
      </c>
      <c r="U121" t="s">
        <v>60</v>
      </c>
      <c r="V121" t="s">
        <v>55</v>
      </c>
      <c r="W121">
        <v>1</v>
      </c>
      <c r="X121">
        <v>0</v>
      </c>
      <c r="Y121">
        <v>0</v>
      </c>
      <c r="Z121">
        <v>1</v>
      </c>
      <c r="AA121">
        <v>0</v>
      </c>
      <c r="AB121">
        <v>0</v>
      </c>
      <c r="AC121">
        <v>0</v>
      </c>
      <c r="AD121">
        <v>1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1</v>
      </c>
      <c r="AL121">
        <v>0</v>
      </c>
      <c r="AM121">
        <v>0</v>
      </c>
      <c r="AN121">
        <v>0</v>
      </c>
      <c r="AO121">
        <f t="shared" si="9"/>
        <v>3</v>
      </c>
      <c r="AP121">
        <v>3</v>
      </c>
      <c r="AQ121">
        <v>1</v>
      </c>
      <c r="AR121" t="s">
        <v>98</v>
      </c>
    </row>
    <row r="122" spans="1:44" hidden="1" x14ac:dyDescent="0.3">
      <c r="A122" s="1">
        <v>120</v>
      </c>
      <c r="B122" s="2">
        <v>45353</v>
      </c>
      <c r="C122" t="s">
        <v>154</v>
      </c>
      <c r="D122" t="str">
        <f t="shared" si="5"/>
        <v>45353Athlete_3</v>
      </c>
      <c r="E122">
        <v>4</v>
      </c>
      <c r="F122">
        <v>3</v>
      </c>
      <c r="G122">
        <v>4</v>
      </c>
      <c r="H122">
        <f t="shared" si="6"/>
        <v>3.7</v>
      </c>
      <c r="I122" t="s">
        <v>56</v>
      </c>
      <c r="J122">
        <f t="shared" si="7"/>
        <v>5</v>
      </c>
      <c r="K122" t="s">
        <v>179</v>
      </c>
      <c r="L122" t="s">
        <v>51</v>
      </c>
      <c r="M122" t="s">
        <v>85</v>
      </c>
      <c r="N122" t="s">
        <v>41</v>
      </c>
      <c r="O122">
        <f t="shared" si="8"/>
        <v>0</v>
      </c>
      <c r="P122">
        <v>0</v>
      </c>
      <c r="Q122">
        <v>0</v>
      </c>
      <c r="R122" t="s">
        <v>72</v>
      </c>
      <c r="S122" t="s">
        <v>44</v>
      </c>
      <c r="T122" t="s">
        <v>45</v>
      </c>
      <c r="U122" t="s">
        <v>66</v>
      </c>
      <c r="V122" t="s">
        <v>64</v>
      </c>
      <c r="W122">
        <v>4</v>
      </c>
      <c r="X122">
        <v>0</v>
      </c>
      <c r="Y122">
        <v>0</v>
      </c>
      <c r="Z122">
        <v>0</v>
      </c>
      <c r="AA122">
        <v>0</v>
      </c>
      <c r="AB122">
        <v>1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1</v>
      </c>
      <c r="AK122">
        <v>0</v>
      </c>
      <c r="AL122">
        <v>0</v>
      </c>
      <c r="AM122">
        <v>0</v>
      </c>
      <c r="AN122">
        <v>0</v>
      </c>
      <c r="AO122">
        <f t="shared" si="9"/>
        <v>2</v>
      </c>
      <c r="AP122">
        <v>3</v>
      </c>
      <c r="AQ122">
        <v>2</v>
      </c>
      <c r="AR122" t="s">
        <v>98</v>
      </c>
    </row>
    <row r="123" spans="1:44" hidden="1" x14ac:dyDescent="0.3">
      <c r="A123" s="1">
        <v>121</v>
      </c>
      <c r="B123" s="2">
        <v>45354</v>
      </c>
      <c r="C123" t="s">
        <v>154</v>
      </c>
      <c r="D123" t="str">
        <f t="shared" si="5"/>
        <v>45354Athlete_3</v>
      </c>
      <c r="E123">
        <v>2</v>
      </c>
      <c r="F123">
        <v>1</v>
      </c>
      <c r="G123">
        <v>1</v>
      </c>
      <c r="H123">
        <f t="shared" si="6"/>
        <v>1.3</v>
      </c>
      <c r="I123" t="s">
        <v>39</v>
      </c>
      <c r="J123">
        <f t="shared" si="7"/>
        <v>6</v>
      </c>
      <c r="K123" t="s">
        <v>62</v>
      </c>
      <c r="L123" t="s">
        <v>41</v>
      </c>
      <c r="M123" t="s">
        <v>42</v>
      </c>
      <c r="N123" t="s">
        <v>41</v>
      </c>
      <c r="O123">
        <f t="shared" si="8"/>
        <v>0</v>
      </c>
      <c r="P123">
        <v>0</v>
      </c>
      <c r="Q123">
        <v>0</v>
      </c>
      <c r="R123" t="s">
        <v>68</v>
      </c>
      <c r="S123" t="s">
        <v>53</v>
      </c>
      <c r="T123" t="s">
        <v>45</v>
      </c>
      <c r="U123" t="s">
        <v>46</v>
      </c>
      <c r="V123" t="s">
        <v>61</v>
      </c>
      <c r="W123">
        <v>1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1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9"/>
        <v>1</v>
      </c>
      <c r="AP123">
        <v>3</v>
      </c>
      <c r="AQ123">
        <v>3</v>
      </c>
      <c r="AR123" t="s">
        <v>98</v>
      </c>
    </row>
    <row r="124" spans="1:44" hidden="1" x14ac:dyDescent="0.3">
      <c r="A124" s="1">
        <v>122</v>
      </c>
      <c r="B124" s="2">
        <v>45355</v>
      </c>
      <c r="C124" t="s">
        <v>154</v>
      </c>
      <c r="D124" t="str">
        <f t="shared" si="5"/>
        <v>45355Athlete_3</v>
      </c>
      <c r="E124">
        <v>1</v>
      </c>
      <c r="F124">
        <v>4</v>
      </c>
      <c r="G124">
        <v>3</v>
      </c>
      <c r="H124">
        <f t="shared" si="6"/>
        <v>2.7</v>
      </c>
      <c r="I124" t="s">
        <v>39</v>
      </c>
      <c r="J124">
        <f t="shared" si="7"/>
        <v>6</v>
      </c>
      <c r="K124" t="s">
        <v>180</v>
      </c>
      <c r="L124" t="s">
        <v>41</v>
      </c>
      <c r="M124" t="s">
        <v>63</v>
      </c>
      <c r="N124" t="s">
        <v>41</v>
      </c>
      <c r="O124">
        <f t="shared" si="8"/>
        <v>0</v>
      </c>
      <c r="P124">
        <v>0</v>
      </c>
      <c r="Q124">
        <v>0</v>
      </c>
      <c r="R124" t="s">
        <v>68</v>
      </c>
      <c r="S124" t="s">
        <v>69</v>
      </c>
      <c r="T124" t="s">
        <v>59</v>
      </c>
      <c r="U124" t="s">
        <v>46</v>
      </c>
      <c r="V124" t="s">
        <v>55</v>
      </c>
      <c r="W124">
        <v>5</v>
      </c>
      <c r="X124">
        <v>1</v>
      </c>
      <c r="Y124">
        <v>0</v>
      </c>
      <c r="Z124">
        <v>0</v>
      </c>
      <c r="AA124">
        <v>0</v>
      </c>
      <c r="AB124">
        <v>0</v>
      </c>
      <c r="AC124">
        <v>1</v>
      </c>
      <c r="AD124">
        <v>0</v>
      </c>
      <c r="AE124">
        <v>0</v>
      </c>
      <c r="AF124">
        <v>0</v>
      </c>
      <c r="AG124">
        <v>1</v>
      </c>
      <c r="AH124">
        <v>0</v>
      </c>
      <c r="AI124">
        <v>1</v>
      </c>
      <c r="AJ124">
        <v>0</v>
      </c>
      <c r="AK124">
        <v>0</v>
      </c>
      <c r="AL124">
        <v>1</v>
      </c>
      <c r="AM124">
        <v>0</v>
      </c>
      <c r="AN124">
        <v>0</v>
      </c>
      <c r="AO124">
        <f t="shared" si="9"/>
        <v>5</v>
      </c>
      <c r="AP124">
        <v>3</v>
      </c>
      <c r="AQ124">
        <v>4</v>
      </c>
      <c r="AR124" t="s">
        <v>98</v>
      </c>
    </row>
    <row r="125" spans="1:44" hidden="1" x14ac:dyDescent="0.3">
      <c r="A125" s="1">
        <v>123</v>
      </c>
      <c r="B125" s="2">
        <v>45356</v>
      </c>
      <c r="C125" t="s">
        <v>154</v>
      </c>
      <c r="D125" t="str">
        <f t="shared" si="5"/>
        <v>45356Athlete_3</v>
      </c>
      <c r="E125">
        <v>0</v>
      </c>
      <c r="F125">
        <v>4</v>
      </c>
      <c r="G125">
        <v>4</v>
      </c>
      <c r="H125">
        <f t="shared" si="6"/>
        <v>2.7</v>
      </c>
      <c r="I125" t="s">
        <v>39</v>
      </c>
      <c r="J125">
        <f t="shared" si="7"/>
        <v>6</v>
      </c>
      <c r="K125" t="s">
        <v>181</v>
      </c>
      <c r="L125" t="s">
        <v>51</v>
      </c>
      <c r="M125" t="s">
        <v>52</v>
      </c>
      <c r="N125" t="s">
        <v>41</v>
      </c>
      <c r="O125">
        <f t="shared" si="8"/>
        <v>0</v>
      </c>
      <c r="P125">
        <v>0</v>
      </c>
      <c r="Q125">
        <v>0</v>
      </c>
      <c r="R125" t="s">
        <v>72</v>
      </c>
      <c r="S125" t="s">
        <v>69</v>
      </c>
      <c r="T125" t="s">
        <v>45</v>
      </c>
      <c r="U125" t="s">
        <v>60</v>
      </c>
      <c r="V125" t="s">
        <v>47</v>
      </c>
      <c r="W125">
        <v>4</v>
      </c>
      <c r="X125">
        <v>0</v>
      </c>
      <c r="Y125">
        <v>0</v>
      </c>
      <c r="Z125">
        <v>0</v>
      </c>
      <c r="AA125">
        <v>0</v>
      </c>
      <c r="AB125">
        <v>1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1</v>
      </c>
      <c r="AM125">
        <v>0</v>
      </c>
      <c r="AN125">
        <v>1</v>
      </c>
      <c r="AO125">
        <f t="shared" si="9"/>
        <v>3</v>
      </c>
      <c r="AP125">
        <v>3</v>
      </c>
      <c r="AQ125">
        <v>5</v>
      </c>
      <c r="AR125" t="s">
        <v>98</v>
      </c>
    </row>
    <row r="126" spans="1:44" hidden="1" x14ac:dyDescent="0.3">
      <c r="A126" s="1">
        <v>124</v>
      </c>
      <c r="B126" s="2">
        <v>45357</v>
      </c>
      <c r="C126" t="s">
        <v>154</v>
      </c>
      <c r="D126" t="str">
        <f t="shared" si="5"/>
        <v>45357Athlete_3</v>
      </c>
      <c r="E126">
        <v>4</v>
      </c>
      <c r="F126">
        <v>0</v>
      </c>
      <c r="G126">
        <v>2</v>
      </c>
      <c r="H126">
        <f t="shared" si="6"/>
        <v>2</v>
      </c>
      <c r="I126" t="s">
        <v>49</v>
      </c>
      <c r="J126">
        <f t="shared" si="7"/>
        <v>6</v>
      </c>
      <c r="K126" t="s">
        <v>182</v>
      </c>
      <c r="L126" t="s">
        <v>51</v>
      </c>
      <c r="M126" t="s">
        <v>42</v>
      </c>
      <c r="N126" t="s">
        <v>41</v>
      </c>
      <c r="O126">
        <f t="shared" si="8"/>
        <v>0</v>
      </c>
      <c r="P126">
        <v>0</v>
      </c>
      <c r="Q126">
        <v>0</v>
      </c>
      <c r="R126" t="s">
        <v>72</v>
      </c>
      <c r="S126" t="s">
        <v>69</v>
      </c>
      <c r="T126" t="s">
        <v>45</v>
      </c>
      <c r="U126" t="s">
        <v>66</v>
      </c>
      <c r="V126" t="s">
        <v>75</v>
      </c>
      <c r="W126">
        <v>3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1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9"/>
        <v>1</v>
      </c>
      <c r="AP126">
        <v>3</v>
      </c>
      <c r="AQ126">
        <v>6</v>
      </c>
      <c r="AR126" t="s">
        <v>98</v>
      </c>
    </row>
    <row r="127" spans="1:44" hidden="1" x14ac:dyDescent="0.3">
      <c r="A127" s="1">
        <v>125</v>
      </c>
      <c r="B127" s="2">
        <v>45358</v>
      </c>
      <c r="C127" t="s">
        <v>154</v>
      </c>
      <c r="D127" t="str">
        <f t="shared" si="5"/>
        <v>45358Athlete_3</v>
      </c>
      <c r="E127">
        <v>1</v>
      </c>
      <c r="F127">
        <v>4</v>
      </c>
      <c r="G127">
        <v>3</v>
      </c>
      <c r="H127">
        <f t="shared" si="6"/>
        <v>2.7</v>
      </c>
      <c r="I127" t="s">
        <v>49</v>
      </c>
      <c r="J127">
        <f t="shared" si="7"/>
        <v>6</v>
      </c>
      <c r="K127" t="s">
        <v>87</v>
      </c>
      <c r="L127" t="s">
        <v>41</v>
      </c>
      <c r="M127" t="s">
        <v>63</v>
      </c>
      <c r="N127" t="s">
        <v>41</v>
      </c>
      <c r="O127">
        <f t="shared" si="8"/>
        <v>0</v>
      </c>
      <c r="P127">
        <v>0</v>
      </c>
      <c r="Q127">
        <v>0</v>
      </c>
      <c r="R127" t="s">
        <v>72</v>
      </c>
      <c r="S127" t="s">
        <v>44</v>
      </c>
      <c r="T127" t="s">
        <v>59</v>
      </c>
      <c r="U127" t="s">
        <v>74</v>
      </c>
      <c r="V127" t="s">
        <v>75</v>
      </c>
      <c r="W127">
        <v>1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9"/>
        <v>0</v>
      </c>
      <c r="AP127">
        <v>3</v>
      </c>
      <c r="AQ127">
        <v>7</v>
      </c>
      <c r="AR127" t="s">
        <v>98</v>
      </c>
    </row>
    <row r="128" spans="1:44" hidden="1" x14ac:dyDescent="0.3">
      <c r="A128" s="1">
        <v>126</v>
      </c>
      <c r="B128" s="2">
        <v>45359</v>
      </c>
      <c r="C128" t="s">
        <v>154</v>
      </c>
      <c r="D128" t="str">
        <f t="shared" si="5"/>
        <v>45359Athlete_3</v>
      </c>
      <c r="E128">
        <v>3</v>
      </c>
      <c r="F128">
        <v>4</v>
      </c>
      <c r="G128">
        <v>1</v>
      </c>
      <c r="H128">
        <f t="shared" si="6"/>
        <v>2.7</v>
      </c>
      <c r="I128" t="s">
        <v>49</v>
      </c>
      <c r="J128">
        <f t="shared" si="7"/>
        <v>6</v>
      </c>
      <c r="K128" t="s">
        <v>183</v>
      </c>
      <c r="L128" t="s">
        <v>51</v>
      </c>
      <c r="M128" t="s">
        <v>63</v>
      </c>
      <c r="N128" t="s">
        <v>41</v>
      </c>
      <c r="O128">
        <f t="shared" si="8"/>
        <v>0</v>
      </c>
      <c r="P128">
        <v>0</v>
      </c>
      <c r="Q128">
        <v>0</v>
      </c>
      <c r="R128" t="s">
        <v>68</v>
      </c>
      <c r="S128" t="s">
        <v>69</v>
      </c>
      <c r="T128" t="s">
        <v>45</v>
      </c>
      <c r="U128" t="s">
        <v>46</v>
      </c>
      <c r="V128" t="s">
        <v>55</v>
      </c>
      <c r="W128">
        <v>5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1</v>
      </c>
      <c r="AH128">
        <v>1</v>
      </c>
      <c r="AI128">
        <v>0</v>
      </c>
      <c r="AJ128">
        <v>0</v>
      </c>
      <c r="AK128">
        <v>0</v>
      </c>
      <c r="AL128">
        <v>0</v>
      </c>
      <c r="AM128">
        <v>1</v>
      </c>
      <c r="AN128">
        <v>1</v>
      </c>
      <c r="AO128">
        <f t="shared" si="9"/>
        <v>4</v>
      </c>
      <c r="AP128">
        <v>3</v>
      </c>
      <c r="AQ128">
        <v>8</v>
      </c>
      <c r="AR128" t="s">
        <v>98</v>
      </c>
    </row>
    <row r="129" spans="1:44" hidden="1" x14ac:dyDescent="0.3">
      <c r="A129" s="1">
        <v>127</v>
      </c>
      <c r="B129" s="2">
        <v>45360</v>
      </c>
      <c r="C129" t="s">
        <v>154</v>
      </c>
      <c r="D129" t="str">
        <f t="shared" si="5"/>
        <v>45360Athlete_3</v>
      </c>
      <c r="E129">
        <v>1</v>
      </c>
      <c r="F129">
        <v>4</v>
      </c>
      <c r="G129">
        <v>4</v>
      </c>
      <c r="H129">
        <f t="shared" si="6"/>
        <v>3</v>
      </c>
      <c r="I129" t="s">
        <v>39</v>
      </c>
      <c r="J129">
        <f t="shared" si="7"/>
        <v>6</v>
      </c>
      <c r="K129" t="s">
        <v>184</v>
      </c>
      <c r="L129" t="s">
        <v>51</v>
      </c>
      <c r="M129" t="s">
        <v>85</v>
      </c>
      <c r="N129" t="s">
        <v>41</v>
      </c>
      <c r="O129">
        <f t="shared" si="8"/>
        <v>0</v>
      </c>
      <c r="P129">
        <v>0</v>
      </c>
      <c r="Q129">
        <v>0</v>
      </c>
      <c r="R129" t="s">
        <v>72</v>
      </c>
      <c r="S129" t="s">
        <v>69</v>
      </c>
      <c r="T129" t="s">
        <v>59</v>
      </c>
      <c r="U129" t="s">
        <v>46</v>
      </c>
      <c r="V129" t="s">
        <v>61</v>
      </c>
      <c r="W129">
        <v>1</v>
      </c>
      <c r="X129">
        <v>0</v>
      </c>
      <c r="Y129">
        <v>1</v>
      </c>
      <c r="Z129">
        <v>0</v>
      </c>
      <c r="AA129">
        <v>1</v>
      </c>
      <c r="AB129">
        <v>0</v>
      </c>
      <c r="AC129">
        <v>0</v>
      </c>
      <c r="AD129">
        <v>1</v>
      </c>
      <c r="AE129">
        <v>1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9"/>
        <v>4</v>
      </c>
      <c r="AP129">
        <v>3</v>
      </c>
      <c r="AQ129">
        <v>9</v>
      </c>
      <c r="AR129" t="s">
        <v>98</v>
      </c>
    </row>
    <row r="130" spans="1:44" hidden="1" x14ac:dyDescent="0.3">
      <c r="A130" s="1">
        <v>128</v>
      </c>
      <c r="B130" s="2">
        <v>45361</v>
      </c>
      <c r="C130" t="s">
        <v>154</v>
      </c>
      <c r="D130" t="str">
        <f t="shared" si="5"/>
        <v>45361Athlete_3</v>
      </c>
      <c r="E130">
        <v>0</v>
      </c>
      <c r="F130">
        <v>3</v>
      </c>
      <c r="G130">
        <v>3</v>
      </c>
      <c r="H130">
        <f t="shared" si="6"/>
        <v>2</v>
      </c>
      <c r="I130" t="s">
        <v>39</v>
      </c>
      <c r="J130">
        <f t="shared" si="7"/>
        <v>6</v>
      </c>
      <c r="K130" t="s">
        <v>87</v>
      </c>
      <c r="L130" t="s">
        <v>51</v>
      </c>
      <c r="M130" t="s">
        <v>58</v>
      </c>
      <c r="N130" t="s">
        <v>41</v>
      </c>
      <c r="O130">
        <f t="shared" si="8"/>
        <v>0</v>
      </c>
      <c r="P130">
        <v>0</v>
      </c>
      <c r="Q130">
        <v>0</v>
      </c>
      <c r="R130" t="s">
        <v>43</v>
      </c>
      <c r="S130" t="s">
        <v>53</v>
      </c>
      <c r="T130" t="s">
        <v>59</v>
      </c>
      <c r="U130" t="s">
        <v>74</v>
      </c>
      <c r="V130" t="s">
        <v>64</v>
      </c>
      <c r="W130">
        <v>5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9"/>
        <v>0</v>
      </c>
      <c r="AP130">
        <v>3</v>
      </c>
      <c r="AQ130">
        <v>10</v>
      </c>
      <c r="AR130" t="s">
        <v>98</v>
      </c>
    </row>
    <row r="131" spans="1:44" hidden="1" x14ac:dyDescent="0.3">
      <c r="A131" s="1">
        <v>129</v>
      </c>
      <c r="B131" s="2">
        <v>45362</v>
      </c>
      <c r="C131" t="s">
        <v>154</v>
      </c>
      <c r="D131" t="str">
        <f t="shared" ref="D131:D194" si="10">$B131&amp;$C131</f>
        <v>45362Athlete_3</v>
      </c>
      <c r="E131">
        <v>1</v>
      </c>
      <c r="F131">
        <v>3</v>
      </c>
      <c r="G131">
        <v>0</v>
      </c>
      <c r="H131">
        <f t="shared" ref="H131:H194" si="11">ROUND(AVERAGE(E131:G131),1)</f>
        <v>1.3</v>
      </c>
      <c r="I131" t="s">
        <v>39</v>
      </c>
      <c r="J131">
        <f t="shared" ref="J131:J194" si="12">IF($I131="&gt;5hrs", 5, IF($I131="5-7hrs",6, IF($I131="&lt;7hrs",6,"")))</f>
        <v>6</v>
      </c>
      <c r="K131" t="s">
        <v>185</v>
      </c>
      <c r="L131" t="s">
        <v>51</v>
      </c>
      <c r="M131" t="s">
        <v>63</v>
      </c>
      <c r="N131" t="s">
        <v>41</v>
      </c>
      <c r="O131">
        <f t="shared" ref="O131:O194" si="13">IF($N131="No", 0,1)</f>
        <v>0</v>
      </c>
      <c r="P131">
        <v>0</v>
      </c>
      <c r="Q131">
        <v>0</v>
      </c>
      <c r="R131" t="s">
        <v>68</v>
      </c>
      <c r="S131" t="s">
        <v>44</v>
      </c>
      <c r="T131" t="s">
        <v>59</v>
      </c>
      <c r="U131" t="s">
        <v>46</v>
      </c>
      <c r="V131" t="s">
        <v>75</v>
      </c>
      <c r="W131">
        <v>1</v>
      </c>
      <c r="X131">
        <v>0</v>
      </c>
      <c r="Y131">
        <v>1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1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1</v>
      </c>
      <c r="AN131">
        <v>0</v>
      </c>
      <c r="AO131">
        <f t="shared" ref="AO131:AO194" si="14">SUM($X131:$AN131)</f>
        <v>3</v>
      </c>
      <c r="AP131">
        <v>3</v>
      </c>
      <c r="AQ131">
        <v>11</v>
      </c>
      <c r="AR131" t="s">
        <v>98</v>
      </c>
    </row>
    <row r="132" spans="1:44" hidden="1" x14ac:dyDescent="0.3">
      <c r="A132" s="1">
        <v>130</v>
      </c>
      <c r="B132" s="2">
        <v>45363</v>
      </c>
      <c r="C132" t="s">
        <v>154</v>
      </c>
      <c r="D132" t="str">
        <f t="shared" si="10"/>
        <v>45363Athlete_3</v>
      </c>
      <c r="E132">
        <v>4</v>
      </c>
      <c r="F132">
        <v>4</v>
      </c>
      <c r="G132">
        <v>1</v>
      </c>
      <c r="H132">
        <f t="shared" si="11"/>
        <v>3</v>
      </c>
      <c r="I132" t="s">
        <v>39</v>
      </c>
      <c r="J132">
        <f t="shared" si="12"/>
        <v>6</v>
      </c>
      <c r="K132" t="s">
        <v>186</v>
      </c>
      <c r="L132" t="s">
        <v>51</v>
      </c>
      <c r="M132" t="s">
        <v>42</v>
      </c>
      <c r="N132" t="s">
        <v>41</v>
      </c>
      <c r="O132">
        <f t="shared" si="13"/>
        <v>0</v>
      </c>
      <c r="P132">
        <v>0</v>
      </c>
      <c r="Q132">
        <v>0</v>
      </c>
      <c r="R132" t="s">
        <v>68</v>
      </c>
      <c r="S132" t="s">
        <v>44</v>
      </c>
      <c r="T132" t="s">
        <v>54</v>
      </c>
      <c r="U132" t="s">
        <v>66</v>
      </c>
      <c r="V132" t="s">
        <v>75</v>
      </c>
      <c r="W132">
        <v>4</v>
      </c>
      <c r="X132">
        <v>0</v>
      </c>
      <c r="Y132">
        <v>0</v>
      </c>
      <c r="Z132">
        <v>0</v>
      </c>
      <c r="AA132">
        <v>0</v>
      </c>
      <c r="AB132">
        <v>1</v>
      </c>
      <c r="AC132">
        <v>0</v>
      </c>
      <c r="AD132">
        <v>0</v>
      </c>
      <c r="AE132">
        <v>0</v>
      </c>
      <c r="AF132">
        <v>0</v>
      </c>
      <c r="AG132">
        <v>1</v>
      </c>
      <c r="AH132">
        <v>0</v>
      </c>
      <c r="AI132">
        <v>0</v>
      </c>
      <c r="AJ132">
        <v>1</v>
      </c>
      <c r="AK132">
        <v>0</v>
      </c>
      <c r="AL132">
        <v>0</v>
      </c>
      <c r="AM132">
        <v>0</v>
      </c>
      <c r="AN132">
        <v>0</v>
      </c>
      <c r="AO132">
        <f t="shared" si="14"/>
        <v>3</v>
      </c>
      <c r="AP132">
        <v>3</v>
      </c>
      <c r="AQ132">
        <v>12</v>
      </c>
      <c r="AR132" t="s">
        <v>98</v>
      </c>
    </row>
    <row r="133" spans="1:44" hidden="1" x14ac:dyDescent="0.3">
      <c r="A133" s="1">
        <v>131</v>
      </c>
      <c r="B133" s="2">
        <v>45364</v>
      </c>
      <c r="C133" t="s">
        <v>154</v>
      </c>
      <c r="D133" t="str">
        <f t="shared" si="10"/>
        <v>45364Athlete_3</v>
      </c>
      <c r="E133">
        <v>1</v>
      </c>
      <c r="F133">
        <v>2</v>
      </c>
      <c r="G133">
        <v>0</v>
      </c>
      <c r="H133">
        <f t="shared" si="11"/>
        <v>1</v>
      </c>
      <c r="I133" t="s">
        <v>39</v>
      </c>
      <c r="J133">
        <f t="shared" si="12"/>
        <v>6</v>
      </c>
      <c r="K133" t="s">
        <v>87</v>
      </c>
      <c r="L133" t="s">
        <v>41</v>
      </c>
      <c r="M133" t="s">
        <v>85</v>
      </c>
      <c r="N133" t="s">
        <v>41</v>
      </c>
      <c r="O133">
        <f t="shared" si="13"/>
        <v>0</v>
      </c>
      <c r="P133">
        <v>0</v>
      </c>
      <c r="Q133">
        <v>0</v>
      </c>
      <c r="R133" t="s">
        <v>43</v>
      </c>
      <c r="S133" t="s">
        <v>53</v>
      </c>
      <c r="T133" t="s">
        <v>54</v>
      </c>
      <c r="U133" t="s">
        <v>66</v>
      </c>
      <c r="V133" t="s">
        <v>47</v>
      </c>
      <c r="W133">
        <v>3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14"/>
        <v>0</v>
      </c>
      <c r="AP133">
        <v>3</v>
      </c>
      <c r="AQ133">
        <v>13</v>
      </c>
      <c r="AR133" t="s">
        <v>98</v>
      </c>
    </row>
    <row r="134" spans="1:44" hidden="1" x14ac:dyDescent="0.3">
      <c r="A134" s="1">
        <v>132</v>
      </c>
      <c r="B134" s="2">
        <v>45365</v>
      </c>
      <c r="C134" t="s">
        <v>154</v>
      </c>
      <c r="D134" t="str">
        <f t="shared" si="10"/>
        <v>45365Athlete_3</v>
      </c>
      <c r="E134">
        <v>2</v>
      </c>
      <c r="F134">
        <v>2</v>
      </c>
      <c r="G134">
        <v>1</v>
      </c>
      <c r="H134">
        <f t="shared" si="11"/>
        <v>1.7</v>
      </c>
      <c r="I134" t="s">
        <v>56</v>
      </c>
      <c r="J134">
        <f t="shared" si="12"/>
        <v>5</v>
      </c>
      <c r="K134" t="s">
        <v>187</v>
      </c>
      <c r="L134" t="s">
        <v>51</v>
      </c>
      <c r="M134" t="s">
        <v>83</v>
      </c>
      <c r="N134" t="s">
        <v>41</v>
      </c>
      <c r="O134">
        <f t="shared" si="13"/>
        <v>0</v>
      </c>
      <c r="P134">
        <v>0</v>
      </c>
      <c r="Q134">
        <v>0</v>
      </c>
      <c r="R134" t="s">
        <v>68</v>
      </c>
      <c r="S134" t="s">
        <v>53</v>
      </c>
      <c r="T134" t="s">
        <v>54</v>
      </c>
      <c r="U134" t="s">
        <v>74</v>
      </c>
      <c r="V134" t="s">
        <v>55</v>
      </c>
      <c r="W134">
        <v>5</v>
      </c>
      <c r="X134">
        <v>0</v>
      </c>
      <c r="Y134">
        <v>1</v>
      </c>
      <c r="Z134">
        <v>1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1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14"/>
        <v>3</v>
      </c>
      <c r="AP134">
        <v>3</v>
      </c>
      <c r="AQ134">
        <v>14</v>
      </c>
      <c r="AR134" t="s">
        <v>98</v>
      </c>
    </row>
    <row r="135" spans="1:44" hidden="1" x14ac:dyDescent="0.3">
      <c r="A135" s="1">
        <v>133</v>
      </c>
      <c r="B135" s="2">
        <v>45366</v>
      </c>
      <c r="C135" t="s">
        <v>154</v>
      </c>
      <c r="D135" t="str">
        <f t="shared" si="10"/>
        <v>45366Athlete_3</v>
      </c>
      <c r="E135">
        <v>1</v>
      </c>
      <c r="F135">
        <v>4</v>
      </c>
      <c r="G135">
        <v>2</v>
      </c>
      <c r="H135">
        <f t="shared" si="11"/>
        <v>2.2999999999999998</v>
      </c>
      <c r="I135" t="s">
        <v>39</v>
      </c>
      <c r="J135">
        <f t="shared" si="12"/>
        <v>6</v>
      </c>
      <c r="K135" t="s">
        <v>188</v>
      </c>
      <c r="L135" t="s">
        <v>51</v>
      </c>
      <c r="M135" t="s">
        <v>58</v>
      </c>
      <c r="N135" t="s">
        <v>41</v>
      </c>
      <c r="O135">
        <f t="shared" si="13"/>
        <v>0</v>
      </c>
      <c r="P135">
        <v>0</v>
      </c>
      <c r="Q135">
        <v>0</v>
      </c>
      <c r="R135" t="s">
        <v>43</v>
      </c>
      <c r="S135" t="s">
        <v>53</v>
      </c>
      <c r="T135" t="s">
        <v>59</v>
      </c>
      <c r="U135" t="s">
        <v>74</v>
      </c>
      <c r="V135" t="s">
        <v>61</v>
      </c>
      <c r="W135">
        <v>1</v>
      </c>
      <c r="X135">
        <v>1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1</v>
      </c>
      <c r="AF135">
        <v>0</v>
      </c>
      <c r="AG135">
        <v>1</v>
      </c>
      <c r="AH135">
        <v>0</v>
      </c>
      <c r="AI135">
        <v>1</v>
      </c>
      <c r="AJ135">
        <v>0</v>
      </c>
      <c r="AK135">
        <v>0</v>
      </c>
      <c r="AL135">
        <v>0</v>
      </c>
      <c r="AM135">
        <v>0</v>
      </c>
      <c r="AN135">
        <v>1</v>
      </c>
      <c r="AO135">
        <f t="shared" si="14"/>
        <v>5</v>
      </c>
      <c r="AP135">
        <v>3</v>
      </c>
      <c r="AQ135">
        <v>15</v>
      </c>
      <c r="AR135" t="s">
        <v>98</v>
      </c>
    </row>
    <row r="136" spans="1:44" hidden="1" x14ac:dyDescent="0.3">
      <c r="A136" s="1">
        <v>134</v>
      </c>
      <c r="B136" s="2">
        <v>45367</v>
      </c>
      <c r="C136" t="s">
        <v>154</v>
      </c>
      <c r="D136" t="str">
        <f t="shared" si="10"/>
        <v>45367Athlete_3</v>
      </c>
      <c r="E136">
        <v>0</v>
      </c>
      <c r="F136">
        <v>4</v>
      </c>
      <c r="G136">
        <v>4</v>
      </c>
      <c r="H136">
        <f t="shared" si="11"/>
        <v>2.7</v>
      </c>
      <c r="I136" t="s">
        <v>56</v>
      </c>
      <c r="J136">
        <f t="shared" si="12"/>
        <v>5</v>
      </c>
      <c r="K136" t="s">
        <v>189</v>
      </c>
      <c r="L136" t="s">
        <v>41</v>
      </c>
      <c r="M136" t="s">
        <v>85</v>
      </c>
      <c r="N136" t="s">
        <v>41</v>
      </c>
      <c r="O136">
        <f t="shared" si="13"/>
        <v>0</v>
      </c>
      <c r="P136">
        <v>0</v>
      </c>
      <c r="Q136">
        <v>0</v>
      </c>
      <c r="R136" t="s">
        <v>68</v>
      </c>
      <c r="S136" t="s">
        <v>69</v>
      </c>
      <c r="T136" t="s">
        <v>45</v>
      </c>
      <c r="U136" t="s">
        <v>66</v>
      </c>
      <c r="V136" t="s">
        <v>47</v>
      </c>
      <c r="W136">
        <v>4</v>
      </c>
      <c r="X136">
        <v>1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14"/>
        <v>1</v>
      </c>
      <c r="AP136">
        <v>3</v>
      </c>
      <c r="AQ136">
        <v>16</v>
      </c>
      <c r="AR136" t="s">
        <v>98</v>
      </c>
    </row>
    <row r="137" spans="1:44" hidden="1" x14ac:dyDescent="0.3">
      <c r="A137" s="1">
        <v>135</v>
      </c>
      <c r="B137" s="2">
        <v>45323</v>
      </c>
      <c r="C137" t="s">
        <v>190</v>
      </c>
      <c r="D137" t="str">
        <f t="shared" si="10"/>
        <v>45323Athlete_4</v>
      </c>
      <c r="E137">
        <v>3</v>
      </c>
      <c r="F137">
        <v>2</v>
      </c>
      <c r="G137">
        <v>0</v>
      </c>
      <c r="H137">
        <f t="shared" si="11"/>
        <v>1.7</v>
      </c>
      <c r="I137" t="s">
        <v>56</v>
      </c>
      <c r="J137">
        <f t="shared" si="12"/>
        <v>5</v>
      </c>
      <c r="K137" t="s">
        <v>191</v>
      </c>
      <c r="L137" t="s">
        <v>51</v>
      </c>
      <c r="M137" t="s">
        <v>63</v>
      </c>
      <c r="N137" t="s">
        <v>41</v>
      </c>
      <c r="O137">
        <f t="shared" si="13"/>
        <v>0</v>
      </c>
      <c r="P137">
        <v>0</v>
      </c>
      <c r="Q137">
        <v>0</v>
      </c>
      <c r="R137" t="s">
        <v>43</v>
      </c>
      <c r="S137" t="s">
        <v>69</v>
      </c>
      <c r="T137" t="s">
        <v>54</v>
      </c>
      <c r="U137" t="s">
        <v>46</v>
      </c>
      <c r="V137" t="s">
        <v>47</v>
      </c>
      <c r="W137">
        <v>3</v>
      </c>
      <c r="X137">
        <v>1</v>
      </c>
      <c r="Y137">
        <v>1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1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14"/>
        <v>3</v>
      </c>
      <c r="AP137">
        <v>2</v>
      </c>
      <c r="AQ137">
        <v>1</v>
      </c>
      <c r="AR137" t="s">
        <v>48</v>
      </c>
    </row>
    <row r="138" spans="1:44" hidden="1" x14ac:dyDescent="0.3">
      <c r="A138" s="1">
        <v>136</v>
      </c>
      <c r="B138" s="2">
        <v>45324</v>
      </c>
      <c r="C138" t="s">
        <v>190</v>
      </c>
      <c r="D138" t="str">
        <f t="shared" si="10"/>
        <v>45324Athlete_4</v>
      </c>
      <c r="E138">
        <v>4</v>
      </c>
      <c r="F138">
        <v>4</v>
      </c>
      <c r="G138">
        <v>0</v>
      </c>
      <c r="H138">
        <f t="shared" si="11"/>
        <v>2.7</v>
      </c>
      <c r="I138" t="s">
        <v>49</v>
      </c>
      <c r="J138">
        <f t="shared" si="12"/>
        <v>6</v>
      </c>
      <c r="K138" t="s">
        <v>87</v>
      </c>
      <c r="L138" t="s">
        <v>51</v>
      </c>
      <c r="M138" t="s">
        <v>83</v>
      </c>
      <c r="N138" t="s">
        <v>41</v>
      </c>
      <c r="O138">
        <f t="shared" si="13"/>
        <v>0</v>
      </c>
      <c r="P138">
        <v>0</v>
      </c>
      <c r="Q138">
        <v>0</v>
      </c>
      <c r="R138" t="s">
        <v>68</v>
      </c>
      <c r="S138" t="s">
        <v>44</v>
      </c>
      <c r="T138" t="s">
        <v>45</v>
      </c>
      <c r="U138" t="s">
        <v>60</v>
      </c>
      <c r="V138" t="s">
        <v>47</v>
      </c>
      <c r="W138">
        <v>4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14"/>
        <v>0</v>
      </c>
      <c r="AP138">
        <v>2</v>
      </c>
      <c r="AQ138">
        <v>2</v>
      </c>
      <c r="AR138" t="s">
        <v>48</v>
      </c>
    </row>
    <row r="139" spans="1:44" hidden="1" x14ac:dyDescent="0.3">
      <c r="A139" s="1">
        <v>137</v>
      </c>
      <c r="B139" s="2">
        <v>45325</v>
      </c>
      <c r="C139" t="s">
        <v>190</v>
      </c>
      <c r="D139" t="str">
        <f t="shared" si="10"/>
        <v>45325Athlete_4</v>
      </c>
      <c r="E139">
        <v>0</v>
      </c>
      <c r="F139">
        <v>0</v>
      </c>
      <c r="G139">
        <v>2</v>
      </c>
      <c r="H139">
        <f t="shared" si="11"/>
        <v>0.7</v>
      </c>
      <c r="I139" t="s">
        <v>56</v>
      </c>
      <c r="J139">
        <f t="shared" si="12"/>
        <v>5</v>
      </c>
      <c r="K139" t="s">
        <v>192</v>
      </c>
      <c r="L139" t="s">
        <v>51</v>
      </c>
      <c r="M139" t="s">
        <v>58</v>
      </c>
      <c r="N139" t="s">
        <v>41</v>
      </c>
      <c r="O139">
        <f t="shared" si="13"/>
        <v>0</v>
      </c>
      <c r="P139">
        <v>0</v>
      </c>
      <c r="Q139">
        <v>0</v>
      </c>
      <c r="R139" t="s">
        <v>43</v>
      </c>
      <c r="S139" t="s">
        <v>53</v>
      </c>
      <c r="T139" t="s">
        <v>54</v>
      </c>
      <c r="U139" t="s">
        <v>74</v>
      </c>
      <c r="V139" t="s">
        <v>55</v>
      </c>
      <c r="W139">
        <v>2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1</v>
      </c>
      <c r="AN139">
        <v>1</v>
      </c>
      <c r="AO139">
        <f t="shared" si="14"/>
        <v>2</v>
      </c>
      <c r="AP139">
        <v>2</v>
      </c>
      <c r="AQ139">
        <v>3</v>
      </c>
      <c r="AR139" t="s">
        <v>48</v>
      </c>
    </row>
    <row r="140" spans="1:44" hidden="1" x14ac:dyDescent="0.3">
      <c r="A140" s="1">
        <v>138</v>
      </c>
      <c r="B140" s="2">
        <v>45326</v>
      </c>
      <c r="C140" t="s">
        <v>190</v>
      </c>
      <c r="D140" t="str">
        <f t="shared" si="10"/>
        <v>45326Athlete_4</v>
      </c>
      <c r="E140">
        <v>3</v>
      </c>
      <c r="F140">
        <v>2</v>
      </c>
      <c r="G140">
        <v>1</v>
      </c>
      <c r="H140">
        <f t="shared" si="11"/>
        <v>2</v>
      </c>
      <c r="I140" t="s">
        <v>39</v>
      </c>
      <c r="J140">
        <f t="shared" si="12"/>
        <v>6</v>
      </c>
      <c r="K140" t="s">
        <v>87</v>
      </c>
      <c r="L140" t="s">
        <v>51</v>
      </c>
      <c r="M140" t="s">
        <v>58</v>
      </c>
      <c r="N140" t="s">
        <v>41</v>
      </c>
      <c r="O140">
        <f t="shared" si="13"/>
        <v>0</v>
      </c>
      <c r="P140">
        <v>0</v>
      </c>
      <c r="Q140">
        <v>0</v>
      </c>
      <c r="R140" t="s">
        <v>68</v>
      </c>
      <c r="S140" t="s">
        <v>69</v>
      </c>
      <c r="T140" t="s">
        <v>45</v>
      </c>
      <c r="U140" t="s">
        <v>74</v>
      </c>
      <c r="V140" t="s">
        <v>47</v>
      </c>
      <c r="W140">
        <v>4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14"/>
        <v>0</v>
      </c>
      <c r="AP140">
        <v>2</v>
      </c>
      <c r="AQ140">
        <v>4</v>
      </c>
      <c r="AR140" t="s">
        <v>48</v>
      </c>
    </row>
    <row r="141" spans="1:44" hidden="1" x14ac:dyDescent="0.3">
      <c r="A141" s="1">
        <v>139</v>
      </c>
      <c r="B141" s="2">
        <v>45327</v>
      </c>
      <c r="C141" t="s">
        <v>190</v>
      </c>
      <c r="D141" t="str">
        <f t="shared" si="10"/>
        <v>45327Athlete_4</v>
      </c>
      <c r="E141">
        <v>0</v>
      </c>
      <c r="F141">
        <v>0</v>
      </c>
      <c r="G141">
        <v>3</v>
      </c>
      <c r="H141">
        <f t="shared" si="11"/>
        <v>1</v>
      </c>
      <c r="I141" t="s">
        <v>56</v>
      </c>
      <c r="J141">
        <f t="shared" si="12"/>
        <v>5</v>
      </c>
      <c r="K141" t="s">
        <v>193</v>
      </c>
      <c r="L141" t="s">
        <v>41</v>
      </c>
      <c r="M141" t="s">
        <v>42</v>
      </c>
      <c r="N141" t="s">
        <v>41</v>
      </c>
      <c r="O141">
        <f t="shared" si="13"/>
        <v>0</v>
      </c>
      <c r="P141">
        <v>0</v>
      </c>
      <c r="Q141">
        <v>0</v>
      </c>
      <c r="R141" t="s">
        <v>68</v>
      </c>
      <c r="S141" t="s">
        <v>69</v>
      </c>
      <c r="T141" t="s">
        <v>59</v>
      </c>
      <c r="U141" t="s">
        <v>60</v>
      </c>
      <c r="V141" t="s">
        <v>75</v>
      </c>
      <c r="W141">
        <v>2</v>
      </c>
      <c r="X141">
        <v>0</v>
      </c>
      <c r="Y141">
        <v>0</v>
      </c>
      <c r="Z141">
        <v>1</v>
      </c>
      <c r="AA141">
        <v>0</v>
      </c>
      <c r="AB141">
        <v>1</v>
      </c>
      <c r="AC141">
        <v>0</v>
      </c>
      <c r="AD141">
        <v>1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1</v>
      </c>
      <c r="AL141">
        <v>1</v>
      </c>
      <c r="AM141">
        <v>0</v>
      </c>
      <c r="AN141">
        <v>0</v>
      </c>
      <c r="AO141">
        <f t="shared" si="14"/>
        <v>5</v>
      </c>
      <c r="AP141">
        <v>2</v>
      </c>
      <c r="AQ141">
        <v>5</v>
      </c>
      <c r="AR141" t="s">
        <v>48</v>
      </c>
    </row>
    <row r="142" spans="1:44" hidden="1" x14ac:dyDescent="0.3">
      <c r="A142" s="1">
        <v>140</v>
      </c>
      <c r="B142" s="2">
        <v>45328</v>
      </c>
      <c r="C142" t="s">
        <v>190</v>
      </c>
      <c r="D142" t="str">
        <f t="shared" si="10"/>
        <v>45328Athlete_4</v>
      </c>
      <c r="E142">
        <v>1</v>
      </c>
      <c r="F142">
        <v>2</v>
      </c>
      <c r="G142">
        <v>4</v>
      </c>
      <c r="H142">
        <f t="shared" si="11"/>
        <v>2.2999999999999998</v>
      </c>
      <c r="I142" t="s">
        <v>56</v>
      </c>
      <c r="J142">
        <f t="shared" si="12"/>
        <v>5</v>
      </c>
      <c r="K142" t="s">
        <v>194</v>
      </c>
      <c r="L142" t="s">
        <v>51</v>
      </c>
      <c r="M142" t="s">
        <v>52</v>
      </c>
      <c r="N142" t="s">
        <v>41</v>
      </c>
      <c r="O142">
        <f t="shared" si="13"/>
        <v>0</v>
      </c>
      <c r="P142">
        <v>0</v>
      </c>
      <c r="Q142">
        <v>0</v>
      </c>
      <c r="R142" t="s">
        <v>72</v>
      </c>
      <c r="S142" t="s">
        <v>69</v>
      </c>
      <c r="T142" t="s">
        <v>45</v>
      </c>
      <c r="U142" t="s">
        <v>46</v>
      </c>
      <c r="V142" t="s">
        <v>64</v>
      </c>
      <c r="W142">
        <v>1</v>
      </c>
      <c r="X142">
        <v>0</v>
      </c>
      <c r="Y142">
        <v>0</v>
      </c>
      <c r="Z142">
        <v>1</v>
      </c>
      <c r="AA142">
        <v>0</v>
      </c>
      <c r="AB142">
        <v>1</v>
      </c>
      <c r="AC142">
        <v>0</v>
      </c>
      <c r="AD142">
        <v>1</v>
      </c>
      <c r="AE142">
        <v>0</v>
      </c>
      <c r="AF142">
        <v>0</v>
      </c>
      <c r="AG142">
        <v>1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1</v>
      </c>
      <c r="AO142">
        <f t="shared" si="14"/>
        <v>5</v>
      </c>
      <c r="AP142">
        <v>2</v>
      </c>
      <c r="AQ142">
        <v>6</v>
      </c>
      <c r="AR142" t="s">
        <v>48</v>
      </c>
    </row>
    <row r="143" spans="1:44" hidden="1" x14ac:dyDescent="0.3">
      <c r="A143" s="1">
        <v>141</v>
      </c>
      <c r="B143" s="2">
        <v>45329</v>
      </c>
      <c r="C143" t="s">
        <v>190</v>
      </c>
      <c r="D143" t="str">
        <f t="shared" si="10"/>
        <v>45329Athlete_4</v>
      </c>
      <c r="E143">
        <v>4</v>
      </c>
      <c r="F143">
        <v>2</v>
      </c>
      <c r="G143">
        <v>0</v>
      </c>
      <c r="H143">
        <f t="shared" si="11"/>
        <v>2</v>
      </c>
      <c r="I143" t="s">
        <v>56</v>
      </c>
      <c r="J143">
        <f t="shared" si="12"/>
        <v>5</v>
      </c>
      <c r="K143" t="s">
        <v>195</v>
      </c>
      <c r="L143" t="s">
        <v>41</v>
      </c>
      <c r="M143" t="s">
        <v>83</v>
      </c>
      <c r="N143" t="s">
        <v>51</v>
      </c>
      <c r="O143">
        <f t="shared" si="13"/>
        <v>1</v>
      </c>
      <c r="P143">
        <v>2</v>
      </c>
      <c r="Q143">
        <v>3</v>
      </c>
      <c r="R143" t="s">
        <v>43</v>
      </c>
      <c r="S143" t="s">
        <v>53</v>
      </c>
      <c r="T143" t="s">
        <v>45</v>
      </c>
      <c r="U143" t="s">
        <v>46</v>
      </c>
      <c r="V143" t="s">
        <v>55</v>
      </c>
      <c r="W143">
        <v>5</v>
      </c>
      <c r="X143">
        <v>0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1</v>
      </c>
      <c r="AJ143">
        <v>0</v>
      </c>
      <c r="AK143">
        <v>0</v>
      </c>
      <c r="AL143">
        <v>0</v>
      </c>
      <c r="AM143">
        <v>1</v>
      </c>
      <c r="AN143">
        <v>0</v>
      </c>
      <c r="AO143">
        <f t="shared" si="14"/>
        <v>3</v>
      </c>
      <c r="AP143">
        <v>2</v>
      </c>
      <c r="AQ143">
        <v>7</v>
      </c>
      <c r="AR143" t="s">
        <v>48</v>
      </c>
    </row>
    <row r="144" spans="1:44" hidden="1" x14ac:dyDescent="0.3">
      <c r="A144" s="1">
        <v>142</v>
      </c>
      <c r="B144" s="2">
        <v>45330</v>
      </c>
      <c r="C144" t="s">
        <v>190</v>
      </c>
      <c r="D144" t="str">
        <f t="shared" si="10"/>
        <v>45330Athlete_4</v>
      </c>
      <c r="E144">
        <v>2</v>
      </c>
      <c r="F144">
        <v>2</v>
      </c>
      <c r="G144">
        <v>3</v>
      </c>
      <c r="H144">
        <f t="shared" si="11"/>
        <v>2.2999999999999998</v>
      </c>
      <c r="I144" t="s">
        <v>39</v>
      </c>
      <c r="J144">
        <f t="shared" si="12"/>
        <v>6</v>
      </c>
      <c r="K144" t="s">
        <v>196</v>
      </c>
      <c r="L144" t="s">
        <v>41</v>
      </c>
      <c r="M144" t="s">
        <v>58</v>
      </c>
      <c r="N144" t="s">
        <v>41</v>
      </c>
      <c r="O144">
        <f t="shared" si="13"/>
        <v>0</v>
      </c>
      <c r="P144">
        <v>0</v>
      </c>
      <c r="Q144">
        <v>0</v>
      </c>
      <c r="R144" t="s">
        <v>68</v>
      </c>
      <c r="S144" t="s">
        <v>44</v>
      </c>
      <c r="T144" t="s">
        <v>54</v>
      </c>
      <c r="U144" t="s">
        <v>46</v>
      </c>
      <c r="V144" t="s">
        <v>64</v>
      </c>
      <c r="W144">
        <v>5</v>
      </c>
      <c r="X144">
        <v>0</v>
      </c>
      <c r="Y144">
        <v>1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1</v>
      </c>
      <c r="AG144">
        <v>1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14"/>
        <v>3</v>
      </c>
      <c r="AP144">
        <v>2</v>
      </c>
      <c r="AQ144">
        <v>8</v>
      </c>
      <c r="AR144" t="s">
        <v>48</v>
      </c>
    </row>
    <row r="145" spans="1:44" hidden="1" x14ac:dyDescent="0.3">
      <c r="A145" s="1">
        <v>143</v>
      </c>
      <c r="B145" s="2">
        <v>45331</v>
      </c>
      <c r="C145" t="s">
        <v>190</v>
      </c>
      <c r="D145" t="str">
        <f t="shared" si="10"/>
        <v>45331Athlete_4</v>
      </c>
      <c r="E145">
        <v>0</v>
      </c>
      <c r="F145">
        <v>0</v>
      </c>
      <c r="G145">
        <v>3</v>
      </c>
      <c r="H145">
        <f t="shared" si="11"/>
        <v>1</v>
      </c>
      <c r="I145" t="s">
        <v>56</v>
      </c>
      <c r="J145">
        <f t="shared" si="12"/>
        <v>5</v>
      </c>
      <c r="K145" t="s">
        <v>197</v>
      </c>
      <c r="L145" t="s">
        <v>51</v>
      </c>
      <c r="M145" t="s">
        <v>63</v>
      </c>
      <c r="N145" t="s">
        <v>41</v>
      </c>
      <c r="O145">
        <f t="shared" si="13"/>
        <v>0</v>
      </c>
      <c r="P145">
        <v>0</v>
      </c>
      <c r="Q145">
        <v>0</v>
      </c>
      <c r="R145" t="s">
        <v>43</v>
      </c>
      <c r="S145" t="s">
        <v>69</v>
      </c>
      <c r="T145" t="s">
        <v>45</v>
      </c>
      <c r="U145" t="s">
        <v>66</v>
      </c>
      <c r="V145" t="s">
        <v>64</v>
      </c>
      <c r="W145">
        <v>3</v>
      </c>
      <c r="X145">
        <v>0</v>
      </c>
      <c r="Y145">
        <v>0</v>
      </c>
      <c r="Z145">
        <v>1</v>
      </c>
      <c r="AA145">
        <v>0</v>
      </c>
      <c r="AB145">
        <v>0</v>
      </c>
      <c r="AC145">
        <v>1</v>
      </c>
      <c r="AD145">
        <v>0</v>
      </c>
      <c r="AE145">
        <v>1</v>
      </c>
      <c r="AF145">
        <v>0</v>
      </c>
      <c r="AG145">
        <v>1</v>
      </c>
      <c r="AH145">
        <v>0</v>
      </c>
      <c r="AI145">
        <v>0</v>
      </c>
      <c r="AJ145">
        <v>0</v>
      </c>
      <c r="AK145">
        <v>1</v>
      </c>
      <c r="AL145">
        <v>0</v>
      </c>
      <c r="AM145">
        <v>0</v>
      </c>
      <c r="AN145">
        <v>0</v>
      </c>
      <c r="AO145">
        <f t="shared" si="14"/>
        <v>5</v>
      </c>
      <c r="AP145">
        <v>2</v>
      </c>
      <c r="AQ145">
        <v>9</v>
      </c>
      <c r="AR145" t="s">
        <v>48</v>
      </c>
    </row>
    <row r="146" spans="1:44" hidden="1" x14ac:dyDescent="0.3">
      <c r="A146" s="1">
        <v>144</v>
      </c>
      <c r="B146" s="2">
        <v>45332</v>
      </c>
      <c r="C146" t="s">
        <v>190</v>
      </c>
      <c r="D146" t="str">
        <f t="shared" si="10"/>
        <v>45332Athlete_4</v>
      </c>
      <c r="E146">
        <v>4</v>
      </c>
      <c r="F146">
        <v>4</v>
      </c>
      <c r="G146">
        <v>2</v>
      </c>
      <c r="H146">
        <f t="shared" si="11"/>
        <v>3.3</v>
      </c>
      <c r="I146" t="s">
        <v>56</v>
      </c>
      <c r="J146">
        <f t="shared" si="12"/>
        <v>5</v>
      </c>
      <c r="K146" t="s">
        <v>198</v>
      </c>
      <c r="L146" t="s">
        <v>41</v>
      </c>
      <c r="M146" t="s">
        <v>52</v>
      </c>
      <c r="N146" t="s">
        <v>41</v>
      </c>
      <c r="O146">
        <f t="shared" si="13"/>
        <v>0</v>
      </c>
      <c r="P146">
        <v>0</v>
      </c>
      <c r="Q146">
        <v>0</v>
      </c>
      <c r="R146" t="s">
        <v>68</v>
      </c>
      <c r="S146" t="s">
        <v>69</v>
      </c>
      <c r="T146" t="s">
        <v>45</v>
      </c>
      <c r="U146" t="s">
        <v>60</v>
      </c>
      <c r="V146" t="s">
        <v>47</v>
      </c>
      <c r="W146">
        <v>3</v>
      </c>
      <c r="X146">
        <v>0</v>
      </c>
      <c r="Y146">
        <v>0</v>
      </c>
      <c r="Z146">
        <v>1</v>
      </c>
      <c r="AA146">
        <v>0</v>
      </c>
      <c r="AB146">
        <v>0</v>
      </c>
      <c r="AC146">
        <v>0</v>
      </c>
      <c r="AD146">
        <v>1</v>
      </c>
      <c r="AE146">
        <v>1</v>
      </c>
      <c r="AF146">
        <v>0</v>
      </c>
      <c r="AG146">
        <v>1</v>
      </c>
      <c r="AH146">
        <v>0</v>
      </c>
      <c r="AI146">
        <v>0</v>
      </c>
      <c r="AJ146">
        <v>0</v>
      </c>
      <c r="AK146">
        <v>0</v>
      </c>
      <c r="AL146">
        <v>1</v>
      </c>
      <c r="AM146">
        <v>0</v>
      </c>
      <c r="AN146">
        <v>0</v>
      </c>
      <c r="AO146">
        <f t="shared" si="14"/>
        <v>5</v>
      </c>
      <c r="AP146">
        <v>2</v>
      </c>
      <c r="AQ146">
        <v>10</v>
      </c>
      <c r="AR146" t="s">
        <v>48</v>
      </c>
    </row>
    <row r="147" spans="1:44" hidden="1" x14ac:dyDescent="0.3">
      <c r="A147" s="1">
        <v>145</v>
      </c>
      <c r="B147" s="2">
        <v>45333</v>
      </c>
      <c r="C147" t="s">
        <v>190</v>
      </c>
      <c r="D147" t="str">
        <f t="shared" si="10"/>
        <v>45333Athlete_4</v>
      </c>
      <c r="E147">
        <v>4</v>
      </c>
      <c r="F147">
        <v>3</v>
      </c>
      <c r="G147">
        <v>0</v>
      </c>
      <c r="H147">
        <f t="shared" si="11"/>
        <v>2.2999999999999998</v>
      </c>
      <c r="I147" t="s">
        <v>49</v>
      </c>
      <c r="J147">
        <f t="shared" si="12"/>
        <v>6</v>
      </c>
      <c r="K147" t="s">
        <v>199</v>
      </c>
      <c r="L147" t="s">
        <v>51</v>
      </c>
      <c r="M147" t="s">
        <v>58</v>
      </c>
      <c r="N147" t="s">
        <v>41</v>
      </c>
      <c r="O147">
        <f t="shared" si="13"/>
        <v>0</v>
      </c>
      <c r="P147">
        <v>0</v>
      </c>
      <c r="Q147">
        <v>0</v>
      </c>
      <c r="R147" t="s">
        <v>72</v>
      </c>
      <c r="S147" t="s">
        <v>44</v>
      </c>
      <c r="T147" t="s">
        <v>45</v>
      </c>
      <c r="U147" t="s">
        <v>66</v>
      </c>
      <c r="V147" t="s">
        <v>61</v>
      </c>
      <c r="W147">
        <v>4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1</v>
      </c>
      <c r="AI147">
        <v>0</v>
      </c>
      <c r="AJ147">
        <v>0</v>
      </c>
      <c r="AK147">
        <v>0</v>
      </c>
      <c r="AL147">
        <v>1</v>
      </c>
      <c r="AM147">
        <v>1</v>
      </c>
      <c r="AN147">
        <v>0</v>
      </c>
      <c r="AO147">
        <f t="shared" si="14"/>
        <v>3</v>
      </c>
      <c r="AP147">
        <v>2</v>
      </c>
      <c r="AQ147">
        <v>11</v>
      </c>
      <c r="AR147" t="s">
        <v>48</v>
      </c>
    </row>
    <row r="148" spans="1:44" hidden="1" x14ac:dyDescent="0.3">
      <c r="A148" s="1">
        <v>146</v>
      </c>
      <c r="B148" s="2">
        <v>45334</v>
      </c>
      <c r="C148" t="s">
        <v>190</v>
      </c>
      <c r="D148" t="str">
        <f t="shared" si="10"/>
        <v>45334Athlete_4</v>
      </c>
      <c r="E148">
        <v>4</v>
      </c>
      <c r="F148">
        <v>2</v>
      </c>
      <c r="G148">
        <v>2</v>
      </c>
      <c r="H148">
        <f t="shared" si="11"/>
        <v>2.7</v>
      </c>
      <c r="I148" t="s">
        <v>49</v>
      </c>
      <c r="J148">
        <f t="shared" si="12"/>
        <v>6</v>
      </c>
      <c r="K148" t="s">
        <v>200</v>
      </c>
      <c r="L148" t="s">
        <v>41</v>
      </c>
      <c r="M148" t="s">
        <v>85</v>
      </c>
      <c r="N148" t="s">
        <v>41</v>
      </c>
      <c r="O148">
        <f t="shared" si="13"/>
        <v>0</v>
      </c>
      <c r="P148">
        <v>0</v>
      </c>
      <c r="Q148">
        <v>0</v>
      </c>
      <c r="R148" t="s">
        <v>68</v>
      </c>
      <c r="S148" t="s">
        <v>53</v>
      </c>
      <c r="T148" t="s">
        <v>54</v>
      </c>
      <c r="U148" t="s">
        <v>66</v>
      </c>
      <c r="V148" t="s">
        <v>64</v>
      </c>
      <c r="W148">
        <v>2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0</v>
      </c>
      <c r="AD148">
        <v>0</v>
      </c>
      <c r="AE148">
        <v>0</v>
      </c>
      <c r="AF148">
        <v>1</v>
      </c>
      <c r="AG148">
        <v>0</v>
      </c>
      <c r="AH148">
        <v>0</v>
      </c>
      <c r="AI148">
        <v>0</v>
      </c>
      <c r="AJ148">
        <v>0</v>
      </c>
      <c r="AK148">
        <v>1</v>
      </c>
      <c r="AL148">
        <v>0</v>
      </c>
      <c r="AM148">
        <v>0</v>
      </c>
      <c r="AN148">
        <v>0</v>
      </c>
      <c r="AO148">
        <f t="shared" si="14"/>
        <v>3</v>
      </c>
      <c r="AP148">
        <v>2</v>
      </c>
      <c r="AQ148">
        <v>12</v>
      </c>
      <c r="AR148" t="s">
        <v>48</v>
      </c>
    </row>
    <row r="149" spans="1:44" hidden="1" x14ac:dyDescent="0.3">
      <c r="A149" s="1">
        <v>147</v>
      </c>
      <c r="B149" s="2">
        <v>45335</v>
      </c>
      <c r="C149" t="s">
        <v>190</v>
      </c>
      <c r="D149" t="str">
        <f t="shared" si="10"/>
        <v>45335Athlete_4</v>
      </c>
      <c r="E149">
        <v>1</v>
      </c>
      <c r="F149">
        <v>2</v>
      </c>
      <c r="G149">
        <v>1</v>
      </c>
      <c r="H149">
        <f t="shared" si="11"/>
        <v>1.3</v>
      </c>
      <c r="I149" t="s">
        <v>56</v>
      </c>
      <c r="J149">
        <f t="shared" si="12"/>
        <v>5</v>
      </c>
      <c r="K149" t="s">
        <v>201</v>
      </c>
      <c r="L149" t="s">
        <v>51</v>
      </c>
      <c r="M149" t="s">
        <v>58</v>
      </c>
      <c r="N149" t="s">
        <v>41</v>
      </c>
      <c r="O149">
        <f t="shared" si="13"/>
        <v>0</v>
      </c>
      <c r="P149">
        <v>0</v>
      </c>
      <c r="Q149">
        <v>0</v>
      </c>
      <c r="R149" t="s">
        <v>43</v>
      </c>
      <c r="S149" t="s">
        <v>53</v>
      </c>
      <c r="T149" t="s">
        <v>54</v>
      </c>
      <c r="U149" t="s">
        <v>60</v>
      </c>
      <c r="V149" t="s">
        <v>55</v>
      </c>
      <c r="W149">
        <v>1</v>
      </c>
      <c r="X149">
        <v>0</v>
      </c>
      <c r="Y149">
        <v>1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1</v>
      </c>
      <c r="AI149">
        <v>0</v>
      </c>
      <c r="AJ149">
        <v>0</v>
      </c>
      <c r="AK149">
        <v>0</v>
      </c>
      <c r="AL149">
        <v>1</v>
      </c>
      <c r="AM149">
        <v>0</v>
      </c>
      <c r="AN149">
        <v>1</v>
      </c>
      <c r="AO149">
        <f t="shared" si="14"/>
        <v>4</v>
      </c>
      <c r="AP149">
        <v>2</v>
      </c>
      <c r="AQ149">
        <v>13</v>
      </c>
      <c r="AR149" t="s">
        <v>48</v>
      </c>
    </row>
    <row r="150" spans="1:44" hidden="1" x14ac:dyDescent="0.3">
      <c r="A150" s="1">
        <v>148</v>
      </c>
      <c r="B150" s="2">
        <v>45336</v>
      </c>
      <c r="C150" t="s">
        <v>190</v>
      </c>
      <c r="D150" t="str">
        <f t="shared" si="10"/>
        <v>45336Athlete_4</v>
      </c>
      <c r="E150">
        <v>4</v>
      </c>
      <c r="F150">
        <v>1</v>
      </c>
      <c r="G150">
        <v>3</v>
      </c>
      <c r="H150">
        <f t="shared" si="11"/>
        <v>2.7</v>
      </c>
      <c r="I150" t="s">
        <v>49</v>
      </c>
      <c r="J150">
        <f t="shared" si="12"/>
        <v>6</v>
      </c>
      <c r="K150" t="s">
        <v>87</v>
      </c>
      <c r="L150" t="s">
        <v>41</v>
      </c>
      <c r="M150" t="s">
        <v>63</v>
      </c>
      <c r="N150" t="s">
        <v>41</v>
      </c>
      <c r="O150">
        <f t="shared" si="13"/>
        <v>0</v>
      </c>
      <c r="P150">
        <v>0</v>
      </c>
      <c r="Q150">
        <v>0</v>
      </c>
      <c r="R150" t="s">
        <v>68</v>
      </c>
      <c r="S150" t="s">
        <v>53</v>
      </c>
      <c r="T150" t="s">
        <v>45</v>
      </c>
      <c r="U150" t="s">
        <v>66</v>
      </c>
      <c r="V150" t="s">
        <v>47</v>
      </c>
      <c r="W150">
        <v>2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14"/>
        <v>0</v>
      </c>
      <c r="AP150">
        <v>2</v>
      </c>
      <c r="AQ150">
        <v>14</v>
      </c>
      <c r="AR150" t="s">
        <v>48</v>
      </c>
    </row>
    <row r="151" spans="1:44" hidden="1" x14ac:dyDescent="0.3">
      <c r="A151" s="1">
        <v>149</v>
      </c>
      <c r="B151" s="2">
        <v>45337</v>
      </c>
      <c r="C151" t="s">
        <v>190</v>
      </c>
      <c r="D151" t="str">
        <f t="shared" si="10"/>
        <v>45337Athlete_4</v>
      </c>
      <c r="E151">
        <v>3</v>
      </c>
      <c r="F151">
        <v>4</v>
      </c>
      <c r="G151">
        <v>1</v>
      </c>
      <c r="H151">
        <f t="shared" si="11"/>
        <v>2.7</v>
      </c>
      <c r="I151" t="s">
        <v>56</v>
      </c>
      <c r="J151">
        <f t="shared" si="12"/>
        <v>5</v>
      </c>
      <c r="K151" t="s">
        <v>202</v>
      </c>
      <c r="L151" t="s">
        <v>41</v>
      </c>
      <c r="M151" t="s">
        <v>63</v>
      </c>
      <c r="N151" t="s">
        <v>41</v>
      </c>
      <c r="O151">
        <f t="shared" si="13"/>
        <v>0</v>
      </c>
      <c r="P151">
        <v>0</v>
      </c>
      <c r="Q151">
        <v>0</v>
      </c>
      <c r="R151" t="s">
        <v>72</v>
      </c>
      <c r="S151" t="s">
        <v>69</v>
      </c>
      <c r="T151" t="s">
        <v>59</v>
      </c>
      <c r="U151" t="s">
        <v>74</v>
      </c>
      <c r="V151" t="s">
        <v>47</v>
      </c>
      <c r="W151">
        <v>3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0</v>
      </c>
      <c r="AE151">
        <v>0</v>
      </c>
      <c r="AF151">
        <v>1</v>
      </c>
      <c r="AG151">
        <v>0</v>
      </c>
      <c r="AH151">
        <v>1</v>
      </c>
      <c r="AI151">
        <v>0</v>
      </c>
      <c r="AJ151">
        <v>1</v>
      </c>
      <c r="AK151">
        <v>0</v>
      </c>
      <c r="AL151">
        <v>0</v>
      </c>
      <c r="AM151">
        <v>0</v>
      </c>
      <c r="AN151">
        <v>0</v>
      </c>
      <c r="AO151">
        <f t="shared" si="14"/>
        <v>4</v>
      </c>
      <c r="AP151">
        <v>2</v>
      </c>
      <c r="AQ151">
        <v>15</v>
      </c>
      <c r="AR151" t="s">
        <v>48</v>
      </c>
    </row>
    <row r="152" spans="1:44" hidden="1" x14ac:dyDescent="0.3">
      <c r="A152" s="1">
        <v>150</v>
      </c>
      <c r="B152" s="2">
        <v>45338</v>
      </c>
      <c r="C152" t="s">
        <v>190</v>
      </c>
      <c r="D152" t="str">
        <f t="shared" si="10"/>
        <v>45338Athlete_4</v>
      </c>
      <c r="E152">
        <v>4</v>
      </c>
      <c r="F152">
        <v>3</v>
      </c>
      <c r="G152">
        <v>3</v>
      </c>
      <c r="H152">
        <f t="shared" si="11"/>
        <v>3.3</v>
      </c>
      <c r="I152" t="s">
        <v>56</v>
      </c>
      <c r="J152">
        <f t="shared" si="12"/>
        <v>5</v>
      </c>
      <c r="K152" t="s">
        <v>203</v>
      </c>
      <c r="L152" t="s">
        <v>41</v>
      </c>
      <c r="M152" t="s">
        <v>85</v>
      </c>
      <c r="N152" t="s">
        <v>41</v>
      </c>
      <c r="O152">
        <f t="shared" si="13"/>
        <v>0</v>
      </c>
      <c r="P152">
        <v>0</v>
      </c>
      <c r="Q152">
        <v>0</v>
      </c>
      <c r="R152" t="s">
        <v>72</v>
      </c>
      <c r="S152" t="s">
        <v>53</v>
      </c>
      <c r="T152" t="s">
        <v>45</v>
      </c>
      <c r="U152" t="s">
        <v>46</v>
      </c>
      <c r="V152" t="s">
        <v>47</v>
      </c>
      <c r="W152">
        <v>4</v>
      </c>
      <c r="X152">
        <v>1</v>
      </c>
      <c r="Y152">
        <v>0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1</v>
      </c>
      <c r="AH152">
        <v>0</v>
      </c>
      <c r="AI152">
        <v>0</v>
      </c>
      <c r="AJ152">
        <v>1</v>
      </c>
      <c r="AK152">
        <v>1</v>
      </c>
      <c r="AL152">
        <v>0</v>
      </c>
      <c r="AM152">
        <v>0</v>
      </c>
      <c r="AN152">
        <v>0</v>
      </c>
      <c r="AO152">
        <f t="shared" si="14"/>
        <v>5</v>
      </c>
      <c r="AP152">
        <v>2</v>
      </c>
      <c r="AQ152">
        <v>16</v>
      </c>
      <c r="AR152" t="s">
        <v>48</v>
      </c>
    </row>
    <row r="153" spans="1:44" hidden="1" x14ac:dyDescent="0.3">
      <c r="A153" s="1">
        <v>151</v>
      </c>
      <c r="B153" s="2">
        <v>45339</v>
      </c>
      <c r="C153" t="s">
        <v>190</v>
      </c>
      <c r="D153" t="str">
        <f t="shared" si="10"/>
        <v>45339Athlete_4</v>
      </c>
      <c r="E153">
        <v>4</v>
      </c>
      <c r="F153">
        <v>3</v>
      </c>
      <c r="G153">
        <v>0</v>
      </c>
      <c r="H153">
        <f t="shared" si="11"/>
        <v>2.2999999999999998</v>
      </c>
      <c r="I153" t="s">
        <v>49</v>
      </c>
      <c r="J153">
        <f t="shared" si="12"/>
        <v>6</v>
      </c>
      <c r="K153" t="s">
        <v>204</v>
      </c>
      <c r="L153" t="s">
        <v>51</v>
      </c>
      <c r="M153" t="s">
        <v>52</v>
      </c>
      <c r="N153" t="s">
        <v>41</v>
      </c>
      <c r="O153">
        <f t="shared" si="13"/>
        <v>0</v>
      </c>
      <c r="P153">
        <v>0</v>
      </c>
      <c r="Q153">
        <v>0</v>
      </c>
      <c r="R153" t="s">
        <v>72</v>
      </c>
      <c r="S153" t="s">
        <v>69</v>
      </c>
      <c r="T153" t="s">
        <v>59</v>
      </c>
      <c r="U153" t="s">
        <v>46</v>
      </c>
      <c r="V153" t="s">
        <v>55</v>
      </c>
      <c r="W153">
        <v>2</v>
      </c>
      <c r="X153">
        <v>0</v>
      </c>
      <c r="Y153">
        <v>1</v>
      </c>
      <c r="Z153">
        <v>0</v>
      </c>
      <c r="AA153">
        <v>1</v>
      </c>
      <c r="AB153">
        <v>1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1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14"/>
        <v>4</v>
      </c>
      <c r="AP153">
        <v>2</v>
      </c>
      <c r="AQ153">
        <v>17</v>
      </c>
      <c r="AR153" t="s">
        <v>48</v>
      </c>
    </row>
    <row r="154" spans="1:44" hidden="1" x14ac:dyDescent="0.3">
      <c r="A154" s="1">
        <v>152</v>
      </c>
      <c r="B154" s="2">
        <v>45340</v>
      </c>
      <c r="C154" t="s">
        <v>190</v>
      </c>
      <c r="D154" t="str">
        <f t="shared" si="10"/>
        <v>45340Athlete_4</v>
      </c>
      <c r="E154">
        <v>4</v>
      </c>
      <c r="F154">
        <v>2</v>
      </c>
      <c r="G154">
        <v>0</v>
      </c>
      <c r="H154">
        <f t="shared" si="11"/>
        <v>2</v>
      </c>
      <c r="I154" t="s">
        <v>56</v>
      </c>
      <c r="J154">
        <f t="shared" si="12"/>
        <v>5</v>
      </c>
      <c r="K154" t="s">
        <v>205</v>
      </c>
      <c r="L154" t="s">
        <v>41</v>
      </c>
      <c r="M154" t="s">
        <v>52</v>
      </c>
      <c r="N154" t="s">
        <v>41</v>
      </c>
      <c r="O154">
        <f t="shared" si="13"/>
        <v>0</v>
      </c>
      <c r="P154">
        <v>0</v>
      </c>
      <c r="Q154">
        <v>0</v>
      </c>
      <c r="R154" t="s">
        <v>68</v>
      </c>
      <c r="S154" t="s">
        <v>53</v>
      </c>
      <c r="T154" t="s">
        <v>59</v>
      </c>
      <c r="U154" t="s">
        <v>60</v>
      </c>
      <c r="V154" t="s">
        <v>75</v>
      </c>
      <c r="W154">
        <v>2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v>0</v>
      </c>
      <c r="AD154">
        <v>0</v>
      </c>
      <c r="AE154">
        <v>1</v>
      </c>
      <c r="AF154">
        <v>1</v>
      </c>
      <c r="AG154">
        <v>1</v>
      </c>
      <c r="AH154">
        <v>1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14"/>
        <v>5</v>
      </c>
      <c r="AP154">
        <v>2</v>
      </c>
      <c r="AQ154">
        <v>18</v>
      </c>
      <c r="AR154" t="s">
        <v>48</v>
      </c>
    </row>
    <row r="155" spans="1:44" hidden="1" x14ac:dyDescent="0.3">
      <c r="A155" s="1">
        <v>153</v>
      </c>
      <c r="B155" s="2">
        <v>45341</v>
      </c>
      <c r="C155" t="s">
        <v>190</v>
      </c>
      <c r="D155" t="str">
        <f t="shared" si="10"/>
        <v>45341Athlete_4</v>
      </c>
      <c r="E155">
        <v>3</v>
      </c>
      <c r="F155">
        <v>2</v>
      </c>
      <c r="G155">
        <v>4</v>
      </c>
      <c r="H155">
        <f t="shared" si="11"/>
        <v>3</v>
      </c>
      <c r="I155" t="s">
        <v>56</v>
      </c>
      <c r="J155">
        <f t="shared" si="12"/>
        <v>5</v>
      </c>
      <c r="K155" t="s">
        <v>87</v>
      </c>
      <c r="L155" t="s">
        <v>41</v>
      </c>
      <c r="M155" t="s">
        <v>52</v>
      </c>
      <c r="N155" t="s">
        <v>41</v>
      </c>
      <c r="O155">
        <f t="shared" si="13"/>
        <v>0</v>
      </c>
      <c r="P155">
        <v>0</v>
      </c>
      <c r="Q155">
        <v>0</v>
      </c>
      <c r="R155" t="s">
        <v>43</v>
      </c>
      <c r="S155" t="s">
        <v>44</v>
      </c>
      <c r="T155" t="s">
        <v>54</v>
      </c>
      <c r="U155" t="s">
        <v>60</v>
      </c>
      <c r="V155" t="s">
        <v>61</v>
      </c>
      <c r="W155">
        <v>5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14"/>
        <v>0</v>
      </c>
      <c r="AP155">
        <v>2</v>
      </c>
      <c r="AQ155">
        <v>19</v>
      </c>
      <c r="AR155" t="s">
        <v>48</v>
      </c>
    </row>
    <row r="156" spans="1:44" hidden="1" x14ac:dyDescent="0.3">
      <c r="A156" s="1">
        <v>154</v>
      </c>
      <c r="B156" s="2">
        <v>45342</v>
      </c>
      <c r="C156" t="s">
        <v>190</v>
      </c>
      <c r="D156" t="str">
        <f t="shared" si="10"/>
        <v>45342Athlete_4</v>
      </c>
      <c r="E156">
        <v>0</v>
      </c>
      <c r="F156">
        <v>2</v>
      </c>
      <c r="G156">
        <v>4</v>
      </c>
      <c r="H156">
        <f t="shared" si="11"/>
        <v>2</v>
      </c>
      <c r="I156" t="s">
        <v>56</v>
      </c>
      <c r="J156">
        <f t="shared" si="12"/>
        <v>5</v>
      </c>
      <c r="K156" t="s">
        <v>87</v>
      </c>
      <c r="L156" t="s">
        <v>41</v>
      </c>
      <c r="M156" t="s">
        <v>83</v>
      </c>
      <c r="N156" t="s">
        <v>51</v>
      </c>
      <c r="O156">
        <f t="shared" si="13"/>
        <v>1</v>
      </c>
      <c r="P156">
        <v>2</v>
      </c>
      <c r="Q156">
        <v>1</v>
      </c>
      <c r="R156" t="s">
        <v>43</v>
      </c>
      <c r="S156" t="s">
        <v>69</v>
      </c>
      <c r="T156" t="s">
        <v>59</v>
      </c>
      <c r="U156" t="s">
        <v>74</v>
      </c>
      <c r="V156" t="s">
        <v>64</v>
      </c>
      <c r="W156">
        <v>4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14"/>
        <v>0</v>
      </c>
      <c r="AP156">
        <v>2</v>
      </c>
      <c r="AQ156">
        <v>20</v>
      </c>
      <c r="AR156" t="s">
        <v>48</v>
      </c>
    </row>
    <row r="157" spans="1:44" hidden="1" x14ac:dyDescent="0.3">
      <c r="A157" s="1">
        <v>155</v>
      </c>
      <c r="B157" s="2">
        <v>45343</v>
      </c>
      <c r="C157" t="s">
        <v>190</v>
      </c>
      <c r="D157" t="str">
        <f t="shared" si="10"/>
        <v>45343Athlete_4</v>
      </c>
      <c r="E157">
        <v>4</v>
      </c>
      <c r="F157">
        <v>4</v>
      </c>
      <c r="G157">
        <v>0</v>
      </c>
      <c r="H157">
        <f t="shared" si="11"/>
        <v>2.7</v>
      </c>
      <c r="I157" t="s">
        <v>49</v>
      </c>
      <c r="J157">
        <f t="shared" si="12"/>
        <v>6</v>
      </c>
      <c r="K157" t="s">
        <v>206</v>
      </c>
      <c r="L157" t="s">
        <v>51</v>
      </c>
      <c r="M157" t="s">
        <v>42</v>
      </c>
      <c r="N157" t="s">
        <v>41</v>
      </c>
      <c r="O157">
        <f t="shared" si="13"/>
        <v>0</v>
      </c>
      <c r="P157">
        <v>0</v>
      </c>
      <c r="Q157">
        <v>0</v>
      </c>
      <c r="R157" t="s">
        <v>72</v>
      </c>
      <c r="S157" t="s">
        <v>53</v>
      </c>
      <c r="T157" t="s">
        <v>54</v>
      </c>
      <c r="U157" t="s">
        <v>60</v>
      </c>
      <c r="V157" t="s">
        <v>75</v>
      </c>
      <c r="W157">
        <v>2</v>
      </c>
      <c r="X157">
        <v>0</v>
      </c>
      <c r="Y157">
        <v>1</v>
      </c>
      <c r="Z157">
        <v>1</v>
      </c>
      <c r="AA157">
        <v>1</v>
      </c>
      <c r="AB157">
        <v>0</v>
      </c>
      <c r="AC157">
        <v>0</v>
      </c>
      <c r="AD157">
        <v>0</v>
      </c>
      <c r="AE157">
        <v>1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1</v>
      </c>
      <c r="AL157">
        <v>0</v>
      </c>
      <c r="AM157">
        <v>0</v>
      </c>
      <c r="AN157">
        <v>0</v>
      </c>
      <c r="AO157">
        <f t="shared" si="14"/>
        <v>5</v>
      </c>
      <c r="AP157">
        <v>2</v>
      </c>
      <c r="AQ157">
        <v>21</v>
      </c>
      <c r="AR157" t="s">
        <v>48</v>
      </c>
    </row>
    <row r="158" spans="1:44" hidden="1" x14ac:dyDescent="0.3">
      <c r="A158" s="1">
        <v>156</v>
      </c>
      <c r="B158" s="2">
        <v>45344</v>
      </c>
      <c r="C158" t="s">
        <v>190</v>
      </c>
      <c r="D158" t="str">
        <f t="shared" si="10"/>
        <v>45344Athlete_4</v>
      </c>
      <c r="E158">
        <v>1</v>
      </c>
      <c r="F158">
        <v>0</v>
      </c>
      <c r="G158">
        <v>4</v>
      </c>
      <c r="H158">
        <f t="shared" si="11"/>
        <v>1.7</v>
      </c>
      <c r="I158" t="s">
        <v>56</v>
      </c>
      <c r="J158">
        <f t="shared" si="12"/>
        <v>5</v>
      </c>
      <c r="K158" t="s">
        <v>207</v>
      </c>
      <c r="L158" t="s">
        <v>51</v>
      </c>
      <c r="M158" t="s">
        <v>42</v>
      </c>
      <c r="N158" t="s">
        <v>41</v>
      </c>
      <c r="O158">
        <f t="shared" si="13"/>
        <v>0</v>
      </c>
      <c r="P158">
        <v>0</v>
      </c>
      <c r="Q158">
        <v>0</v>
      </c>
      <c r="R158" t="s">
        <v>43</v>
      </c>
      <c r="S158" t="s">
        <v>69</v>
      </c>
      <c r="T158" t="s">
        <v>59</v>
      </c>
      <c r="U158" t="s">
        <v>60</v>
      </c>
      <c r="V158" t="s">
        <v>64</v>
      </c>
      <c r="W158">
        <v>2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1</v>
      </c>
      <c r="AG158">
        <v>1</v>
      </c>
      <c r="AH158">
        <v>1</v>
      </c>
      <c r="AI158">
        <v>0</v>
      </c>
      <c r="AJ158">
        <v>0</v>
      </c>
      <c r="AK158">
        <v>0</v>
      </c>
      <c r="AL158">
        <v>1</v>
      </c>
      <c r="AM158">
        <v>0</v>
      </c>
      <c r="AN158">
        <v>0</v>
      </c>
      <c r="AO158">
        <f t="shared" si="14"/>
        <v>4</v>
      </c>
      <c r="AP158">
        <v>2</v>
      </c>
      <c r="AQ158">
        <v>22</v>
      </c>
      <c r="AR158" t="s">
        <v>48</v>
      </c>
    </row>
    <row r="159" spans="1:44" hidden="1" x14ac:dyDescent="0.3">
      <c r="A159" s="1">
        <v>157</v>
      </c>
      <c r="B159" s="2">
        <v>45345</v>
      </c>
      <c r="C159" t="s">
        <v>190</v>
      </c>
      <c r="D159" t="str">
        <f t="shared" si="10"/>
        <v>45345Athlete_4</v>
      </c>
      <c r="E159">
        <v>0</v>
      </c>
      <c r="F159">
        <v>0</v>
      </c>
      <c r="G159">
        <v>3</v>
      </c>
      <c r="H159">
        <f t="shared" si="11"/>
        <v>1</v>
      </c>
      <c r="I159" t="s">
        <v>49</v>
      </c>
      <c r="J159">
        <f t="shared" si="12"/>
        <v>6</v>
      </c>
      <c r="K159" t="s">
        <v>208</v>
      </c>
      <c r="L159" t="s">
        <v>51</v>
      </c>
      <c r="M159" t="s">
        <v>63</v>
      </c>
      <c r="N159" t="s">
        <v>41</v>
      </c>
      <c r="O159">
        <f t="shared" si="13"/>
        <v>0</v>
      </c>
      <c r="P159">
        <v>0</v>
      </c>
      <c r="Q159">
        <v>0</v>
      </c>
      <c r="R159" t="s">
        <v>72</v>
      </c>
      <c r="S159" t="s">
        <v>69</v>
      </c>
      <c r="T159" t="s">
        <v>54</v>
      </c>
      <c r="U159" t="s">
        <v>74</v>
      </c>
      <c r="V159" t="s">
        <v>61</v>
      </c>
      <c r="W159">
        <v>4</v>
      </c>
      <c r="X159">
        <v>0</v>
      </c>
      <c r="Y159">
        <v>0</v>
      </c>
      <c r="Z159">
        <v>0</v>
      </c>
      <c r="AA159">
        <v>1</v>
      </c>
      <c r="AB159">
        <v>0</v>
      </c>
      <c r="AC159">
        <v>0</v>
      </c>
      <c r="AD159">
        <v>0</v>
      </c>
      <c r="AE159">
        <v>1</v>
      </c>
      <c r="AF159">
        <v>1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1</v>
      </c>
      <c r="AO159">
        <f t="shared" si="14"/>
        <v>4</v>
      </c>
      <c r="AP159">
        <v>2</v>
      </c>
      <c r="AQ159">
        <v>23</v>
      </c>
      <c r="AR159" t="s">
        <v>48</v>
      </c>
    </row>
    <row r="160" spans="1:44" hidden="1" x14ac:dyDescent="0.3">
      <c r="A160" s="1">
        <v>158</v>
      </c>
      <c r="B160" s="2">
        <v>45346</v>
      </c>
      <c r="C160" t="s">
        <v>190</v>
      </c>
      <c r="D160" t="str">
        <f t="shared" si="10"/>
        <v>45346Athlete_4</v>
      </c>
      <c r="E160">
        <v>1</v>
      </c>
      <c r="F160">
        <v>4</v>
      </c>
      <c r="G160">
        <v>2</v>
      </c>
      <c r="H160">
        <f t="shared" si="11"/>
        <v>2.2999999999999998</v>
      </c>
      <c r="I160" t="s">
        <v>49</v>
      </c>
      <c r="J160">
        <f t="shared" si="12"/>
        <v>6</v>
      </c>
      <c r="K160" t="s">
        <v>209</v>
      </c>
      <c r="L160" t="s">
        <v>41</v>
      </c>
      <c r="M160" t="s">
        <v>83</v>
      </c>
      <c r="N160" t="s">
        <v>41</v>
      </c>
      <c r="O160">
        <f t="shared" si="13"/>
        <v>0</v>
      </c>
      <c r="P160">
        <v>0</v>
      </c>
      <c r="Q160">
        <v>0</v>
      </c>
      <c r="R160" t="s">
        <v>68</v>
      </c>
      <c r="S160" t="s">
        <v>44</v>
      </c>
      <c r="T160" t="s">
        <v>54</v>
      </c>
      <c r="U160" t="s">
        <v>46</v>
      </c>
      <c r="V160" t="s">
        <v>47</v>
      </c>
      <c r="W160">
        <v>4</v>
      </c>
      <c r="X160">
        <v>1</v>
      </c>
      <c r="Y160">
        <v>1</v>
      </c>
      <c r="Z160">
        <v>1</v>
      </c>
      <c r="AA160">
        <v>0</v>
      </c>
      <c r="AB160">
        <v>1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1</v>
      </c>
      <c r="AM160">
        <v>0</v>
      </c>
      <c r="AN160">
        <v>0</v>
      </c>
      <c r="AO160">
        <f t="shared" si="14"/>
        <v>5</v>
      </c>
      <c r="AP160">
        <v>2</v>
      </c>
      <c r="AQ160">
        <v>24</v>
      </c>
      <c r="AR160" t="s">
        <v>48</v>
      </c>
    </row>
    <row r="161" spans="1:44" hidden="1" x14ac:dyDescent="0.3">
      <c r="A161" s="1">
        <v>159</v>
      </c>
      <c r="B161" s="2">
        <v>45347</v>
      </c>
      <c r="C161" t="s">
        <v>190</v>
      </c>
      <c r="D161" t="str">
        <f t="shared" si="10"/>
        <v>45347Athlete_4</v>
      </c>
      <c r="E161">
        <v>1</v>
      </c>
      <c r="F161">
        <v>4</v>
      </c>
      <c r="G161">
        <v>1</v>
      </c>
      <c r="H161">
        <f t="shared" si="11"/>
        <v>2</v>
      </c>
      <c r="I161" t="s">
        <v>49</v>
      </c>
      <c r="J161">
        <f t="shared" si="12"/>
        <v>6</v>
      </c>
      <c r="K161" t="s">
        <v>90</v>
      </c>
      <c r="L161" t="s">
        <v>51</v>
      </c>
      <c r="M161" t="s">
        <v>52</v>
      </c>
      <c r="N161" t="s">
        <v>41</v>
      </c>
      <c r="O161">
        <f t="shared" si="13"/>
        <v>0</v>
      </c>
      <c r="P161">
        <v>0</v>
      </c>
      <c r="Q161">
        <v>0</v>
      </c>
      <c r="R161" t="s">
        <v>68</v>
      </c>
      <c r="S161" t="s">
        <v>53</v>
      </c>
      <c r="T161" t="s">
        <v>59</v>
      </c>
      <c r="U161" t="s">
        <v>74</v>
      </c>
      <c r="V161" t="s">
        <v>55</v>
      </c>
      <c r="W161">
        <v>3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1</v>
      </c>
      <c r="AM161">
        <v>0</v>
      </c>
      <c r="AN161">
        <v>0</v>
      </c>
      <c r="AO161">
        <f t="shared" si="14"/>
        <v>1</v>
      </c>
      <c r="AP161">
        <v>2</v>
      </c>
      <c r="AQ161">
        <v>25</v>
      </c>
      <c r="AR161" t="s">
        <v>48</v>
      </c>
    </row>
    <row r="162" spans="1:44" hidden="1" x14ac:dyDescent="0.3">
      <c r="A162" s="1">
        <v>160</v>
      </c>
      <c r="B162" s="2">
        <v>45348</v>
      </c>
      <c r="C162" t="s">
        <v>190</v>
      </c>
      <c r="D162" t="str">
        <f t="shared" si="10"/>
        <v>45348Athlete_4</v>
      </c>
      <c r="E162">
        <v>1</v>
      </c>
      <c r="F162">
        <v>1</v>
      </c>
      <c r="G162">
        <v>4</v>
      </c>
      <c r="H162">
        <f t="shared" si="11"/>
        <v>2</v>
      </c>
      <c r="I162" t="s">
        <v>56</v>
      </c>
      <c r="J162">
        <f t="shared" si="12"/>
        <v>5</v>
      </c>
      <c r="K162" t="s">
        <v>210</v>
      </c>
      <c r="L162" t="s">
        <v>41</v>
      </c>
      <c r="M162" t="s">
        <v>52</v>
      </c>
      <c r="N162" t="s">
        <v>41</v>
      </c>
      <c r="O162">
        <f t="shared" si="13"/>
        <v>0</v>
      </c>
      <c r="P162">
        <v>0</v>
      </c>
      <c r="Q162">
        <v>0</v>
      </c>
      <c r="R162" t="s">
        <v>72</v>
      </c>
      <c r="S162" t="s">
        <v>69</v>
      </c>
      <c r="T162" t="s">
        <v>59</v>
      </c>
      <c r="U162" t="s">
        <v>74</v>
      </c>
      <c r="V162" t="s">
        <v>55</v>
      </c>
      <c r="W162">
        <v>3</v>
      </c>
      <c r="X162">
        <v>0</v>
      </c>
      <c r="Y162">
        <v>0</v>
      </c>
      <c r="Z162">
        <v>1</v>
      </c>
      <c r="AA162">
        <v>1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14"/>
        <v>2</v>
      </c>
      <c r="AP162">
        <v>2</v>
      </c>
      <c r="AQ162">
        <v>26</v>
      </c>
      <c r="AR162" t="s">
        <v>48</v>
      </c>
    </row>
    <row r="163" spans="1:44" hidden="1" x14ac:dyDescent="0.3">
      <c r="A163" s="1">
        <v>161</v>
      </c>
      <c r="B163" s="2">
        <v>45349</v>
      </c>
      <c r="C163" t="s">
        <v>190</v>
      </c>
      <c r="D163" t="str">
        <f t="shared" si="10"/>
        <v>45349Athlete_4</v>
      </c>
      <c r="E163">
        <v>1</v>
      </c>
      <c r="F163">
        <v>2</v>
      </c>
      <c r="G163">
        <v>4</v>
      </c>
      <c r="H163">
        <f t="shared" si="11"/>
        <v>2.2999999999999998</v>
      </c>
      <c r="I163" t="s">
        <v>49</v>
      </c>
      <c r="J163">
        <f t="shared" si="12"/>
        <v>6</v>
      </c>
      <c r="K163" t="s">
        <v>211</v>
      </c>
      <c r="L163" t="s">
        <v>51</v>
      </c>
      <c r="M163" t="s">
        <v>42</v>
      </c>
      <c r="N163" t="s">
        <v>41</v>
      </c>
      <c r="O163">
        <f t="shared" si="13"/>
        <v>0</v>
      </c>
      <c r="P163">
        <v>0</v>
      </c>
      <c r="Q163">
        <v>0</v>
      </c>
      <c r="R163" t="s">
        <v>43</v>
      </c>
      <c r="S163" t="s">
        <v>53</v>
      </c>
      <c r="T163" t="s">
        <v>59</v>
      </c>
      <c r="U163" t="s">
        <v>74</v>
      </c>
      <c r="V163" t="s">
        <v>47</v>
      </c>
      <c r="W163">
        <v>5</v>
      </c>
      <c r="X163">
        <v>1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</v>
      </c>
      <c r="AF163">
        <v>0</v>
      </c>
      <c r="AG163">
        <v>1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14"/>
        <v>3</v>
      </c>
      <c r="AP163">
        <v>2</v>
      </c>
      <c r="AQ163">
        <v>27</v>
      </c>
      <c r="AR163" t="s">
        <v>48</v>
      </c>
    </row>
    <row r="164" spans="1:44" hidden="1" x14ac:dyDescent="0.3">
      <c r="A164" s="1">
        <v>162</v>
      </c>
      <c r="B164" s="2">
        <v>45350</v>
      </c>
      <c r="C164" t="s">
        <v>190</v>
      </c>
      <c r="D164" t="str">
        <f t="shared" si="10"/>
        <v>45350Athlete_4</v>
      </c>
      <c r="E164">
        <v>4</v>
      </c>
      <c r="F164">
        <v>2</v>
      </c>
      <c r="G164">
        <v>2</v>
      </c>
      <c r="H164">
        <f t="shared" si="11"/>
        <v>2.7</v>
      </c>
      <c r="I164" t="s">
        <v>49</v>
      </c>
      <c r="J164">
        <f t="shared" si="12"/>
        <v>6</v>
      </c>
      <c r="K164" t="s">
        <v>212</v>
      </c>
      <c r="L164" t="s">
        <v>41</v>
      </c>
      <c r="M164" t="s">
        <v>42</v>
      </c>
      <c r="N164" t="s">
        <v>41</v>
      </c>
      <c r="O164">
        <f t="shared" si="13"/>
        <v>0</v>
      </c>
      <c r="P164">
        <v>0</v>
      </c>
      <c r="Q164">
        <v>0</v>
      </c>
      <c r="R164" t="s">
        <v>72</v>
      </c>
      <c r="S164" t="s">
        <v>44</v>
      </c>
      <c r="T164" t="s">
        <v>45</v>
      </c>
      <c r="U164" t="s">
        <v>74</v>
      </c>
      <c r="V164" t="s">
        <v>47</v>
      </c>
      <c r="W164">
        <v>4</v>
      </c>
      <c r="X164">
        <v>0</v>
      </c>
      <c r="Y164">
        <v>0</v>
      </c>
      <c r="Z164">
        <v>1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14"/>
        <v>2</v>
      </c>
      <c r="AP164">
        <v>2</v>
      </c>
      <c r="AQ164">
        <v>28</v>
      </c>
      <c r="AR164" t="s">
        <v>48</v>
      </c>
    </row>
    <row r="165" spans="1:44" hidden="1" x14ac:dyDescent="0.3">
      <c r="A165" s="1">
        <v>163</v>
      </c>
      <c r="B165" s="2">
        <v>45351</v>
      </c>
      <c r="C165" t="s">
        <v>190</v>
      </c>
      <c r="D165" t="str">
        <f t="shared" si="10"/>
        <v>45351Athlete_4</v>
      </c>
      <c r="E165">
        <v>1</v>
      </c>
      <c r="F165">
        <v>1</v>
      </c>
      <c r="G165">
        <v>3</v>
      </c>
      <c r="H165">
        <f t="shared" si="11"/>
        <v>1.7</v>
      </c>
      <c r="I165" t="s">
        <v>39</v>
      </c>
      <c r="J165">
        <f t="shared" si="12"/>
        <v>6</v>
      </c>
      <c r="K165" t="s">
        <v>94</v>
      </c>
      <c r="L165" t="s">
        <v>41</v>
      </c>
      <c r="M165" t="s">
        <v>52</v>
      </c>
      <c r="N165" t="s">
        <v>41</v>
      </c>
      <c r="O165">
        <f t="shared" si="13"/>
        <v>0</v>
      </c>
      <c r="P165">
        <v>0</v>
      </c>
      <c r="Q165">
        <v>0</v>
      </c>
      <c r="R165" t="s">
        <v>72</v>
      </c>
      <c r="S165" t="s">
        <v>69</v>
      </c>
      <c r="T165" t="s">
        <v>45</v>
      </c>
      <c r="U165" t="s">
        <v>74</v>
      </c>
      <c r="V165" t="s">
        <v>47</v>
      </c>
      <c r="W165">
        <v>4</v>
      </c>
      <c r="X165">
        <v>0</v>
      </c>
      <c r="Y165">
        <v>0</v>
      </c>
      <c r="Z165">
        <v>0</v>
      </c>
      <c r="AA165">
        <v>1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14"/>
        <v>1</v>
      </c>
      <c r="AP165">
        <v>2</v>
      </c>
      <c r="AQ165">
        <v>29</v>
      </c>
      <c r="AR165" t="s">
        <v>48</v>
      </c>
    </row>
    <row r="166" spans="1:44" hidden="1" x14ac:dyDescent="0.3">
      <c r="A166" s="1">
        <v>164</v>
      </c>
      <c r="B166" s="2">
        <v>45352</v>
      </c>
      <c r="C166" t="s">
        <v>190</v>
      </c>
      <c r="D166" t="str">
        <f t="shared" si="10"/>
        <v>45352Athlete_4</v>
      </c>
      <c r="E166">
        <v>1</v>
      </c>
      <c r="F166">
        <v>2</v>
      </c>
      <c r="G166">
        <v>0</v>
      </c>
      <c r="H166">
        <f t="shared" si="11"/>
        <v>1</v>
      </c>
      <c r="I166" t="s">
        <v>39</v>
      </c>
      <c r="J166">
        <f t="shared" si="12"/>
        <v>6</v>
      </c>
      <c r="K166" t="s">
        <v>213</v>
      </c>
      <c r="L166" t="s">
        <v>51</v>
      </c>
      <c r="M166" t="s">
        <v>58</v>
      </c>
      <c r="N166" t="s">
        <v>41</v>
      </c>
      <c r="O166">
        <f t="shared" si="13"/>
        <v>0</v>
      </c>
      <c r="P166">
        <v>0</v>
      </c>
      <c r="Q166">
        <v>0</v>
      </c>
      <c r="R166" t="s">
        <v>68</v>
      </c>
      <c r="S166" t="s">
        <v>53</v>
      </c>
      <c r="T166" t="s">
        <v>45</v>
      </c>
      <c r="U166" t="s">
        <v>60</v>
      </c>
      <c r="V166" t="s">
        <v>55</v>
      </c>
      <c r="W166">
        <v>2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1</v>
      </c>
      <c r="AI166">
        <v>0</v>
      </c>
      <c r="AJ166">
        <v>1</v>
      </c>
      <c r="AK166">
        <v>1</v>
      </c>
      <c r="AL166">
        <v>1</v>
      </c>
      <c r="AM166">
        <v>0</v>
      </c>
      <c r="AN166">
        <v>0</v>
      </c>
      <c r="AO166">
        <f t="shared" si="14"/>
        <v>4</v>
      </c>
      <c r="AP166">
        <v>3</v>
      </c>
      <c r="AQ166">
        <v>1</v>
      </c>
      <c r="AR166" t="s">
        <v>98</v>
      </c>
    </row>
    <row r="167" spans="1:44" hidden="1" x14ac:dyDescent="0.3">
      <c r="A167" s="1">
        <v>165</v>
      </c>
      <c r="B167" s="2">
        <v>45353</v>
      </c>
      <c r="C167" t="s">
        <v>190</v>
      </c>
      <c r="D167" t="str">
        <f t="shared" si="10"/>
        <v>45353Athlete_4</v>
      </c>
      <c r="E167">
        <v>1</v>
      </c>
      <c r="F167">
        <v>1</v>
      </c>
      <c r="G167">
        <v>3</v>
      </c>
      <c r="H167">
        <f t="shared" si="11"/>
        <v>1.7</v>
      </c>
      <c r="I167" t="s">
        <v>49</v>
      </c>
      <c r="J167">
        <f t="shared" si="12"/>
        <v>6</v>
      </c>
      <c r="K167" t="s">
        <v>214</v>
      </c>
      <c r="L167" t="s">
        <v>51</v>
      </c>
      <c r="M167" t="s">
        <v>42</v>
      </c>
      <c r="N167" t="s">
        <v>41</v>
      </c>
      <c r="O167">
        <f t="shared" si="13"/>
        <v>0</v>
      </c>
      <c r="P167">
        <v>0</v>
      </c>
      <c r="Q167">
        <v>0</v>
      </c>
      <c r="R167" t="s">
        <v>72</v>
      </c>
      <c r="S167" t="s">
        <v>53</v>
      </c>
      <c r="T167" t="s">
        <v>59</v>
      </c>
      <c r="U167" t="s">
        <v>46</v>
      </c>
      <c r="V167" t="s">
        <v>75</v>
      </c>
      <c r="W167">
        <v>2</v>
      </c>
      <c r="X167">
        <v>0</v>
      </c>
      <c r="Y167">
        <v>0</v>
      </c>
      <c r="Z167">
        <v>1</v>
      </c>
      <c r="AA167">
        <v>0</v>
      </c>
      <c r="AB167">
        <v>1</v>
      </c>
      <c r="AC167">
        <v>0</v>
      </c>
      <c r="AD167">
        <v>0</v>
      </c>
      <c r="AE167">
        <v>1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1</v>
      </c>
      <c r="AN167">
        <v>1</v>
      </c>
      <c r="AO167">
        <f t="shared" si="14"/>
        <v>5</v>
      </c>
      <c r="AP167">
        <v>3</v>
      </c>
      <c r="AQ167">
        <v>2</v>
      </c>
      <c r="AR167" t="s">
        <v>98</v>
      </c>
    </row>
    <row r="168" spans="1:44" hidden="1" x14ac:dyDescent="0.3">
      <c r="A168" s="1">
        <v>166</v>
      </c>
      <c r="B168" s="2">
        <v>45354</v>
      </c>
      <c r="C168" t="s">
        <v>190</v>
      </c>
      <c r="D168" t="str">
        <f t="shared" si="10"/>
        <v>45354Athlete_4</v>
      </c>
      <c r="E168">
        <v>2</v>
      </c>
      <c r="F168">
        <v>0</v>
      </c>
      <c r="G168">
        <v>4</v>
      </c>
      <c r="H168">
        <f t="shared" si="11"/>
        <v>2</v>
      </c>
      <c r="I168" t="s">
        <v>39</v>
      </c>
      <c r="J168">
        <f t="shared" si="12"/>
        <v>6</v>
      </c>
      <c r="K168" t="s">
        <v>215</v>
      </c>
      <c r="L168" t="s">
        <v>51</v>
      </c>
      <c r="M168" t="s">
        <v>58</v>
      </c>
      <c r="N168" t="s">
        <v>41</v>
      </c>
      <c r="O168">
        <f t="shared" si="13"/>
        <v>0</v>
      </c>
      <c r="P168">
        <v>0</v>
      </c>
      <c r="Q168">
        <v>0</v>
      </c>
      <c r="R168" t="s">
        <v>68</v>
      </c>
      <c r="S168" t="s">
        <v>53</v>
      </c>
      <c r="T168" t="s">
        <v>54</v>
      </c>
      <c r="U168" t="s">
        <v>66</v>
      </c>
      <c r="V168" t="s">
        <v>75</v>
      </c>
      <c r="W168">
        <v>5</v>
      </c>
      <c r="X168">
        <v>1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1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1</v>
      </c>
      <c r="AN168">
        <v>0</v>
      </c>
      <c r="AO168">
        <f t="shared" si="14"/>
        <v>3</v>
      </c>
      <c r="AP168">
        <v>3</v>
      </c>
      <c r="AQ168">
        <v>3</v>
      </c>
      <c r="AR168" t="s">
        <v>98</v>
      </c>
    </row>
    <row r="169" spans="1:44" hidden="1" x14ac:dyDescent="0.3">
      <c r="A169" s="1">
        <v>167</v>
      </c>
      <c r="B169" s="2">
        <v>45355</v>
      </c>
      <c r="C169" t="s">
        <v>190</v>
      </c>
      <c r="D169" t="str">
        <f t="shared" si="10"/>
        <v>45355Athlete_4</v>
      </c>
      <c r="E169">
        <v>0</v>
      </c>
      <c r="F169">
        <v>0</v>
      </c>
      <c r="G169">
        <v>3</v>
      </c>
      <c r="H169">
        <f t="shared" si="11"/>
        <v>1</v>
      </c>
      <c r="I169" t="s">
        <v>49</v>
      </c>
      <c r="J169">
        <f t="shared" si="12"/>
        <v>6</v>
      </c>
      <c r="K169" t="s">
        <v>216</v>
      </c>
      <c r="L169" t="s">
        <v>51</v>
      </c>
      <c r="M169" t="s">
        <v>63</v>
      </c>
      <c r="N169" t="s">
        <v>51</v>
      </c>
      <c r="O169">
        <f t="shared" si="13"/>
        <v>1</v>
      </c>
      <c r="P169">
        <v>0</v>
      </c>
      <c r="Q169">
        <v>4</v>
      </c>
      <c r="R169" t="s">
        <v>43</v>
      </c>
      <c r="S169" t="s">
        <v>44</v>
      </c>
      <c r="T169" t="s">
        <v>54</v>
      </c>
      <c r="U169" t="s">
        <v>46</v>
      </c>
      <c r="V169" t="s">
        <v>47</v>
      </c>
      <c r="W169">
        <v>5</v>
      </c>
      <c r="X169">
        <v>1</v>
      </c>
      <c r="Y169">
        <v>0</v>
      </c>
      <c r="Z169">
        <v>0</v>
      </c>
      <c r="AA169">
        <v>0</v>
      </c>
      <c r="AB169">
        <v>1</v>
      </c>
      <c r="AC169">
        <v>0</v>
      </c>
      <c r="AD169">
        <v>0</v>
      </c>
      <c r="AE169">
        <v>1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14"/>
        <v>3</v>
      </c>
      <c r="AP169">
        <v>3</v>
      </c>
      <c r="AQ169">
        <v>4</v>
      </c>
      <c r="AR169" t="s">
        <v>98</v>
      </c>
    </row>
    <row r="170" spans="1:44" hidden="1" x14ac:dyDescent="0.3">
      <c r="A170" s="1">
        <v>168</v>
      </c>
      <c r="B170" s="2">
        <v>45356</v>
      </c>
      <c r="C170" t="s">
        <v>190</v>
      </c>
      <c r="D170" t="str">
        <f t="shared" si="10"/>
        <v>45356Athlete_4</v>
      </c>
      <c r="E170">
        <v>3</v>
      </c>
      <c r="F170">
        <v>3</v>
      </c>
      <c r="G170">
        <v>4</v>
      </c>
      <c r="H170">
        <f t="shared" si="11"/>
        <v>3.3</v>
      </c>
      <c r="I170" t="s">
        <v>39</v>
      </c>
      <c r="J170">
        <f t="shared" si="12"/>
        <v>6</v>
      </c>
      <c r="K170" t="s">
        <v>107</v>
      </c>
      <c r="L170" t="s">
        <v>51</v>
      </c>
      <c r="M170" t="s">
        <v>83</v>
      </c>
      <c r="N170" t="s">
        <v>41</v>
      </c>
      <c r="O170">
        <f t="shared" si="13"/>
        <v>0</v>
      </c>
      <c r="P170">
        <v>0</v>
      </c>
      <c r="Q170">
        <v>0</v>
      </c>
      <c r="R170" t="s">
        <v>68</v>
      </c>
      <c r="S170" t="s">
        <v>53</v>
      </c>
      <c r="T170" t="s">
        <v>59</v>
      </c>
      <c r="U170" t="s">
        <v>46</v>
      </c>
      <c r="V170" t="s">
        <v>47</v>
      </c>
      <c r="W170">
        <v>4</v>
      </c>
      <c r="X170">
        <v>0</v>
      </c>
      <c r="Y170">
        <v>1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1</v>
      </c>
      <c r="AO170">
        <f t="shared" si="14"/>
        <v>2</v>
      </c>
      <c r="AP170">
        <v>3</v>
      </c>
      <c r="AQ170">
        <v>5</v>
      </c>
      <c r="AR170" t="s">
        <v>98</v>
      </c>
    </row>
    <row r="171" spans="1:44" hidden="1" x14ac:dyDescent="0.3">
      <c r="A171" s="1">
        <v>169</v>
      </c>
      <c r="B171" s="2">
        <v>45357</v>
      </c>
      <c r="C171" t="s">
        <v>190</v>
      </c>
      <c r="D171" t="str">
        <f t="shared" si="10"/>
        <v>45357Athlete_4</v>
      </c>
      <c r="E171">
        <v>2</v>
      </c>
      <c r="F171">
        <v>2</v>
      </c>
      <c r="G171">
        <v>4</v>
      </c>
      <c r="H171">
        <f t="shared" si="11"/>
        <v>2.7</v>
      </c>
      <c r="I171" t="s">
        <v>49</v>
      </c>
      <c r="J171">
        <f t="shared" si="12"/>
        <v>6</v>
      </c>
      <c r="K171" t="s">
        <v>150</v>
      </c>
      <c r="L171" t="s">
        <v>41</v>
      </c>
      <c r="M171" t="s">
        <v>83</v>
      </c>
      <c r="N171" t="s">
        <v>41</v>
      </c>
      <c r="O171">
        <f t="shared" si="13"/>
        <v>0</v>
      </c>
      <c r="P171">
        <v>0</v>
      </c>
      <c r="Q171">
        <v>0</v>
      </c>
      <c r="R171" t="s">
        <v>43</v>
      </c>
      <c r="S171" t="s">
        <v>53</v>
      </c>
      <c r="T171" t="s">
        <v>45</v>
      </c>
      <c r="U171" t="s">
        <v>60</v>
      </c>
      <c r="V171" t="s">
        <v>75</v>
      </c>
      <c r="W171">
        <v>1</v>
      </c>
      <c r="X171">
        <v>0</v>
      </c>
      <c r="Y171">
        <v>0</v>
      </c>
      <c r="Z171">
        <v>0</v>
      </c>
      <c r="AA171">
        <v>0</v>
      </c>
      <c r="AB171">
        <v>1</v>
      </c>
      <c r="AC171">
        <v>0</v>
      </c>
      <c r="AD171">
        <v>1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14"/>
        <v>2</v>
      </c>
      <c r="AP171">
        <v>3</v>
      </c>
      <c r="AQ171">
        <v>6</v>
      </c>
      <c r="AR171" t="s">
        <v>98</v>
      </c>
    </row>
    <row r="172" spans="1:44" hidden="1" x14ac:dyDescent="0.3">
      <c r="A172" s="1">
        <v>170</v>
      </c>
      <c r="B172" s="2">
        <v>45358</v>
      </c>
      <c r="C172" t="s">
        <v>190</v>
      </c>
      <c r="D172" t="str">
        <f t="shared" si="10"/>
        <v>45358Athlete_4</v>
      </c>
      <c r="E172">
        <v>4</v>
      </c>
      <c r="F172">
        <v>4</v>
      </c>
      <c r="G172">
        <v>0</v>
      </c>
      <c r="H172">
        <f t="shared" si="11"/>
        <v>2.7</v>
      </c>
      <c r="I172" t="s">
        <v>39</v>
      </c>
      <c r="J172">
        <f t="shared" si="12"/>
        <v>6</v>
      </c>
      <c r="K172" t="s">
        <v>217</v>
      </c>
      <c r="L172" t="s">
        <v>41</v>
      </c>
      <c r="M172" t="s">
        <v>83</v>
      </c>
      <c r="N172" t="s">
        <v>41</v>
      </c>
      <c r="O172">
        <f t="shared" si="13"/>
        <v>0</v>
      </c>
      <c r="P172">
        <v>0</v>
      </c>
      <c r="Q172">
        <v>0</v>
      </c>
      <c r="R172" t="s">
        <v>72</v>
      </c>
      <c r="S172" t="s">
        <v>44</v>
      </c>
      <c r="T172" t="s">
        <v>54</v>
      </c>
      <c r="U172" t="s">
        <v>46</v>
      </c>
      <c r="V172" t="s">
        <v>55</v>
      </c>
      <c r="W172">
        <v>5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1</v>
      </c>
      <c r="AG172">
        <v>0</v>
      </c>
      <c r="AH172">
        <v>0</v>
      </c>
      <c r="AI172">
        <v>1</v>
      </c>
      <c r="AJ172">
        <v>1</v>
      </c>
      <c r="AK172">
        <v>0</v>
      </c>
      <c r="AL172">
        <v>0</v>
      </c>
      <c r="AM172">
        <v>0</v>
      </c>
      <c r="AN172">
        <v>1</v>
      </c>
      <c r="AO172">
        <f t="shared" si="14"/>
        <v>4</v>
      </c>
      <c r="AP172">
        <v>3</v>
      </c>
      <c r="AQ172">
        <v>7</v>
      </c>
      <c r="AR172" t="s">
        <v>98</v>
      </c>
    </row>
    <row r="173" spans="1:44" hidden="1" x14ac:dyDescent="0.3">
      <c r="A173" s="1">
        <v>171</v>
      </c>
      <c r="B173" s="2">
        <v>45359</v>
      </c>
      <c r="C173" t="s">
        <v>190</v>
      </c>
      <c r="D173" t="str">
        <f t="shared" si="10"/>
        <v>45359Athlete_4</v>
      </c>
      <c r="E173">
        <v>3</v>
      </c>
      <c r="F173">
        <v>0</v>
      </c>
      <c r="G173">
        <v>2</v>
      </c>
      <c r="H173">
        <f t="shared" si="11"/>
        <v>1.7</v>
      </c>
      <c r="I173" t="s">
        <v>56</v>
      </c>
      <c r="J173">
        <f t="shared" si="12"/>
        <v>5</v>
      </c>
      <c r="K173" t="s">
        <v>218</v>
      </c>
      <c r="L173" t="s">
        <v>41</v>
      </c>
      <c r="M173" t="s">
        <v>52</v>
      </c>
      <c r="N173" t="s">
        <v>41</v>
      </c>
      <c r="O173">
        <f t="shared" si="13"/>
        <v>0</v>
      </c>
      <c r="P173">
        <v>0</v>
      </c>
      <c r="Q173">
        <v>0</v>
      </c>
      <c r="R173" t="s">
        <v>68</v>
      </c>
      <c r="S173" t="s">
        <v>44</v>
      </c>
      <c r="T173" t="s">
        <v>54</v>
      </c>
      <c r="U173" t="s">
        <v>66</v>
      </c>
      <c r="V173" t="s">
        <v>64</v>
      </c>
      <c r="W173">
        <v>3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1</v>
      </c>
      <c r="AE173">
        <v>0</v>
      </c>
      <c r="AF173">
        <v>0</v>
      </c>
      <c r="AG173">
        <v>1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14"/>
        <v>2</v>
      </c>
      <c r="AP173">
        <v>3</v>
      </c>
      <c r="AQ173">
        <v>8</v>
      </c>
      <c r="AR173" t="s">
        <v>98</v>
      </c>
    </row>
    <row r="174" spans="1:44" hidden="1" x14ac:dyDescent="0.3">
      <c r="A174" s="1">
        <v>172</v>
      </c>
      <c r="B174" s="2">
        <v>45360</v>
      </c>
      <c r="C174" t="s">
        <v>190</v>
      </c>
      <c r="D174" t="str">
        <f t="shared" si="10"/>
        <v>45360Athlete_4</v>
      </c>
      <c r="E174">
        <v>4</v>
      </c>
      <c r="F174">
        <v>0</v>
      </c>
      <c r="G174">
        <v>2</v>
      </c>
      <c r="H174">
        <f t="shared" si="11"/>
        <v>2</v>
      </c>
      <c r="I174" t="s">
        <v>49</v>
      </c>
      <c r="J174">
        <f t="shared" si="12"/>
        <v>6</v>
      </c>
      <c r="K174" t="s">
        <v>219</v>
      </c>
      <c r="L174" t="s">
        <v>51</v>
      </c>
      <c r="M174" t="s">
        <v>58</v>
      </c>
      <c r="N174" t="s">
        <v>41</v>
      </c>
      <c r="O174">
        <f t="shared" si="13"/>
        <v>0</v>
      </c>
      <c r="P174">
        <v>0</v>
      </c>
      <c r="Q174">
        <v>0</v>
      </c>
      <c r="R174" t="s">
        <v>72</v>
      </c>
      <c r="S174" t="s">
        <v>53</v>
      </c>
      <c r="T174" t="s">
        <v>54</v>
      </c>
      <c r="U174" t="s">
        <v>60</v>
      </c>
      <c r="V174" t="s">
        <v>64</v>
      </c>
      <c r="W174">
        <v>4</v>
      </c>
      <c r="X174">
        <v>1</v>
      </c>
      <c r="Y174">
        <v>0</v>
      </c>
      <c r="Z174">
        <v>0</v>
      </c>
      <c r="AA174">
        <v>0</v>
      </c>
      <c r="AB174">
        <v>1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14"/>
        <v>2</v>
      </c>
      <c r="AP174">
        <v>3</v>
      </c>
      <c r="AQ174">
        <v>9</v>
      </c>
      <c r="AR174" t="s">
        <v>98</v>
      </c>
    </row>
    <row r="175" spans="1:44" hidden="1" x14ac:dyDescent="0.3">
      <c r="A175" s="1">
        <v>173</v>
      </c>
      <c r="B175" s="2">
        <v>45361</v>
      </c>
      <c r="C175" t="s">
        <v>190</v>
      </c>
      <c r="D175" t="str">
        <f t="shared" si="10"/>
        <v>45361Athlete_4</v>
      </c>
      <c r="E175">
        <v>2</v>
      </c>
      <c r="F175">
        <v>3</v>
      </c>
      <c r="G175">
        <v>1</v>
      </c>
      <c r="H175">
        <f t="shared" si="11"/>
        <v>2</v>
      </c>
      <c r="I175" t="s">
        <v>49</v>
      </c>
      <c r="J175">
        <f t="shared" si="12"/>
        <v>6</v>
      </c>
      <c r="K175" t="s">
        <v>109</v>
      </c>
      <c r="L175" t="s">
        <v>41</v>
      </c>
      <c r="M175" t="s">
        <v>85</v>
      </c>
      <c r="N175" t="s">
        <v>41</v>
      </c>
      <c r="O175">
        <f t="shared" si="13"/>
        <v>0</v>
      </c>
      <c r="P175">
        <v>0</v>
      </c>
      <c r="Q175">
        <v>0</v>
      </c>
      <c r="R175" t="s">
        <v>72</v>
      </c>
      <c r="S175" t="s">
        <v>53</v>
      </c>
      <c r="T175" t="s">
        <v>45</v>
      </c>
      <c r="U175" t="s">
        <v>66</v>
      </c>
      <c r="V175" t="s">
        <v>64</v>
      </c>
      <c r="W175">
        <v>2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1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14"/>
        <v>1</v>
      </c>
      <c r="AP175">
        <v>3</v>
      </c>
      <c r="AQ175">
        <v>10</v>
      </c>
      <c r="AR175" t="s">
        <v>98</v>
      </c>
    </row>
    <row r="176" spans="1:44" hidden="1" x14ac:dyDescent="0.3">
      <c r="A176" s="1">
        <v>174</v>
      </c>
      <c r="B176" s="2">
        <v>45362</v>
      </c>
      <c r="C176" t="s">
        <v>190</v>
      </c>
      <c r="D176" t="str">
        <f t="shared" si="10"/>
        <v>45362Athlete_4</v>
      </c>
      <c r="E176">
        <v>3</v>
      </c>
      <c r="F176">
        <v>4</v>
      </c>
      <c r="G176">
        <v>0</v>
      </c>
      <c r="H176">
        <f t="shared" si="11"/>
        <v>2.2999999999999998</v>
      </c>
      <c r="I176" t="s">
        <v>56</v>
      </c>
      <c r="J176">
        <f t="shared" si="12"/>
        <v>5</v>
      </c>
      <c r="K176" t="s">
        <v>220</v>
      </c>
      <c r="L176" t="s">
        <v>41</v>
      </c>
      <c r="M176" t="s">
        <v>58</v>
      </c>
      <c r="N176" t="s">
        <v>41</v>
      </c>
      <c r="O176">
        <f t="shared" si="13"/>
        <v>0</v>
      </c>
      <c r="P176">
        <v>0</v>
      </c>
      <c r="Q176">
        <v>0</v>
      </c>
      <c r="R176" t="s">
        <v>72</v>
      </c>
      <c r="S176" t="s">
        <v>53</v>
      </c>
      <c r="T176" t="s">
        <v>54</v>
      </c>
      <c r="U176" t="s">
        <v>74</v>
      </c>
      <c r="V176" t="s">
        <v>64</v>
      </c>
      <c r="W176">
        <v>5</v>
      </c>
      <c r="X176">
        <v>1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1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14"/>
        <v>2</v>
      </c>
      <c r="AP176">
        <v>3</v>
      </c>
      <c r="AQ176">
        <v>11</v>
      </c>
      <c r="AR176" t="s">
        <v>98</v>
      </c>
    </row>
    <row r="177" spans="1:44" hidden="1" x14ac:dyDescent="0.3">
      <c r="A177" s="1">
        <v>175</v>
      </c>
      <c r="B177" s="2">
        <v>45363</v>
      </c>
      <c r="C177" t="s">
        <v>190</v>
      </c>
      <c r="D177" t="str">
        <f t="shared" si="10"/>
        <v>45363Athlete_4</v>
      </c>
      <c r="E177">
        <v>0</v>
      </c>
      <c r="F177">
        <v>2</v>
      </c>
      <c r="G177">
        <v>1</v>
      </c>
      <c r="H177">
        <f t="shared" si="11"/>
        <v>1</v>
      </c>
      <c r="I177" t="s">
        <v>56</v>
      </c>
      <c r="J177">
        <f t="shared" si="12"/>
        <v>5</v>
      </c>
      <c r="K177" t="s">
        <v>221</v>
      </c>
      <c r="L177" t="s">
        <v>41</v>
      </c>
      <c r="M177" t="s">
        <v>52</v>
      </c>
      <c r="N177" t="s">
        <v>41</v>
      </c>
      <c r="O177">
        <f t="shared" si="13"/>
        <v>0</v>
      </c>
      <c r="P177">
        <v>0</v>
      </c>
      <c r="Q177">
        <v>0</v>
      </c>
      <c r="R177" t="s">
        <v>43</v>
      </c>
      <c r="S177" t="s">
        <v>69</v>
      </c>
      <c r="T177" t="s">
        <v>59</v>
      </c>
      <c r="U177" t="s">
        <v>46</v>
      </c>
      <c r="V177" t="s">
        <v>47</v>
      </c>
      <c r="W177">
        <v>5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1</v>
      </c>
      <c r="AD177">
        <v>1</v>
      </c>
      <c r="AE177">
        <v>0</v>
      </c>
      <c r="AF177">
        <v>0</v>
      </c>
      <c r="AG177">
        <v>0</v>
      </c>
      <c r="AH177">
        <v>1</v>
      </c>
      <c r="AI177">
        <v>1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14"/>
        <v>4</v>
      </c>
      <c r="AP177">
        <v>3</v>
      </c>
      <c r="AQ177">
        <v>12</v>
      </c>
      <c r="AR177" t="s">
        <v>98</v>
      </c>
    </row>
    <row r="178" spans="1:44" hidden="1" x14ac:dyDescent="0.3">
      <c r="A178" s="1">
        <v>176</v>
      </c>
      <c r="B178" s="2">
        <v>45364</v>
      </c>
      <c r="C178" t="s">
        <v>190</v>
      </c>
      <c r="D178" t="str">
        <f t="shared" si="10"/>
        <v>45364Athlete_4</v>
      </c>
      <c r="E178">
        <v>4</v>
      </c>
      <c r="F178">
        <v>3</v>
      </c>
      <c r="G178">
        <v>1</v>
      </c>
      <c r="H178">
        <f t="shared" si="11"/>
        <v>2.7</v>
      </c>
      <c r="I178" t="s">
        <v>56</v>
      </c>
      <c r="J178">
        <f t="shared" si="12"/>
        <v>5</v>
      </c>
      <c r="K178" t="s">
        <v>112</v>
      </c>
      <c r="L178" t="s">
        <v>41</v>
      </c>
      <c r="M178" t="s">
        <v>58</v>
      </c>
      <c r="N178" t="s">
        <v>41</v>
      </c>
      <c r="O178">
        <f t="shared" si="13"/>
        <v>0</v>
      </c>
      <c r="P178">
        <v>0</v>
      </c>
      <c r="Q178">
        <v>0</v>
      </c>
      <c r="R178" t="s">
        <v>43</v>
      </c>
      <c r="S178" t="s">
        <v>69</v>
      </c>
      <c r="T178" t="s">
        <v>59</v>
      </c>
      <c r="U178" t="s">
        <v>60</v>
      </c>
      <c r="V178" t="s">
        <v>61</v>
      </c>
      <c r="W178">
        <v>4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f t="shared" si="14"/>
        <v>1</v>
      </c>
      <c r="AP178">
        <v>3</v>
      </c>
      <c r="AQ178">
        <v>13</v>
      </c>
      <c r="AR178" t="s">
        <v>98</v>
      </c>
    </row>
    <row r="179" spans="1:44" hidden="1" x14ac:dyDescent="0.3">
      <c r="A179" s="1">
        <v>177</v>
      </c>
      <c r="B179" s="2">
        <v>45365</v>
      </c>
      <c r="C179" t="s">
        <v>190</v>
      </c>
      <c r="D179" t="str">
        <f t="shared" si="10"/>
        <v>45365Athlete_4</v>
      </c>
      <c r="E179">
        <v>1</v>
      </c>
      <c r="F179">
        <v>1</v>
      </c>
      <c r="G179">
        <v>3</v>
      </c>
      <c r="H179">
        <f t="shared" si="11"/>
        <v>1.7</v>
      </c>
      <c r="I179" t="s">
        <v>39</v>
      </c>
      <c r="J179">
        <f t="shared" si="12"/>
        <v>6</v>
      </c>
      <c r="K179" t="s">
        <v>62</v>
      </c>
      <c r="L179" t="s">
        <v>51</v>
      </c>
      <c r="M179" t="s">
        <v>42</v>
      </c>
      <c r="N179" t="s">
        <v>51</v>
      </c>
      <c r="O179">
        <f t="shared" si="13"/>
        <v>1</v>
      </c>
      <c r="P179">
        <v>1</v>
      </c>
      <c r="Q179">
        <v>3</v>
      </c>
      <c r="R179" t="s">
        <v>43</v>
      </c>
      <c r="S179" t="s">
        <v>69</v>
      </c>
      <c r="T179" t="s">
        <v>45</v>
      </c>
      <c r="U179" t="s">
        <v>66</v>
      </c>
      <c r="V179" t="s">
        <v>61</v>
      </c>
      <c r="W179">
        <v>4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1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14"/>
        <v>1</v>
      </c>
      <c r="AP179">
        <v>3</v>
      </c>
      <c r="AQ179">
        <v>14</v>
      </c>
      <c r="AR179" t="s">
        <v>98</v>
      </c>
    </row>
    <row r="180" spans="1:44" hidden="1" x14ac:dyDescent="0.3">
      <c r="A180" s="1">
        <v>178</v>
      </c>
      <c r="B180" s="2">
        <v>45366</v>
      </c>
      <c r="C180" t="s">
        <v>190</v>
      </c>
      <c r="D180" t="str">
        <f t="shared" si="10"/>
        <v>45366Athlete_4</v>
      </c>
      <c r="E180">
        <v>3</v>
      </c>
      <c r="F180">
        <v>4</v>
      </c>
      <c r="G180">
        <v>3</v>
      </c>
      <c r="H180">
        <f t="shared" si="11"/>
        <v>3.3</v>
      </c>
      <c r="I180" t="s">
        <v>49</v>
      </c>
      <c r="J180">
        <f t="shared" si="12"/>
        <v>6</v>
      </c>
      <c r="K180" t="s">
        <v>222</v>
      </c>
      <c r="L180" t="s">
        <v>41</v>
      </c>
      <c r="M180" t="s">
        <v>58</v>
      </c>
      <c r="N180" t="s">
        <v>41</v>
      </c>
      <c r="O180">
        <f t="shared" si="13"/>
        <v>0</v>
      </c>
      <c r="P180">
        <v>0</v>
      </c>
      <c r="Q180">
        <v>0</v>
      </c>
      <c r="R180" t="s">
        <v>72</v>
      </c>
      <c r="S180" t="s">
        <v>44</v>
      </c>
      <c r="T180" t="s">
        <v>59</v>
      </c>
      <c r="U180" t="s">
        <v>46</v>
      </c>
      <c r="V180" t="s">
        <v>55</v>
      </c>
      <c r="W180">
        <v>1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1</v>
      </c>
      <c r="AE180">
        <v>0</v>
      </c>
      <c r="AF180">
        <v>0</v>
      </c>
      <c r="AG180">
        <v>0</v>
      </c>
      <c r="AH180">
        <v>1</v>
      </c>
      <c r="AI180">
        <v>1</v>
      </c>
      <c r="AJ180">
        <v>0</v>
      </c>
      <c r="AK180">
        <v>0</v>
      </c>
      <c r="AL180">
        <v>1</v>
      </c>
      <c r="AM180">
        <v>1</v>
      </c>
      <c r="AN180">
        <v>0</v>
      </c>
      <c r="AO180">
        <f t="shared" si="14"/>
        <v>5</v>
      </c>
      <c r="AP180">
        <v>3</v>
      </c>
      <c r="AQ180">
        <v>15</v>
      </c>
      <c r="AR180" t="s">
        <v>98</v>
      </c>
    </row>
    <row r="181" spans="1:44" hidden="1" x14ac:dyDescent="0.3">
      <c r="A181" s="1">
        <v>179</v>
      </c>
      <c r="B181" s="2">
        <v>45367</v>
      </c>
      <c r="C181" t="s">
        <v>190</v>
      </c>
      <c r="D181" t="str">
        <f t="shared" si="10"/>
        <v>45367Athlete_4</v>
      </c>
      <c r="E181">
        <v>3</v>
      </c>
      <c r="F181">
        <v>3</v>
      </c>
      <c r="G181">
        <v>0</v>
      </c>
      <c r="H181">
        <f t="shared" si="11"/>
        <v>2</v>
      </c>
      <c r="I181" t="s">
        <v>49</v>
      </c>
      <c r="J181">
        <f t="shared" si="12"/>
        <v>6</v>
      </c>
      <c r="K181" t="s">
        <v>223</v>
      </c>
      <c r="L181" t="s">
        <v>51</v>
      </c>
      <c r="M181" t="s">
        <v>52</v>
      </c>
      <c r="N181" t="s">
        <v>51</v>
      </c>
      <c r="O181">
        <f t="shared" si="13"/>
        <v>1</v>
      </c>
      <c r="P181">
        <v>2</v>
      </c>
      <c r="Q181">
        <v>1</v>
      </c>
      <c r="R181" t="s">
        <v>72</v>
      </c>
      <c r="S181" t="s">
        <v>69</v>
      </c>
      <c r="T181" t="s">
        <v>59</v>
      </c>
      <c r="U181" t="s">
        <v>74</v>
      </c>
      <c r="V181" t="s">
        <v>61</v>
      </c>
      <c r="W181">
        <v>1</v>
      </c>
      <c r="X181">
        <v>0</v>
      </c>
      <c r="Y181">
        <v>1</v>
      </c>
      <c r="Z181">
        <v>0</v>
      </c>
      <c r="AA181">
        <v>1</v>
      </c>
      <c r="AB181">
        <v>1</v>
      </c>
      <c r="AC181">
        <v>0</v>
      </c>
      <c r="AD181">
        <v>0</v>
      </c>
      <c r="AE181">
        <v>0</v>
      </c>
      <c r="AF181">
        <v>0</v>
      </c>
      <c r="AG181">
        <v>1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1</v>
      </c>
      <c r="AN181">
        <v>0</v>
      </c>
      <c r="AO181">
        <f t="shared" si="14"/>
        <v>5</v>
      </c>
      <c r="AP181">
        <v>3</v>
      </c>
      <c r="AQ181">
        <v>16</v>
      </c>
      <c r="AR181" t="s">
        <v>98</v>
      </c>
    </row>
    <row r="182" spans="1:44" hidden="1" x14ac:dyDescent="0.3">
      <c r="A182" s="1">
        <v>180</v>
      </c>
      <c r="B182" s="2">
        <v>45323</v>
      </c>
      <c r="C182" t="s">
        <v>224</v>
      </c>
      <c r="D182" t="str">
        <f t="shared" si="10"/>
        <v>45323Athlete_5</v>
      </c>
      <c r="E182">
        <v>3</v>
      </c>
      <c r="F182">
        <v>0</v>
      </c>
      <c r="G182">
        <v>0</v>
      </c>
      <c r="H182">
        <f t="shared" si="11"/>
        <v>1</v>
      </c>
      <c r="I182" t="s">
        <v>49</v>
      </c>
      <c r="J182">
        <f t="shared" si="12"/>
        <v>6</v>
      </c>
      <c r="K182" t="s">
        <v>139</v>
      </c>
      <c r="L182" t="s">
        <v>41</v>
      </c>
      <c r="M182" t="s">
        <v>42</v>
      </c>
      <c r="N182" t="s">
        <v>41</v>
      </c>
      <c r="O182">
        <f t="shared" si="13"/>
        <v>0</v>
      </c>
      <c r="P182">
        <v>0</v>
      </c>
      <c r="Q182">
        <v>0</v>
      </c>
      <c r="R182" t="s">
        <v>68</v>
      </c>
      <c r="S182" t="s">
        <v>69</v>
      </c>
      <c r="T182" t="s">
        <v>45</v>
      </c>
      <c r="U182" t="s">
        <v>46</v>
      </c>
      <c r="V182" t="s">
        <v>55</v>
      </c>
      <c r="W182">
        <v>1</v>
      </c>
      <c r="X182">
        <v>0</v>
      </c>
      <c r="Y182">
        <v>0</v>
      </c>
      <c r="Z182">
        <v>1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14"/>
        <v>1</v>
      </c>
      <c r="AP182">
        <v>2</v>
      </c>
      <c r="AQ182">
        <v>1</v>
      </c>
      <c r="AR182" t="s">
        <v>48</v>
      </c>
    </row>
    <row r="183" spans="1:44" hidden="1" x14ac:dyDescent="0.3">
      <c r="A183" s="1">
        <v>181</v>
      </c>
      <c r="B183" s="2">
        <v>45324</v>
      </c>
      <c r="C183" t="s">
        <v>224</v>
      </c>
      <c r="D183" t="str">
        <f t="shared" si="10"/>
        <v>45324Athlete_5</v>
      </c>
      <c r="E183">
        <v>0</v>
      </c>
      <c r="F183">
        <v>3</v>
      </c>
      <c r="G183">
        <v>3</v>
      </c>
      <c r="H183">
        <f t="shared" si="11"/>
        <v>2</v>
      </c>
      <c r="I183" t="s">
        <v>49</v>
      </c>
      <c r="J183">
        <f t="shared" si="12"/>
        <v>6</v>
      </c>
      <c r="K183" t="s">
        <v>225</v>
      </c>
      <c r="L183" t="s">
        <v>51</v>
      </c>
      <c r="M183" t="s">
        <v>83</v>
      </c>
      <c r="N183" t="s">
        <v>41</v>
      </c>
      <c r="O183">
        <f t="shared" si="13"/>
        <v>0</v>
      </c>
      <c r="P183">
        <v>0</v>
      </c>
      <c r="Q183">
        <v>0</v>
      </c>
      <c r="R183" t="s">
        <v>72</v>
      </c>
      <c r="S183" t="s">
        <v>53</v>
      </c>
      <c r="T183" t="s">
        <v>54</v>
      </c>
      <c r="U183" t="s">
        <v>66</v>
      </c>
      <c r="V183" t="s">
        <v>64</v>
      </c>
      <c r="W183">
        <v>5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1</v>
      </c>
      <c r="AD183">
        <v>0</v>
      </c>
      <c r="AE183">
        <v>0</v>
      </c>
      <c r="AF183">
        <v>0</v>
      </c>
      <c r="AG183">
        <v>0</v>
      </c>
      <c r="AH183">
        <v>1</v>
      </c>
      <c r="AI183">
        <v>0</v>
      </c>
      <c r="AJ183">
        <v>0</v>
      </c>
      <c r="AK183">
        <v>0</v>
      </c>
      <c r="AL183">
        <v>1</v>
      </c>
      <c r="AM183">
        <v>0</v>
      </c>
      <c r="AN183">
        <v>1</v>
      </c>
      <c r="AO183">
        <f t="shared" si="14"/>
        <v>4</v>
      </c>
      <c r="AP183">
        <v>2</v>
      </c>
      <c r="AQ183">
        <v>2</v>
      </c>
      <c r="AR183" t="s">
        <v>48</v>
      </c>
    </row>
    <row r="184" spans="1:44" hidden="1" x14ac:dyDescent="0.3">
      <c r="A184" s="1">
        <v>182</v>
      </c>
      <c r="B184" s="2">
        <v>45325</v>
      </c>
      <c r="C184" t="s">
        <v>224</v>
      </c>
      <c r="D184" t="str">
        <f t="shared" si="10"/>
        <v>45325Athlete_5</v>
      </c>
      <c r="E184">
        <v>1</v>
      </c>
      <c r="F184">
        <v>0</v>
      </c>
      <c r="G184">
        <v>3</v>
      </c>
      <c r="H184">
        <f t="shared" si="11"/>
        <v>1.3</v>
      </c>
      <c r="I184" t="s">
        <v>49</v>
      </c>
      <c r="J184">
        <f t="shared" si="12"/>
        <v>6</v>
      </c>
      <c r="K184" t="s">
        <v>226</v>
      </c>
      <c r="L184" t="s">
        <v>41</v>
      </c>
      <c r="M184" t="s">
        <v>42</v>
      </c>
      <c r="N184" t="s">
        <v>41</v>
      </c>
      <c r="O184">
        <f t="shared" si="13"/>
        <v>0</v>
      </c>
      <c r="P184">
        <v>0</v>
      </c>
      <c r="Q184">
        <v>0</v>
      </c>
      <c r="R184" t="s">
        <v>43</v>
      </c>
      <c r="S184" t="s">
        <v>53</v>
      </c>
      <c r="T184" t="s">
        <v>54</v>
      </c>
      <c r="U184" t="s">
        <v>74</v>
      </c>
      <c r="V184" t="s">
        <v>64</v>
      </c>
      <c r="W184">
        <v>1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1</v>
      </c>
      <c r="AD184">
        <v>0</v>
      </c>
      <c r="AE184">
        <v>1</v>
      </c>
      <c r="AF184">
        <v>0</v>
      </c>
      <c r="AG184">
        <v>1</v>
      </c>
      <c r="AH184">
        <v>0</v>
      </c>
      <c r="AI184">
        <v>0</v>
      </c>
      <c r="AJ184">
        <v>0</v>
      </c>
      <c r="AK184">
        <v>1</v>
      </c>
      <c r="AL184">
        <v>0</v>
      </c>
      <c r="AM184">
        <v>0</v>
      </c>
      <c r="AN184">
        <v>1</v>
      </c>
      <c r="AO184">
        <f t="shared" si="14"/>
        <v>5</v>
      </c>
      <c r="AP184">
        <v>2</v>
      </c>
      <c r="AQ184">
        <v>3</v>
      </c>
      <c r="AR184" t="s">
        <v>48</v>
      </c>
    </row>
    <row r="185" spans="1:44" hidden="1" x14ac:dyDescent="0.3">
      <c r="A185" s="1">
        <v>183</v>
      </c>
      <c r="B185" s="2">
        <v>45326</v>
      </c>
      <c r="C185" t="s">
        <v>224</v>
      </c>
      <c r="D185" t="str">
        <f t="shared" si="10"/>
        <v>45326Athlete_5</v>
      </c>
      <c r="E185">
        <v>4</v>
      </c>
      <c r="F185">
        <v>0</v>
      </c>
      <c r="G185">
        <v>2</v>
      </c>
      <c r="H185">
        <f t="shared" si="11"/>
        <v>2</v>
      </c>
      <c r="I185" t="s">
        <v>56</v>
      </c>
      <c r="J185">
        <f t="shared" si="12"/>
        <v>5</v>
      </c>
      <c r="K185" t="s">
        <v>227</v>
      </c>
      <c r="L185" t="s">
        <v>41</v>
      </c>
      <c r="M185" t="s">
        <v>58</v>
      </c>
      <c r="N185" t="s">
        <v>41</v>
      </c>
      <c r="O185">
        <f t="shared" si="13"/>
        <v>0</v>
      </c>
      <c r="P185">
        <v>0</v>
      </c>
      <c r="Q185">
        <v>0</v>
      </c>
      <c r="R185" t="s">
        <v>68</v>
      </c>
      <c r="S185" t="s">
        <v>44</v>
      </c>
      <c r="T185" t="s">
        <v>45</v>
      </c>
      <c r="U185" t="s">
        <v>60</v>
      </c>
      <c r="V185" t="s">
        <v>75</v>
      </c>
      <c r="W185">
        <v>4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1</v>
      </c>
      <c r="AE185">
        <v>0</v>
      </c>
      <c r="AF185">
        <v>0</v>
      </c>
      <c r="AG185">
        <v>1</v>
      </c>
      <c r="AH185">
        <v>1</v>
      </c>
      <c r="AI185">
        <v>0</v>
      </c>
      <c r="AJ185">
        <v>1</v>
      </c>
      <c r="AK185">
        <v>0</v>
      </c>
      <c r="AL185">
        <v>1</v>
      </c>
      <c r="AM185">
        <v>0</v>
      </c>
      <c r="AN185">
        <v>0</v>
      </c>
      <c r="AO185">
        <f t="shared" si="14"/>
        <v>5</v>
      </c>
      <c r="AP185">
        <v>2</v>
      </c>
      <c r="AQ185">
        <v>4</v>
      </c>
      <c r="AR185" t="s">
        <v>48</v>
      </c>
    </row>
    <row r="186" spans="1:44" hidden="1" x14ac:dyDescent="0.3">
      <c r="A186" s="1">
        <v>184</v>
      </c>
      <c r="B186" s="2">
        <v>45327</v>
      </c>
      <c r="C186" t="s">
        <v>224</v>
      </c>
      <c r="D186" t="str">
        <f t="shared" si="10"/>
        <v>45327Athlete_5</v>
      </c>
      <c r="E186">
        <v>4</v>
      </c>
      <c r="F186">
        <v>1</v>
      </c>
      <c r="G186">
        <v>0</v>
      </c>
      <c r="H186">
        <f t="shared" si="11"/>
        <v>1.7</v>
      </c>
      <c r="I186" t="s">
        <v>56</v>
      </c>
      <c r="J186">
        <f t="shared" si="12"/>
        <v>5</v>
      </c>
      <c r="K186" t="s">
        <v>228</v>
      </c>
      <c r="L186" t="s">
        <v>51</v>
      </c>
      <c r="M186" t="s">
        <v>52</v>
      </c>
      <c r="N186" t="s">
        <v>41</v>
      </c>
      <c r="O186">
        <f t="shared" si="13"/>
        <v>0</v>
      </c>
      <c r="P186">
        <v>0</v>
      </c>
      <c r="Q186">
        <v>0</v>
      </c>
      <c r="R186" t="s">
        <v>68</v>
      </c>
      <c r="S186" t="s">
        <v>44</v>
      </c>
      <c r="T186" t="s">
        <v>45</v>
      </c>
      <c r="U186" t="s">
        <v>74</v>
      </c>
      <c r="V186" t="s">
        <v>47</v>
      </c>
      <c r="W186">
        <v>2</v>
      </c>
      <c r="X186">
        <v>1</v>
      </c>
      <c r="Y186">
        <v>0</v>
      </c>
      <c r="Z186">
        <v>0</v>
      </c>
      <c r="AA186">
        <v>0</v>
      </c>
      <c r="AB186">
        <v>0</v>
      </c>
      <c r="AC186">
        <v>1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1</v>
      </c>
      <c r="AJ186">
        <v>0</v>
      </c>
      <c r="AK186">
        <v>1</v>
      </c>
      <c r="AL186">
        <v>1</v>
      </c>
      <c r="AM186">
        <v>0</v>
      </c>
      <c r="AN186">
        <v>0</v>
      </c>
      <c r="AO186">
        <f t="shared" si="14"/>
        <v>5</v>
      </c>
      <c r="AP186">
        <v>2</v>
      </c>
      <c r="AQ186">
        <v>5</v>
      </c>
      <c r="AR186" t="s">
        <v>48</v>
      </c>
    </row>
    <row r="187" spans="1:44" hidden="1" x14ac:dyDescent="0.3">
      <c r="A187" s="1">
        <v>185</v>
      </c>
      <c r="B187" s="2">
        <v>45328</v>
      </c>
      <c r="C187" t="s">
        <v>224</v>
      </c>
      <c r="D187" t="str">
        <f t="shared" si="10"/>
        <v>45328Athlete_5</v>
      </c>
      <c r="E187">
        <v>3</v>
      </c>
      <c r="F187">
        <v>2</v>
      </c>
      <c r="G187">
        <v>1</v>
      </c>
      <c r="H187">
        <f t="shared" si="11"/>
        <v>2</v>
      </c>
      <c r="I187" t="s">
        <v>56</v>
      </c>
      <c r="J187">
        <f t="shared" si="12"/>
        <v>5</v>
      </c>
      <c r="K187" t="s">
        <v>189</v>
      </c>
      <c r="L187" t="s">
        <v>51</v>
      </c>
      <c r="M187" t="s">
        <v>63</v>
      </c>
      <c r="N187" t="s">
        <v>41</v>
      </c>
      <c r="O187">
        <f t="shared" si="13"/>
        <v>0</v>
      </c>
      <c r="P187">
        <v>0</v>
      </c>
      <c r="Q187">
        <v>0</v>
      </c>
      <c r="R187" t="s">
        <v>43</v>
      </c>
      <c r="S187" t="s">
        <v>44</v>
      </c>
      <c r="T187" t="s">
        <v>45</v>
      </c>
      <c r="U187" t="s">
        <v>74</v>
      </c>
      <c r="V187" t="s">
        <v>47</v>
      </c>
      <c r="W187">
        <v>5</v>
      </c>
      <c r="X187">
        <v>1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14"/>
        <v>1</v>
      </c>
      <c r="AP187">
        <v>2</v>
      </c>
      <c r="AQ187">
        <v>6</v>
      </c>
      <c r="AR187" t="s">
        <v>48</v>
      </c>
    </row>
    <row r="188" spans="1:44" hidden="1" x14ac:dyDescent="0.3">
      <c r="A188" s="1">
        <v>186</v>
      </c>
      <c r="B188" s="2">
        <v>45329</v>
      </c>
      <c r="C188" t="s">
        <v>224</v>
      </c>
      <c r="D188" t="str">
        <f t="shared" si="10"/>
        <v>45329Athlete_5</v>
      </c>
      <c r="E188">
        <v>3</v>
      </c>
      <c r="F188">
        <v>1</v>
      </c>
      <c r="G188">
        <v>4</v>
      </c>
      <c r="H188">
        <f t="shared" si="11"/>
        <v>2.7</v>
      </c>
      <c r="I188" t="s">
        <v>56</v>
      </c>
      <c r="J188">
        <f t="shared" si="12"/>
        <v>5</v>
      </c>
      <c r="K188" t="s">
        <v>87</v>
      </c>
      <c r="L188" t="s">
        <v>41</v>
      </c>
      <c r="M188" t="s">
        <v>42</v>
      </c>
      <c r="N188" t="s">
        <v>51</v>
      </c>
      <c r="O188">
        <f t="shared" si="13"/>
        <v>1</v>
      </c>
      <c r="P188">
        <v>1</v>
      </c>
      <c r="Q188">
        <v>3</v>
      </c>
      <c r="R188" t="s">
        <v>68</v>
      </c>
      <c r="S188" t="s">
        <v>44</v>
      </c>
      <c r="T188" t="s">
        <v>59</v>
      </c>
      <c r="U188" t="s">
        <v>46</v>
      </c>
      <c r="V188" t="s">
        <v>61</v>
      </c>
      <c r="W188">
        <v>4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14"/>
        <v>0</v>
      </c>
      <c r="AP188">
        <v>2</v>
      </c>
      <c r="AQ188">
        <v>7</v>
      </c>
      <c r="AR188" t="s">
        <v>48</v>
      </c>
    </row>
    <row r="189" spans="1:44" hidden="1" x14ac:dyDescent="0.3">
      <c r="A189" s="1">
        <v>187</v>
      </c>
      <c r="B189" s="2">
        <v>45330</v>
      </c>
      <c r="C189" t="s">
        <v>224</v>
      </c>
      <c r="D189" t="str">
        <f t="shared" si="10"/>
        <v>45330Athlete_5</v>
      </c>
      <c r="E189">
        <v>3</v>
      </c>
      <c r="F189">
        <v>1</v>
      </c>
      <c r="G189">
        <v>3</v>
      </c>
      <c r="H189">
        <f t="shared" si="11"/>
        <v>2.2999999999999998</v>
      </c>
      <c r="I189" t="s">
        <v>49</v>
      </c>
      <c r="J189">
        <f t="shared" si="12"/>
        <v>6</v>
      </c>
      <c r="K189" t="s">
        <v>87</v>
      </c>
      <c r="L189" t="s">
        <v>41</v>
      </c>
      <c r="M189" t="s">
        <v>63</v>
      </c>
      <c r="N189" t="s">
        <v>51</v>
      </c>
      <c r="O189">
        <f t="shared" si="13"/>
        <v>1</v>
      </c>
      <c r="P189">
        <v>1</v>
      </c>
      <c r="Q189">
        <v>3</v>
      </c>
      <c r="R189" t="s">
        <v>43</v>
      </c>
      <c r="S189" t="s">
        <v>69</v>
      </c>
      <c r="T189" t="s">
        <v>59</v>
      </c>
      <c r="U189" t="s">
        <v>60</v>
      </c>
      <c r="V189" t="s">
        <v>55</v>
      </c>
      <c r="W189">
        <v>4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14"/>
        <v>0</v>
      </c>
      <c r="AP189">
        <v>2</v>
      </c>
      <c r="AQ189">
        <v>8</v>
      </c>
      <c r="AR189" t="s">
        <v>48</v>
      </c>
    </row>
    <row r="190" spans="1:44" hidden="1" x14ac:dyDescent="0.3">
      <c r="A190" s="1">
        <v>188</v>
      </c>
      <c r="B190" s="2">
        <v>45331</v>
      </c>
      <c r="C190" t="s">
        <v>224</v>
      </c>
      <c r="D190" t="str">
        <f t="shared" si="10"/>
        <v>45331Athlete_5</v>
      </c>
      <c r="E190">
        <v>1</v>
      </c>
      <c r="F190">
        <v>3</v>
      </c>
      <c r="G190">
        <v>0</v>
      </c>
      <c r="H190">
        <f t="shared" si="11"/>
        <v>1.3</v>
      </c>
      <c r="I190" t="s">
        <v>39</v>
      </c>
      <c r="J190">
        <f t="shared" si="12"/>
        <v>6</v>
      </c>
      <c r="K190" t="s">
        <v>229</v>
      </c>
      <c r="L190" t="s">
        <v>41</v>
      </c>
      <c r="M190" t="s">
        <v>58</v>
      </c>
      <c r="N190" t="s">
        <v>41</v>
      </c>
      <c r="O190">
        <f t="shared" si="13"/>
        <v>0</v>
      </c>
      <c r="P190">
        <v>0</v>
      </c>
      <c r="Q190">
        <v>0</v>
      </c>
      <c r="R190" t="s">
        <v>68</v>
      </c>
      <c r="S190" t="s">
        <v>44</v>
      </c>
      <c r="T190" t="s">
        <v>59</v>
      </c>
      <c r="U190" t="s">
        <v>74</v>
      </c>
      <c r="V190" t="s">
        <v>61</v>
      </c>
      <c r="W190">
        <v>4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1</v>
      </c>
      <c r="AE190">
        <v>0</v>
      </c>
      <c r="AF190">
        <v>0</v>
      </c>
      <c r="AG190">
        <v>0</v>
      </c>
      <c r="AH190">
        <v>1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14"/>
        <v>2</v>
      </c>
      <c r="AP190">
        <v>2</v>
      </c>
      <c r="AQ190">
        <v>9</v>
      </c>
      <c r="AR190" t="s">
        <v>48</v>
      </c>
    </row>
    <row r="191" spans="1:44" hidden="1" x14ac:dyDescent="0.3">
      <c r="A191" s="1">
        <v>189</v>
      </c>
      <c r="B191" s="2">
        <v>45332</v>
      </c>
      <c r="C191" t="s">
        <v>224</v>
      </c>
      <c r="D191" t="str">
        <f t="shared" si="10"/>
        <v>45332Athlete_5</v>
      </c>
      <c r="E191">
        <v>4</v>
      </c>
      <c r="F191">
        <v>4</v>
      </c>
      <c r="G191">
        <v>3</v>
      </c>
      <c r="H191">
        <f t="shared" si="11"/>
        <v>3.7</v>
      </c>
      <c r="I191" t="s">
        <v>49</v>
      </c>
      <c r="J191">
        <f t="shared" si="12"/>
        <v>6</v>
      </c>
      <c r="K191" t="s">
        <v>230</v>
      </c>
      <c r="L191" t="s">
        <v>51</v>
      </c>
      <c r="M191" t="s">
        <v>63</v>
      </c>
      <c r="N191" t="s">
        <v>41</v>
      </c>
      <c r="O191">
        <f t="shared" si="13"/>
        <v>0</v>
      </c>
      <c r="P191">
        <v>0</v>
      </c>
      <c r="Q191">
        <v>0</v>
      </c>
      <c r="R191" t="s">
        <v>68</v>
      </c>
      <c r="S191" t="s">
        <v>44</v>
      </c>
      <c r="T191" t="s">
        <v>59</v>
      </c>
      <c r="U191" t="s">
        <v>60</v>
      </c>
      <c r="V191" t="s">
        <v>61</v>
      </c>
      <c r="W191">
        <v>2</v>
      </c>
      <c r="X191">
        <v>0</v>
      </c>
      <c r="Y191">
        <v>0</v>
      </c>
      <c r="Z191">
        <v>0</v>
      </c>
      <c r="AA191">
        <v>0</v>
      </c>
      <c r="AB191">
        <v>1</v>
      </c>
      <c r="AC191">
        <v>0</v>
      </c>
      <c r="AD191">
        <v>0</v>
      </c>
      <c r="AE191">
        <v>0</v>
      </c>
      <c r="AF191">
        <v>0</v>
      </c>
      <c r="AG191">
        <v>1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14"/>
        <v>2</v>
      </c>
      <c r="AP191">
        <v>2</v>
      </c>
      <c r="AQ191">
        <v>10</v>
      </c>
      <c r="AR191" t="s">
        <v>48</v>
      </c>
    </row>
    <row r="192" spans="1:44" hidden="1" x14ac:dyDescent="0.3">
      <c r="A192" s="1">
        <v>190</v>
      </c>
      <c r="B192" s="2">
        <v>45333</v>
      </c>
      <c r="C192" t="s">
        <v>224</v>
      </c>
      <c r="D192" t="str">
        <f t="shared" si="10"/>
        <v>45333Athlete_5</v>
      </c>
      <c r="E192">
        <v>0</v>
      </c>
      <c r="F192">
        <v>4</v>
      </c>
      <c r="G192">
        <v>2</v>
      </c>
      <c r="H192">
        <f t="shared" si="11"/>
        <v>2</v>
      </c>
      <c r="I192" t="s">
        <v>56</v>
      </c>
      <c r="J192">
        <f t="shared" si="12"/>
        <v>5</v>
      </c>
      <c r="K192" t="s">
        <v>231</v>
      </c>
      <c r="L192" t="s">
        <v>41</v>
      </c>
      <c r="M192" t="s">
        <v>85</v>
      </c>
      <c r="N192" t="s">
        <v>41</v>
      </c>
      <c r="O192">
        <f t="shared" si="13"/>
        <v>0</v>
      </c>
      <c r="P192">
        <v>0</v>
      </c>
      <c r="Q192">
        <v>0</v>
      </c>
      <c r="R192" t="s">
        <v>68</v>
      </c>
      <c r="S192" t="s">
        <v>44</v>
      </c>
      <c r="T192" t="s">
        <v>45</v>
      </c>
      <c r="U192" t="s">
        <v>60</v>
      </c>
      <c r="V192" t="s">
        <v>61</v>
      </c>
      <c r="W192">
        <v>1</v>
      </c>
      <c r="X192">
        <v>0</v>
      </c>
      <c r="Y192">
        <v>0</v>
      </c>
      <c r="Z192">
        <v>1</v>
      </c>
      <c r="AA192">
        <v>0</v>
      </c>
      <c r="AB192">
        <v>0</v>
      </c>
      <c r="AC192">
        <v>1</v>
      </c>
      <c r="AD192">
        <v>0</v>
      </c>
      <c r="AE192">
        <v>0</v>
      </c>
      <c r="AF192">
        <v>1</v>
      </c>
      <c r="AG192">
        <v>0</v>
      </c>
      <c r="AH192">
        <v>1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14"/>
        <v>4</v>
      </c>
      <c r="AP192">
        <v>2</v>
      </c>
      <c r="AQ192">
        <v>11</v>
      </c>
      <c r="AR192" t="s">
        <v>48</v>
      </c>
    </row>
    <row r="193" spans="1:44" hidden="1" x14ac:dyDescent="0.3">
      <c r="A193" s="1">
        <v>191</v>
      </c>
      <c r="B193" s="2">
        <v>45334</v>
      </c>
      <c r="C193" t="s">
        <v>224</v>
      </c>
      <c r="D193" t="str">
        <f t="shared" si="10"/>
        <v>45334Athlete_5</v>
      </c>
      <c r="E193">
        <v>3</v>
      </c>
      <c r="F193">
        <v>3</v>
      </c>
      <c r="G193">
        <v>1</v>
      </c>
      <c r="H193">
        <f t="shared" si="11"/>
        <v>2.2999999999999998</v>
      </c>
      <c r="I193" t="s">
        <v>56</v>
      </c>
      <c r="J193">
        <f t="shared" si="12"/>
        <v>5</v>
      </c>
      <c r="K193" t="s">
        <v>88</v>
      </c>
      <c r="L193" t="s">
        <v>51</v>
      </c>
      <c r="M193" t="s">
        <v>42</v>
      </c>
      <c r="N193" t="s">
        <v>41</v>
      </c>
      <c r="O193">
        <f t="shared" si="13"/>
        <v>0</v>
      </c>
      <c r="P193">
        <v>0</v>
      </c>
      <c r="Q193">
        <v>0</v>
      </c>
      <c r="R193" t="s">
        <v>68</v>
      </c>
      <c r="S193" t="s">
        <v>44</v>
      </c>
      <c r="T193" t="s">
        <v>45</v>
      </c>
      <c r="U193" t="s">
        <v>46</v>
      </c>
      <c r="V193" t="s">
        <v>64</v>
      </c>
      <c r="W193">
        <v>4</v>
      </c>
      <c r="X193">
        <v>1</v>
      </c>
      <c r="Y193">
        <v>1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14"/>
        <v>2</v>
      </c>
      <c r="AP193">
        <v>2</v>
      </c>
      <c r="AQ193">
        <v>12</v>
      </c>
      <c r="AR193" t="s">
        <v>48</v>
      </c>
    </row>
    <row r="194" spans="1:44" hidden="1" x14ac:dyDescent="0.3">
      <c r="A194" s="1">
        <v>192</v>
      </c>
      <c r="B194" s="2">
        <v>45335</v>
      </c>
      <c r="C194" t="s">
        <v>224</v>
      </c>
      <c r="D194" t="str">
        <f t="shared" si="10"/>
        <v>45335Athlete_5</v>
      </c>
      <c r="E194">
        <v>3</v>
      </c>
      <c r="F194">
        <v>3</v>
      </c>
      <c r="G194">
        <v>4</v>
      </c>
      <c r="H194">
        <f t="shared" si="11"/>
        <v>3.3</v>
      </c>
      <c r="I194" t="s">
        <v>49</v>
      </c>
      <c r="J194">
        <f t="shared" si="12"/>
        <v>6</v>
      </c>
      <c r="K194" t="s">
        <v>232</v>
      </c>
      <c r="L194" t="s">
        <v>51</v>
      </c>
      <c r="M194" t="s">
        <v>83</v>
      </c>
      <c r="N194" t="s">
        <v>41</v>
      </c>
      <c r="O194">
        <f t="shared" si="13"/>
        <v>0</v>
      </c>
      <c r="P194">
        <v>0</v>
      </c>
      <c r="Q194">
        <v>0</v>
      </c>
      <c r="R194" t="s">
        <v>72</v>
      </c>
      <c r="S194" t="s">
        <v>44</v>
      </c>
      <c r="T194" t="s">
        <v>59</v>
      </c>
      <c r="U194" t="s">
        <v>46</v>
      </c>
      <c r="V194" t="s">
        <v>75</v>
      </c>
      <c r="W194">
        <v>3</v>
      </c>
      <c r="X194">
        <v>1</v>
      </c>
      <c r="Y194">
        <v>1</v>
      </c>
      <c r="Z194">
        <v>0</v>
      </c>
      <c r="AA194">
        <v>1</v>
      </c>
      <c r="AB194">
        <v>0</v>
      </c>
      <c r="AC194">
        <v>1</v>
      </c>
      <c r="AD194">
        <v>0</v>
      </c>
      <c r="AE194">
        <v>0</v>
      </c>
      <c r="AF194">
        <v>1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14"/>
        <v>5</v>
      </c>
      <c r="AP194">
        <v>2</v>
      </c>
      <c r="AQ194">
        <v>13</v>
      </c>
      <c r="AR194" t="s">
        <v>48</v>
      </c>
    </row>
    <row r="195" spans="1:44" hidden="1" x14ac:dyDescent="0.3">
      <c r="A195" s="1">
        <v>193</v>
      </c>
      <c r="B195" s="2">
        <v>45336</v>
      </c>
      <c r="C195" t="s">
        <v>224</v>
      </c>
      <c r="D195" t="str">
        <f t="shared" ref="D195:D258" si="15">$B195&amp;$C195</f>
        <v>45336Athlete_5</v>
      </c>
      <c r="E195">
        <v>0</v>
      </c>
      <c r="F195">
        <v>1</v>
      </c>
      <c r="G195">
        <v>0</v>
      </c>
      <c r="H195">
        <f t="shared" ref="H195:H258" si="16">ROUND(AVERAGE(E195:G195),1)</f>
        <v>0.3</v>
      </c>
      <c r="I195" t="s">
        <v>39</v>
      </c>
      <c r="J195">
        <f t="shared" ref="J195:J258" si="17">IF($I195="&gt;5hrs", 5, IF($I195="5-7hrs",6, IF($I195="&lt;7hrs",6,"")))</f>
        <v>6</v>
      </c>
      <c r="K195" t="s">
        <v>233</v>
      </c>
      <c r="L195" t="s">
        <v>41</v>
      </c>
      <c r="M195" t="s">
        <v>52</v>
      </c>
      <c r="N195" t="s">
        <v>41</v>
      </c>
      <c r="O195">
        <f t="shared" ref="O195:O258" si="18">IF($N195="No", 0,1)</f>
        <v>0</v>
      </c>
      <c r="P195">
        <v>0</v>
      </c>
      <c r="Q195">
        <v>0</v>
      </c>
      <c r="R195" t="s">
        <v>72</v>
      </c>
      <c r="S195" t="s">
        <v>44</v>
      </c>
      <c r="T195" t="s">
        <v>59</v>
      </c>
      <c r="U195" t="s">
        <v>46</v>
      </c>
      <c r="V195" t="s">
        <v>64</v>
      </c>
      <c r="W195">
        <v>1</v>
      </c>
      <c r="X195">
        <v>1</v>
      </c>
      <c r="Y195">
        <v>1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1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1</v>
      </c>
      <c r="AN195">
        <v>0</v>
      </c>
      <c r="AO195">
        <f t="shared" ref="AO195:AO258" si="19">SUM($X195:$AN195)</f>
        <v>4</v>
      </c>
      <c r="AP195">
        <v>2</v>
      </c>
      <c r="AQ195">
        <v>14</v>
      </c>
      <c r="AR195" t="s">
        <v>48</v>
      </c>
    </row>
    <row r="196" spans="1:44" hidden="1" x14ac:dyDescent="0.3">
      <c r="A196" s="1">
        <v>194</v>
      </c>
      <c r="B196" s="2">
        <v>45337</v>
      </c>
      <c r="C196" t="s">
        <v>224</v>
      </c>
      <c r="D196" t="str">
        <f t="shared" si="15"/>
        <v>45337Athlete_5</v>
      </c>
      <c r="E196">
        <v>2</v>
      </c>
      <c r="F196">
        <v>1</v>
      </c>
      <c r="G196">
        <v>2</v>
      </c>
      <c r="H196">
        <f t="shared" si="16"/>
        <v>1.7</v>
      </c>
      <c r="I196" t="s">
        <v>39</v>
      </c>
      <c r="J196">
        <f t="shared" si="17"/>
        <v>6</v>
      </c>
      <c r="K196" t="s">
        <v>234</v>
      </c>
      <c r="L196" t="s">
        <v>41</v>
      </c>
      <c r="M196" t="s">
        <v>52</v>
      </c>
      <c r="N196" t="s">
        <v>41</v>
      </c>
      <c r="O196">
        <f t="shared" si="18"/>
        <v>0</v>
      </c>
      <c r="P196">
        <v>0</v>
      </c>
      <c r="Q196">
        <v>0</v>
      </c>
      <c r="R196" t="s">
        <v>68</v>
      </c>
      <c r="S196" t="s">
        <v>53</v>
      </c>
      <c r="T196" t="s">
        <v>45</v>
      </c>
      <c r="U196" t="s">
        <v>60</v>
      </c>
      <c r="V196" t="s">
        <v>47</v>
      </c>
      <c r="W196">
        <v>1</v>
      </c>
      <c r="X196">
        <v>0</v>
      </c>
      <c r="Y196">
        <v>1</v>
      </c>
      <c r="Z196">
        <v>0</v>
      </c>
      <c r="AA196">
        <v>1</v>
      </c>
      <c r="AB196">
        <v>1</v>
      </c>
      <c r="AC196">
        <v>1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1</v>
      </c>
      <c r="AL196">
        <v>0</v>
      </c>
      <c r="AM196">
        <v>0</v>
      </c>
      <c r="AN196">
        <v>0</v>
      </c>
      <c r="AO196">
        <f t="shared" si="19"/>
        <v>5</v>
      </c>
      <c r="AP196">
        <v>2</v>
      </c>
      <c r="AQ196">
        <v>15</v>
      </c>
      <c r="AR196" t="s">
        <v>48</v>
      </c>
    </row>
    <row r="197" spans="1:44" hidden="1" x14ac:dyDescent="0.3">
      <c r="A197" s="1">
        <v>195</v>
      </c>
      <c r="B197" s="2">
        <v>45338</v>
      </c>
      <c r="C197" t="s">
        <v>224</v>
      </c>
      <c r="D197" t="str">
        <f t="shared" si="15"/>
        <v>45338Athlete_5</v>
      </c>
      <c r="E197">
        <v>0</v>
      </c>
      <c r="F197">
        <v>4</v>
      </c>
      <c r="G197">
        <v>1</v>
      </c>
      <c r="H197">
        <f t="shared" si="16"/>
        <v>1.7</v>
      </c>
      <c r="I197" t="s">
        <v>49</v>
      </c>
      <c r="J197">
        <f t="shared" si="17"/>
        <v>6</v>
      </c>
      <c r="K197" t="s">
        <v>235</v>
      </c>
      <c r="L197" t="s">
        <v>51</v>
      </c>
      <c r="M197" t="s">
        <v>52</v>
      </c>
      <c r="N197" t="s">
        <v>41</v>
      </c>
      <c r="O197">
        <f t="shared" si="18"/>
        <v>0</v>
      </c>
      <c r="P197">
        <v>0</v>
      </c>
      <c r="Q197">
        <v>0</v>
      </c>
      <c r="R197" t="s">
        <v>43</v>
      </c>
      <c r="S197" t="s">
        <v>44</v>
      </c>
      <c r="T197" t="s">
        <v>59</v>
      </c>
      <c r="U197" t="s">
        <v>74</v>
      </c>
      <c r="V197" t="s">
        <v>47</v>
      </c>
      <c r="W197">
        <v>4</v>
      </c>
      <c r="X197">
        <v>1</v>
      </c>
      <c r="Y197">
        <v>0</v>
      </c>
      <c r="Z197">
        <v>0</v>
      </c>
      <c r="AA197">
        <v>0</v>
      </c>
      <c r="AB197">
        <v>0</v>
      </c>
      <c r="AC197">
        <v>1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1</v>
      </c>
      <c r="AJ197">
        <v>1</v>
      </c>
      <c r="AK197">
        <v>0</v>
      </c>
      <c r="AL197">
        <v>0</v>
      </c>
      <c r="AM197">
        <v>0</v>
      </c>
      <c r="AN197">
        <v>0</v>
      </c>
      <c r="AO197">
        <f t="shared" si="19"/>
        <v>4</v>
      </c>
      <c r="AP197">
        <v>2</v>
      </c>
      <c r="AQ197">
        <v>16</v>
      </c>
      <c r="AR197" t="s">
        <v>48</v>
      </c>
    </row>
    <row r="198" spans="1:44" hidden="1" x14ac:dyDescent="0.3">
      <c r="A198" s="1">
        <v>196</v>
      </c>
      <c r="B198" s="2">
        <v>45339</v>
      </c>
      <c r="C198" t="s">
        <v>224</v>
      </c>
      <c r="D198" t="str">
        <f t="shared" si="15"/>
        <v>45339Athlete_5</v>
      </c>
      <c r="E198">
        <v>4</v>
      </c>
      <c r="F198">
        <v>4</v>
      </c>
      <c r="G198">
        <v>1</v>
      </c>
      <c r="H198">
        <f t="shared" si="16"/>
        <v>3</v>
      </c>
      <c r="I198" t="s">
        <v>49</v>
      </c>
      <c r="J198">
        <f t="shared" si="17"/>
        <v>6</v>
      </c>
      <c r="K198" t="s">
        <v>236</v>
      </c>
      <c r="L198" t="s">
        <v>51</v>
      </c>
      <c r="M198" t="s">
        <v>52</v>
      </c>
      <c r="N198" t="s">
        <v>41</v>
      </c>
      <c r="O198">
        <f t="shared" si="18"/>
        <v>0</v>
      </c>
      <c r="P198">
        <v>0</v>
      </c>
      <c r="Q198">
        <v>0</v>
      </c>
      <c r="R198" t="s">
        <v>43</v>
      </c>
      <c r="S198" t="s">
        <v>69</v>
      </c>
      <c r="T198" t="s">
        <v>59</v>
      </c>
      <c r="U198" t="s">
        <v>46</v>
      </c>
      <c r="V198" t="s">
        <v>64</v>
      </c>
      <c r="W198">
        <v>5</v>
      </c>
      <c r="X198">
        <v>0</v>
      </c>
      <c r="Y198">
        <v>0</v>
      </c>
      <c r="Z198">
        <v>0</v>
      </c>
      <c r="AA198">
        <v>0</v>
      </c>
      <c r="AB198">
        <v>1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19"/>
        <v>1</v>
      </c>
      <c r="AP198">
        <v>2</v>
      </c>
      <c r="AQ198">
        <v>17</v>
      </c>
      <c r="AR198" t="s">
        <v>48</v>
      </c>
    </row>
    <row r="199" spans="1:44" hidden="1" x14ac:dyDescent="0.3">
      <c r="A199" s="1">
        <v>197</v>
      </c>
      <c r="B199" s="2">
        <v>45340</v>
      </c>
      <c r="C199" t="s">
        <v>224</v>
      </c>
      <c r="D199" t="str">
        <f t="shared" si="15"/>
        <v>45340Athlete_5</v>
      </c>
      <c r="E199">
        <v>0</v>
      </c>
      <c r="F199">
        <v>0</v>
      </c>
      <c r="G199">
        <v>1</v>
      </c>
      <c r="H199">
        <f t="shared" si="16"/>
        <v>0.3</v>
      </c>
      <c r="I199" t="s">
        <v>49</v>
      </c>
      <c r="J199">
        <f t="shared" si="17"/>
        <v>6</v>
      </c>
      <c r="K199" t="s">
        <v>237</v>
      </c>
      <c r="L199" t="s">
        <v>41</v>
      </c>
      <c r="M199" t="s">
        <v>58</v>
      </c>
      <c r="N199" t="s">
        <v>41</v>
      </c>
      <c r="O199">
        <f t="shared" si="18"/>
        <v>0</v>
      </c>
      <c r="P199">
        <v>0</v>
      </c>
      <c r="Q199">
        <v>0</v>
      </c>
      <c r="R199" t="s">
        <v>43</v>
      </c>
      <c r="S199" t="s">
        <v>53</v>
      </c>
      <c r="T199" t="s">
        <v>54</v>
      </c>
      <c r="U199" t="s">
        <v>74</v>
      </c>
      <c r="V199" t="s">
        <v>47</v>
      </c>
      <c r="W199">
        <v>2</v>
      </c>
      <c r="X199">
        <v>1</v>
      </c>
      <c r="Y199">
        <v>0</v>
      </c>
      <c r="Z199">
        <v>0</v>
      </c>
      <c r="AA199">
        <v>0</v>
      </c>
      <c r="AB199">
        <v>1</v>
      </c>
      <c r="AC199">
        <v>0</v>
      </c>
      <c r="AD199">
        <v>0</v>
      </c>
      <c r="AE199">
        <v>0</v>
      </c>
      <c r="AF199">
        <v>0</v>
      </c>
      <c r="AG199">
        <v>1</v>
      </c>
      <c r="AH199">
        <v>0</v>
      </c>
      <c r="AI199">
        <v>0</v>
      </c>
      <c r="AJ199">
        <v>0</v>
      </c>
      <c r="AK199">
        <v>1</v>
      </c>
      <c r="AL199">
        <v>0</v>
      </c>
      <c r="AM199">
        <v>0</v>
      </c>
      <c r="AN199">
        <v>0</v>
      </c>
      <c r="AO199">
        <f t="shared" si="19"/>
        <v>4</v>
      </c>
      <c r="AP199">
        <v>2</v>
      </c>
      <c r="AQ199">
        <v>18</v>
      </c>
      <c r="AR199" t="s">
        <v>48</v>
      </c>
    </row>
    <row r="200" spans="1:44" hidden="1" x14ac:dyDescent="0.3">
      <c r="A200" s="1">
        <v>198</v>
      </c>
      <c r="B200" s="2">
        <v>45341</v>
      </c>
      <c r="C200" t="s">
        <v>224</v>
      </c>
      <c r="D200" t="str">
        <f t="shared" si="15"/>
        <v>45341Athlete_5</v>
      </c>
      <c r="E200">
        <v>4</v>
      </c>
      <c r="F200">
        <v>3</v>
      </c>
      <c r="G200">
        <v>2</v>
      </c>
      <c r="H200">
        <f t="shared" si="16"/>
        <v>3</v>
      </c>
      <c r="I200" t="s">
        <v>49</v>
      </c>
      <c r="J200">
        <f t="shared" si="17"/>
        <v>6</v>
      </c>
      <c r="K200" t="s">
        <v>238</v>
      </c>
      <c r="L200" t="s">
        <v>41</v>
      </c>
      <c r="M200" t="s">
        <v>85</v>
      </c>
      <c r="N200" t="s">
        <v>41</v>
      </c>
      <c r="O200">
        <f t="shared" si="18"/>
        <v>0</v>
      </c>
      <c r="P200">
        <v>0</v>
      </c>
      <c r="Q200">
        <v>0</v>
      </c>
      <c r="R200" t="s">
        <v>43</v>
      </c>
      <c r="S200" t="s">
        <v>69</v>
      </c>
      <c r="T200" t="s">
        <v>54</v>
      </c>
      <c r="U200" t="s">
        <v>66</v>
      </c>
      <c r="V200" t="s">
        <v>64</v>
      </c>
      <c r="W200">
        <v>5</v>
      </c>
      <c r="X200">
        <v>0</v>
      </c>
      <c r="Y200">
        <v>0</v>
      </c>
      <c r="Z200">
        <v>0</v>
      </c>
      <c r="AA200">
        <v>1</v>
      </c>
      <c r="AB200">
        <v>1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1</v>
      </c>
      <c r="AM200">
        <v>0</v>
      </c>
      <c r="AN200">
        <v>0</v>
      </c>
      <c r="AO200">
        <f t="shared" si="19"/>
        <v>3</v>
      </c>
      <c r="AP200">
        <v>2</v>
      </c>
      <c r="AQ200">
        <v>19</v>
      </c>
      <c r="AR200" t="s">
        <v>48</v>
      </c>
    </row>
    <row r="201" spans="1:44" hidden="1" x14ac:dyDescent="0.3">
      <c r="A201" s="1">
        <v>199</v>
      </c>
      <c r="B201" s="2">
        <v>45342</v>
      </c>
      <c r="C201" t="s">
        <v>224</v>
      </c>
      <c r="D201" t="str">
        <f t="shared" si="15"/>
        <v>45342Athlete_5</v>
      </c>
      <c r="E201">
        <v>3</v>
      </c>
      <c r="F201">
        <v>3</v>
      </c>
      <c r="G201">
        <v>1</v>
      </c>
      <c r="H201">
        <f t="shared" si="16"/>
        <v>2.2999999999999998</v>
      </c>
      <c r="I201" t="s">
        <v>49</v>
      </c>
      <c r="J201">
        <f t="shared" si="17"/>
        <v>6</v>
      </c>
      <c r="K201" t="s">
        <v>239</v>
      </c>
      <c r="L201" t="s">
        <v>51</v>
      </c>
      <c r="M201" t="s">
        <v>83</v>
      </c>
      <c r="N201" t="s">
        <v>41</v>
      </c>
      <c r="O201">
        <f t="shared" si="18"/>
        <v>0</v>
      </c>
      <c r="P201">
        <v>0</v>
      </c>
      <c r="Q201">
        <v>0</v>
      </c>
      <c r="R201" t="s">
        <v>72</v>
      </c>
      <c r="S201" t="s">
        <v>69</v>
      </c>
      <c r="T201" t="s">
        <v>54</v>
      </c>
      <c r="U201" t="s">
        <v>74</v>
      </c>
      <c r="V201" t="s">
        <v>47</v>
      </c>
      <c r="W201">
        <v>5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1</v>
      </c>
      <c r="AD201">
        <v>0</v>
      </c>
      <c r="AE201">
        <v>0</v>
      </c>
      <c r="AF201">
        <v>0</v>
      </c>
      <c r="AG201">
        <v>1</v>
      </c>
      <c r="AH201">
        <v>0</v>
      </c>
      <c r="AI201">
        <v>0</v>
      </c>
      <c r="AJ201">
        <v>0</v>
      </c>
      <c r="AK201">
        <v>0</v>
      </c>
      <c r="AL201">
        <v>1</v>
      </c>
      <c r="AM201">
        <v>1</v>
      </c>
      <c r="AN201">
        <v>0</v>
      </c>
      <c r="AO201">
        <f t="shared" si="19"/>
        <v>4</v>
      </c>
      <c r="AP201">
        <v>2</v>
      </c>
      <c r="AQ201">
        <v>20</v>
      </c>
      <c r="AR201" t="s">
        <v>48</v>
      </c>
    </row>
    <row r="202" spans="1:44" hidden="1" x14ac:dyDescent="0.3">
      <c r="A202" s="1">
        <v>200</v>
      </c>
      <c r="B202" s="2">
        <v>45343</v>
      </c>
      <c r="C202" t="s">
        <v>224</v>
      </c>
      <c r="D202" t="str">
        <f t="shared" si="15"/>
        <v>45343Athlete_5</v>
      </c>
      <c r="E202">
        <v>3</v>
      </c>
      <c r="F202">
        <v>1</v>
      </c>
      <c r="G202">
        <v>4</v>
      </c>
      <c r="H202">
        <f t="shared" si="16"/>
        <v>2.7</v>
      </c>
      <c r="I202" t="s">
        <v>39</v>
      </c>
      <c r="J202">
        <f t="shared" si="17"/>
        <v>6</v>
      </c>
      <c r="K202" t="s">
        <v>240</v>
      </c>
      <c r="L202" t="s">
        <v>51</v>
      </c>
      <c r="M202" t="s">
        <v>52</v>
      </c>
      <c r="N202" t="s">
        <v>41</v>
      </c>
      <c r="O202">
        <f t="shared" si="18"/>
        <v>0</v>
      </c>
      <c r="P202">
        <v>0</v>
      </c>
      <c r="Q202">
        <v>0</v>
      </c>
      <c r="R202" t="s">
        <v>43</v>
      </c>
      <c r="S202" t="s">
        <v>53</v>
      </c>
      <c r="T202" t="s">
        <v>59</v>
      </c>
      <c r="U202" t="s">
        <v>60</v>
      </c>
      <c r="V202" t="s">
        <v>47</v>
      </c>
      <c r="W202">
        <v>4</v>
      </c>
      <c r="X202">
        <v>1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1</v>
      </c>
      <c r="AJ202">
        <v>0</v>
      </c>
      <c r="AK202">
        <v>0</v>
      </c>
      <c r="AL202">
        <v>1</v>
      </c>
      <c r="AM202">
        <v>0</v>
      </c>
      <c r="AN202">
        <v>0</v>
      </c>
      <c r="AO202">
        <f t="shared" si="19"/>
        <v>3</v>
      </c>
      <c r="AP202">
        <v>2</v>
      </c>
      <c r="AQ202">
        <v>21</v>
      </c>
      <c r="AR202" t="s">
        <v>48</v>
      </c>
    </row>
    <row r="203" spans="1:44" hidden="1" x14ac:dyDescent="0.3">
      <c r="A203" s="1">
        <v>201</v>
      </c>
      <c r="B203" s="2">
        <v>45344</v>
      </c>
      <c r="C203" t="s">
        <v>224</v>
      </c>
      <c r="D203" t="str">
        <f t="shared" si="15"/>
        <v>45344Athlete_5</v>
      </c>
      <c r="E203">
        <v>3</v>
      </c>
      <c r="F203">
        <v>3</v>
      </c>
      <c r="G203">
        <v>2</v>
      </c>
      <c r="H203">
        <f t="shared" si="16"/>
        <v>2.7</v>
      </c>
      <c r="I203" t="s">
        <v>39</v>
      </c>
      <c r="J203">
        <f t="shared" si="17"/>
        <v>6</v>
      </c>
      <c r="K203" t="s">
        <v>241</v>
      </c>
      <c r="L203" t="s">
        <v>41</v>
      </c>
      <c r="M203" t="s">
        <v>63</v>
      </c>
      <c r="N203" t="s">
        <v>51</v>
      </c>
      <c r="O203">
        <f t="shared" si="18"/>
        <v>1</v>
      </c>
      <c r="P203">
        <v>0</v>
      </c>
      <c r="Q203">
        <v>3</v>
      </c>
      <c r="R203" t="s">
        <v>43</v>
      </c>
      <c r="S203" t="s">
        <v>44</v>
      </c>
      <c r="T203" t="s">
        <v>54</v>
      </c>
      <c r="U203" t="s">
        <v>66</v>
      </c>
      <c r="V203" t="s">
        <v>61</v>
      </c>
      <c r="W203">
        <v>3</v>
      </c>
      <c r="X203">
        <v>0</v>
      </c>
      <c r="Y203">
        <v>0</v>
      </c>
      <c r="Z203">
        <v>1</v>
      </c>
      <c r="AA203">
        <v>0</v>
      </c>
      <c r="AB203">
        <v>0</v>
      </c>
      <c r="AC203">
        <v>0</v>
      </c>
      <c r="AD203">
        <v>1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1</v>
      </c>
      <c r="AM203">
        <v>1</v>
      </c>
      <c r="AN203">
        <v>0</v>
      </c>
      <c r="AO203">
        <f t="shared" si="19"/>
        <v>4</v>
      </c>
      <c r="AP203">
        <v>2</v>
      </c>
      <c r="AQ203">
        <v>22</v>
      </c>
      <c r="AR203" t="s">
        <v>48</v>
      </c>
    </row>
    <row r="204" spans="1:44" hidden="1" x14ac:dyDescent="0.3">
      <c r="A204" s="1">
        <v>202</v>
      </c>
      <c r="B204" s="2">
        <v>45345</v>
      </c>
      <c r="C204" t="s">
        <v>224</v>
      </c>
      <c r="D204" t="str">
        <f t="shared" si="15"/>
        <v>45345Athlete_5</v>
      </c>
      <c r="E204">
        <v>4</v>
      </c>
      <c r="F204">
        <v>2</v>
      </c>
      <c r="G204">
        <v>0</v>
      </c>
      <c r="H204">
        <f t="shared" si="16"/>
        <v>2</v>
      </c>
      <c r="I204" t="s">
        <v>39</v>
      </c>
      <c r="J204">
        <f t="shared" si="17"/>
        <v>6</v>
      </c>
      <c r="K204" t="s">
        <v>87</v>
      </c>
      <c r="L204" t="s">
        <v>41</v>
      </c>
      <c r="M204" t="s">
        <v>52</v>
      </c>
      <c r="N204" t="s">
        <v>41</v>
      </c>
      <c r="O204">
        <f t="shared" si="18"/>
        <v>0</v>
      </c>
      <c r="P204">
        <v>0</v>
      </c>
      <c r="Q204">
        <v>0</v>
      </c>
      <c r="R204" t="s">
        <v>72</v>
      </c>
      <c r="S204" t="s">
        <v>53</v>
      </c>
      <c r="T204" t="s">
        <v>59</v>
      </c>
      <c r="U204" t="s">
        <v>74</v>
      </c>
      <c r="V204" t="s">
        <v>61</v>
      </c>
      <c r="W204">
        <v>2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19"/>
        <v>0</v>
      </c>
      <c r="AP204">
        <v>2</v>
      </c>
      <c r="AQ204">
        <v>23</v>
      </c>
      <c r="AR204" t="s">
        <v>48</v>
      </c>
    </row>
    <row r="205" spans="1:44" hidden="1" x14ac:dyDescent="0.3">
      <c r="A205" s="1">
        <v>203</v>
      </c>
      <c r="B205" s="2">
        <v>45346</v>
      </c>
      <c r="C205" t="s">
        <v>224</v>
      </c>
      <c r="D205" t="str">
        <f t="shared" si="15"/>
        <v>45346Athlete_5</v>
      </c>
      <c r="E205">
        <v>4</v>
      </c>
      <c r="F205">
        <v>0</v>
      </c>
      <c r="G205">
        <v>4</v>
      </c>
      <c r="H205">
        <f t="shared" si="16"/>
        <v>2.7</v>
      </c>
      <c r="I205" t="s">
        <v>56</v>
      </c>
      <c r="J205">
        <f t="shared" si="17"/>
        <v>5</v>
      </c>
      <c r="K205" t="s">
        <v>87</v>
      </c>
      <c r="L205" t="s">
        <v>51</v>
      </c>
      <c r="M205" t="s">
        <v>58</v>
      </c>
      <c r="N205" t="s">
        <v>41</v>
      </c>
      <c r="O205">
        <f t="shared" si="18"/>
        <v>0</v>
      </c>
      <c r="P205">
        <v>0</v>
      </c>
      <c r="Q205">
        <v>0</v>
      </c>
      <c r="R205" t="s">
        <v>68</v>
      </c>
      <c r="S205" t="s">
        <v>53</v>
      </c>
      <c r="T205" t="s">
        <v>54</v>
      </c>
      <c r="U205" t="s">
        <v>66</v>
      </c>
      <c r="V205" t="s">
        <v>55</v>
      </c>
      <c r="W205">
        <v>2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19"/>
        <v>0</v>
      </c>
      <c r="AP205">
        <v>2</v>
      </c>
      <c r="AQ205">
        <v>24</v>
      </c>
      <c r="AR205" t="s">
        <v>48</v>
      </c>
    </row>
    <row r="206" spans="1:44" hidden="1" x14ac:dyDescent="0.3">
      <c r="A206" s="1">
        <v>204</v>
      </c>
      <c r="B206" s="2">
        <v>45347</v>
      </c>
      <c r="C206" t="s">
        <v>224</v>
      </c>
      <c r="D206" t="str">
        <f t="shared" si="15"/>
        <v>45347Athlete_5</v>
      </c>
      <c r="E206">
        <v>3</v>
      </c>
      <c r="F206">
        <v>2</v>
      </c>
      <c r="G206">
        <v>4</v>
      </c>
      <c r="H206">
        <f t="shared" si="16"/>
        <v>3</v>
      </c>
      <c r="I206" t="s">
        <v>56</v>
      </c>
      <c r="J206">
        <f t="shared" si="17"/>
        <v>5</v>
      </c>
      <c r="K206" t="s">
        <v>242</v>
      </c>
      <c r="L206" t="s">
        <v>41</v>
      </c>
      <c r="M206" t="s">
        <v>52</v>
      </c>
      <c r="N206" t="s">
        <v>41</v>
      </c>
      <c r="O206">
        <f t="shared" si="18"/>
        <v>0</v>
      </c>
      <c r="P206">
        <v>0</v>
      </c>
      <c r="Q206">
        <v>0</v>
      </c>
      <c r="R206" t="s">
        <v>68</v>
      </c>
      <c r="S206" t="s">
        <v>69</v>
      </c>
      <c r="T206" t="s">
        <v>59</v>
      </c>
      <c r="U206" t="s">
        <v>46</v>
      </c>
      <c r="V206" t="s">
        <v>61</v>
      </c>
      <c r="W206">
        <v>2</v>
      </c>
      <c r="X206">
        <v>0</v>
      </c>
      <c r="Y206">
        <v>0</v>
      </c>
      <c r="Z206">
        <v>0</v>
      </c>
      <c r="AA206">
        <v>0</v>
      </c>
      <c r="AB206">
        <v>1</v>
      </c>
      <c r="AC206">
        <v>0</v>
      </c>
      <c r="AD206">
        <v>0</v>
      </c>
      <c r="AE206">
        <v>0</v>
      </c>
      <c r="AF206">
        <v>0</v>
      </c>
      <c r="AG206">
        <v>1</v>
      </c>
      <c r="AH206">
        <v>0</v>
      </c>
      <c r="AI206">
        <v>1</v>
      </c>
      <c r="AJ206">
        <v>1</v>
      </c>
      <c r="AK206">
        <v>0</v>
      </c>
      <c r="AL206">
        <v>0</v>
      </c>
      <c r="AM206">
        <v>1</v>
      </c>
      <c r="AN206">
        <v>0</v>
      </c>
      <c r="AO206">
        <f t="shared" si="19"/>
        <v>5</v>
      </c>
      <c r="AP206">
        <v>2</v>
      </c>
      <c r="AQ206">
        <v>25</v>
      </c>
      <c r="AR206" t="s">
        <v>48</v>
      </c>
    </row>
    <row r="207" spans="1:44" hidden="1" x14ac:dyDescent="0.3">
      <c r="A207" s="1">
        <v>205</v>
      </c>
      <c r="B207" s="2">
        <v>45348</v>
      </c>
      <c r="C207" t="s">
        <v>224</v>
      </c>
      <c r="D207" t="str">
        <f t="shared" si="15"/>
        <v>45348Athlete_5</v>
      </c>
      <c r="E207">
        <v>0</v>
      </c>
      <c r="F207">
        <v>3</v>
      </c>
      <c r="G207">
        <v>3</v>
      </c>
      <c r="H207">
        <f t="shared" si="16"/>
        <v>2</v>
      </c>
      <c r="I207" t="s">
        <v>39</v>
      </c>
      <c r="J207">
        <f t="shared" si="17"/>
        <v>6</v>
      </c>
      <c r="K207" t="s">
        <v>243</v>
      </c>
      <c r="L207" t="s">
        <v>51</v>
      </c>
      <c r="M207" t="s">
        <v>83</v>
      </c>
      <c r="N207" t="s">
        <v>41</v>
      </c>
      <c r="O207">
        <f t="shared" si="18"/>
        <v>0</v>
      </c>
      <c r="P207">
        <v>0</v>
      </c>
      <c r="Q207">
        <v>0</v>
      </c>
      <c r="R207" t="s">
        <v>72</v>
      </c>
      <c r="S207" t="s">
        <v>53</v>
      </c>
      <c r="T207" t="s">
        <v>45</v>
      </c>
      <c r="U207" t="s">
        <v>66</v>
      </c>
      <c r="V207" t="s">
        <v>75</v>
      </c>
      <c r="W207">
        <v>1</v>
      </c>
      <c r="X207">
        <v>1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1</v>
      </c>
      <c r="AI207">
        <v>0</v>
      </c>
      <c r="AJ207">
        <v>0</v>
      </c>
      <c r="AK207">
        <v>1</v>
      </c>
      <c r="AL207">
        <v>0</v>
      </c>
      <c r="AM207">
        <v>1</v>
      </c>
      <c r="AN207">
        <v>0</v>
      </c>
      <c r="AO207">
        <f t="shared" si="19"/>
        <v>4</v>
      </c>
      <c r="AP207">
        <v>2</v>
      </c>
      <c r="AQ207">
        <v>26</v>
      </c>
      <c r="AR207" t="s">
        <v>48</v>
      </c>
    </row>
    <row r="208" spans="1:44" hidden="1" x14ac:dyDescent="0.3">
      <c r="A208" s="1">
        <v>206</v>
      </c>
      <c r="B208" s="2">
        <v>45349</v>
      </c>
      <c r="C208" t="s">
        <v>224</v>
      </c>
      <c r="D208" t="str">
        <f t="shared" si="15"/>
        <v>45349Athlete_5</v>
      </c>
      <c r="E208">
        <v>3</v>
      </c>
      <c r="F208">
        <v>4</v>
      </c>
      <c r="G208">
        <v>2</v>
      </c>
      <c r="H208">
        <f t="shared" si="16"/>
        <v>3</v>
      </c>
      <c r="I208" t="s">
        <v>39</v>
      </c>
      <c r="J208">
        <f t="shared" si="17"/>
        <v>6</v>
      </c>
      <c r="K208" t="s">
        <v>87</v>
      </c>
      <c r="L208" t="s">
        <v>51</v>
      </c>
      <c r="M208" t="s">
        <v>42</v>
      </c>
      <c r="N208" t="s">
        <v>41</v>
      </c>
      <c r="O208">
        <f t="shared" si="18"/>
        <v>0</v>
      </c>
      <c r="P208">
        <v>0</v>
      </c>
      <c r="Q208">
        <v>0</v>
      </c>
      <c r="R208" t="s">
        <v>72</v>
      </c>
      <c r="S208" t="s">
        <v>69</v>
      </c>
      <c r="T208" t="s">
        <v>59</v>
      </c>
      <c r="U208" t="s">
        <v>74</v>
      </c>
      <c r="V208" t="s">
        <v>47</v>
      </c>
      <c r="W208">
        <v>5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19"/>
        <v>0</v>
      </c>
      <c r="AP208">
        <v>2</v>
      </c>
      <c r="AQ208">
        <v>27</v>
      </c>
      <c r="AR208" t="s">
        <v>48</v>
      </c>
    </row>
    <row r="209" spans="1:44" hidden="1" x14ac:dyDescent="0.3">
      <c r="A209" s="1">
        <v>207</v>
      </c>
      <c r="B209" s="2">
        <v>45350</v>
      </c>
      <c r="C209" t="s">
        <v>224</v>
      </c>
      <c r="D209" t="str">
        <f t="shared" si="15"/>
        <v>45350Athlete_5</v>
      </c>
      <c r="E209">
        <v>1</v>
      </c>
      <c r="F209">
        <v>3</v>
      </c>
      <c r="G209">
        <v>4</v>
      </c>
      <c r="H209">
        <f t="shared" si="16"/>
        <v>2.7</v>
      </c>
      <c r="I209" t="s">
        <v>39</v>
      </c>
      <c r="J209">
        <f t="shared" si="17"/>
        <v>6</v>
      </c>
      <c r="K209" t="s">
        <v>244</v>
      </c>
      <c r="L209" t="s">
        <v>51</v>
      </c>
      <c r="M209" t="s">
        <v>85</v>
      </c>
      <c r="N209" t="s">
        <v>41</v>
      </c>
      <c r="O209">
        <f t="shared" si="18"/>
        <v>0</v>
      </c>
      <c r="P209">
        <v>0</v>
      </c>
      <c r="Q209">
        <v>0</v>
      </c>
      <c r="R209" t="s">
        <v>68</v>
      </c>
      <c r="S209" t="s">
        <v>44</v>
      </c>
      <c r="T209" t="s">
        <v>54</v>
      </c>
      <c r="U209" t="s">
        <v>74</v>
      </c>
      <c r="V209" t="s">
        <v>55</v>
      </c>
      <c r="W209">
        <v>1</v>
      </c>
      <c r="X209">
        <v>0</v>
      </c>
      <c r="Y209">
        <v>1</v>
      </c>
      <c r="Z209">
        <v>1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1</v>
      </c>
      <c r="AO209">
        <f t="shared" si="19"/>
        <v>3</v>
      </c>
      <c r="AP209">
        <v>2</v>
      </c>
      <c r="AQ209">
        <v>28</v>
      </c>
      <c r="AR209" t="s">
        <v>48</v>
      </c>
    </row>
    <row r="210" spans="1:44" hidden="1" x14ac:dyDescent="0.3">
      <c r="A210" s="1">
        <v>208</v>
      </c>
      <c r="B210" s="2">
        <v>45351</v>
      </c>
      <c r="C210" t="s">
        <v>224</v>
      </c>
      <c r="D210" t="str">
        <f t="shared" si="15"/>
        <v>45351Athlete_5</v>
      </c>
      <c r="E210">
        <v>2</v>
      </c>
      <c r="F210">
        <v>0</v>
      </c>
      <c r="G210">
        <v>2</v>
      </c>
      <c r="H210">
        <f t="shared" si="16"/>
        <v>1.3</v>
      </c>
      <c r="I210" t="s">
        <v>56</v>
      </c>
      <c r="J210">
        <f t="shared" si="17"/>
        <v>5</v>
      </c>
      <c r="K210" t="s">
        <v>245</v>
      </c>
      <c r="L210" t="s">
        <v>41</v>
      </c>
      <c r="M210" t="s">
        <v>58</v>
      </c>
      <c r="N210" t="s">
        <v>41</v>
      </c>
      <c r="O210">
        <f t="shared" si="18"/>
        <v>0</v>
      </c>
      <c r="P210">
        <v>0</v>
      </c>
      <c r="Q210">
        <v>0</v>
      </c>
      <c r="R210" t="s">
        <v>68</v>
      </c>
      <c r="S210" t="s">
        <v>44</v>
      </c>
      <c r="T210" t="s">
        <v>54</v>
      </c>
      <c r="U210" t="s">
        <v>66</v>
      </c>
      <c r="V210" t="s">
        <v>55</v>
      </c>
      <c r="W210">
        <v>4</v>
      </c>
      <c r="X210">
        <v>1</v>
      </c>
      <c r="Y210">
        <v>1</v>
      </c>
      <c r="Z210">
        <v>1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1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19"/>
        <v>4</v>
      </c>
      <c r="AP210">
        <v>2</v>
      </c>
      <c r="AQ210">
        <v>29</v>
      </c>
      <c r="AR210" t="s">
        <v>48</v>
      </c>
    </row>
    <row r="211" spans="1:44" hidden="1" x14ac:dyDescent="0.3">
      <c r="A211" s="1">
        <v>209</v>
      </c>
      <c r="B211" s="2">
        <v>45352</v>
      </c>
      <c r="C211" t="s">
        <v>224</v>
      </c>
      <c r="D211" t="str">
        <f t="shared" si="15"/>
        <v>45352Athlete_5</v>
      </c>
      <c r="E211">
        <v>0</v>
      </c>
      <c r="F211">
        <v>1</v>
      </c>
      <c r="G211">
        <v>4</v>
      </c>
      <c r="H211">
        <f t="shared" si="16"/>
        <v>1.7</v>
      </c>
      <c r="I211" t="s">
        <v>39</v>
      </c>
      <c r="J211">
        <f t="shared" si="17"/>
        <v>6</v>
      </c>
      <c r="K211" t="s">
        <v>246</v>
      </c>
      <c r="L211" t="s">
        <v>51</v>
      </c>
      <c r="M211" t="s">
        <v>83</v>
      </c>
      <c r="N211" t="s">
        <v>41</v>
      </c>
      <c r="O211">
        <f t="shared" si="18"/>
        <v>0</v>
      </c>
      <c r="P211">
        <v>0</v>
      </c>
      <c r="Q211">
        <v>0</v>
      </c>
      <c r="R211" t="s">
        <v>68</v>
      </c>
      <c r="S211" t="s">
        <v>44</v>
      </c>
      <c r="T211" t="s">
        <v>59</v>
      </c>
      <c r="U211" t="s">
        <v>66</v>
      </c>
      <c r="V211" t="s">
        <v>47</v>
      </c>
      <c r="W211">
        <v>2</v>
      </c>
      <c r="X211">
        <v>0</v>
      </c>
      <c r="Y211">
        <v>0</v>
      </c>
      <c r="Z211">
        <v>0</v>
      </c>
      <c r="AA211">
        <v>1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1</v>
      </c>
      <c r="AO211">
        <f t="shared" si="19"/>
        <v>2</v>
      </c>
      <c r="AP211">
        <v>3</v>
      </c>
      <c r="AQ211">
        <v>1</v>
      </c>
      <c r="AR211" t="s">
        <v>98</v>
      </c>
    </row>
    <row r="212" spans="1:44" hidden="1" x14ac:dyDescent="0.3">
      <c r="A212" s="1">
        <v>210</v>
      </c>
      <c r="B212" s="2">
        <v>45353</v>
      </c>
      <c r="C212" t="s">
        <v>224</v>
      </c>
      <c r="D212" t="str">
        <f t="shared" si="15"/>
        <v>45353Athlete_5</v>
      </c>
      <c r="E212">
        <v>3</v>
      </c>
      <c r="F212">
        <v>3</v>
      </c>
      <c r="G212">
        <v>3</v>
      </c>
      <c r="H212">
        <f t="shared" si="16"/>
        <v>3</v>
      </c>
      <c r="I212" t="s">
        <v>39</v>
      </c>
      <c r="J212">
        <f t="shared" si="17"/>
        <v>6</v>
      </c>
      <c r="K212" t="s">
        <v>247</v>
      </c>
      <c r="L212" t="s">
        <v>51</v>
      </c>
      <c r="M212" t="s">
        <v>42</v>
      </c>
      <c r="N212" t="s">
        <v>51</v>
      </c>
      <c r="O212">
        <f t="shared" si="18"/>
        <v>1</v>
      </c>
      <c r="P212">
        <v>3</v>
      </c>
      <c r="Q212">
        <v>2</v>
      </c>
      <c r="R212" t="s">
        <v>72</v>
      </c>
      <c r="S212" t="s">
        <v>44</v>
      </c>
      <c r="T212" t="s">
        <v>59</v>
      </c>
      <c r="U212" t="s">
        <v>46</v>
      </c>
      <c r="V212" t="s">
        <v>55</v>
      </c>
      <c r="W212">
        <v>1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1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1</v>
      </c>
      <c r="AK212">
        <v>1</v>
      </c>
      <c r="AL212">
        <v>1</v>
      </c>
      <c r="AM212">
        <v>1</v>
      </c>
      <c r="AN212">
        <v>0</v>
      </c>
      <c r="AO212">
        <f t="shared" si="19"/>
        <v>5</v>
      </c>
      <c r="AP212">
        <v>3</v>
      </c>
      <c r="AQ212">
        <v>2</v>
      </c>
      <c r="AR212" t="s">
        <v>98</v>
      </c>
    </row>
    <row r="213" spans="1:44" hidden="1" x14ac:dyDescent="0.3">
      <c r="A213" s="1">
        <v>211</v>
      </c>
      <c r="B213" s="2">
        <v>45354</v>
      </c>
      <c r="C213" t="s">
        <v>224</v>
      </c>
      <c r="D213" t="str">
        <f t="shared" si="15"/>
        <v>45354Athlete_5</v>
      </c>
      <c r="E213">
        <v>1</v>
      </c>
      <c r="F213">
        <v>3</v>
      </c>
      <c r="G213">
        <v>4</v>
      </c>
      <c r="H213">
        <f t="shared" si="16"/>
        <v>2.7</v>
      </c>
      <c r="I213" t="s">
        <v>49</v>
      </c>
      <c r="J213">
        <f t="shared" si="17"/>
        <v>6</v>
      </c>
      <c r="K213" t="s">
        <v>248</v>
      </c>
      <c r="L213" t="s">
        <v>51</v>
      </c>
      <c r="M213" t="s">
        <v>42</v>
      </c>
      <c r="N213" t="s">
        <v>41</v>
      </c>
      <c r="O213">
        <f t="shared" si="18"/>
        <v>0</v>
      </c>
      <c r="P213">
        <v>0</v>
      </c>
      <c r="Q213">
        <v>0</v>
      </c>
      <c r="R213" t="s">
        <v>68</v>
      </c>
      <c r="S213" t="s">
        <v>69</v>
      </c>
      <c r="T213" t="s">
        <v>54</v>
      </c>
      <c r="U213" t="s">
        <v>60</v>
      </c>
      <c r="V213" t="s">
        <v>47</v>
      </c>
      <c r="W213">
        <v>1</v>
      </c>
      <c r="X213">
        <v>0</v>
      </c>
      <c r="Y213">
        <v>1</v>
      </c>
      <c r="Z213">
        <v>0</v>
      </c>
      <c r="AA213">
        <v>1</v>
      </c>
      <c r="AB213">
        <v>0</v>
      </c>
      <c r="AC213">
        <v>1</v>
      </c>
      <c r="AD213">
        <v>0</v>
      </c>
      <c r="AE213">
        <v>1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1</v>
      </c>
      <c r="AO213">
        <f t="shared" si="19"/>
        <v>5</v>
      </c>
      <c r="AP213">
        <v>3</v>
      </c>
      <c r="AQ213">
        <v>3</v>
      </c>
      <c r="AR213" t="s">
        <v>98</v>
      </c>
    </row>
    <row r="214" spans="1:44" hidden="1" x14ac:dyDescent="0.3">
      <c r="A214" s="1">
        <v>212</v>
      </c>
      <c r="B214" s="2">
        <v>45355</v>
      </c>
      <c r="C214" t="s">
        <v>224</v>
      </c>
      <c r="D214" t="str">
        <f t="shared" si="15"/>
        <v>45355Athlete_5</v>
      </c>
      <c r="E214">
        <v>1</v>
      </c>
      <c r="F214">
        <v>1</v>
      </c>
      <c r="G214">
        <v>4</v>
      </c>
      <c r="H214">
        <f t="shared" si="16"/>
        <v>2</v>
      </c>
      <c r="I214" t="s">
        <v>56</v>
      </c>
      <c r="J214">
        <f t="shared" si="17"/>
        <v>5</v>
      </c>
      <c r="K214" t="s">
        <v>249</v>
      </c>
      <c r="L214" t="s">
        <v>41</v>
      </c>
      <c r="M214" t="s">
        <v>63</v>
      </c>
      <c r="N214" t="s">
        <v>41</v>
      </c>
      <c r="O214">
        <f t="shared" si="18"/>
        <v>0</v>
      </c>
      <c r="P214">
        <v>0</v>
      </c>
      <c r="Q214">
        <v>0</v>
      </c>
      <c r="R214" t="s">
        <v>43</v>
      </c>
      <c r="S214" t="s">
        <v>44</v>
      </c>
      <c r="T214" t="s">
        <v>54</v>
      </c>
      <c r="U214" t="s">
        <v>74</v>
      </c>
      <c r="V214" t="s">
        <v>64</v>
      </c>
      <c r="W214">
        <v>4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1</v>
      </c>
      <c r="AD214">
        <v>0</v>
      </c>
      <c r="AE214">
        <v>0</v>
      </c>
      <c r="AF214">
        <v>1</v>
      </c>
      <c r="AG214">
        <v>0</v>
      </c>
      <c r="AH214">
        <v>0</v>
      </c>
      <c r="AI214">
        <v>0</v>
      </c>
      <c r="AJ214">
        <v>1</v>
      </c>
      <c r="AK214">
        <v>0</v>
      </c>
      <c r="AL214">
        <v>0</v>
      </c>
      <c r="AM214">
        <v>0</v>
      </c>
      <c r="AN214">
        <v>0</v>
      </c>
      <c r="AO214">
        <f t="shared" si="19"/>
        <v>3</v>
      </c>
      <c r="AP214">
        <v>3</v>
      </c>
      <c r="AQ214">
        <v>4</v>
      </c>
      <c r="AR214" t="s">
        <v>98</v>
      </c>
    </row>
    <row r="215" spans="1:44" hidden="1" x14ac:dyDescent="0.3">
      <c r="A215" s="1">
        <v>213</v>
      </c>
      <c r="B215" s="2">
        <v>45356</v>
      </c>
      <c r="C215" t="s">
        <v>224</v>
      </c>
      <c r="D215" t="str">
        <f t="shared" si="15"/>
        <v>45356Athlete_5</v>
      </c>
      <c r="E215">
        <v>1</v>
      </c>
      <c r="F215">
        <v>1</v>
      </c>
      <c r="G215">
        <v>3</v>
      </c>
      <c r="H215">
        <f t="shared" si="16"/>
        <v>1.7</v>
      </c>
      <c r="I215" t="s">
        <v>39</v>
      </c>
      <c r="J215">
        <f t="shared" si="17"/>
        <v>6</v>
      </c>
      <c r="K215" t="s">
        <v>87</v>
      </c>
      <c r="L215" t="s">
        <v>51</v>
      </c>
      <c r="M215" t="s">
        <v>83</v>
      </c>
      <c r="N215" t="s">
        <v>41</v>
      </c>
      <c r="O215">
        <f t="shared" si="18"/>
        <v>0</v>
      </c>
      <c r="P215">
        <v>0</v>
      </c>
      <c r="Q215">
        <v>0</v>
      </c>
      <c r="R215" t="s">
        <v>72</v>
      </c>
      <c r="S215" t="s">
        <v>44</v>
      </c>
      <c r="T215" t="s">
        <v>59</v>
      </c>
      <c r="U215" t="s">
        <v>74</v>
      </c>
      <c r="V215" t="s">
        <v>61</v>
      </c>
      <c r="W215">
        <v>5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19"/>
        <v>0</v>
      </c>
      <c r="AP215">
        <v>3</v>
      </c>
      <c r="AQ215">
        <v>5</v>
      </c>
      <c r="AR215" t="s">
        <v>98</v>
      </c>
    </row>
    <row r="216" spans="1:44" hidden="1" x14ac:dyDescent="0.3">
      <c r="A216" s="1">
        <v>214</v>
      </c>
      <c r="B216" s="2">
        <v>45357</v>
      </c>
      <c r="C216" t="s">
        <v>224</v>
      </c>
      <c r="D216" t="str">
        <f t="shared" si="15"/>
        <v>45357Athlete_5</v>
      </c>
      <c r="E216">
        <v>3</v>
      </c>
      <c r="F216">
        <v>3</v>
      </c>
      <c r="G216">
        <v>3</v>
      </c>
      <c r="H216">
        <f t="shared" si="16"/>
        <v>3</v>
      </c>
      <c r="I216" t="s">
        <v>56</v>
      </c>
      <c r="J216">
        <f t="shared" si="17"/>
        <v>5</v>
      </c>
      <c r="K216" t="s">
        <v>87</v>
      </c>
      <c r="L216" t="s">
        <v>41</v>
      </c>
      <c r="M216" t="s">
        <v>58</v>
      </c>
      <c r="N216" t="s">
        <v>41</v>
      </c>
      <c r="O216">
        <f t="shared" si="18"/>
        <v>0</v>
      </c>
      <c r="P216">
        <v>0</v>
      </c>
      <c r="Q216">
        <v>0</v>
      </c>
      <c r="R216" t="s">
        <v>68</v>
      </c>
      <c r="S216" t="s">
        <v>53</v>
      </c>
      <c r="T216" t="s">
        <v>59</v>
      </c>
      <c r="U216" t="s">
        <v>60</v>
      </c>
      <c r="V216" t="s">
        <v>75</v>
      </c>
      <c r="W216">
        <v>5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19"/>
        <v>0</v>
      </c>
      <c r="AP216">
        <v>3</v>
      </c>
      <c r="AQ216">
        <v>6</v>
      </c>
      <c r="AR216" t="s">
        <v>98</v>
      </c>
    </row>
    <row r="217" spans="1:44" hidden="1" x14ac:dyDescent="0.3">
      <c r="A217" s="1">
        <v>215</v>
      </c>
      <c r="B217" s="2">
        <v>45358</v>
      </c>
      <c r="C217" t="s">
        <v>224</v>
      </c>
      <c r="D217" t="str">
        <f t="shared" si="15"/>
        <v>45358Athlete_5</v>
      </c>
      <c r="E217">
        <v>4</v>
      </c>
      <c r="F217">
        <v>2</v>
      </c>
      <c r="G217">
        <v>0</v>
      </c>
      <c r="H217">
        <f t="shared" si="16"/>
        <v>2</v>
      </c>
      <c r="I217" t="s">
        <v>39</v>
      </c>
      <c r="J217">
        <f t="shared" si="17"/>
        <v>6</v>
      </c>
      <c r="K217" t="s">
        <v>250</v>
      </c>
      <c r="L217" t="s">
        <v>41</v>
      </c>
      <c r="M217" t="s">
        <v>85</v>
      </c>
      <c r="N217" t="s">
        <v>41</v>
      </c>
      <c r="O217">
        <f t="shared" si="18"/>
        <v>0</v>
      </c>
      <c r="P217">
        <v>0</v>
      </c>
      <c r="Q217">
        <v>0</v>
      </c>
      <c r="R217" t="s">
        <v>68</v>
      </c>
      <c r="S217" t="s">
        <v>53</v>
      </c>
      <c r="T217" t="s">
        <v>54</v>
      </c>
      <c r="U217" t="s">
        <v>60</v>
      </c>
      <c r="V217" t="s">
        <v>75</v>
      </c>
      <c r="W217">
        <v>5</v>
      </c>
      <c r="X217">
        <v>0</v>
      </c>
      <c r="Y217">
        <v>0</v>
      </c>
      <c r="Z217">
        <v>0</v>
      </c>
      <c r="AA217">
        <v>1</v>
      </c>
      <c r="AB217">
        <v>0</v>
      </c>
      <c r="AC217">
        <v>0</v>
      </c>
      <c r="AD217">
        <v>1</v>
      </c>
      <c r="AE217">
        <v>1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19"/>
        <v>3</v>
      </c>
      <c r="AP217">
        <v>3</v>
      </c>
      <c r="AQ217">
        <v>7</v>
      </c>
      <c r="AR217" t="s">
        <v>98</v>
      </c>
    </row>
    <row r="218" spans="1:44" hidden="1" x14ac:dyDescent="0.3">
      <c r="A218" s="1">
        <v>216</v>
      </c>
      <c r="B218" s="2">
        <v>45359</v>
      </c>
      <c r="C218" t="s">
        <v>224</v>
      </c>
      <c r="D218" t="str">
        <f t="shared" si="15"/>
        <v>45359Athlete_5</v>
      </c>
      <c r="E218">
        <v>0</v>
      </c>
      <c r="F218">
        <v>4</v>
      </c>
      <c r="G218">
        <v>0</v>
      </c>
      <c r="H218">
        <f t="shared" si="16"/>
        <v>1.3</v>
      </c>
      <c r="I218" t="s">
        <v>49</v>
      </c>
      <c r="J218">
        <f t="shared" si="17"/>
        <v>6</v>
      </c>
      <c r="K218" t="s">
        <v>251</v>
      </c>
      <c r="L218" t="s">
        <v>41</v>
      </c>
      <c r="M218" t="s">
        <v>63</v>
      </c>
      <c r="N218" t="s">
        <v>41</v>
      </c>
      <c r="O218">
        <f t="shared" si="18"/>
        <v>0</v>
      </c>
      <c r="P218">
        <v>0</v>
      </c>
      <c r="Q218">
        <v>0</v>
      </c>
      <c r="R218" t="s">
        <v>43</v>
      </c>
      <c r="S218" t="s">
        <v>69</v>
      </c>
      <c r="T218" t="s">
        <v>59</v>
      </c>
      <c r="U218" t="s">
        <v>74</v>
      </c>
      <c r="V218" t="s">
        <v>64</v>
      </c>
      <c r="W218">
        <v>5</v>
      </c>
      <c r="X218">
        <v>1</v>
      </c>
      <c r="Y218">
        <v>0</v>
      </c>
      <c r="Z218">
        <v>1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1</v>
      </c>
      <c r="AI218">
        <v>1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19"/>
        <v>4</v>
      </c>
      <c r="AP218">
        <v>3</v>
      </c>
      <c r="AQ218">
        <v>8</v>
      </c>
      <c r="AR218" t="s">
        <v>98</v>
      </c>
    </row>
    <row r="219" spans="1:44" hidden="1" x14ac:dyDescent="0.3">
      <c r="A219" s="1">
        <v>217</v>
      </c>
      <c r="B219" s="2">
        <v>45360</v>
      </c>
      <c r="C219" t="s">
        <v>224</v>
      </c>
      <c r="D219" t="str">
        <f t="shared" si="15"/>
        <v>45360Athlete_5</v>
      </c>
      <c r="E219">
        <v>4</v>
      </c>
      <c r="F219">
        <v>1</v>
      </c>
      <c r="G219">
        <v>0</v>
      </c>
      <c r="H219">
        <f t="shared" si="16"/>
        <v>1.7</v>
      </c>
      <c r="I219" t="s">
        <v>49</v>
      </c>
      <c r="J219">
        <f t="shared" si="17"/>
        <v>6</v>
      </c>
      <c r="K219" t="s">
        <v>87</v>
      </c>
      <c r="L219" t="s">
        <v>41</v>
      </c>
      <c r="M219" t="s">
        <v>63</v>
      </c>
      <c r="N219" t="s">
        <v>41</v>
      </c>
      <c r="O219">
        <f t="shared" si="18"/>
        <v>0</v>
      </c>
      <c r="P219">
        <v>0</v>
      </c>
      <c r="Q219">
        <v>0</v>
      </c>
      <c r="R219" t="s">
        <v>43</v>
      </c>
      <c r="S219" t="s">
        <v>44</v>
      </c>
      <c r="T219" t="s">
        <v>59</v>
      </c>
      <c r="U219" t="s">
        <v>46</v>
      </c>
      <c r="V219" t="s">
        <v>55</v>
      </c>
      <c r="W219">
        <v>3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19"/>
        <v>0</v>
      </c>
      <c r="AP219">
        <v>3</v>
      </c>
      <c r="AQ219">
        <v>9</v>
      </c>
      <c r="AR219" t="s">
        <v>98</v>
      </c>
    </row>
    <row r="220" spans="1:44" hidden="1" x14ac:dyDescent="0.3">
      <c r="A220" s="1">
        <v>218</v>
      </c>
      <c r="B220" s="2">
        <v>45361</v>
      </c>
      <c r="C220" t="s">
        <v>224</v>
      </c>
      <c r="D220" t="str">
        <f t="shared" si="15"/>
        <v>45361Athlete_5</v>
      </c>
      <c r="E220">
        <v>1</v>
      </c>
      <c r="F220">
        <v>4</v>
      </c>
      <c r="G220">
        <v>3</v>
      </c>
      <c r="H220">
        <f t="shared" si="16"/>
        <v>2.7</v>
      </c>
      <c r="I220" t="s">
        <v>49</v>
      </c>
      <c r="J220">
        <f t="shared" si="17"/>
        <v>6</v>
      </c>
      <c r="K220" t="s">
        <v>236</v>
      </c>
      <c r="L220" t="s">
        <v>41</v>
      </c>
      <c r="M220" t="s">
        <v>58</v>
      </c>
      <c r="N220" t="s">
        <v>41</v>
      </c>
      <c r="O220">
        <f t="shared" si="18"/>
        <v>0</v>
      </c>
      <c r="P220">
        <v>0</v>
      </c>
      <c r="Q220">
        <v>0</v>
      </c>
      <c r="R220" t="s">
        <v>72</v>
      </c>
      <c r="S220" t="s">
        <v>44</v>
      </c>
      <c r="T220" t="s">
        <v>54</v>
      </c>
      <c r="U220" t="s">
        <v>60</v>
      </c>
      <c r="V220" t="s">
        <v>75</v>
      </c>
      <c r="W220">
        <v>3</v>
      </c>
      <c r="X220">
        <v>0</v>
      </c>
      <c r="Y220">
        <v>0</v>
      </c>
      <c r="Z220">
        <v>0</v>
      </c>
      <c r="AA220">
        <v>0</v>
      </c>
      <c r="AB220">
        <v>1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19"/>
        <v>1</v>
      </c>
      <c r="AP220">
        <v>3</v>
      </c>
      <c r="AQ220">
        <v>10</v>
      </c>
      <c r="AR220" t="s">
        <v>98</v>
      </c>
    </row>
    <row r="221" spans="1:44" hidden="1" x14ac:dyDescent="0.3">
      <c r="A221" s="1">
        <v>219</v>
      </c>
      <c r="B221" s="2">
        <v>45362</v>
      </c>
      <c r="C221" t="s">
        <v>224</v>
      </c>
      <c r="D221" t="str">
        <f t="shared" si="15"/>
        <v>45362Athlete_5</v>
      </c>
      <c r="E221">
        <v>3</v>
      </c>
      <c r="F221">
        <v>3</v>
      </c>
      <c r="G221">
        <v>4</v>
      </c>
      <c r="H221">
        <f t="shared" si="16"/>
        <v>3.3</v>
      </c>
      <c r="I221" t="s">
        <v>56</v>
      </c>
      <c r="J221">
        <f t="shared" si="17"/>
        <v>5</v>
      </c>
      <c r="K221" t="s">
        <v>252</v>
      </c>
      <c r="L221" t="s">
        <v>51</v>
      </c>
      <c r="M221" t="s">
        <v>85</v>
      </c>
      <c r="N221" t="s">
        <v>41</v>
      </c>
      <c r="O221">
        <f t="shared" si="18"/>
        <v>0</v>
      </c>
      <c r="P221">
        <v>0</v>
      </c>
      <c r="Q221">
        <v>0</v>
      </c>
      <c r="R221" t="s">
        <v>43</v>
      </c>
      <c r="S221" t="s">
        <v>69</v>
      </c>
      <c r="T221" t="s">
        <v>54</v>
      </c>
      <c r="U221" t="s">
        <v>46</v>
      </c>
      <c r="V221" t="s">
        <v>61</v>
      </c>
      <c r="W221">
        <v>3</v>
      </c>
      <c r="X221">
        <v>0</v>
      </c>
      <c r="Y221">
        <v>0</v>
      </c>
      <c r="Z221">
        <v>0</v>
      </c>
      <c r="AA221">
        <v>1</v>
      </c>
      <c r="AB221">
        <v>0</v>
      </c>
      <c r="AC221">
        <v>1</v>
      </c>
      <c r="AD221">
        <v>1</v>
      </c>
      <c r="AE221">
        <v>0</v>
      </c>
      <c r="AF221">
        <v>0</v>
      </c>
      <c r="AG221">
        <v>0</v>
      </c>
      <c r="AH221">
        <v>1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19"/>
        <v>4</v>
      </c>
      <c r="AP221">
        <v>3</v>
      </c>
      <c r="AQ221">
        <v>11</v>
      </c>
      <c r="AR221" t="s">
        <v>98</v>
      </c>
    </row>
    <row r="222" spans="1:44" hidden="1" x14ac:dyDescent="0.3">
      <c r="A222" s="1">
        <v>220</v>
      </c>
      <c r="B222" s="2">
        <v>45363</v>
      </c>
      <c r="C222" t="s">
        <v>224</v>
      </c>
      <c r="D222" t="str">
        <f t="shared" si="15"/>
        <v>45363Athlete_5</v>
      </c>
      <c r="E222">
        <v>0</v>
      </c>
      <c r="F222">
        <v>4</v>
      </c>
      <c r="G222">
        <v>2</v>
      </c>
      <c r="H222">
        <f t="shared" si="16"/>
        <v>2</v>
      </c>
      <c r="I222" t="s">
        <v>49</v>
      </c>
      <c r="J222">
        <f t="shared" si="17"/>
        <v>6</v>
      </c>
      <c r="K222" t="s">
        <v>253</v>
      </c>
      <c r="L222" t="s">
        <v>51</v>
      </c>
      <c r="M222" t="s">
        <v>63</v>
      </c>
      <c r="N222" t="s">
        <v>41</v>
      </c>
      <c r="O222">
        <f t="shared" si="18"/>
        <v>0</v>
      </c>
      <c r="P222">
        <v>0</v>
      </c>
      <c r="Q222">
        <v>0</v>
      </c>
      <c r="R222" t="s">
        <v>43</v>
      </c>
      <c r="S222" t="s">
        <v>53</v>
      </c>
      <c r="T222" t="s">
        <v>59</v>
      </c>
      <c r="U222" t="s">
        <v>46</v>
      </c>
      <c r="V222" t="s">
        <v>55</v>
      </c>
      <c r="W222">
        <v>1</v>
      </c>
      <c r="X222">
        <v>0</v>
      </c>
      <c r="Y222">
        <v>0</v>
      </c>
      <c r="Z222">
        <v>0</v>
      </c>
      <c r="AA222">
        <v>1</v>
      </c>
      <c r="AB222">
        <v>0</v>
      </c>
      <c r="AC222">
        <v>1</v>
      </c>
      <c r="AD222">
        <v>1</v>
      </c>
      <c r="AE222">
        <v>0</v>
      </c>
      <c r="AF222">
        <v>0</v>
      </c>
      <c r="AG222">
        <v>0</v>
      </c>
      <c r="AH222">
        <v>0</v>
      </c>
      <c r="AI222">
        <v>1</v>
      </c>
      <c r="AJ222">
        <v>0</v>
      </c>
      <c r="AK222">
        <v>1</v>
      </c>
      <c r="AL222">
        <v>0</v>
      </c>
      <c r="AM222">
        <v>0</v>
      </c>
      <c r="AN222">
        <v>0</v>
      </c>
      <c r="AO222">
        <f t="shared" si="19"/>
        <v>5</v>
      </c>
      <c r="AP222">
        <v>3</v>
      </c>
      <c r="AQ222">
        <v>12</v>
      </c>
      <c r="AR222" t="s">
        <v>98</v>
      </c>
    </row>
    <row r="223" spans="1:44" hidden="1" x14ac:dyDescent="0.3">
      <c r="A223" s="1">
        <v>221</v>
      </c>
      <c r="B223" s="2">
        <v>45364</v>
      </c>
      <c r="C223" t="s">
        <v>224</v>
      </c>
      <c r="D223" t="str">
        <f t="shared" si="15"/>
        <v>45364Athlete_5</v>
      </c>
      <c r="E223">
        <v>2</v>
      </c>
      <c r="F223">
        <v>4</v>
      </c>
      <c r="G223">
        <v>1</v>
      </c>
      <c r="H223">
        <f t="shared" si="16"/>
        <v>2.2999999999999998</v>
      </c>
      <c r="I223" t="s">
        <v>56</v>
      </c>
      <c r="J223">
        <f t="shared" si="17"/>
        <v>5</v>
      </c>
      <c r="K223" t="s">
        <v>90</v>
      </c>
      <c r="L223" t="s">
        <v>51</v>
      </c>
      <c r="M223" t="s">
        <v>58</v>
      </c>
      <c r="N223" t="s">
        <v>51</v>
      </c>
      <c r="O223">
        <f t="shared" si="18"/>
        <v>1</v>
      </c>
      <c r="P223">
        <v>2</v>
      </c>
      <c r="Q223">
        <v>0</v>
      </c>
      <c r="R223" t="s">
        <v>72</v>
      </c>
      <c r="S223" t="s">
        <v>69</v>
      </c>
      <c r="T223" t="s">
        <v>45</v>
      </c>
      <c r="U223" t="s">
        <v>60</v>
      </c>
      <c r="V223" t="s">
        <v>55</v>
      </c>
      <c r="W223">
        <v>2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1</v>
      </c>
      <c r="AM223">
        <v>0</v>
      </c>
      <c r="AN223">
        <v>0</v>
      </c>
      <c r="AO223">
        <f t="shared" si="19"/>
        <v>1</v>
      </c>
      <c r="AP223">
        <v>3</v>
      </c>
      <c r="AQ223">
        <v>13</v>
      </c>
      <c r="AR223" t="s">
        <v>98</v>
      </c>
    </row>
    <row r="224" spans="1:44" hidden="1" x14ac:dyDescent="0.3">
      <c r="A224" s="1">
        <v>222</v>
      </c>
      <c r="B224" s="2">
        <v>45365</v>
      </c>
      <c r="C224" t="s">
        <v>224</v>
      </c>
      <c r="D224" t="str">
        <f t="shared" si="15"/>
        <v>45365Athlete_5</v>
      </c>
      <c r="E224">
        <v>4</v>
      </c>
      <c r="F224">
        <v>0</v>
      </c>
      <c r="G224">
        <v>3</v>
      </c>
      <c r="H224">
        <f t="shared" si="16"/>
        <v>2.2999999999999998</v>
      </c>
      <c r="I224" t="s">
        <v>49</v>
      </c>
      <c r="J224">
        <f t="shared" si="17"/>
        <v>6</v>
      </c>
      <c r="K224" t="s">
        <v>254</v>
      </c>
      <c r="L224" t="s">
        <v>41</v>
      </c>
      <c r="M224" t="s">
        <v>85</v>
      </c>
      <c r="N224" t="s">
        <v>41</v>
      </c>
      <c r="O224">
        <f t="shared" si="18"/>
        <v>0</v>
      </c>
      <c r="P224">
        <v>0</v>
      </c>
      <c r="Q224">
        <v>0</v>
      </c>
      <c r="R224" t="s">
        <v>68</v>
      </c>
      <c r="S224" t="s">
        <v>69</v>
      </c>
      <c r="T224" t="s">
        <v>54</v>
      </c>
      <c r="U224" t="s">
        <v>74</v>
      </c>
      <c r="V224" t="s">
        <v>64</v>
      </c>
      <c r="W224">
        <v>2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1</v>
      </c>
      <c r="AE224">
        <v>1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19"/>
        <v>2</v>
      </c>
      <c r="AP224">
        <v>3</v>
      </c>
      <c r="AQ224">
        <v>14</v>
      </c>
      <c r="AR224" t="s">
        <v>98</v>
      </c>
    </row>
    <row r="225" spans="1:44" hidden="1" x14ac:dyDescent="0.3">
      <c r="A225" s="1">
        <v>223</v>
      </c>
      <c r="B225" s="2">
        <v>45366</v>
      </c>
      <c r="C225" t="s">
        <v>224</v>
      </c>
      <c r="D225" t="str">
        <f t="shared" si="15"/>
        <v>45366Athlete_5</v>
      </c>
      <c r="E225">
        <v>2</v>
      </c>
      <c r="F225">
        <v>4</v>
      </c>
      <c r="G225">
        <v>0</v>
      </c>
      <c r="H225">
        <f t="shared" si="16"/>
        <v>2</v>
      </c>
      <c r="I225" t="s">
        <v>56</v>
      </c>
      <c r="J225">
        <f t="shared" si="17"/>
        <v>5</v>
      </c>
      <c r="K225" t="s">
        <v>87</v>
      </c>
      <c r="L225" t="s">
        <v>51</v>
      </c>
      <c r="M225" t="s">
        <v>52</v>
      </c>
      <c r="N225" t="s">
        <v>41</v>
      </c>
      <c r="O225">
        <f t="shared" si="18"/>
        <v>0</v>
      </c>
      <c r="P225">
        <v>0</v>
      </c>
      <c r="Q225">
        <v>0</v>
      </c>
      <c r="R225" t="s">
        <v>68</v>
      </c>
      <c r="S225" t="s">
        <v>53</v>
      </c>
      <c r="T225" t="s">
        <v>59</v>
      </c>
      <c r="U225" t="s">
        <v>46</v>
      </c>
      <c r="V225" t="s">
        <v>55</v>
      </c>
      <c r="W225">
        <v>5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19"/>
        <v>0</v>
      </c>
      <c r="AP225">
        <v>3</v>
      </c>
      <c r="AQ225">
        <v>15</v>
      </c>
      <c r="AR225" t="s">
        <v>98</v>
      </c>
    </row>
    <row r="226" spans="1:44" hidden="1" x14ac:dyDescent="0.3">
      <c r="A226" s="1">
        <v>224</v>
      </c>
      <c r="B226" s="2">
        <v>45367</v>
      </c>
      <c r="C226" t="s">
        <v>224</v>
      </c>
      <c r="D226" t="str">
        <f t="shared" si="15"/>
        <v>45367Athlete_5</v>
      </c>
      <c r="E226">
        <v>3</v>
      </c>
      <c r="F226">
        <v>2</v>
      </c>
      <c r="G226">
        <v>4</v>
      </c>
      <c r="H226">
        <f t="shared" si="16"/>
        <v>3</v>
      </c>
      <c r="I226" t="s">
        <v>39</v>
      </c>
      <c r="J226">
        <f t="shared" si="17"/>
        <v>6</v>
      </c>
      <c r="K226" t="s">
        <v>255</v>
      </c>
      <c r="L226" t="s">
        <v>41</v>
      </c>
      <c r="M226" t="s">
        <v>83</v>
      </c>
      <c r="N226" t="s">
        <v>41</v>
      </c>
      <c r="O226">
        <f t="shared" si="18"/>
        <v>0</v>
      </c>
      <c r="P226">
        <v>0</v>
      </c>
      <c r="Q226">
        <v>0</v>
      </c>
      <c r="R226" t="s">
        <v>68</v>
      </c>
      <c r="S226" t="s">
        <v>53</v>
      </c>
      <c r="T226" t="s">
        <v>54</v>
      </c>
      <c r="U226" t="s">
        <v>66</v>
      </c>
      <c r="V226" t="s">
        <v>55</v>
      </c>
      <c r="W226">
        <v>5</v>
      </c>
      <c r="X226">
        <v>1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1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1</v>
      </c>
      <c r="AL226">
        <v>1</v>
      </c>
      <c r="AM226">
        <v>1</v>
      </c>
      <c r="AN226">
        <v>0</v>
      </c>
      <c r="AO226">
        <f t="shared" si="19"/>
        <v>5</v>
      </c>
      <c r="AP226">
        <v>3</v>
      </c>
      <c r="AQ226">
        <v>16</v>
      </c>
      <c r="AR226" t="s">
        <v>98</v>
      </c>
    </row>
    <row r="227" spans="1:44" hidden="1" x14ac:dyDescent="0.3">
      <c r="A227" s="1">
        <v>225</v>
      </c>
      <c r="B227" s="2">
        <v>45323</v>
      </c>
      <c r="C227" t="s">
        <v>256</v>
      </c>
      <c r="D227" t="str">
        <f t="shared" si="15"/>
        <v>45323Athlete_6</v>
      </c>
      <c r="E227">
        <v>3</v>
      </c>
      <c r="F227">
        <v>2</v>
      </c>
      <c r="G227">
        <v>2</v>
      </c>
      <c r="H227">
        <f t="shared" si="16"/>
        <v>2.2999999999999998</v>
      </c>
      <c r="I227" t="s">
        <v>56</v>
      </c>
      <c r="J227">
        <f t="shared" si="17"/>
        <v>5</v>
      </c>
      <c r="K227" t="s">
        <v>87</v>
      </c>
      <c r="L227" t="s">
        <v>41</v>
      </c>
      <c r="M227" t="s">
        <v>52</v>
      </c>
      <c r="N227" t="s">
        <v>41</v>
      </c>
      <c r="O227">
        <f t="shared" si="18"/>
        <v>0</v>
      </c>
      <c r="P227">
        <v>0</v>
      </c>
      <c r="Q227">
        <v>0</v>
      </c>
      <c r="R227" t="s">
        <v>72</v>
      </c>
      <c r="S227" t="s">
        <v>53</v>
      </c>
      <c r="T227" t="s">
        <v>45</v>
      </c>
      <c r="U227" t="s">
        <v>74</v>
      </c>
      <c r="V227" t="s">
        <v>47</v>
      </c>
      <c r="W227">
        <v>3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19"/>
        <v>0</v>
      </c>
      <c r="AP227">
        <v>2</v>
      </c>
      <c r="AQ227">
        <v>1</v>
      </c>
      <c r="AR227" t="s">
        <v>48</v>
      </c>
    </row>
    <row r="228" spans="1:44" hidden="1" x14ac:dyDescent="0.3">
      <c r="A228" s="1">
        <v>226</v>
      </c>
      <c r="B228" s="2">
        <v>45324</v>
      </c>
      <c r="C228" t="s">
        <v>256</v>
      </c>
      <c r="D228" t="str">
        <f t="shared" si="15"/>
        <v>45324Athlete_6</v>
      </c>
      <c r="E228">
        <v>1</v>
      </c>
      <c r="F228">
        <v>2</v>
      </c>
      <c r="G228">
        <v>0</v>
      </c>
      <c r="H228">
        <f t="shared" si="16"/>
        <v>1</v>
      </c>
      <c r="I228" t="s">
        <v>39</v>
      </c>
      <c r="J228">
        <f t="shared" si="17"/>
        <v>6</v>
      </c>
      <c r="K228" t="s">
        <v>87</v>
      </c>
      <c r="L228" t="s">
        <v>51</v>
      </c>
      <c r="M228" t="s">
        <v>85</v>
      </c>
      <c r="N228" t="s">
        <v>41</v>
      </c>
      <c r="O228">
        <f t="shared" si="18"/>
        <v>0</v>
      </c>
      <c r="P228">
        <v>0</v>
      </c>
      <c r="Q228">
        <v>0</v>
      </c>
      <c r="R228" t="s">
        <v>43</v>
      </c>
      <c r="S228" t="s">
        <v>44</v>
      </c>
      <c r="T228" t="s">
        <v>59</v>
      </c>
      <c r="U228" t="s">
        <v>66</v>
      </c>
      <c r="V228" t="s">
        <v>64</v>
      </c>
      <c r="W228">
        <v>5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19"/>
        <v>0</v>
      </c>
      <c r="AP228">
        <v>2</v>
      </c>
      <c r="AQ228">
        <v>2</v>
      </c>
      <c r="AR228" t="s">
        <v>48</v>
      </c>
    </row>
    <row r="229" spans="1:44" hidden="1" x14ac:dyDescent="0.3">
      <c r="A229" s="1">
        <v>227</v>
      </c>
      <c r="B229" s="2">
        <v>45325</v>
      </c>
      <c r="C229" t="s">
        <v>256</v>
      </c>
      <c r="D229" t="str">
        <f t="shared" si="15"/>
        <v>45325Athlete_6</v>
      </c>
      <c r="E229">
        <v>1</v>
      </c>
      <c r="F229">
        <v>2</v>
      </c>
      <c r="G229">
        <v>2</v>
      </c>
      <c r="H229">
        <f t="shared" si="16"/>
        <v>1.7</v>
      </c>
      <c r="I229" t="s">
        <v>39</v>
      </c>
      <c r="J229">
        <f t="shared" si="17"/>
        <v>6</v>
      </c>
      <c r="K229" t="s">
        <v>257</v>
      </c>
      <c r="L229" t="s">
        <v>51</v>
      </c>
      <c r="M229" t="s">
        <v>83</v>
      </c>
      <c r="N229" t="s">
        <v>51</v>
      </c>
      <c r="O229">
        <f t="shared" si="18"/>
        <v>1</v>
      </c>
      <c r="P229">
        <v>0</v>
      </c>
      <c r="Q229">
        <v>4</v>
      </c>
      <c r="R229" t="s">
        <v>43</v>
      </c>
      <c r="S229" t="s">
        <v>44</v>
      </c>
      <c r="T229" t="s">
        <v>54</v>
      </c>
      <c r="U229" t="s">
        <v>66</v>
      </c>
      <c r="V229" t="s">
        <v>55</v>
      </c>
      <c r="W229">
        <v>3</v>
      </c>
      <c r="X229">
        <v>0</v>
      </c>
      <c r="Y229">
        <v>1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19"/>
        <v>1</v>
      </c>
      <c r="AP229">
        <v>2</v>
      </c>
      <c r="AQ229">
        <v>3</v>
      </c>
      <c r="AR229" t="s">
        <v>48</v>
      </c>
    </row>
    <row r="230" spans="1:44" hidden="1" x14ac:dyDescent="0.3">
      <c r="A230" s="1">
        <v>228</v>
      </c>
      <c r="B230" s="2">
        <v>45326</v>
      </c>
      <c r="C230" t="s">
        <v>256</v>
      </c>
      <c r="D230" t="str">
        <f t="shared" si="15"/>
        <v>45326Athlete_6</v>
      </c>
      <c r="E230">
        <v>1</v>
      </c>
      <c r="F230">
        <v>0</v>
      </c>
      <c r="G230">
        <v>2</v>
      </c>
      <c r="H230">
        <f t="shared" si="16"/>
        <v>1</v>
      </c>
      <c r="I230" t="s">
        <v>56</v>
      </c>
      <c r="J230">
        <f t="shared" si="17"/>
        <v>5</v>
      </c>
      <c r="K230" t="s">
        <v>258</v>
      </c>
      <c r="L230" t="s">
        <v>51</v>
      </c>
      <c r="M230" t="s">
        <v>83</v>
      </c>
      <c r="N230" t="s">
        <v>41</v>
      </c>
      <c r="O230">
        <f t="shared" si="18"/>
        <v>0</v>
      </c>
      <c r="P230">
        <v>0</v>
      </c>
      <c r="Q230">
        <v>0</v>
      </c>
      <c r="R230" t="s">
        <v>43</v>
      </c>
      <c r="S230" t="s">
        <v>44</v>
      </c>
      <c r="T230" t="s">
        <v>54</v>
      </c>
      <c r="U230" t="s">
        <v>46</v>
      </c>
      <c r="V230" t="s">
        <v>47</v>
      </c>
      <c r="W230">
        <v>4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1</v>
      </c>
      <c r="AE230">
        <v>0</v>
      </c>
      <c r="AF230">
        <v>0</v>
      </c>
      <c r="AG230">
        <v>0</v>
      </c>
      <c r="AH230">
        <v>0</v>
      </c>
      <c r="AI230">
        <v>1</v>
      </c>
      <c r="AJ230">
        <v>0</v>
      </c>
      <c r="AK230">
        <v>0</v>
      </c>
      <c r="AL230">
        <v>0</v>
      </c>
      <c r="AM230">
        <v>0</v>
      </c>
      <c r="AN230">
        <v>1</v>
      </c>
      <c r="AO230">
        <f t="shared" si="19"/>
        <v>3</v>
      </c>
      <c r="AP230">
        <v>2</v>
      </c>
      <c r="AQ230">
        <v>4</v>
      </c>
      <c r="AR230" t="s">
        <v>48</v>
      </c>
    </row>
    <row r="231" spans="1:44" hidden="1" x14ac:dyDescent="0.3">
      <c r="A231" s="1">
        <v>229</v>
      </c>
      <c r="B231" s="2">
        <v>45327</v>
      </c>
      <c r="C231" t="s">
        <v>256</v>
      </c>
      <c r="D231" t="str">
        <f t="shared" si="15"/>
        <v>45327Athlete_6</v>
      </c>
      <c r="E231">
        <v>4</v>
      </c>
      <c r="F231">
        <v>2</v>
      </c>
      <c r="G231">
        <v>4</v>
      </c>
      <c r="H231">
        <f t="shared" si="16"/>
        <v>3.3</v>
      </c>
      <c r="I231" t="s">
        <v>56</v>
      </c>
      <c r="J231">
        <f t="shared" si="17"/>
        <v>5</v>
      </c>
      <c r="K231" t="s">
        <v>259</v>
      </c>
      <c r="L231" t="s">
        <v>51</v>
      </c>
      <c r="M231" t="s">
        <v>52</v>
      </c>
      <c r="N231" t="s">
        <v>41</v>
      </c>
      <c r="O231">
        <f t="shared" si="18"/>
        <v>0</v>
      </c>
      <c r="P231">
        <v>0</v>
      </c>
      <c r="Q231">
        <v>0</v>
      </c>
      <c r="R231" t="s">
        <v>68</v>
      </c>
      <c r="S231" t="s">
        <v>69</v>
      </c>
      <c r="T231" t="s">
        <v>45</v>
      </c>
      <c r="U231" t="s">
        <v>74</v>
      </c>
      <c r="V231" t="s">
        <v>55</v>
      </c>
      <c r="W231">
        <v>5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1</v>
      </c>
      <c r="AD231">
        <v>0</v>
      </c>
      <c r="AE231">
        <v>1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1</v>
      </c>
      <c r="AN231">
        <v>1</v>
      </c>
      <c r="AO231">
        <f t="shared" si="19"/>
        <v>4</v>
      </c>
      <c r="AP231">
        <v>2</v>
      </c>
      <c r="AQ231">
        <v>5</v>
      </c>
      <c r="AR231" t="s">
        <v>48</v>
      </c>
    </row>
    <row r="232" spans="1:44" hidden="1" x14ac:dyDescent="0.3">
      <c r="A232" s="1">
        <v>230</v>
      </c>
      <c r="B232" s="2">
        <v>45328</v>
      </c>
      <c r="C232" t="s">
        <v>256</v>
      </c>
      <c r="D232" t="str">
        <f t="shared" si="15"/>
        <v>45328Athlete_6</v>
      </c>
      <c r="E232">
        <v>3</v>
      </c>
      <c r="F232">
        <v>0</v>
      </c>
      <c r="G232">
        <v>3</v>
      </c>
      <c r="H232">
        <f t="shared" si="16"/>
        <v>2</v>
      </c>
      <c r="I232" t="s">
        <v>56</v>
      </c>
      <c r="J232">
        <f t="shared" si="17"/>
        <v>5</v>
      </c>
      <c r="K232" t="s">
        <v>260</v>
      </c>
      <c r="L232" t="s">
        <v>51</v>
      </c>
      <c r="M232" t="s">
        <v>63</v>
      </c>
      <c r="N232" t="s">
        <v>41</v>
      </c>
      <c r="O232">
        <f t="shared" si="18"/>
        <v>0</v>
      </c>
      <c r="P232">
        <v>0</v>
      </c>
      <c r="Q232">
        <v>0</v>
      </c>
      <c r="R232" t="s">
        <v>68</v>
      </c>
      <c r="S232" t="s">
        <v>69</v>
      </c>
      <c r="T232" t="s">
        <v>45</v>
      </c>
      <c r="U232" t="s">
        <v>60</v>
      </c>
      <c r="V232" t="s">
        <v>55</v>
      </c>
      <c r="W232">
        <v>2</v>
      </c>
      <c r="X232">
        <v>1</v>
      </c>
      <c r="Y232">
        <v>1</v>
      </c>
      <c r="Z232">
        <v>0</v>
      </c>
      <c r="AA232">
        <v>0</v>
      </c>
      <c r="AB232">
        <v>1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1</v>
      </c>
      <c r="AK232">
        <v>0</v>
      </c>
      <c r="AL232">
        <v>0</v>
      </c>
      <c r="AM232">
        <v>0</v>
      </c>
      <c r="AN232">
        <v>0</v>
      </c>
      <c r="AO232">
        <f t="shared" si="19"/>
        <v>4</v>
      </c>
      <c r="AP232">
        <v>2</v>
      </c>
      <c r="AQ232">
        <v>6</v>
      </c>
      <c r="AR232" t="s">
        <v>48</v>
      </c>
    </row>
    <row r="233" spans="1:44" hidden="1" x14ac:dyDescent="0.3">
      <c r="A233" s="1">
        <v>231</v>
      </c>
      <c r="B233" s="2">
        <v>45329</v>
      </c>
      <c r="C233" t="s">
        <v>256</v>
      </c>
      <c r="D233" t="str">
        <f t="shared" si="15"/>
        <v>45329Athlete_6</v>
      </c>
      <c r="E233">
        <v>2</v>
      </c>
      <c r="F233">
        <v>3</v>
      </c>
      <c r="G233">
        <v>1</v>
      </c>
      <c r="H233">
        <f t="shared" si="16"/>
        <v>2</v>
      </c>
      <c r="I233" t="s">
        <v>56</v>
      </c>
      <c r="J233">
        <f t="shared" si="17"/>
        <v>5</v>
      </c>
      <c r="K233" t="s">
        <v>50</v>
      </c>
      <c r="L233" t="s">
        <v>51</v>
      </c>
      <c r="M233" t="s">
        <v>83</v>
      </c>
      <c r="N233" t="s">
        <v>41</v>
      </c>
      <c r="O233">
        <f t="shared" si="18"/>
        <v>0</v>
      </c>
      <c r="P233">
        <v>0</v>
      </c>
      <c r="Q233">
        <v>0</v>
      </c>
      <c r="R233" t="s">
        <v>68</v>
      </c>
      <c r="S233" t="s">
        <v>69</v>
      </c>
      <c r="T233" t="s">
        <v>45</v>
      </c>
      <c r="U233" t="s">
        <v>74</v>
      </c>
      <c r="V233" t="s">
        <v>75</v>
      </c>
      <c r="W233">
        <v>5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1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19"/>
        <v>1</v>
      </c>
      <c r="AP233">
        <v>2</v>
      </c>
      <c r="AQ233">
        <v>7</v>
      </c>
      <c r="AR233" t="s">
        <v>48</v>
      </c>
    </row>
    <row r="234" spans="1:44" hidden="1" x14ac:dyDescent="0.3">
      <c r="A234" s="1">
        <v>232</v>
      </c>
      <c r="B234" s="2">
        <v>45330</v>
      </c>
      <c r="C234" t="s">
        <v>256</v>
      </c>
      <c r="D234" t="str">
        <f t="shared" si="15"/>
        <v>45330Athlete_6</v>
      </c>
      <c r="E234">
        <v>3</v>
      </c>
      <c r="F234">
        <v>0</v>
      </c>
      <c r="G234">
        <v>4</v>
      </c>
      <c r="H234">
        <f t="shared" si="16"/>
        <v>2.2999999999999998</v>
      </c>
      <c r="I234" t="s">
        <v>39</v>
      </c>
      <c r="J234">
        <f t="shared" si="17"/>
        <v>6</v>
      </c>
      <c r="K234" t="s">
        <v>261</v>
      </c>
      <c r="L234" t="s">
        <v>41</v>
      </c>
      <c r="M234" t="s">
        <v>63</v>
      </c>
      <c r="N234" t="s">
        <v>41</v>
      </c>
      <c r="O234">
        <f t="shared" si="18"/>
        <v>0</v>
      </c>
      <c r="P234">
        <v>0</v>
      </c>
      <c r="Q234">
        <v>0</v>
      </c>
      <c r="R234" t="s">
        <v>72</v>
      </c>
      <c r="S234" t="s">
        <v>44</v>
      </c>
      <c r="T234" t="s">
        <v>54</v>
      </c>
      <c r="U234" t="s">
        <v>66</v>
      </c>
      <c r="V234" t="s">
        <v>75</v>
      </c>
      <c r="W234">
        <v>2</v>
      </c>
      <c r="X234">
        <v>0</v>
      </c>
      <c r="Y234">
        <v>1</v>
      </c>
      <c r="Z234">
        <v>0</v>
      </c>
      <c r="AA234">
        <v>0</v>
      </c>
      <c r="AB234">
        <v>1</v>
      </c>
      <c r="AC234">
        <v>0</v>
      </c>
      <c r="AD234">
        <v>0</v>
      </c>
      <c r="AE234">
        <v>0</v>
      </c>
      <c r="AF234">
        <v>1</v>
      </c>
      <c r="AG234">
        <v>1</v>
      </c>
      <c r="AH234">
        <v>0</v>
      </c>
      <c r="AI234">
        <v>0</v>
      </c>
      <c r="AJ234">
        <v>0</v>
      </c>
      <c r="AK234">
        <v>1</v>
      </c>
      <c r="AL234">
        <v>0</v>
      </c>
      <c r="AM234">
        <v>0</v>
      </c>
      <c r="AN234">
        <v>0</v>
      </c>
      <c r="AO234">
        <f t="shared" si="19"/>
        <v>5</v>
      </c>
      <c r="AP234">
        <v>2</v>
      </c>
      <c r="AQ234">
        <v>8</v>
      </c>
      <c r="AR234" t="s">
        <v>48</v>
      </c>
    </row>
    <row r="235" spans="1:44" hidden="1" x14ac:dyDescent="0.3">
      <c r="A235" s="1">
        <v>233</v>
      </c>
      <c r="B235" s="2">
        <v>45331</v>
      </c>
      <c r="C235" t="s">
        <v>256</v>
      </c>
      <c r="D235" t="str">
        <f t="shared" si="15"/>
        <v>45331Athlete_6</v>
      </c>
      <c r="E235">
        <v>4</v>
      </c>
      <c r="F235">
        <v>0</v>
      </c>
      <c r="G235">
        <v>4</v>
      </c>
      <c r="H235">
        <f t="shared" si="16"/>
        <v>2.7</v>
      </c>
      <c r="I235" t="s">
        <v>49</v>
      </c>
      <c r="J235">
        <f t="shared" si="17"/>
        <v>6</v>
      </c>
      <c r="K235" t="s">
        <v>262</v>
      </c>
      <c r="L235" t="s">
        <v>41</v>
      </c>
      <c r="M235" t="s">
        <v>83</v>
      </c>
      <c r="N235" t="s">
        <v>41</v>
      </c>
      <c r="O235">
        <f t="shared" si="18"/>
        <v>0</v>
      </c>
      <c r="P235">
        <v>0</v>
      </c>
      <c r="Q235">
        <v>0</v>
      </c>
      <c r="R235" t="s">
        <v>72</v>
      </c>
      <c r="S235" t="s">
        <v>69</v>
      </c>
      <c r="T235" t="s">
        <v>54</v>
      </c>
      <c r="U235" t="s">
        <v>46</v>
      </c>
      <c r="V235" t="s">
        <v>47</v>
      </c>
      <c r="W235">
        <v>1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1</v>
      </c>
      <c r="AD235">
        <v>0</v>
      </c>
      <c r="AE235">
        <v>0</v>
      </c>
      <c r="AF235">
        <v>0</v>
      </c>
      <c r="AG235">
        <v>1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19"/>
        <v>2</v>
      </c>
      <c r="AP235">
        <v>2</v>
      </c>
      <c r="AQ235">
        <v>9</v>
      </c>
      <c r="AR235" t="s">
        <v>48</v>
      </c>
    </row>
    <row r="236" spans="1:44" hidden="1" x14ac:dyDescent="0.3">
      <c r="A236" s="1">
        <v>234</v>
      </c>
      <c r="B236" s="2">
        <v>45332</v>
      </c>
      <c r="C236" t="s">
        <v>256</v>
      </c>
      <c r="D236" t="str">
        <f t="shared" si="15"/>
        <v>45332Athlete_6</v>
      </c>
      <c r="E236">
        <v>4</v>
      </c>
      <c r="F236">
        <v>0</v>
      </c>
      <c r="G236">
        <v>2</v>
      </c>
      <c r="H236">
        <f t="shared" si="16"/>
        <v>2</v>
      </c>
      <c r="I236" t="s">
        <v>56</v>
      </c>
      <c r="J236">
        <f t="shared" si="17"/>
        <v>5</v>
      </c>
      <c r="K236" t="s">
        <v>263</v>
      </c>
      <c r="L236" t="s">
        <v>51</v>
      </c>
      <c r="M236" t="s">
        <v>58</v>
      </c>
      <c r="N236" t="s">
        <v>41</v>
      </c>
      <c r="O236">
        <f t="shared" si="18"/>
        <v>0</v>
      </c>
      <c r="P236">
        <v>0</v>
      </c>
      <c r="Q236">
        <v>0</v>
      </c>
      <c r="R236" t="s">
        <v>43</v>
      </c>
      <c r="S236" t="s">
        <v>53</v>
      </c>
      <c r="T236" t="s">
        <v>54</v>
      </c>
      <c r="U236" t="s">
        <v>66</v>
      </c>
      <c r="V236" t="s">
        <v>61</v>
      </c>
      <c r="W236">
        <v>4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1</v>
      </c>
      <c r="AL236">
        <v>0</v>
      </c>
      <c r="AM236">
        <v>1</v>
      </c>
      <c r="AN236">
        <v>0</v>
      </c>
      <c r="AO236">
        <f t="shared" si="19"/>
        <v>2</v>
      </c>
      <c r="AP236">
        <v>2</v>
      </c>
      <c r="AQ236">
        <v>10</v>
      </c>
      <c r="AR236" t="s">
        <v>48</v>
      </c>
    </row>
    <row r="237" spans="1:44" hidden="1" x14ac:dyDescent="0.3">
      <c r="A237" s="1">
        <v>235</v>
      </c>
      <c r="B237" s="2">
        <v>45333</v>
      </c>
      <c r="C237" t="s">
        <v>256</v>
      </c>
      <c r="D237" t="str">
        <f t="shared" si="15"/>
        <v>45333Athlete_6</v>
      </c>
      <c r="E237">
        <v>2</v>
      </c>
      <c r="F237">
        <v>1</v>
      </c>
      <c r="G237">
        <v>3</v>
      </c>
      <c r="H237">
        <f t="shared" si="16"/>
        <v>2</v>
      </c>
      <c r="I237" t="s">
        <v>56</v>
      </c>
      <c r="J237">
        <f t="shared" si="17"/>
        <v>5</v>
      </c>
      <c r="K237" t="s">
        <v>264</v>
      </c>
      <c r="L237" t="s">
        <v>41</v>
      </c>
      <c r="M237" t="s">
        <v>42</v>
      </c>
      <c r="N237" t="s">
        <v>41</v>
      </c>
      <c r="O237">
        <f t="shared" si="18"/>
        <v>0</v>
      </c>
      <c r="P237">
        <v>0</v>
      </c>
      <c r="Q237">
        <v>0</v>
      </c>
      <c r="R237" t="s">
        <v>43</v>
      </c>
      <c r="S237" t="s">
        <v>69</v>
      </c>
      <c r="T237" t="s">
        <v>59</v>
      </c>
      <c r="U237" t="s">
        <v>66</v>
      </c>
      <c r="V237" t="s">
        <v>47</v>
      </c>
      <c r="W237">
        <v>5</v>
      </c>
      <c r="X237">
        <v>1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1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19"/>
        <v>2</v>
      </c>
      <c r="AP237">
        <v>2</v>
      </c>
      <c r="AQ237">
        <v>11</v>
      </c>
      <c r="AR237" t="s">
        <v>48</v>
      </c>
    </row>
    <row r="238" spans="1:44" hidden="1" x14ac:dyDescent="0.3">
      <c r="A238" s="1">
        <v>236</v>
      </c>
      <c r="B238" s="2">
        <v>45334</v>
      </c>
      <c r="C238" t="s">
        <v>256</v>
      </c>
      <c r="D238" t="str">
        <f t="shared" si="15"/>
        <v>45334Athlete_6</v>
      </c>
      <c r="E238">
        <v>0</v>
      </c>
      <c r="F238">
        <v>0</v>
      </c>
      <c r="G238">
        <v>3</v>
      </c>
      <c r="H238">
        <f t="shared" si="16"/>
        <v>1</v>
      </c>
      <c r="I238" t="s">
        <v>39</v>
      </c>
      <c r="J238">
        <f t="shared" si="17"/>
        <v>6</v>
      </c>
      <c r="K238" t="s">
        <v>265</v>
      </c>
      <c r="L238" t="s">
        <v>51</v>
      </c>
      <c r="M238" t="s">
        <v>52</v>
      </c>
      <c r="N238" t="s">
        <v>41</v>
      </c>
      <c r="O238">
        <f t="shared" si="18"/>
        <v>0</v>
      </c>
      <c r="P238">
        <v>0</v>
      </c>
      <c r="Q238">
        <v>0</v>
      </c>
      <c r="R238" t="s">
        <v>72</v>
      </c>
      <c r="S238" t="s">
        <v>69</v>
      </c>
      <c r="T238" t="s">
        <v>45</v>
      </c>
      <c r="U238" t="s">
        <v>74</v>
      </c>
      <c r="V238" t="s">
        <v>64</v>
      </c>
      <c r="W238">
        <v>4</v>
      </c>
      <c r="X238">
        <v>0</v>
      </c>
      <c r="Y238">
        <v>0</v>
      </c>
      <c r="Z238">
        <v>1</v>
      </c>
      <c r="AA238">
        <v>0</v>
      </c>
      <c r="AB238">
        <v>0</v>
      </c>
      <c r="AC238">
        <v>1</v>
      </c>
      <c r="AD238">
        <v>0</v>
      </c>
      <c r="AE238">
        <v>0</v>
      </c>
      <c r="AF238">
        <v>0</v>
      </c>
      <c r="AG238">
        <v>1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1</v>
      </c>
      <c r="AO238">
        <f t="shared" si="19"/>
        <v>4</v>
      </c>
      <c r="AP238">
        <v>2</v>
      </c>
      <c r="AQ238">
        <v>12</v>
      </c>
      <c r="AR238" t="s">
        <v>48</v>
      </c>
    </row>
    <row r="239" spans="1:44" hidden="1" x14ac:dyDescent="0.3">
      <c r="A239" s="1">
        <v>237</v>
      </c>
      <c r="B239" s="2">
        <v>45335</v>
      </c>
      <c r="C239" t="s">
        <v>256</v>
      </c>
      <c r="D239" t="str">
        <f t="shared" si="15"/>
        <v>45335Athlete_6</v>
      </c>
      <c r="E239">
        <v>4</v>
      </c>
      <c r="F239">
        <v>0</v>
      </c>
      <c r="G239">
        <v>1</v>
      </c>
      <c r="H239">
        <f t="shared" si="16"/>
        <v>1.7</v>
      </c>
      <c r="I239" t="s">
        <v>49</v>
      </c>
      <c r="J239">
        <f t="shared" si="17"/>
        <v>6</v>
      </c>
      <c r="K239" t="s">
        <v>266</v>
      </c>
      <c r="L239" t="s">
        <v>51</v>
      </c>
      <c r="M239" t="s">
        <v>42</v>
      </c>
      <c r="N239" t="s">
        <v>41</v>
      </c>
      <c r="O239">
        <f t="shared" si="18"/>
        <v>0</v>
      </c>
      <c r="P239">
        <v>0</v>
      </c>
      <c r="Q239">
        <v>0</v>
      </c>
      <c r="R239" t="s">
        <v>68</v>
      </c>
      <c r="S239" t="s">
        <v>69</v>
      </c>
      <c r="T239" t="s">
        <v>45</v>
      </c>
      <c r="U239" t="s">
        <v>74</v>
      </c>
      <c r="V239" t="s">
        <v>47</v>
      </c>
      <c r="W239">
        <v>2</v>
      </c>
      <c r="X239">
        <v>1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1</v>
      </c>
      <c r="AF239">
        <v>0</v>
      </c>
      <c r="AG239">
        <v>0</v>
      </c>
      <c r="AH239">
        <v>0</v>
      </c>
      <c r="AI239">
        <v>0</v>
      </c>
      <c r="AJ239">
        <v>1</v>
      </c>
      <c r="AK239">
        <v>0</v>
      </c>
      <c r="AL239">
        <v>0</v>
      </c>
      <c r="AM239">
        <v>1</v>
      </c>
      <c r="AN239">
        <v>0</v>
      </c>
      <c r="AO239">
        <f t="shared" si="19"/>
        <v>4</v>
      </c>
      <c r="AP239">
        <v>2</v>
      </c>
      <c r="AQ239">
        <v>13</v>
      </c>
      <c r="AR239" t="s">
        <v>48</v>
      </c>
    </row>
    <row r="240" spans="1:44" hidden="1" x14ac:dyDescent="0.3">
      <c r="A240" s="1">
        <v>238</v>
      </c>
      <c r="B240" s="2">
        <v>45336</v>
      </c>
      <c r="C240" t="s">
        <v>256</v>
      </c>
      <c r="D240" t="str">
        <f t="shared" si="15"/>
        <v>45336Athlete_6</v>
      </c>
      <c r="E240">
        <v>3</v>
      </c>
      <c r="F240">
        <v>4</v>
      </c>
      <c r="G240">
        <v>3</v>
      </c>
      <c r="H240">
        <f t="shared" si="16"/>
        <v>3.3</v>
      </c>
      <c r="I240" t="s">
        <v>39</v>
      </c>
      <c r="J240">
        <f t="shared" si="17"/>
        <v>6</v>
      </c>
      <c r="K240" t="s">
        <v>267</v>
      </c>
      <c r="L240" t="s">
        <v>51</v>
      </c>
      <c r="M240" t="s">
        <v>42</v>
      </c>
      <c r="N240" t="s">
        <v>41</v>
      </c>
      <c r="O240">
        <f t="shared" si="18"/>
        <v>0</v>
      </c>
      <c r="P240">
        <v>0</v>
      </c>
      <c r="Q240">
        <v>0</v>
      </c>
      <c r="R240" t="s">
        <v>72</v>
      </c>
      <c r="S240" t="s">
        <v>69</v>
      </c>
      <c r="T240" t="s">
        <v>54</v>
      </c>
      <c r="U240" t="s">
        <v>74</v>
      </c>
      <c r="V240" t="s">
        <v>64</v>
      </c>
      <c r="W240">
        <v>2</v>
      </c>
      <c r="X240">
        <v>0</v>
      </c>
      <c r="Y240">
        <v>0</v>
      </c>
      <c r="Z240">
        <v>0</v>
      </c>
      <c r="AA240">
        <v>1</v>
      </c>
      <c r="AB240">
        <v>0</v>
      </c>
      <c r="AC240">
        <v>0</v>
      </c>
      <c r="AD240">
        <v>1</v>
      </c>
      <c r="AE240">
        <v>0</v>
      </c>
      <c r="AF240">
        <v>0</v>
      </c>
      <c r="AG240">
        <v>1</v>
      </c>
      <c r="AH240">
        <v>0</v>
      </c>
      <c r="AI240">
        <v>0</v>
      </c>
      <c r="AJ240">
        <v>0</v>
      </c>
      <c r="AK240">
        <v>1</v>
      </c>
      <c r="AL240">
        <v>1</v>
      </c>
      <c r="AM240">
        <v>0</v>
      </c>
      <c r="AN240">
        <v>0</v>
      </c>
      <c r="AO240">
        <f t="shared" si="19"/>
        <v>5</v>
      </c>
      <c r="AP240">
        <v>2</v>
      </c>
      <c r="AQ240">
        <v>14</v>
      </c>
      <c r="AR240" t="s">
        <v>48</v>
      </c>
    </row>
    <row r="241" spans="1:44" hidden="1" x14ac:dyDescent="0.3">
      <c r="A241" s="1">
        <v>239</v>
      </c>
      <c r="B241" s="2">
        <v>45337</v>
      </c>
      <c r="C241" t="s">
        <v>256</v>
      </c>
      <c r="D241" t="str">
        <f t="shared" si="15"/>
        <v>45337Athlete_6</v>
      </c>
      <c r="E241">
        <v>1</v>
      </c>
      <c r="F241">
        <v>4</v>
      </c>
      <c r="G241">
        <v>0</v>
      </c>
      <c r="H241">
        <f t="shared" si="16"/>
        <v>1.7</v>
      </c>
      <c r="I241" t="s">
        <v>56</v>
      </c>
      <c r="J241">
        <f t="shared" si="17"/>
        <v>5</v>
      </c>
      <c r="K241" t="s">
        <v>268</v>
      </c>
      <c r="L241" t="s">
        <v>41</v>
      </c>
      <c r="M241" t="s">
        <v>52</v>
      </c>
      <c r="N241" t="s">
        <v>41</v>
      </c>
      <c r="O241">
        <f t="shared" si="18"/>
        <v>0</v>
      </c>
      <c r="P241">
        <v>0</v>
      </c>
      <c r="Q241">
        <v>0</v>
      </c>
      <c r="R241" t="s">
        <v>43</v>
      </c>
      <c r="S241" t="s">
        <v>44</v>
      </c>
      <c r="T241" t="s">
        <v>54</v>
      </c>
      <c r="U241" t="s">
        <v>46</v>
      </c>
      <c r="V241" t="s">
        <v>64</v>
      </c>
      <c r="W241">
        <v>2</v>
      </c>
      <c r="X241">
        <v>0</v>
      </c>
      <c r="Y241">
        <v>0</v>
      </c>
      <c r="Z241">
        <v>1</v>
      </c>
      <c r="AA241">
        <v>1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1</v>
      </c>
      <c r="AI241">
        <v>0</v>
      </c>
      <c r="AJ241">
        <v>0</v>
      </c>
      <c r="AK241">
        <v>1</v>
      </c>
      <c r="AL241">
        <v>0</v>
      </c>
      <c r="AM241">
        <v>1</v>
      </c>
      <c r="AN241">
        <v>0</v>
      </c>
      <c r="AO241">
        <f t="shared" si="19"/>
        <v>5</v>
      </c>
      <c r="AP241">
        <v>2</v>
      </c>
      <c r="AQ241">
        <v>15</v>
      </c>
      <c r="AR241" t="s">
        <v>48</v>
      </c>
    </row>
    <row r="242" spans="1:44" hidden="1" x14ac:dyDescent="0.3">
      <c r="A242" s="1">
        <v>240</v>
      </c>
      <c r="B242" s="2">
        <v>45338</v>
      </c>
      <c r="C242" t="s">
        <v>256</v>
      </c>
      <c r="D242" t="str">
        <f t="shared" si="15"/>
        <v>45338Athlete_6</v>
      </c>
      <c r="E242">
        <v>0</v>
      </c>
      <c r="F242">
        <v>0</v>
      </c>
      <c r="G242">
        <v>0</v>
      </c>
      <c r="H242">
        <f t="shared" si="16"/>
        <v>0</v>
      </c>
      <c r="I242" t="s">
        <v>49</v>
      </c>
      <c r="J242">
        <f t="shared" si="17"/>
        <v>6</v>
      </c>
      <c r="K242" t="s">
        <v>269</v>
      </c>
      <c r="L242" t="s">
        <v>51</v>
      </c>
      <c r="M242" t="s">
        <v>42</v>
      </c>
      <c r="N242" t="s">
        <v>51</v>
      </c>
      <c r="O242">
        <f t="shared" si="18"/>
        <v>1</v>
      </c>
      <c r="P242">
        <v>1</v>
      </c>
      <c r="Q242">
        <v>2</v>
      </c>
      <c r="R242" t="s">
        <v>68</v>
      </c>
      <c r="S242" t="s">
        <v>53</v>
      </c>
      <c r="T242" t="s">
        <v>54</v>
      </c>
      <c r="U242" t="s">
        <v>66</v>
      </c>
      <c r="V242" t="s">
        <v>61</v>
      </c>
      <c r="W242">
        <v>2</v>
      </c>
      <c r="X242">
        <v>0</v>
      </c>
      <c r="Y242">
        <v>0</v>
      </c>
      <c r="Z242">
        <v>0</v>
      </c>
      <c r="AA242">
        <v>0</v>
      </c>
      <c r="AB242">
        <v>1</v>
      </c>
      <c r="AC242">
        <v>0</v>
      </c>
      <c r="AD242">
        <v>0</v>
      </c>
      <c r="AE242">
        <v>1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1</v>
      </c>
      <c r="AM242">
        <v>0</v>
      </c>
      <c r="AN242">
        <v>0</v>
      </c>
      <c r="AO242">
        <f t="shared" si="19"/>
        <v>3</v>
      </c>
      <c r="AP242">
        <v>2</v>
      </c>
      <c r="AQ242">
        <v>16</v>
      </c>
      <c r="AR242" t="s">
        <v>48</v>
      </c>
    </row>
    <row r="243" spans="1:44" hidden="1" x14ac:dyDescent="0.3">
      <c r="A243" s="1">
        <v>241</v>
      </c>
      <c r="B243" s="2">
        <v>45339</v>
      </c>
      <c r="C243" t="s">
        <v>256</v>
      </c>
      <c r="D243" t="str">
        <f t="shared" si="15"/>
        <v>45339Athlete_6</v>
      </c>
      <c r="E243">
        <v>1</v>
      </c>
      <c r="F243">
        <v>2</v>
      </c>
      <c r="G243">
        <v>4</v>
      </c>
      <c r="H243">
        <f t="shared" si="16"/>
        <v>2.2999999999999998</v>
      </c>
      <c r="I243" t="s">
        <v>56</v>
      </c>
      <c r="J243">
        <f t="shared" si="17"/>
        <v>5</v>
      </c>
      <c r="K243" t="s">
        <v>270</v>
      </c>
      <c r="L243" t="s">
        <v>41</v>
      </c>
      <c r="M243" t="s">
        <v>85</v>
      </c>
      <c r="N243" t="s">
        <v>51</v>
      </c>
      <c r="O243">
        <f t="shared" si="18"/>
        <v>1</v>
      </c>
      <c r="P243">
        <v>3</v>
      </c>
      <c r="Q243">
        <v>0</v>
      </c>
      <c r="R243" t="s">
        <v>72</v>
      </c>
      <c r="S243" t="s">
        <v>69</v>
      </c>
      <c r="T243" t="s">
        <v>45</v>
      </c>
      <c r="U243" t="s">
        <v>46</v>
      </c>
      <c r="V243" t="s">
        <v>64</v>
      </c>
      <c r="W243">
        <v>3</v>
      </c>
      <c r="X243">
        <v>1</v>
      </c>
      <c r="Y243">
        <v>1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1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1</v>
      </c>
      <c r="AM243">
        <v>0</v>
      </c>
      <c r="AN243">
        <v>0</v>
      </c>
      <c r="AO243">
        <f t="shared" si="19"/>
        <v>4</v>
      </c>
      <c r="AP243">
        <v>2</v>
      </c>
      <c r="AQ243">
        <v>17</v>
      </c>
      <c r="AR243" t="s">
        <v>48</v>
      </c>
    </row>
    <row r="244" spans="1:44" hidden="1" x14ac:dyDescent="0.3">
      <c r="A244" s="1">
        <v>242</v>
      </c>
      <c r="B244" s="2">
        <v>45340</v>
      </c>
      <c r="C244" t="s">
        <v>256</v>
      </c>
      <c r="D244" t="str">
        <f t="shared" si="15"/>
        <v>45340Athlete_6</v>
      </c>
      <c r="E244">
        <v>1</v>
      </c>
      <c r="F244">
        <v>1</v>
      </c>
      <c r="G244">
        <v>1</v>
      </c>
      <c r="H244">
        <f t="shared" si="16"/>
        <v>1</v>
      </c>
      <c r="I244" t="s">
        <v>39</v>
      </c>
      <c r="J244">
        <f t="shared" si="17"/>
        <v>6</v>
      </c>
      <c r="K244" t="s">
        <v>87</v>
      </c>
      <c r="L244" t="s">
        <v>51</v>
      </c>
      <c r="M244" t="s">
        <v>83</v>
      </c>
      <c r="N244" t="s">
        <v>51</v>
      </c>
      <c r="O244">
        <f t="shared" si="18"/>
        <v>1</v>
      </c>
      <c r="P244">
        <v>1</v>
      </c>
      <c r="Q244">
        <v>2</v>
      </c>
      <c r="R244" t="s">
        <v>68</v>
      </c>
      <c r="S244" t="s">
        <v>53</v>
      </c>
      <c r="T244" t="s">
        <v>45</v>
      </c>
      <c r="U244" t="s">
        <v>60</v>
      </c>
      <c r="V244" t="s">
        <v>75</v>
      </c>
      <c r="W244">
        <v>2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19"/>
        <v>0</v>
      </c>
      <c r="AP244">
        <v>2</v>
      </c>
      <c r="AQ244">
        <v>18</v>
      </c>
      <c r="AR244" t="s">
        <v>48</v>
      </c>
    </row>
    <row r="245" spans="1:44" hidden="1" x14ac:dyDescent="0.3">
      <c r="A245" s="1">
        <v>243</v>
      </c>
      <c r="B245" s="2">
        <v>45341</v>
      </c>
      <c r="C245" t="s">
        <v>256</v>
      </c>
      <c r="D245" t="str">
        <f t="shared" si="15"/>
        <v>45341Athlete_6</v>
      </c>
      <c r="E245">
        <v>3</v>
      </c>
      <c r="F245">
        <v>0</v>
      </c>
      <c r="G245">
        <v>1</v>
      </c>
      <c r="H245">
        <f t="shared" si="16"/>
        <v>1.3</v>
      </c>
      <c r="I245" t="s">
        <v>56</v>
      </c>
      <c r="J245">
        <f t="shared" si="17"/>
        <v>5</v>
      </c>
      <c r="K245" t="s">
        <v>271</v>
      </c>
      <c r="L245" t="s">
        <v>41</v>
      </c>
      <c r="M245" t="s">
        <v>42</v>
      </c>
      <c r="N245" t="s">
        <v>41</v>
      </c>
      <c r="O245">
        <f t="shared" si="18"/>
        <v>0</v>
      </c>
      <c r="P245">
        <v>0</v>
      </c>
      <c r="Q245">
        <v>0</v>
      </c>
      <c r="R245" t="s">
        <v>68</v>
      </c>
      <c r="S245" t="s">
        <v>44</v>
      </c>
      <c r="T245" t="s">
        <v>54</v>
      </c>
      <c r="U245" t="s">
        <v>60</v>
      </c>
      <c r="V245" t="s">
        <v>61</v>
      </c>
      <c r="W245">
        <v>2</v>
      </c>
      <c r="X245">
        <v>1</v>
      </c>
      <c r="Y245">
        <v>0</v>
      </c>
      <c r="Z245">
        <v>1</v>
      </c>
      <c r="AA245">
        <v>0</v>
      </c>
      <c r="AB245">
        <v>0</v>
      </c>
      <c r="AC245">
        <v>0</v>
      </c>
      <c r="AD245">
        <v>0</v>
      </c>
      <c r="AE245">
        <v>1</v>
      </c>
      <c r="AF245">
        <v>0</v>
      </c>
      <c r="AG245">
        <v>1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1</v>
      </c>
      <c r="AN245">
        <v>0</v>
      </c>
      <c r="AO245">
        <f t="shared" si="19"/>
        <v>5</v>
      </c>
      <c r="AP245">
        <v>2</v>
      </c>
      <c r="AQ245">
        <v>19</v>
      </c>
      <c r="AR245" t="s">
        <v>48</v>
      </c>
    </row>
    <row r="246" spans="1:44" hidden="1" x14ac:dyDescent="0.3">
      <c r="A246" s="1">
        <v>244</v>
      </c>
      <c r="B246" s="2">
        <v>45342</v>
      </c>
      <c r="C246" t="s">
        <v>256</v>
      </c>
      <c r="D246" t="str">
        <f t="shared" si="15"/>
        <v>45342Athlete_6</v>
      </c>
      <c r="E246">
        <v>1</v>
      </c>
      <c r="F246">
        <v>2</v>
      </c>
      <c r="G246">
        <v>1</v>
      </c>
      <c r="H246">
        <f t="shared" si="16"/>
        <v>1.3</v>
      </c>
      <c r="I246" t="s">
        <v>49</v>
      </c>
      <c r="J246">
        <f t="shared" si="17"/>
        <v>6</v>
      </c>
      <c r="K246" t="s">
        <v>272</v>
      </c>
      <c r="L246" t="s">
        <v>41</v>
      </c>
      <c r="M246" t="s">
        <v>85</v>
      </c>
      <c r="N246" t="s">
        <v>41</v>
      </c>
      <c r="O246">
        <f t="shared" si="18"/>
        <v>0</v>
      </c>
      <c r="P246">
        <v>0</v>
      </c>
      <c r="Q246">
        <v>0</v>
      </c>
      <c r="R246" t="s">
        <v>43</v>
      </c>
      <c r="S246" t="s">
        <v>53</v>
      </c>
      <c r="T246" t="s">
        <v>59</v>
      </c>
      <c r="U246" t="s">
        <v>60</v>
      </c>
      <c r="V246" t="s">
        <v>75</v>
      </c>
      <c r="W246">
        <v>5</v>
      </c>
      <c r="X246">
        <v>0</v>
      </c>
      <c r="Y246">
        <v>0</v>
      </c>
      <c r="Z246">
        <v>0</v>
      </c>
      <c r="AA246">
        <v>0</v>
      </c>
      <c r="AB246">
        <v>1</v>
      </c>
      <c r="AC246">
        <v>0</v>
      </c>
      <c r="AD246">
        <v>1</v>
      </c>
      <c r="AE246">
        <v>0</v>
      </c>
      <c r="AF246">
        <v>0</v>
      </c>
      <c r="AG246">
        <v>1</v>
      </c>
      <c r="AH246">
        <v>0</v>
      </c>
      <c r="AI246">
        <v>0</v>
      </c>
      <c r="AJ246">
        <v>0</v>
      </c>
      <c r="AK246">
        <v>1</v>
      </c>
      <c r="AL246">
        <v>0</v>
      </c>
      <c r="AM246">
        <v>0</v>
      </c>
      <c r="AN246">
        <v>1</v>
      </c>
      <c r="AO246">
        <f t="shared" si="19"/>
        <v>5</v>
      </c>
      <c r="AP246">
        <v>2</v>
      </c>
      <c r="AQ246">
        <v>20</v>
      </c>
      <c r="AR246" t="s">
        <v>48</v>
      </c>
    </row>
    <row r="247" spans="1:44" hidden="1" x14ac:dyDescent="0.3">
      <c r="A247" s="1">
        <v>245</v>
      </c>
      <c r="B247" s="2">
        <v>45343</v>
      </c>
      <c r="C247" t="s">
        <v>256</v>
      </c>
      <c r="D247" t="str">
        <f t="shared" si="15"/>
        <v>45343Athlete_6</v>
      </c>
      <c r="E247">
        <v>1</v>
      </c>
      <c r="F247">
        <v>2</v>
      </c>
      <c r="G247">
        <v>2</v>
      </c>
      <c r="H247">
        <f t="shared" si="16"/>
        <v>1.7</v>
      </c>
      <c r="I247" t="s">
        <v>49</v>
      </c>
      <c r="J247">
        <f t="shared" si="17"/>
        <v>6</v>
      </c>
      <c r="K247" t="s">
        <v>273</v>
      </c>
      <c r="L247" t="s">
        <v>41</v>
      </c>
      <c r="M247" t="s">
        <v>63</v>
      </c>
      <c r="N247" t="s">
        <v>41</v>
      </c>
      <c r="O247">
        <f t="shared" si="18"/>
        <v>0</v>
      </c>
      <c r="P247">
        <v>0</v>
      </c>
      <c r="Q247">
        <v>0</v>
      </c>
      <c r="R247" t="s">
        <v>43</v>
      </c>
      <c r="S247" t="s">
        <v>44</v>
      </c>
      <c r="T247" t="s">
        <v>45</v>
      </c>
      <c r="U247" t="s">
        <v>46</v>
      </c>
      <c r="V247" t="s">
        <v>64</v>
      </c>
      <c r="W247">
        <v>4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1</v>
      </c>
      <c r="AD247">
        <v>1</v>
      </c>
      <c r="AE247">
        <v>0</v>
      </c>
      <c r="AF247">
        <v>0</v>
      </c>
      <c r="AG247">
        <v>0</v>
      </c>
      <c r="AH247">
        <v>0</v>
      </c>
      <c r="AI247">
        <v>1</v>
      </c>
      <c r="AJ247">
        <v>0</v>
      </c>
      <c r="AK247">
        <v>0</v>
      </c>
      <c r="AL247">
        <v>1</v>
      </c>
      <c r="AM247">
        <v>0</v>
      </c>
      <c r="AN247">
        <v>0</v>
      </c>
      <c r="AO247">
        <f t="shared" si="19"/>
        <v>4</v>
      </c>
      <c r="AP247">
        <v>2</v>
      </c>
      <c r="AQ247">
        <v>21</v>
      </c>
      <c r="AR247" t="s">
        <v>48</v>
      </c>
    </row>
    <row r="248" spans="1:44" hidden="1" x14ac:dyDescent="0.3">
      <c r="A248" s="1">
        <v>246</v>
      </c>
      <c r="B248" s="2">
        <v>45344</v>
      </c>
      <c r="C248" t="s">
        <v>256</v>
      </c>
      <c r="D248" t="str">
        <f t="shared" si="15"/>
        <v>45344Athlete_6</v>
      </c>
      <c r="E248">
        <v>2</v>
      </c>
      <c r="F248">
        <v>4</v>
      </c>
      <c r="G248">
        <v>3</v>
      </c>
      <c r="H248">
        <f t="shared" si="16"/>
        <v>3</v>
      </c>
      <c r="I248" t="s">
        <v>39</v>
      </c>
      <c r="J248">
        <f t="shared" si="17"/>
        <v>6</v>
      </c>
      <c r="K248" t="s">
        <v>274</v>
      </c>
      <c r="L248" t="s">
        <v>51</v>
      </c>
      <c r="M248" t="s">
        <v>52</v>
      </c>
      <c r="N248" t="s">
        <v>51</v>
      </c>
      <c r="O248">
        <f t="shared" si="18"/>
        <v>1</v>
      </c>
      <c r="P248">
        <v>3</v>
      </c>
      <c r="Q248">
        <v>4</v>
      </c>
      <c r="R248" t="s">
        <v>72</v>
      </c>
      <c r="S248" t="s">
        <v>69</v>
      </c>
      <c r="T248" t="s">
        <v>54</v>
      </c>
      <c r="U248" t="s">
        <v>74</v>
      </c>
      <c r="V248" t="s">
        <v>64</v>
      </c>
      <c r="W248">
        <v>1</v>
      </c>
      <c r="X248">
        <v>0</v>
      </c>
      <c r="Y248">
        <v>0</v>
      </c>
      <c r="Z248">
        <v>0</v>
      </c>
      <c r="AA248">
        <v>1</v>
      </c>
      <c r="AB248">
        <v>0</v>
      </c>
      <c r="AC248">
        <v>0</v>
      </c>
      <c r="AD248">
        <v>1</v>
      </c>
      <c r="AE248">
        <v>0</v>
      </c>
      <c r="AF248">
        <v>1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1</v>
      </c>
      <c r="AN248">
        <v>0</v>
      </c>
      <c r="AO248">
        <f t="shared" si="19"/>
        <v>4</v>
      </c>
      <c r="AP248">
        <v>2</v>
      </c>
      <c r="AQ248">
        <v>22</v>
      </c>
      <c r="AR248" t="s">
        <v>48</v>
      </c>
    </row>
    <row r="249" spans="1:44" hidden="1" x14ac:dyDescent="0.3">
      <c r="A249" s="1">
        <v>247</v>
      </c>
      <c r="B249" s="2">
        <v>45345</v>
      </c>
      <c r="C249" t="s">
        <v>256</v>
      </c>
      <c r="D249" t="str">
        <f t="shared" si="15"/>
        <v>45345Athlete_6</v>
      </c>
      <c r="E249">
        <v>2</v>
      </c>
      <c r="F249">
        <v>4</v>
      </c>
      <c r="G249">
        <v>1</v>
      </c>
      <c r="H249">
        <f t="shared" si="16"/>
        <v>2.2999999999999998</v>
      </c>
      <c r="I249" t="s">
        <v>49</v>
      </c>
      <c r="J249">
        <f t="shared" si="17"/>
        <v>6</v>
      </c>
      <c r="K249" t="s">
        <v>275</v>
      </c>
      <c r="L249" t="s">
        <v>51</v>
      </c>
      <c r="M249" t="s">
        <v>63</v>
      </c>
      <c r="N249" t="s">
        <v>41</v>
      </c>
      <c r="O249">
        <f t="shared" si="18"/>
        <v>0</v>
      </c>
      <c r="P249">
        <v>0</v>
      </c>
      <c r="Q249">
        <v>0</v>
      </c>
      <c r="R249" t="s">
        <v>43</v>
      </c>
      <c r="S249" t="s">
        <v>44</v>
      </c>
      <c r="T249" t="s">
        <v>59</v>
      </c>
      <c r="U249" t="s">
        <v>74</v>
      </c>
      <c r="V249" t="s">
        <v>55</v>
      </c>
      <c r="W249">
        <v>3</v>
      </c>
      <c r="X249">
        <v>0</v>
      </c>
      <c r="Y249">
        <v>1</v>
      </c>
      <c r="Z249">
        <v>1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1</v>
      </c>
      <c r="AL249">
        <v>0</v>
      </c>
      <c r="AM249">
        <v>0</v>
      </c>
      <c r="AN249">
        <v>0</v>
      </c>
      <c r="AO249">
        <f t="shared" si="19"/>
        <v>3</v>
      </c>
      <c r="AP249">
        <v>2</v>
      </c>
      <c r="AQ249">
        <v>23</v>
      </c>
      <c r="AR249" t="s">
        <v>48</v>
      </c>
    </row>
    <row r="250" spans="1:44" hidden="1" x14ac:dyDescent="0.3">
      <c r="A250" s="1">
        <v>248</v>
      </c>
      <c r="B250" s="2">
        <v>45346</v>
      </c>
      <c r="C250" t="s">
        <v>256</v>
      </c>
      <c r="D250" t="str">
        <f t="shared" si="15"/>
        <v>45346Athlete_6</v>
      </c>
      <c r="E250">
        <v>0</v>
      </c>
      <c r="F250">
        <v>1</v>
      </c>
      <c r="G250">
        <v>4</v>
      </c>
      <c r="H250">
        <f t="shared" si="16"/>
        <v>1.7</v>
      </c>
      <c r="I250" t="s">
        <v>39</v>
      </c>
      <c r="J250">
        <f t="shared" si="17"/>
        <v>6</v>
      </c>
      <c r="K250" t="s">
        <v>276</v>
      </c>
      <c r="L250" t="s">
        <v>41</v>
      </c>
      <c r="M250" t="s">
        <v>42</v>
      </c>
      <c r="N250" t="s">
        <v>41</v>
      </c>
      <c r="O250">
        <f t="shared" si="18"/>
        <v>0</v>
      </c>
      <c r="P250">
        <v>0</v>
      </c>
      <c r="Q250">
        <v>0</v>
      </c>
      <c r="R250" t="s">
        <v>43</v>
      </c>
      <c r="S250" t="s">
        <v>53</v>
      </c>
      <c r="T250" t="s">
        <v>45</v>
      </c>
      <c r="U250" t="s">
        <v>74</v>
      </c>
      <c r="V250" t="s">
        <v>75</v>
      </c>
      <c r="W250">
        <v>4</v>
      </c>
      <c r="X250">
        <v>1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1</v>
      </c>
      <c r="AG250">
        <v>0</v>
      </c>
      <c r="AH250">
        <v>1</v>
      </c>
      <c r="AI250">
        <v>0</v>
      </c>
      <c r="AJ250">
        <v>1</v>
      </c>
      <c r="AK250">
        <v>0</v>
      </c>
      <c r="AL250">
        <v>0</v>
      </c>
      <c r="AM250">
        <v>0</v>
      </c>
      <c r="AN250">
        <v>1</v>
      </c>
      <c r="AO250">
        <f t="shared" si="19"/>
        <v>5</v>
      </c>
      <c r="AP250">
        <v>2</v>
      </c>
      <c r="AQ250">
        <v>24</v>
      </c>
      <c r="AR250" t="s">
        <v>48</v>
      </c>
    </row>
    <row r="251" spans="1:44" hidden="1" x14ac:dyDescent="0.3">
      <c r="A251" s="1">
        <v>249</v>
      </c>
      <c r="B251" s="2">
        <v>45347</v>
      </c>
      <c r="C251" t="s">
        <v>256</v>
      </c>
      <c r="D251" t="str">
        <f t="shared" si="15"/>
        <v>45347Athlete_6</v>
      </c>
      <c r="E251">
        <v>2</v>
      </c>
      <c r="F251">
        <v>2</v>
      </c>
      <c r="G251">
        <v>0</v>
      </c>
      <c r="H251">
        <f t="shared" si="16"/>
        <v>1.3</v>
      </c>
      <c r="I251" t="s">
        <v>39</v>
      </c>
      <c r="J251">
        <f t="shared" si="17"/>
        <v>6</v>
      </c>
      <c r="K251" t="s">
        <v>121</v>
      </c>
      <c r="L251" t="s">
        <v>51</v>
      </c>
      <c r="M251" t="s">
        <v>63</v>
      </c>
      <c r="N251" t="s">
        <v>41</v>
      </c>
      <c r="O251">
        <f t="shared" si="18"/>
        <v>0</v>
      </c>
      <c r="P251">
        <v>0</v>
      </c>
      <c r="Q251">
        <v>0</v>
      </c>
      <c r="R251" t="s">
        <v>68</v>
      </c>
      <c r="S251" t="s">
        <v>53</v>
      </c>
      <c r="T251" t="s">
        <v>45</v>
      </c>
      <c r="U251" t="s">
        <v>66</v>
      </c>
      <c r="V251" t="s">
        <v>61</v>
      </c>
      <c r="W251">
        <v>3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1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19"/>
        <v>1</v>
      </c>
      <c r="AP251">
        <v>2</v>
      </c>
      <c r="AQ251">
        <v>25</v>
      </c>
      <c r="AR251" t="s">
        <v>48</v>
      </c>
    </row>
    <row r="252" spans="1:44" hidden="1" x14ac:dyDescent="0.3">
      <c r="A252" s="1">
        <v>250</v>
      </c>
      <c r="B252" s="2">
        <v>45348</v>
      </c>
      <c r="C252" t="s">
        <v>256</v>
      </c>
      <c r="D252" t="str">
        <f t="shared" si="15"/>
        <v>45348Athlete_6</v>
      </c>
      <c r="E252">
        <v>2</v>
      </c>
      <c r="F252">
        <v>4</v>
      </c>
      <c r="G252">
        <v>4</v>
      </c>
      <c r="H252">
        <f t="shared" si="16"/>
        <v>3.3</v>
      </c>
      <c r="I252" t="s">
        <v>49</v>
      </c>
      <c r="J252">
        <f t="shared" si="17"/>
        <v>6</v>
      </c>
      <c r="K252" t="s">
        <v>277</v>
      </c>
      <c r="L252" t="s">
        <v>41</v>
      </c>
      <c r="M252" t="s">
        <v>85</v>
      </c>
      <c r="N252" t="s">
        <v>41</v>
      </c>
      <c r="O252">
        <f t="shared" si="18"/>
        <v>0</v>
      </c>
      <c r="P252">
        <v>0</v>
      </c>
      <c r="Q252">
        <v>0</v>
      </c>
      <c r="R252" t="s">
        <v>68</v>
      </c>
      <c r="S252" t="s">
        <v>53</v>
      </c>
      <c r="T252" t="s">
        <v>54</v>
      </c>
      <c r="U252" t="s">
        <v>74</v>
      </c>
      <c r="V252" t="s">
        <v>75</v>
      </c>
      <c r="W252">
        <v>5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1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1</v>
      </c>
      <c r="AM252">
        <v>1</v>
      </c>
      <c r="AN252">
        <v>0</v>
      </c>
      <c r="AO252">
        <f t="shared" si="19"/>
        <v>3</v>
      </c>
      <c r="AP252">
        <v>2</v>
      </c>
      <c r="AQ252">
        <v>26</v>
      </c>
      <c r="AR252" t="s">
        <v>48</v>
      </c>
    </row>
    <row r="253" spans="1:44" hidden="1" x14ac:dyDescent="0.3">
      <c r="A253" s="1">
        <v>251</v>
      </c>
      <c r="B253" s="2">
        <v>45349</v>
      </c>
      <c r="C253" t="s">
        <v>256</v>
      </c>
      <c r="D253" t="str">
        <f t="shared" si="15"/>
        <v>45349Athlete_6</v>
      </c>
      <c r="E253">
        <v>2</v>
      </c>
      <c r="F253">
        <v>4</v>
      </c>
      <c r="G253">
        <v>4</v>
      </c>
      <c r="H253">
        <f t="shared" si="16"/>
        <v>3.3</v>
      </c>
      <c r="I253" t="s">
        <v>56</v>
      </c>
      <c r="J253">
        <f t="shared" si="17"/>
        <v>5</v>
      </c>
      <c r="K253" t="s">
        <v>278</v>
      </c>
      <c r="L253" t="s">
        <v>41</v>
      </c>
      <c r="M253" t="s">
        <v>85</v>
      </c>
      <c r="N253" t="s">
        <v>41</v>
      </c>
      <c r="O253">
        <f t="shared" si="18"/>
        <v>0</v>
      </c>
      <c r="P253">
        <v>0</v>
      </c>
      <c r="Q253">
        <v>0</v>
      </c>
      <c r="R253" t="s">
        <v>43</v>
      </c>
      <c r="S253" t="s">
        <v>69</v>
      </c>
      <c r="T253" t="s">
        <v>54</v>
      </c>
      <c r="U253" t="s">
        <v>60</v>
      </c>
      <c r="V253" t="s">
        <v>64</v>
      </c>
      <c r="W253">
        <v>3</v>
      </c>
      <c r="X253">
        <v>0</v>
      </c>
      <c r="Y253">
        <v>0</v>
      </c>
      <c r="Z253">
        <v>0</v>
      </c>
      <c r="AA253">
        <v>1</v>
      </c>
      <c r="AB253">
        <v>0</v>
      </c>
      <c r="AC253">
        <v>0</v>
      </c>
      <c r="AD253">
        <v>0</v>
      </c>
      <c r="AE253">
        <v>0</v>
      </c>
      <c r="AF253">
        <v>1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19"/>
        <v>2</v>
      </c>
      <c r="AP253">
        <v>2</v>
      </c>
      <c r="AQ253">
        <v>27</v>
      </c>
      <c r="AR253" t="s">
        <v>48</v>
      </c>
    </row>
    <row r="254" spans="1:44" hidden="1" x14ac:dyDescent="0.3">
      <c r="A254" s="1">
        <v>252</v>
      </c>
      <c r="B254" s="2">
        <v>45350</v>
      </c>
      <c r="C254" t="s">
        <v>256</v>
      </c>
      <c r="D254" t="str">
        <f t="shared" si="15"/>
        <v>45350Athlete_6</v>
      </c>
      <c r="E254">
        <v>2</v>
      </c>
      <c r="F254">
        <v>4</v>
      </c>
      <c r="G254">
        <v>1</v>
      </c>
      <c r="H254">
        <f t="shared" si="16"/>
        <v>2.2999999999999998</v>
      </c>
      <c r="I254" t="s">
        <v>39</v>
      </c>
      <c r="J254">
        <f t="shared" si="17"/>
        <v>6</v>
      </c>
      <c r="K254" t="s">
        <v>62</v>
      </c>
      <c r="L254" t="s">
        <v>51</v>
      </c>
      <c r="M254" t="s">
        <v>63</v>
      </c>
      <c r="N254" t="s">
        <v>41</v>
      </c>
      <c r="O254">
        <f t="shared" si="18"/>
        <v>0</v>
      </c>
      <c r="P254">
        <v>0</v>
      </c>
      <c r="Q254">
        <v>0</v>
      </c>
      <c r="R254" t="s">
        <v>43</v>
      </c>
      <c r="S254" t="s">
        <v>69</v>
      </c>
      <c r="T254" t="s">
        <v>59</v>
      </c>
      <c r="U254" t="s">
        <v>74</v>
      </c>
      <c r="V254" t="s">
        <v>61</v>
      </c>
      <c r="W254">
        <v>2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1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19"/>
        <v>1</v>
      </c>
      <c r="AP254">
        <v>2</v>
      </c>
      <c r="AQ254">
        <v>28</v>
      </c>
      <c r="AR254" t="s">
        <v>48</v>
      </c>
    </row>
    <row r="255" spans="1:44" hidden="1" x14ac:dyDescent="0.3">
      <c r="A255" s="1">
        <v>253</v>
      </c>
      <c r="B255" s="2">
        <v>45351</v>
      </c>
      <c r="C255" t="s">
        <v>256</v>
      </c>
      <c r="D255" t="str">
        <f t="shared" si="15"/>
        <v>45351Athlete_6</v>
      </c>
      <c r="E255">
        <v>4</v>
      </c>
      <c r="F255">
        <v>2</v>
      </c>
      <c r="G255">
        <v>4</v>
      </c>
      <c r="H255">
        <f t="shared" si="16"/>
        <v>3.3</v>
      </c>
      <c r="I255" t="s">
        <v>56</v>
      </c>
      <c r="J255">
        <f t="shared" si="17"/>
        <v>5</v>
      </c>
      <c r="K255" t="s">
        <v>279</v>
      </c>
      <c r="L255" t="s">
        <v>51</v>
      </c>
      <c r="M255" t="s">
        <v>85</v>
      </c>
      <c r="N255" t="s">
        <v>41</v>
      </c>
      <c r="O255">
        <f t="shared" si="18"/>
        <v>0</v>
      </c>
      <c r="P255">
        <v>0</v>
      </c>
      <c r="Q255">
        <v>0</v>
      </c>
      <c r="R255" t="s">
        <v>43</v>
      </c>
      <c r="S255" t="s">
        <v>44</v>
      </c>
      <c r="T255" t="s">
        <v>45</v>
      </c>
      <c r="U255" t="s">
        <v>66</v>
      </c>
      <c r="V255" t="s">
        <v>61</v>
      </c>
      <c r="W255">
        <v>5</v>
      </c>
      <c r="X255">
        <v>0</v>
      </c>
      <c r="Y255">
        <v>0</v>
      </c>
      <c r="Z255">
        <v>1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1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19"/>
        <v>2</v>
      </c>
      <c r="AP255">
        <v>2</v>
      </c>
      <c r="AQ255">
        <v>29</v>
      </c>
      <c r="AR255" t="s">
        <v>48</v>
      </c>
    </row>
    <row r="256" spans="1:44" hidden="1" x14ac:dyDescent="0.3">
      <c r="A256" s="1">
        <v>254</v>
      </c>
      <c r="B256" s="2">
        <v>45352</v>
      </c>
      <c r="C256" t="s">
        <v>256</v>
      </c>
      <c r="D256" t="str">
        <f t="shared" si="15"/>
        <v>45352Athlete_6</v>
      </c>
      <c r="E256">
        <v>4</v>
      </c>
      <c r="F256">
        <v>0</v>
      </c>
      <c r="G256">
        <v>4</v>
      </c>
      <c r="H256">
        <f t="shared" si="16"/>
        <v>2.7</v>
      </c>
      <c r="I256" t="s">
        <v>56</v>
      </c>
      <c r="J256">
        <f t="shared" si="17"/>
        <v>5</v>
      </c>
      <c r="K256" t="s">
        <v>280</v>
      </c>
      <c r="L256" t="s">
        <v>41</v>
      </c>
      <c r="M256" t="s">
        <v>42</v>
      </c>
      <c r="N256" t="s">
        <v>41</v>
      </c>
      <c r="O256">
        <f t="shared" si="18"/>
        <v>0</v>
      </c>
      <c r="P256">
        <v>0</v>
      </c>
      <c r="Q256">
        <v>0</v>
      </c>
      <c r="R256" t="s">
        <v>72</v>
      </c>
      <c r="S256" t="s">
        <v>44</v>
      </c>
      <c r="T256" t="s">
        <v>54</v>
      </c>
      <c r="U256" t="s">
        <v>74</v>
      </c>
      <c r="V256" t="s">
        <v>55</v>
      </c>
      <c r="W256">
        <v>3</v>
      </c>
      <c r="X256">
        <v>1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1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1</v>
      </c>
      <c r="AN256">
        <v>0</v>
      </c>
      <c r="AO256">
        <f t="shared" si="19"/>
        <v>3</v>
      </c>
      <c r="AP256">
        <v>3</v>
      </c>
      <c r="AQ256">
        <v>1</v>
      </c>
      <c r="AR256" t="s">
        <v>98</v>
      </c>
    </row>
    <row r="257" spans="1:44" hidden="1" x14ac:dyDescent="0.3">
      <c r="A257" s="1">
        <v>255</v>
      </c>
      <c r="B257" s="2">
        <v>45353</v>
      </c>
      <c r="C257" t="s">
        <v>256</v>
      </c>
      <c r="D257" t="str">
        <f t="shared" si="15"/>
        <v>45353Athlete_6</v>
      </c>
      <c r="E257">
        <v>1</v>
      </c>
      <c r="F257">
        <v>2</v>
      </c>
      <c r="G257">
        <v>1</v>
      </c>
      <c r="H257">
        <f t="shared" si="16"/>
        <v>1.3</v>
      </c>
      <c r="I257" t="s">
        <v>39</v>
      </c>
      <c r="J257">
        <f t="shared" si="17"/>
        <v>6</v>
      </c>
      <c r="K257" t="s">
        <v>87</v>
      </c>
      <c r="L257" t="s">
        <v>51</v>
      </c>
      <c r="M257" t="s">
        <v>58</v>
      </c>
      <c r="N257" t="s">
        <v>41</v>
      </c>
      <c r="O257">
        <f t="shared" si="18"/>
        <v>0</v>
      </c>
      <c r="P257">
        <v>0</v>
      </c>
      <c r="Q257">
        <v>0</v>
      </c>
      <c r="R257" t="s">
        <v>43</v>
      </c>
      <c r="S257" t="s">
        <v>69</v>
      </c>
      <c r="T257" t="s">
        <v>54</v>
      </c>
      <c r="U257" t="s">
        <v>74</v>
      </c>
      <c r="V257" t="s">
        <v>75</v>
      </c>
      <c r="W257">
        <v>4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19"/>
        <v>0</v>
      </c>
      <c r="AP257">
        <v>3</v>
      </c>
      <c r="AQ257">
        <v>2</v>
      </c>
      <c r="AR257" t="s">
        <v>98</v>
      </c>
    </row>
    <row r="258" spans="1:44" hidden="1" x14ac:dyDescent="0.3">
      <c r="A258" s="1">
        <v>256</v>
      </c>
      <c r="B258" s="2">
        <v>45354</v>
      </c>
      <c r="C258" t="s">
        <v>256</v>
      </c>
      <c r="D258" t="str">
        <f t="shared" si="15"/>
        <v>45354Athlete_6</v>
      </c>
      <c r="E258">
        <v>2</v>
      </c>
      <c r="F258">
        <v>1</v>
      </c>
      <c r="G258">
        <v>0</v>
      </c>
      <c r="H258">
        <f t="shared" si="16"/>
        <v>1</v>
      </c>
      <c r="I258" t="s">
        <v>49</v>
      </c>
      <c r="J258">
        <f t="shared" si="17"/>
        <v>6</v>
      </c>
      <c r="K258" t="s">
        <v>281</v>
      </c>
      <c r="L258" t="s">
        <v>51</v>
      </c>
      <c r="M258" t="s">
        <v>58</v>
      </c>
      <c r="N258" t="s">
        <v>41</v>
      </c>
      <c r="O258">
        <f t="shared" si="18"/>
        <v>0</v>
      </c>
      <c r="P258">
        <v>0</v>
      </c>
      <c r="Q258">
        <v>0</v>
      </c>
      <c r="R258" t="s">
        <v>68</v>
      </c>
      <c r="S258" t="s">
        <v>69</v>
      </c>
      <c r="T258" t="s">
        <v>45</v>
      </c>
      <c r="U258" t="s">
        <v>66</v>
      </c>
      <c r="V258" t="s">
        <v>47</v>
      </c>
      <c r="W258">
        <v>2</v>
      </c>
      <c r="X258">
        <v>1</v>
      </c>
      <c r="Y258">
        <v>0</v>
      </c>
      <c r="Z258">
        <v>0</v>
      </c>
      <c r="AA258">
        <v>0</v>
      </c>
      <c r="AB258">
        <v>1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1</v>
      </c>
      <c r="AK258">
        <v>0</v>
      </c>
      <c r="AL258">
        <v>0</v>
      </c>
      <c r="AM258">
        <v>0</v>
      </c>
      <c r="AN258">
        <v>0</v>
      </c>
      <c r="AO258">
        <f t="shared" si="19"/>
        <v>3</v>
      </c>
      <c r="AP258">
        <v>3</v>
      </c>
      <c r="AQ258">
        <v>3</v>
      </c>
      <c r="AR258" t="s">
        <v>98</v>
      </c>
    </row>
    <row r="259" spans="1:44" hidden="1" x14ac:dyDescent="0.3">
      <c r="A259" s="1">
        <v>257</v>
      </c>
      <c r="B259" s="2">
        <v>45355</v>
      </c>
      <c r="C259" t="s">
        <v>256</v>
      </c>
      <c r="D259" t="str">
        <f t="shared" ref="D259:D322" si="20">$B259&amp;$C259</f>
        <v>45355Athlete_6</v>
      </c>
      <c r="E259">
        <v>0</v>
      </c>
      <c r="F259">
        <v>1</v>
      </c>
      <c r="G259">
        <v>1</v>
      </c>
      <c r="H259">
        <f t="shared" ref="H259:H322" si="21">ROUND(AVERAGE(E259:G259),1)</f>
        <v>0.7</v>
      </c>
      <c r="I259" t="s">
        <v>49</v>
      </c>
      <c r="J259">
        <f t="shared" ref="J259:J322" si="22">IF($I259="&gt;5hrs", 5, IF($I259="5-7hrs",6, IF($I259="&lt;7hrs",6,"")))</f>
        <v>6</v>
      </c>
      <c r="K259" t="s">
        <v>282</v>
      </c>
      <c r="L259" t="s">
        <v>51</v>
      </c>
      <c r="M259" t="s">
        <v>83</v>
      </c>
      <c r="N259" t="s">
        <v>41</v>
      </c>
      <c r="O259">
        <f t="shared" ref="O259:O322" si="23">IF($N259="No", 0,1)</f>
        <v>0</v>
      </c>
      <c r="P259">
        <v>0</v>
      </c>
      <c r="Q259">
        <v>0</v>
      </c>
      <c r="R259" t="s">
        <v>72</v>
      </c>
      <c r="S259" t="s">
        <v>44</v>
      </c>
      <c r="T259" t="s">
        <v>45</v>
      </c>
      <c r="U259" t="s">
        <v>74</v>
      </c>
      <c r="V259" t="s">
        <v>61</v>
      </c>
      <c r="W259">
        <v>2</v>
      </c>
      <c r="X259">
        <v>1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1</v>
      </c>
      <c r="AN259">
        <v>0</v>
      </c>
      <c r="AO259">
        <f t="shared" ref="AO259:AO322" si="24">SUM($X259:$AN259)</f>
        <v>2</v>
      </c>
      <c r="AP259">
        <v>3</v>
      </c>
      <c r="AQ259">
        <v>4</v>
      </c>
      <c r="AR259" t="s">
        <v>98</v>
      </c>
    </row>
    <row r="260" spans="1:44" hidden="1" x14ac:dyDescent="0.3">
      <c r="A260" s="1">
        <v>258</v>
      </c>
      <c r="B260" s="2">
        <v>45356</v>
      </c>
      <c r="C260" t="s">
        <v>256</v>
      </c>
      <c r="D260" t="str">
        <f t="shared" si="20"/>
        <v>45356Athlete_6</v>
      </c>
      <c r="E260">
        <v>2</v>
      </c>
      <c r="F260">
        <v>4</v>
      </c>
      <c r="G260">
        <v>3</v>
      </c>
      <c r="H260">
        <f t="shared" si="21"/>
        <v>3</v>
      </c>
      <c r="I260" t="s">
        <v>56</v>
      </c>
      <c r="J260">
        <f t="shared" si="22"/>
        <v>5</v>
      </c>
      <c r="K260" t="s">
        <v>283</v>
      </c>
      <c r="L260" t="s">
        <v>51</v>
      </c>
      <c r="M260" t="s">
        <v>63</v>
      </c>
      <c r="N260" t="s">
        <v>41</v>
      </c>
      <c r="O260">
        <f t="shared" si="23"/>
        <v>0</v>
      </c>
      <c r="P260">
        <v>0</v>
      </c>
      <c r="Q260">
        <v>0</v>
      </c>
      <c r="R260" t="s">
        <v>72</v>
      </c>
      <c r="S260" t="s">
        <v>69</v>
      </c>
      <c r="T260" t="s">
        <v>54</v>
      </c>
      <c r="U260" t="s">
        <v>46</v>
      </c>
      <c r="V260" t="s">
        <v>47</v>
      </c>
      <c r="W260">
        <v>2</v>
      </c>
      <c r="X260">
        <v>1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1</v>
      </c>
      <c r="AL260">
        <v>0</v>
      </c>
      <c r="AM260">
        <v>0</v>
      </c>
      <c r="AN260">
        <v>0</v>
      </c>
      <c r="AO260">
        <f t="shared" si="24"/>
        <v>2</v>
      </c>
      <c r="AP260">
        <v>3</v>
      </c>
      <c r="AQ260">
        <v>5</v>
      </c>
      <c r="AR260" t="s">
        <v>98</v>
      </c>
    </row>
    <row r="261" spans="1:44" hidden="1" x14ac:dyDescent="0.3">
      <c r="A261" s="1">
        <v>259</v>
      </c>
      <c r="B261" s="2">
        <v>45357</v>
      </c>
      <c r="C261" t="s">
        <v>256</v>
      </c>
      <c r="D261" t="str">
        <f t="shared" si="20"/>
        <v>45357Athlete_6</v>
      </c>
      <c r="E261">
        <v>3</v>
      </c>
      <c r="F261">
        <v>2</v>
      </c>
      <c r="G261">
        <v>4</v>
      </c>
      <c r="H261">
        <f t="shared" si="21"/>
        <v>3</v>
      </c>
      <c r="I261" t="s">
        <v>39</v>
      </c>
      <c r="J261">
        <f t="shared" si="22"/>
        <v>6</v>
      </c>
      <c r="K261" t="s">
        <v>284</v>
      </c>
      <c r="L261" t="s">
        <v>41</v>
      </c>
      <c r="M261" t="s">
        <v>83</v>
      </c>
      <c r="N261" t="s">
        <v>41</v>
      </c>
      <c r="O261">
        <f t="shared" si="23"/>
        <v>0</v>
      </c>
      <c r="P261">
        <v>0</v>
      </c>
      <c r="Q261">
        <v>0</v>
      </c>
      <c r="R261" t="s">
        <v>43</v>
      </c>
      <c r="S261" t="s">
        <v>44</v>
      </c>
      <c r="T261" t="s">
        <v>54</v>
      </c>
      <c r="U261" t="s">
        <v>74</v>
      </c>
      <c r="V261" t="s">
        <v>64</v>
      </c>
      <c r="W261">
        <v>5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1</v>
      </c>
      <c r="AJ261">
        <v>0</v>
      </c>
      <c r="AK261">
        <v>1</v>
      </c>
      <c r="AL261">
        <v>0</v>
      </c>
      <c r="AM261">
        <v>1</v>
      </c>
      <c r="AN261">
        <v>0</v>
      </c>
      <c r="AO261">
        <f t="shared" si="24"/>
        <v>3</v>
      </c>
      <c r="AP261">
        <v>3</v>
      </c>
      <c r="AQ261">
        <v>6</v>
      </c>
      <c r="AR261" t="s">
        <v>98</v>
      </c>
    </row>
    <row r="262" spans="1:44" hidden="1" x14ac:dyDescent="0.3">
      <c r="A262" s="1">
        <v>260</v>
      </c>
      <c r="B262" s="2">
        <v>45358</v>
      </c>
      <c r="C262" t="s">
        <v>256</v>
      </c>
      <c r="D262" t="str">
        <f t="shared" si="20"/>
        <v>45358Athlete_6</v>
      </c>
      <c r="E262">
        <v>1</v>
      </c>
      <c r="F262">
        <v>2</v>
      </c>
      <c r="G262">
        <v>1</v>
      </c>
      <c r="H262">
        <f t="shared" si="21"/>
        <v>1.3</v>
      </c>
      <c r="I262" t="s">
        <v>49</v>
      </c>
      <c r="J262">
        <f t="shared" si="22"/>
        <v>6</v>
      </c>
      <c r="K262" t="s">
        <v>285</v>
      </c>
      <c r="L262" t="s">
        <v>41</v>
      </c>
      <c r="M262" t="s">
        <v>63</v>
      </c>
      <c r="N262" t="s">
        <v>41</v>
      </c>
      <c r="O262">
        <f t="shared" si="23"/>
        <v>0</v>
      </c>
      <c r="P262">
        <v>0</v>
      </c>
      <c r="Q262">
        <v>0</v>
      </c>
      <c r="R262" t="s">
        <v>43</v>
      </c>
      <c r="S262" t="s">
        <v>69</v>
      </c>
      <c r="T262" t="s">
        <v>45</v>
      </c>
      <c r="U262" t="s">
        <v>60</v>
      </c>
      <c r="V262" t="s">
        <v>61</v>
      </c>
      <c r="W262">
        <v>1</v>
      </c>
      <c r="X262">
        <v>0</v>
      </c>
      <c r="Y262">
        <v>0</v>
      </c>
      <c r="Z262">
        <v>1</v>
      </c>
      <c r="AA262">
        <v>1</v>
      </c>
      <c r="AB262">
        <v>0</v>
      </c>
      <c r="AC262">
        <v>0</v>
      </c>
      <c r="AD262">
        <v>1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1</v>
      </c>
      <c r="AN262">
        <v>0</v>
      </c>
      <c r="AO262">
        <f t="shared" si="24"/>
        <v>4</v>
      </c>
      <c r="AP262">
        <v>3</v>
      </c>
      <c r="AQ262">
        <v>7</v>
      </c>
      <c r="AR262" t="s">
        <v>98</v>
      </c>
    </row>
    <row r="263" spans="1:44" hidden="1" x14ac:dyDescent="0.3">
      <c r="A263" s="1">
        <v>261</v>
      </c>
      <c r="B263" s="2">
        <v>45359</v>
      </c>
      <c r="C263" t="s">
        <v>256</v>
      </c>
      <c r="D263" t="str">
        <f t="shared" si="20"/>
        <v>45359Athlete_6</v>
      </c>
      <c r="E263">
        <v>0</v>
      </c>
      <c r="F263">
        <v>0</v>
      </c>
      <c r="G263">
        <v>4</v>
      </c>
      <c r="H263">
        <f t="shared" si="21"/>
        <v>1.3</v>
      </c>
      <c r="I263" t="s">
        <v>56</v>
      </c>
      <c r="J263">
        <f t="shared" si="22"/>
        <v>5</v>
      </c>
      <c r="K263" t="s">
        <v>286</v>
      </c>
      <c r="L263" t="s">
        <v>51</v>
      </c>
      <c r="M263" t="s">
        <v>85</v>
      </c>
      <c r="N263" t="s">
        <v>41</v>
      </c>
      <c r="O263">
        <f t="shared" si="23"/>
        <v>0</v>
      </c>
      <c r="P263">
        <v>0</v>
      </c>
      <c r="Q263">
        <v>0</v>
      </c>
      <c r="R263" t="s">
        <v>72</v>
      </c>
      <c r="S263" t="s">
        <v>44</v>
      </c>
      <c r="T263" t="s">
        <v>54</v>
      </c>
      <c r="U263" t="s">
        <v>66</v>
      </c>
      <c r="V263" t="s">
        <v>47</v>
      </c>
      <c r="W263">
        <v>4</v>
      </c>
      <c r="X263">
        <v>0</v>
      </c>
      <c r="Y263">
        <v>0</v>
      </c>
      <c r="Z263">
        <v>0</v>
      </c>
      <c r="AA263">
        <v>0</v>
      </c>
      <c r="AB263">
        <v>1</v>
      </c>
      <c r="AC263">
        <v>0</v>
      </c>
      <c r="AD263">
        <v>0</v>
      </c>
      <c r="AE263">
        <v>1</v>
      </c>
      <c r="AF263">
        <v>1</v>
      </c>
      <c r="AG263">
        <v>0</v>
      </c>
      <c r="AH263">
        <v>1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24"/>
        <v>4</v>
      </c>
      <c r="AP263">
        <v>3</v>
      </c>
      <c r="AQ263">
        <v>8</v>
      </c>
      <c r="AR263" t="s">
        <v>98</v>
      </c>
    </row>
    <row r="264" spans="1:44" hidden="1" x14ac:dyDescent="0.3">
      <c r="A264" s="1">
        <v>262</v>
      </c>
      <c r="B264" s="2">
        <v>45360</v>
      </c>
      <c r="C264" t="s">
        <v>256</v>
      </c>
      <c r="D264" t="str">
        <f t="shared" si="20"/>
        <v>45360Athlete_6</v>
      </c>
      <c r="E264">
        <v>2</v>
      </c>
      <c r="F264">
        <v>2</v>
      </c>
      <c r="G264">
        <v>1</v>
      </c>
      <c r="H264">
        <f t="shared" si="21"/>
        <v>1.7</v>
      </c>
      <c r="I264" t="s">
        <v>56</v>
      </c>
      <c r="J264">
        <f t="shared" si="22"/>
        <v>5</v>
      </c>
      <c r="K264" t="s">
        <v>287</v>
      </c>
      <c r="L264" t="s">
        <v>41</v>
      </c>
      <c r="M264" t="s">
        <v>52</v>
      </c>
      <c r="N264" t="s">
        <v>41</v>
      </c>
      <c r="O264">
        <f t="shared" si="23"/>
        <v>0</v>
      </c>
      <c r="P264">
        <v>0</v>
      </c>
      <c r="Q264">
        <v>0</v>
      </c>
      <c r="R264" t="s">
        <v>72</v>
      </c>
      <c r="S264" t="s">
        <v>44</v>
      </c>
      <c r="T264" t="s">
        <v>54</v>
      </c>
      <c r="U264" t="s">
        <v>66</v>
      </c>
      <c r="V264" t="s">
        <v>47</v>
      </c>
      <c r="W264">
        <v>5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1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1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si="24"/>
        <v>2</v>
      </c>
      <c r="AP264">
        <v>3</v>
      </c>
      <c r="AQ264">
        <v>9</v>
      </c>
      <c r="AR264" t="s">
        <v>98</v>
      </c>
    </row>
    <row r="265" spans="1:44" hidden="1" x14ac:dyDescent="0.3">
      <c r="A265" s="1">
        <v>263</v>
      </c>
      <c r="B265" s="2">
        <v>45361</v>
      </c>
      <c r="C265" t="s">
        <v>256</v>
      </c>
      <c r="D265" t="str">
        <f t="shared" si="20"/>
        <v>45361Athlete_6</v>
      </c>
      <c r="E265">
        <v>2</v>
      </c>
      <c r="F265">
        <v>4</v>
      </c>
      <c r="G265">
        <v>1</v>
      </c>
      <c r="H265">
        <f t="shared" si="21"/>
        <v>2.2999999999999998</v>
      </c>
      <c r="I265" t="s">
        <v>56</v>
      </c>
      <c r="J265">
        <f t="shared" si="22"/>
        <v>5</v>
      </c>
      <c r="K265" t="s">
        <v>288</v>
      </c>
      <c r="L265" t="s">
        <v>41</v>
      </c>
      <c r="M265" t="s">
        <v>83</v>
      </c>
      <c r="N265" t="s">
        <v>41</v>
      </c>
      <c r="O265">
        <f t="shared" si="23"/>
        <v>0</v>
      </c>
      <c r="P265">
        <v>0</v>
      </c>
      <c r="Q265">
        <v>0</v>
      </c>
      <c r="R265" t="s">
        <v>72</v>
      </c>
      <c r="S265" t="s">
        <v>53</v>
      </c>
      <c r="T265" t="s">
        <v>59</v>
      </c>
      <c r="U265" t="s">
        <v>60</v>
      </c>
      <c r="V265" t="s">
        <v>75</v>
      </c>
      <c r="W265">
        <v>4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1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1</v>
      </c>
      <c r="AM265">
        <v>0</v>
      </c>
      <c r="AN265">
        <v>0</v>
      </c>
      <c r="AO265">
        <f t="shared" si="24"/>
        <v>2</v>
      </c>
      <c r="AP265">
        <v>3</v>
      </c>
      <c r="AQ265">
        <v>10</v>
      </c>
      <c r="AR265" t="s">
        <v>98</v>
      </c>
    </row>
    <row r="266" spans="1:44" hidden="1" x14ac:dyDescent="0.3">
      <c r="A266" s="1">
        <v>264</v>
      </c>
      <c r="B266" s="2">
        <v>45362</v>
      </c>
      <c r="C266" t="s">
        <v>256</v>
      </c>
      <c r="D266" t="str">
        <f t="shared" si="20"/>
        <v>45362Athlete_6</v>
      </c>
      <c r="E266">
        <v>3</v>
      </c>
      <c r="F266">
        <v>2</v>
      </c>
      <c r="G266">
        <v>1</v>
      </c>
      <c r="H266">
        <f t="shared" si="21"/>
        <v>2</v>
      </c>
      <c r="I266" t="s">
        <v>56</v>
      </c>
      <c r="J266">
        <f t="shared" si="22"/>
        <v>5</v>
      </c>
      <c r="K266" t="s">
        <v>289</v>
      </c>
      <c r="L266" t="s">
        <v>51</v>
      </c>
      <c r="M266" t="s">
        <v>58</v>
      </c>
      <c r="N266" t="s">
        <v>41</v>
      </c>
      <c r="O266">
        <f t="shared" si="23"/>
        <v>0</v>
      </c>
      <c r="P266">
        <v>0</v>
      </c>
      <c r="Q266">
        <v>0</v>
      </c>
      <c r="R266" t="s">
        <v>68</v>
      </c>
      <c r="S266" t="s">
        <v>53</v>
      </c>
      <c r="T266" t="s">
        <v>54</v>
      </c>
      <c r="U266" t="s">
        <v>46</v>
      </c>
      <c r="V266" t="s">
        <v>47</v>
      </c>
      <c r="W266">
        <v>3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1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1</v>
      </c>
      <c r="AL266">
        <v>1</v>
      </c>
      <c r="AM266">
        <v>0</v>
      </c>
      <c r="AN266">
        <v>0</v>
      </c>
      <c r="AO266">
        <f t="shared" si="24"/>
        <v>3</v>
      </c>
      <c r="AP266">
        <v>3</v>
      </c>
      <c r="AQ266">
        <v>11</v>
      </c>
      <c r="AR266" t="s">
        <v>98</v>
      </c>
    </row>
    <row r="267" spans="1:44" hidden="1" x14ac:dyDescent="0.3">
      <c r="A267" s="1">
        <v>265</v>
      </c>
      <c r="B267" s="2">
        <v>45363</v>
      </c>
      <c r="C267" t="s">
        <v>256</v>
      </c>
      <c r="D267" t="str">
        <f t="shared" si="20"/>
        <v>45363Athlete_6</v>
      </c>
      <c r="E267">
        <v>0</v>
      </c>
      <c r="F267">
        <v>3</v>
      </c>
      <c r="G267">
        <v>1</v>
      </c>
      <c r="H267">
        <f t="shared" si="21"/>
        <v>1.3</v>
      </c>
      <c r="I267" t="s">
        <v>49</v>
      </c>
      <c r="J267">
        <f t="shared" si="22"/>
        <v>6</v>
      </c>
      <c r="K267" t="s">
        <v>290</v>
      </c>
      <c r="L267" t="s">
        <v>51</v>
      </c>
      <c r="M267" t="s">
        <v>63</v>
      </c>
      <c r="N267" t="s">
        <v>41</v>
      </c>
      <c r="O267">
        <f t="shared" si="23"/>
        <v>0</v>
      </c>
      <c r="P267">
        <v>0</v>
      </c>
      <c r="Q267">
        <v>0</v>
      </c>
      <c r="R267" t="s">
        <v>43</v>
      </c>
      <c r="S267" t="s">
        <v>53</v>
      </c>
      <c r="T267" t="s">
        <v>59</v>
      </c>
      <c r="U267" t="s">
        <v>74</v>
      </c>
      <c r="V267" t="s">
        <v>64</v>
      </c>
      <c r="W267">
        <v>5</v>
      </c>
      <c r="X267">
        <v>0</v>
      </c>
      <c r="Y267">
        <v>0</v>
      </c>
      <c r="Z267">
        <v>1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1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24"/>
        <v>2</v>
      </c>
      <c r="AP267">
        <v>3</v>
      </c>
      <c r="AQ267">
        <v>12</v>
      </c>
      <c r="AR267" t="s">
        <v>98</v>
      </c>
    </row>
    <row r="268" spans="1:44" hidden="1" x14ac:dyDescent="0.3">
      <c r="A268" s="1">
        <v>266</v>
      </c>
      <c r="B268" s="2">
        <v>45364</v>
      </c>
      <c r="C268" t="s">
        <v>256</v>
      </c>
      <c r="D268" t="str">
        <f t="shared" si="20"/>
        <v>45364Athlete_6</v>
      </c>
      <c r="E268">
        <v>2</v>
      </c>
      <c r="F268">
        <v>0</v>
      </c>
      <c r="G268">
        <v>2</v>
      </c>
      <c r="H268">
        <f t="shared" si="21"/>
        <v>1.3</v>
      </c>
      <c r="I268" t="s">
        <v>56</v>
      </c>
      <c r="J268">
        <f t="shared" si="22"/>
        <v>5</v>
      </c>
      <c r="K268" t="s">
        <v>291</v>
      </c>
      <c r="L268" t="s">
        <v>51</v>
      </c>
      <c r="M268" t="s">
        <v>63</v>
      </c>
      <c r="N268" t="s">
        <v>41</v>
      </c>
      <c r="O268">
        <f t="shared" si="23"/>
        <v>0</v>
      </c>
      <c r="P268">
        <v>0</v>
      </c>
      <c r="Q268">
        <v>0</v>
      </c>
      <c r="R268" t="s">
        <v>43</v>
      </c>
      <c r="S268" t="s">
        <v>69</v>
      </c>
      <c r="T268" t="s">
        <v>54</v>
      </c>
      <c r="U268" t="s">
        <v>66</v>
      </c>
      <c r="V268" t="s">
        <v>61</v>
      </c>
      <c r="W268">
        <v>5</v>
      </c>
      <c r="X268">
        <v>0</v>
      </c>
      <c r="Y268">
        <v>0</v>
      </c>
      <c r="Z268">
        <v>0</v>
      </c>
      <c r="AA268">
        <v>0</v>
      </c>
      <c r="AB268">
        <v>1</v>
      </c>
      <c r="AC268">
        <v>0</v>
      </c>
      <c r="AD268">
        <v>1</v>
      </c>
      <c r="AE268">
        <v>1</v>
      </c>
      <c r="AF268">
        <v>1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1</v>
      </c>
      <c r="AM268">
        <v>0</v>
      </c>
      <c r="AN268">
        <v>0</v>
      </c>
      <c r="AO268">
        <f t="shared" si="24"/>
        <v>5</v>
      </c>
      <c r="AP268">
        <v>3</v>
      </c>
      <c r="AQ268">
        <v>13</v>
      </c>
      <c r="AR268" t="s">
        <v>98</v>
      </c>
    </row>
    <row r="269" spans="1:44" hidden="1" x14ac:dyDescent="0.3">
      <c r="A269" s="1">
        <v>267</v>
      </c>
      <c r="B269" s="2">
        <v>45365</v>
      </c>
      <c r="C269" t="s">
        <v>256</v>
      </c>
      <c r="D269" t="str">
        <f t="shared" si="20"/>
        <v>45365Athlete_6</v>
      </c>
      <c r="E269">
        <v>1</v>
      </c>
      <c r="F269">
        <v>4</v>
      </c>
      <c r="G269">
        <v>0</v>
      </c>
      <c r="H269">
        <f t="shared" si="21"/>
        <v>1.7</v>
      </c>
      <c r="I269" t="s">
        <v>56</v>
      </c>
      <c r="J269">
        <f t="shared" si="22"/>
        <v>5</v>
      </c>
      <c r="K269" t="s">
        <v>90</v>
      </c>
      <c r="L269" t="s">
        <v>41</v>
      </c>
      <c r="M269" t="s">
        <v>63</v>
      </c>
      <c r="N269" t="s">
        <v>41</v>
      </c>
      <c r="O269">
        <f t="shared" si="23"/>
        <v>0</v>
      </c>
      <c r="P269">
        <v>0</v>
      </c>
      <c r="Q269">
        <v>0</v>
      </c>
      <c r="R269" t="s">
        <v>43</v>
      </c>
      <c r="S269" t="s">
        <v>44</v>
      </c>
      <c r="T269" t="s">
        <v>45</v>
      </c>
      <c r="U269" t="s">
        <v>74</v>
      </c>
      <c r="V269" t="s">
        <v>47</v>
      </c>
      <c r="W269">
        <v>3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1</v>
      </c>
      <c r="AM269">
        <v>0</v>
      </c>
      <c r="AN269">
        <v>0</v>
      </c>
      <c r="AO269">
        <f t="shared" si="24"/>
        <v>1</v>
      </c>
      <c r="AP269">
        <v>3</v>
      </c>
      <c r="AQ269">
        <v>14</v>
      </c>
      <c r="AR269" t="s">
        <v>98</v>
      </c>
    </row>
    <row r="270" spans="1:44" hidden="1" x14ac:dyDescent="0.3">
      <c r="A270" s="1">
        <v>268</v>
      </c>
      <c r="B270" s="2">
        <v>45366</v>
      </c>
      <c r="C270" t="s">
        <v>256</v>
      </c>
      <c r="D270" t="str">
        <f t="shared" si="20"/>
        <v>45366Athlete_6</v>
      </c>
      <c r="E270">
        <v>0</v>
      </c>
      <c r="F270">
        <v>4</v>
      </c>
      <c r="G270">
        <v>2</v>
      </c>
      <c r="H270">
        <f t="shared" si="21"/>
        <v>2</v>
      </c>
      <c r="I270" t="s">
        <v>56</v>
      </c>
      <c r="J270">
        <f t="shared" si="22"/>
        <v>5</v>
      </c>
      <c r="K270" t="s">
        <v>292</v>
      </c>
      <c r="L270" t="s">
        <v>41</v>
      </c>
      <c r="M270" t="s">
        <v>83</v>
      </c>
      <c r="N270" t="s">
        <v>41</v>
      </c>
      <c r="O270">
        <f t="shared" si="23"/>
        <v>0</v>
      </c>
      <c r="P270">
        <v>0</v>
      </c>
      <c r="Q270">
        <v>0</v>
      </c>
      <c r="R270" t="s">
        <v>72</v>
      </c>
      <c r="S270" t="s">
        <v>69</v>
      </c>
      <c r="T270" t="s">
        <v>59</v>
      </c>
      <c r="U270" t="s">
        <v>46</v>
      </c>
      <c r="V270" t="s">
        <v>47</v>
      </c>
      <c r="W270">
        <v>1</v>
      </c>
      <c r="X270">
        <v>1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1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1</v>
      </c>
      <c r="AM270">
        <v>1</v>
      </c>
      <c r="AN270">
        <v>1</v>
      </c>
      <c r="AO270">
        <f t="shared" si="24"/>
        <v>5</v>
      </c>
      <c r="AP270">
        <v>3</v>
      </c>
      <c r="AQ270">
        <v>15</v>
      </c>
      <c r="AR270" t="s">
        <v>98</v>
      </c>
    </row>
    <row r="271" spans="1:44" hidden="1" x14ac:dyDescent="0.3">
      <c r="A271" s="1">
        <v>269</v>
      </c>
      <c r="B271" s="2">
        <v>45367</v>
      </c>
      <c r="C271" t="s">
        <v>256</v>
      </c>
      <c r="D271" t="str">
        <f t="shared" si="20"/>
        <v>45367Athlete_6</v>
      </c>
      <c r="E271">
        <v>2</v>
      </c>
      <c r="F271">
        <v>3</v>
      </c>
      <c r="G271">
        <v>4</v>
      </c>
      <c r="H271">
        <f t="shared" si="21"/>
        <v>3</v>
      </c>
      <c r="I271" t="s">
        <v>56</v>
      </c>
      <c r="J271">
        <f t="shared" si="22"/>
        <v>5</v>
      </c>
      <c r="K271" t="s">
        <v>92</v>
      </c>
      <c r="L271" t="s">
        <v>51</v>
      </c>
      <c r="M271" t="s">
        <v>63</v>
      </c>
      <c r="N271" t="s">
        <v>41</v>
      </c>
      <c r="O271">
        <f t="shared" si="23"/>
        <v>0</v>
      </c>
      <c r="P271">
        <v>0</v>
      </c>
      <c r="Q271">
        <v>0</v>
      </c>
      <c r="R271" t="s">
        <v>68</v>
      </c>
      <c r="S271" t="s">
        <v>53</v>
      </c>
      <c r="T271" t="s">
        <v>45</v>
      </c>
      <c r="U271" t="s">
        <v>46</v>
      </c>
      <c r="V271" t="s">
        <v>64</v>
      </c>
      <c r="W271">
        <v>1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1</v>
      </c>
      <c r="AN271">
        <v>0</v>
      </c>
      <c r="AO271">
        <f t="shared" si="24"/>
        <v>1</v>
      </c>
      <c r="AP271">
        <v>3</v>
      </c>
      <c r="AQ271">
        <v>16</v>
      </c>
      <c r="AR271" t="s">
        <v>98</v>
      </c>
    </row>
    <row r="272" spans="1:44" hidden="1" x14ac:dyDescent="0.3">
      <c r="A272" s="1">
        <v>270</v>
      </c>
      <c r="B272" s="2">
        <v>45323</v>
      </c>
      <c r="C272" t="s">
        <v>293</v>
      </c>
      <c r="D272" t="str">
        <f t="shared" si="20"/>
        <v>45323Athlete_7</v>
      </c>
      <c r="E272">
        <v>0</v>
      </c>
      <c r="F272">
        <v>1</v>
      </c>
      <c r="G272">
        <v>2</v>
      </c>
      <c r="H272">
        <f t="shared" si="21"/>
        <v>1</v>
      </c>
      <c r="I272" t="s">
        <v>49</v>
      </c>
      <c r="J272">
        <f t="shared" si="22"/>
        <v>6</v>
      </c>
      <c r="K272" t="s">
        <v>80</v>
      </c>
      <c r="L272" t="s">
        <v>41</v>
      </c>
      <c r="M272" t="s">
        <v>52</v>
      </c>
      <c r="N272" t="s">
        <v>41</v>
      </c>
      <c r="O272">
        <f t="shared" si="23"/>
        <v>0</v>
      </c>
      <c r="P272">
        <v>0</v>
      </c>
      <c r="Q272">
        <v>0</v>
      </c>
      <c r="R272" t="s">
        <v>43</v>
      </c>
      <c r="S272" t="s">
        <v>44</v>
      </c>
      <c r="T272" t="s">
        <v>59</v>
      </c>
      <c r="U272" t="s">
        <v>46</v>
      </c>
      <c r="V272" t="s">
        <v>47</v>
      </c>
      <c r="W272">
        <v>4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1</v>
      </c>
      <c r="AK272">
        <v>0</v>
      </c>
      <c r="AL272">
        <v>0</v>
      </c>
      <c r="AM272">
        <v>0</v>
      </c>
      <c r="AN272">
        <v>0</v>
      </c>
      <c r="AO272">
        <f t="shared" si="24"/>
        <v>1</v>
      </c>
      <c r="AP272">
        <v>2</v>
      </c>
      <c r="AQ272">
        <v>1</v>
      </c>
      <c r="AR272" t="s">
        <v>48</v>
      </c>
    </row>
    <row r="273" spans="1:44" hidden="1" x14ac:dyDescent="0.3">
      <c r="A273" s="1">
        <v>271</v>
      </c>
      <c r="B273" s="2">
        <v>45324</v>
      </c>
      <c r="C273" t="s">
        <v>293</v>
      </c>
      <c r="D273" t="str">
        <f t="shared" si="20"/>
        <v>45324Athlete_7</v>
      </c>
      <c r="E273">
        <v>0</v>
      </c>
      <c r="F273">
        <v>2</v>
      </c>
      <c r="G273">
        <v>0</v>
      </c>
      <c r="H273">
        <f t="shared" si="21"/>
        <v>0.7</v>
      </c>
      <c r="I273" t="s">
        <v>56</v>
      </c>
      <c r="J273">
        <f t="shared" si="22"/>
        <v>5</v>
      </c>
      <c r="K273" t="s">
        <v>294</v>
      </c>
      <c r="L273" t="s">
        <v>41</v>
      </c>
      <c r="M273" t="s">
        <v>85</v>
      </c>
      <c r="N273" t="s">
        <v>41</v>
      </c>
      <c r="O273">
        <f t="shared" si="23"/>
        <v>0</v>
      </c>
      <c r="P273">
        <v>0</v>
      </c>
      <c r="Q273">
        <v>0</v>
      </c>
      <c r="R273" t="s">
        <v>43</v>
      </c>
      <c r="S273" t="s">
        <v>53</v>
      </c>
      <c r="T273" t="s">
        <v>45</v>
      </c>
      <c r="U273" t="s">
        <v>66</v>
      </c>
      <c r="V273" t="s">
        <v>64</v>
      </c>
      <c r="W273">
        <v>4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1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1</v>
      </c>
      <c r="AJ273">
        <v>1</v>
      </c>
      <c r="AK273">
        <v>1</v>
      </c>
      <c r="AL273">
        <v>0</v>
      </c>
      <c r="AM273">
        <v>0</v>
      </c>
      <c r="AN273">
        <v>0</v>
      </c>
      <c r="AO273">
        <f t="shared" si="24"/>
        <v>4</v>
      </c>
      <c r="AP273">
        <v>2</v>
      </c>
      <c r="AQ273">
        <v>2</v>
      </c>
      <c r="AR273" t="s">
        <v>48</v>
      </c>
    </row>
    <row r="274" spans="1:44" hidden="1" x14ac:dyDescent="0.3">
      <c r="A274" s="1">
        <v>272</v>
      </c>
      <c r="B274" s="2">
        <v>45325</v>
      </c>
      <c r="C274" t="s">
        <v>293</v>
      </c>
      <c r="D274" t="str">
        <f t="shared" si="20"/>
        <v>45325Athlete_7</v>
      </c>
      <c r="E274">
        <v>4</v>
      </c>
      <c r="F274">
        <v>2</v>
      </c>
      <c r="G274">
        <v>3</v>
      </c>
      <c r="H274">
        <f t="shared" si="21"/>
        <v>3</v>
      </c>
      <c r="I274" t="s">
        <v>56</v>
      </c>
      <c r="J274">
        <f t="shared" si="22"/>
        <v>5</v>
      </c>
      <c r="K274" t="s">
        <v>295</v>
      </c>
      <c r="L274" t="s">
        <v>51</v>
      </c>
      <c r="M274" t="s">
        <v>52</v>
      </c>
      <c r="N274" t="s">
        <v>41</v>
      </c>
      <c r="O274">
        <f t="shared" si="23"/>
        <v>0</v>
      </c>
      <c r="P274">
        <v>0</v>
      </c>
      <c r="Q274">
        <v>0</v>
      </c>
      <c r="R274" t="s">
        <v>72</v>
      </c>
      <c r="S274" t="s">
        <v>53</v>
      </c>
      <c r="T274" t="s">
        <v>45</v>
      </c>
      <c r="U274" t="s">
        <v>60</v>
      </c>
      <c r="V274" t="s">
        <v>47</v>
      </c>
      <c r="W274">
        <v>3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1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1</v>
      </c>
      <c r="AN274">
        <v>0</v>
      </c>
      <c r="AO274">
        <f t="shared" si="24"/>
        <v>2</v>
      </c>
      <c r="AP274">
        <v>2</v>
      </c>
      <c r="AQ274">
        <v>3</v>
      </c>
      <c r="AR274" t="s">
        <v>48</v>
      </c>
    </row>
    <row r="275" spans="1:44" hidden="1" x14ac:dyDescent="0.3">
      <c r="A275" s="1">
        <v>273</v>
      </c>
      <c r="B275" s="2">
        <v>45326</v>
      </c>
      <c r="C275" t="s">
        <v>293</v>
      </c>
      <c r="D275" t="str">
        <f t="shared" si="20"/>
        <v>45326Athlete_7</v>
      </c>
      <c r="E275">
        <v>3</v>
      </c>
      <c r="F275">
        <v>1</v>
      </c>
      <c r="G275">
        <v>2</v>
      </c>
      <c r="H275">
        <f t="shared" si="21"/>
        <v>2</v>
      </c>
      <c r="I275" t="s">
        <v>56</v>
      </c>
      <c r="J275">
        <f t="shared" si="22"/>
        <v>5</v>
      </c>
      <c r="K275" t="s">
        <v>236</v>
      </c>
      <c r="L275" t="s">
        <v>41</v>
      </c>
      <c r="M275" t="s">
        <v>58</v>
      </c>
      <c r="N275" t="s">
        <v>41</v>
      </c>
      <c r="O275">
        <f t="shared" si="23"/>
        <v>0</v>
      </c>
      <c r="P275">
        <v>0</v>
      </c>
      <c r="Q275">
        <v>0</v>
      </c>
      <c r="R275" t="s">
        <v>43</v>
      </c>
      <c r="S275" t="s">
        <v>44</v>
      </c>
      <c r="T275" t="s">
        <v>59</v>
      </c>
      <c r="U275" t="s">
        <v>74</v>
      </c>
      <c r="V275" t="s">
        <v>55</v>
      </c>
      <c r="W275">
        <v>2</v>
      </c>
      <c r="X275">
        <v>0</v>
      </c>
      <c r="Y275">
        <v>0</v>
      </c>
      <c r="Z275">
        <v>0</v>
      </c>
      <c r="AA275">
        <v>0</v>
      </c>
      <c r="AB275">
        <v>1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24"/>
        <v>1</v>
      </c>
      <c r="AP275">
        <v>2</v>
      </c>
      <c r="AQ275">
        <v>4</v>
      </c>
      <c r="AR275" t="s">
        <v>48</v>
      </c>
    </row>
    <row r="276" spans="1:44" hidden="1" x14ac:dyDescent="0.3">
      <c r="A276" s="1">
        <v>274</v>
      </c>
      <c r="B276" s="2">
        <v>45327</v>
      </c>
      <c r="C276" t="s">
        <v>293</v>
      </c>
      <c r="D276" t="str">
        <f t="shared" si="20"/>
        <v>45327Athlete_7</v>
      </c>
      <c r="E276">
        <v>1</v>
      </c>
      <c r="F276">
        <v>4</v>
      </c>
      <c r="G276">
        <v>1</v>
      </c>
      <c r="H276">
        <f t="shared" si="21"/>
        <v>2</v>
      </c>
      <c r="I276" t="s">
        <v>56</v>
      </c>
      <c r="J276">
        <f t="shared" si="22"/>
        <v>5</v>
      </c>
      <c r="K276" t="s">
        <v>296</v>
      </c>
      <c r="L276" t="s">
        <v>51</v>
      </c>
      <c r="M276" t="s">
        <v>58</v>
      </c>
      <c r="N276" t="s">
        <v>41</v>
      </c>
      <c r="O276">
        <f t="shared" si="23"/>
        <v>0</v>
      </c>
      <c r="P276">
        <v>0</v>
      </c>
      <c r="Q276">
        <v>0</v>
      </c>
      <c r="R276" t="s">
        <v>43</v>
      </c>
      <c r="S276" t="s">
        <v>44</v>
      </c>
      <c r="T276" t="s">
        <v>54</v>
      </c>
      <c r="U276" t="s">
        <v>74</v>
      </c>
      <c r="V276" t="s">
        <v>47</v>
      </c>
      <c r="W276">
        <v>4</v>
      </c>
      <c r="X276">
        <v>1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1</v>
      </c>
      <c r="AM276">
        <v>0</v>
      </c>
      <c r="AN276">
        <v>1</v>
      </c>
      <c r="AO276">
        <f t="shared" si="24"/>
        <v>3</v>
      </c>
      <c r="AP276">
        <v>2</v>
      </c>
      <c r="AQ276">
        <v>5</v>
      </c>
      <c r="AR276" t="s">
        <v>48</v>
      </c>
    </row>
    <row r="277" spans="1:44" hidden="1" x14ac:dyDescent="0.3">
      <c r="A277" s="1">
        <v>275</v>
      </c>
      <c r="B277" s="2">
        <v>45328</v>
      </c>
      <c r="C277" t="s">
        <v>293</v>
      </c>
      <c r="D277" t="str">
        <f t="shared" si="20"/>
        <v>45328Athlete_7</v>
      </c>
      <c r="E277">
        <v>2</v>
      </c>
      <c r="F277">
        <v>1</v>
      </c>
      <c r="G277">
        <v>4</v>
      </c>
      <c r="H277">
        <f t="shared" si="21"/>
        <v>2.2999999999999998</v>
      </c>
      <c r="I277" t="s">
        <v>49</v>
      </c>
      <c r="J277">
        <f t="shared" si="22"/>
        <v>6</v>
      </c>
      <c r="K277" t="s">
        <v>297</v>
      </c>
      <c r="L277" t="s">
        <v>41</v>
      </c>
      <c r="M277" t="s">
        <v>85</v>
      </c>
      <c r="N277" t="s">
        <v>41</v>
      </c>
      <c r="O277">
        <f t="shared" si="23"/>
        <v>0</v>
      </c>
      <c r="P277">
        <v>0</v>
      </c>
      <c r="Q277">
        <v>0</v>
      </c>
      <c r="R277" t="s">
        <v>43</v>
      </c>
      <c r="S277" t="s">
        <v>44</v>
      </c>
      <c r="T277" t="s">
        <v>54</v>
      </c>
      <c r="U277" t="s">
        <v>66</v>
      </c>
      <c r="V277" t="s">
        <v>64</v>
      </c>
      <c r="W277">
        <v>2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1</v>
      </c>
      <c r="AD277">
        <v>0</v>
      </c>
      <c r="AE277">
        <v>0</v>
      </c>
      <c r="AF277">
        <v>1</v>
      </c>
      <c r="AG277">
        <v>0</v>
      </c>
      <c r="AH277">
        <v>0</v>
      </c>
      <c r="AI277">
        <v>0</v>
      </c>
      <c r="AJ277">
        <v>0</v>
      </c>
      <c r="AK277">
        <v>1</v>
      </c>
      <c r="AL277">
        <v>0</v>
      </c>
      <c r="AM277">
        <v>0</v>
      </c>
      <c r="AN277">
        <v>0</v>
      </c>
      <c r="AO277">
        <f t="shared" si="24"/>
        <v>3</v>
      </c>
      <c r="AP277">
        <v>2</v>
      </c>
      <c r="AQ277">
        <v>6</v>
      </c>
      <c r="AR277" t="s">
        <v>48</v>
      </c>
    </row>
    <row r="278" spans="1:44" hidden="1" x14ac:dyDescent="0.3">
      <c r="A278" s="1">
        <v>276</v>
      </c>
      <c r="B278" s="2">
        <v>45329</v>
      </c>
      <c r="C278" t="s">
        <v>293</v>
      </c>
      <c r="D278" t="str">
        <f t="shared" si="20"/>
        <v>45329Athlete_7</v>
      </c>
      <c r="E278">
        <v>4</v>
      </c>
      <c r="F278">
        <v>2</v>
      </c>
      <c r="G278">
        <v>4</v>
      </c>
      <c r="H278">
        <f t="shared" si="21"/>
        <v>3.3</v>
      </c>
      <c r="I278" t="s">
        <v>39</v>
      </c>
      <c r="J278">
        <f t="shared" si="22"/>
        <v>6</v>
      </c>
      <c r="K278" t="s">
        <v>298</v>
      </c>
      <c r="L278" t="s">
        <v>41</v>
      </c>
      <c r="M278" t="s">
        <v>42</v>
      </c>
      <c r="N278" t="s">
        <v>41</v>
      </c>
      <c r="O278">
        <f t="shared" si="23"/>
        <v>0</v>
      </c>
      <c r="P278">
        <v>0</v>
      </c>
      <c r="Q278">
        <v>0</v>
      </c>
      <c r="R278" t="s">
        <v>68</v>
      </c>
      <c r="S278" t="s">
        <v>53</v>
      </c>
      <c r="T278" t="s">
        <v>54</v>
      </c>
      <c r="U278" t="s">
        <v>60</v>
      </c>
      <c r="V278" t="s">
        <v>47</v>
      </c>
      <c r="W278">
        <v>4</v>
      </c>
      <c r="X278">
        <v>0</v>
      </c>
      <c r="Y278">
        <v>0</v>
      </c>
      <c r="Z278">
        <v>0</v>
      </c>
      <c r="AA278">
        <v>1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1</v>
      </c>
      <c r="AI278">
        <v>0</v>
      </c>
      <c r="AJ278">
        <v>1</v>
      </c>
      <c r="AK278">
        <v>0</v>
      </c>
      <c r="AL278">
        <v>0</v>
      </c>
      <c r="AM278">
        <v>1</v>
      </c>
      <c r="AN278">
        <v>1</v>
      </c>
      <c r="AO278">
        <f t="shared" si="24"/>
        <v>5</v>
      </c>
      <c r="AP278">
        <v>2</v>
      </c>
      <c r="AQ278">
        <v>7</v>
      </c>
      <c r="AR278" t="s">
        <v>48</v>
      </c>
    </row>
    <row r="279" spans="1:44" hidden="1" x14ac:dyDescent="0.3">
      <c r="A279" s="1">
        <v>277</v>
      </c>
      <c r="B279" s="2">
        <v>45330</v>
      </c>
      <c r="C279" t="s">
        <v>293</v>
      </c>
      <c r="D279" t="str">
        <f t="shared" si="20"/>
        <v>45330Athlete_7</v>
      </c>
      <c r="E279">
        <v>4</v>
      </c>
      <c r="F279">
        <v>1</v>
      </c>
      <c r="G279">
        <v>0</v>
      </c>
      <c r="H279">
        <f t="shared" si="21"/>
        <v>1.7</v>
      </c>
      <c r="I279" t="s">
        <v>49</v>
      </c>
      <c r="J279">
        <f t="shared" si="22"/>
        <v>6</v>
      </c>
      <c r="K279" t="s">
        <v>50</v>
      </c>
      <c r="L279" t="s">
        <v>41</v>
      </c>
      <c r="M279" t="s">
        <v>58</v>
      </c>
      <c r="N279" t="s">
        <v>51</v>
      </c>
      <c r="O279">
        <f t="shared" si="23"/>
        <v>1</v>
      </c>
      <c r="P279">
        <v>1</v>
      </c>
      <c r="Q279">
        <v>3</v>
      </c>
      <c r="R279" t="s">
        <v>72</v>
      </c>
      <c r="S279" t="s">
        <v>44</v>
      </c>
      <c r="T279" t="s">
        <v>54</v>
      </c>
      <c r="U279" t="s">
        <v>46</v>
      </c>
      <c r="V279" t="s">
        <v>55</v>
      </c>
      <c r="W279">
        <v>3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1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24"/>
        <v>1</v>
      </c>
      <c r="AP279">
        <v>2</v>
      </c>
      <c r="AQ279">
        <v>8</v>
      </c>
      <c r="AR279" t="s">
        <v>48</v>
      </c>
    </row>
    <row r="280" spans="1:44" hidden="1" x14ac:dyDescent="0.3">
      <c r="A280" s="1">
        <v>278</v>
      </c>
      <c r="B280" s="2">
        <v>45331</v>
      </c>
      <c r="C280" t="s">
        <v>293</v>
      </c>
      <c r="D280" t="str">
        <f t="shared" si="20"/>
        <v>45331Athlete_7</v>
      </c>
      <c r="E280">
        <v>3</v>
      </c>
      <c r="F280">
        <v>2</v>
      </c>
      <c r="G280">
        <v>0</v>
      </c>
      <c r="H280">
        <f t="shared" si="21"/>
        <v>1.7</v>
      </c>
      <c r="I280" t="s">
        <v>39</v>
      </c>
      <c r="J280">
        <f t="shared" si="22"/>
        <v>6</v>
      </c>
      <c r="K280" t="s">
        <v>299</v>
      </c>
      <c r="L280" t="s">
        <v>51</v>
      </c>
      <c r="M280" t="s">
        <v>63</v>
      </c>
      <c r="N280" t="s">
        <v>41</v>
      </c>
      <c r="O280">
        <f t="shared" si="23"/>
        <v>0</v>
      </c>
      <c r="P280">
        <v>0</v>
      </c>
      <c r="Q280">
        <v>0</v>
      </c>
      <c r="R280" t="s">
        <v>68</v>
      </c>
      <c r="S280" t="s">
        <v>53</v>
      </c>
      <c r="T280" t="s">
        <v>59</v>
      </c>
      <c r="U280" t="s">
        <v>74</v>
      </c>
      <c r="V280" t="s">
        <v>64</v>
      </c>
      <c r="W280">
        <v>1</v>
      </c>
      <c r="X280">
        <v>1</v>
      </c>
      <c r="Y280">
        <v>0</v>
      </c>
      <c r="Z280">
        <v>1</v>
      </c>
      <c r="AA280">
        <v>0</v>
      </c>
      <c r="AB280">
        <v>0</v>
      </c>
      <c r="AC280">
        <v>0</v>
      </c>
      <c r="AD280">
        <v>1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1</v>
      </c>
      <c r="AK280">
        <v>0</v>
      </c>
      <c r="AL280">
        <v>1</v>
      </c>
      <c r="AM280">
        <v>0</v>
      </c>
      <c r="AN280">
        <v>0</v>
      </c>
      <c r="AO280">
        <f t="shared" si="24"/>
        <v>5</v>
      </c>
      <c r="AP280">
        <v>2</v>
      </c>
      <c r="AQ280">
        <v>9</v>
      </c>
      <c r="AR280" t="s">
        <v>48</v>
      </c>
    </row>
    <row r="281" spans="1:44" hidden="1" x14ac:dyDescent="0.3">
      <c r="A281" s="1">
        <v>279</v>
      </c>
      <c r="B281" s="2">
        <v>45332</v>
      </c>
      <c r="C281" t="s">
        <v>293</v>
      </c>
      <c r="D281" t="str">
        <f t="shared" si="20"/>
        <v>45332Athlete_7</v>
      </c>
      <c r="E281">
        <v>4</v>
      </c>
      <c r="F281">
        <v>0</v>
      </c>
      <c r="G281">
        <v>3</v>
      </c>
      <c r="H281">
        <f t="shared" si="21"/>
        <v>2.2999999999999998</v>
      </c>
      <c r="I281" t="s">
        <v>49</v>
      </c>
      <c r="J281">
        <f t="shared" si="22"/>
        <v>6</v>
      </c>
      <c r="K281" t="s">
        <v>300</v>
      </c>
      <c r="L281" t="s">
        <v>51</v>
      </c>
      <c r="M281" t="s">
        <v>63</v>
      </c>
      <c r="N281" t="s">
        <v>41</v>
      </c>
      <c r="O281">
        <f t="shared" si="23"/>
        <v>0</v>
      </c>
      <c r="P281">
        <v>0</v>
      </c>
      <c r="Q281">
        <v>0</v>
      </c>
      <c r="R281" t="s">
        <v>68</v>
      </c>
      <c r="S281" t="s">
        <v>53</v>
      </c>
      <c r="T281" t="s">
        <v>54</v>
      </c>
      <c r="U281" t="s">
        <v>74</v>
      </c>
      <c r="V281" t="s">
        <v>55</v>
      </c>
      <c r="W281">
        <v>1</v>
      </c>
      <c r="X281">
        <v>1</v>
      </c>
      <c r="Y281">
        <v>0</v>
      </c>
      <c r="Z281">
        <v>1</v>
      </c>
      <c r="AA281">
        <v>0</v>
      </c>
      <c r="AB281">
        <v>0</v>
      </c>
      <c r="AC281">
        <v>1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24"/>
        <v>3</v>
      </c>
      <c r="AP281">
        <v>2</v>
      </c>
      <c r="AQ281">
        <v>10</v>
      </c>
      <c r="AR281" t="s">
        <v>48</v>
      </c>
    </row>
    <row r="282" spans="1:44" hidden="1" x14ac:dyDescent="0.3">
      <c r="A282" s="1">
        <v>280</v>
      </c>
      <c r="B282" s="2">
        <v>45333</v>
      </c>
      <c r="C282" t="s">
        <v>293</v>
      </c>
      <c r="D282" t="str">
        <f t="shared" si="20"/>
        <v>45333Athlete_7</v>
      </c>
      <c r="E282">
        <v>4</v>
      </c>
      <c r="F282">
        <v>0</v>
      </c>
      <c r="G282">
        <v>4</v>
      </c>
      <c r="H282">
        <f t="shared" si="21"/>
        <v>2.7</v>
      </c>
      <c r="I282" t="s">
        <v>49</v>
      </c>
      <c r="J282">
        <f t="shared" si="22"/>
        <v>6</v>
      </c>
      <c r="K282" t="s">
        <v>50</v>
      </c>
      <c r="L282" t="s">
        <v>41</v>
      </c>
      <c r="M282" t="s">
        <v>52</v>
      </c>
      <c r="N282" t="s">
        <v>41</v>
      </c>
      <c r="O282">
        <f t="shared" si="23"/>
        <v>0</v>
      </c>
      <c r="P282">
        <v>0</v>
      </c>
      <c r="Q282">
        <v>0</v>
      </c>
      <c r="R282" t="s">
        <v>72</v>
      </c>
      <c r="S282" t="s">
        <v>53</v>
      </c>
      <c r="T282" t="s">
        <v>59</v>
      </c>
      <c r="U282" t="s">
        <v>66</v>
      </c>
      <c r="V282" t="s">
        <v>75</v>
      </c>
      <c r="W282">
        <v>3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1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24"/>
        <v>1</v>
      </c>
      <c r="AP282">
        <v>2</v>
      </c>
      <c r="AQ282">
        <v>11</v>
      </c>
      <c r="AR282" t="s">
        <v>48</v>
      </c>
    </row>
    <row r="283" spans="1:44" hidden="1" x14ac:dyDescent="0.3">
      <c r="A283" s="1">
        <v>281</v>
      </c>
      <c r="B283" s="2">
        <v>45334</v>
      </c>
      <c r="C283" t="s">
        <v>293</v>
      </c>
      <c r="D283" t="str">
        <f t="shared" si="20"/>
        <v>45334Athlete_7</v>
      </c>
      <c r="E283">
        <v>0</v>
      </c>
      <c r="F283">
        <v>3</v>
      </c>
      <c r="G283">
        <v>2</v>
      </c>
      <c r="H283">
        <f t="shared" si="21"/>
        <v>1.7</v>
      </c>
      <c r="I283" t="s">
        <v>56</v>
      </c>
      <c r="J283">
        <f t="shared" si="22"/>
        <v>5</v>
      </c>
      <c r="K283" t="s">
        <v>301</v>
      </c>
      <c r="L283" t="s">
        <v>41</v>
      </c>
      <c r="M283" t="s">
        <v>63</v>
      </c>
      <c r="N283" t="s">
        <v>41</v>
      </c>
      <c r="O283">
        <f t="shared" si="23"/>
        <v>0</v>
      </c>
      <c r="P283">
        <v>0</v>
      </c>
      <c r="Q283">
        <v>0</v>
      </c>
      <c r="R283" t="s">
        <v>43</v>
      </c>
      <c r="S283" t="s">
        <v>44</v>
      </c>
      <c r="T283" t="s">
        <v>45</v>
      </c>
      <c r="U283" t="s">
        <v>66</v>
      </c>
      <c r="V283" t="s">
        <v>47</v>
      </c>
      <c r="W283">
        <v>4</v>
      </c>
      <c r="X283">
        <v>1</v>
      </c>
      <c r="Y283">
        <v>1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1</v>
      </c>
      <c r="AN283">
        <v>0</v>
      </c>
      <c r="AO283">
        <f t="shared" si="24"/>
        <v>3</v>
      </c>
      <c r="AP283">
        <v>2</v>
      </c>
      <c r="AQ283">
        <v>12</v>
      </c>
      <c r="AR283" t="s">
        <v>48</v>
      </c>
    </row>
    <row r="284" spans="1:44" hidden="1" x14ac:dyDescent="0.3">
      <c r="A284" s="1">
        <v>282</v>
      </c>
      <c r="B284" s="2">
        <v>45335</v>
      </c>
      <c r="C284" t="s">
        <v>293</v>
      </c>
      <c r="D284" t="str">
        <f t="shared" si="20"/>
        <v>45335Athlete_7</v>
      </c>
      <c r="E284">
        <v>4</v>
      </c>
      <c r="F284">
        <v>0</v>
      </c>
      <c r="G284">
        <v>4</v>
      </c>
      <c r="H284">
        <f t="shared" si="21"/>
        <v>2.7</v>
      </c>
      <c r="I284" t="s">
        <v>49</v>
      </c>
      <c r="J284">
        <f t="shared" si="22"/>
        <v>6</v>
      </c>
      <c r="K284" t="s">
        <v>302</v>
      </c>
      <c r="L284" t="s">
        <v>51</v>
      </c>
      <c r="M284" t="s">
        <v>58</v>
      </c>
      <c r="N284" t="s">
        <v>41</v>
      </c>
      <c r="O284">
        <f t="shared" si="23"/>
        <v>0</v>
      </c>
      <c r="P284">
        <v>0</v>
      </c>
      <c r="Q284">
        <v>0</v>
      </c>
      <c r="R284" t="s">
        <v>43</v>
      </c>
      <c r="S284" t="s">
        <v>53</v>
      </c>
      <c r="T284" t="s">
        <v>59</v>
      </c>
      <c r="U284" t="s">
        <v>74</v>
      </c>
      <c r="V284" t="s">
        <v>47</v>
      </c>
      <c r="W284">
        <v>2</v>
      </c>
      <c r="X284">
        <v>1</v>
      </c>
      <c r="Y284">
        <v>0</v>
      </c>
      <c r="Z284">
        <v>0</v>
      </c>
      <c r="AA284">
        <v>1</v>
      </c>
      <c r="AB284">
        <v>0</v>
      </c>
      <c r="AC284">
        <v>0</v>
      </c>
      <c r="AD284">
        <v>0</v>
      </c>
      <c r="AE284">
        <v>0</v>
      </c>
      <c r="AF284">
        <v>1</v>
      </c>
      <c r="AG284">
        <v>0</v>
      </c>
      <c r="AH284">
        <v>0</v>
      </c>
      <c r="AI284">
        <v>0</v>
      </c>
      <c r="AJ284">
        <v>1</v>
      </c>
      <c r="AK284">
        <v>0</v>
      </c>
      <c r="AL284">
        <v>0</v>
      </c>
      <c r="AM284">
        <v>0</v>
      </c>
      <c r="AN284">
        <v>0</v>
      </c>
      <c r="AO284">
        <f t="shared" si="24"/>
        <v>4</v>
      </c>
      <c r="AP284">
        <v>2</v>
      </c>
      <c r="AQ284">
        <v>13</v>
      </c>
      <c r="AR284" t="s">
        <v>48</v>
      </c>
    </row>
    <row r="285" spans="1:44" hidden="1" x14ac:dyDescent="0.3">
      <c r="A285" s="1">
        <v>283</v>
      </c>
      <c r="B285" s="2">
        <v>45336</v>
      </c>
      <c r="C285" t="s">
        <v>293</v>
      </c>
      <c r="D285" t="str">
        <f t="shared" si="20"/>
        <v>45336Athlete_7</v>
      </c>
      <c r="E285">
        <v>4</v>
      </c>
      <c r="F285">
        <v>3</v>
      </c>
      <c r="G285">
        <v>3</v>
      </c>
      <c r="H285">
        <f t="shared" si="21"/>
        <v>3.3</v>
      </c>
      <c r="I285" t="s">
        <v>39</v>
      </c>
      <c r="J285">
        <f t="shared" si="22"/>
        <v>6</v>
      </c>
      <c r="K285" t="s">
        <v>303</v>
      </c>
      <c r="L285" t="s">
        <v>41</v>
      </c>
      <c r="M285" t="s">
        <v>52</v>
      </c>
      <c r="N285" t="s">
        <v>41</v>
      </c>
      <c r="O285">
        <f t="shared" si="23"/>
        <v>0</v>
      </c>
      <c r="P285">
        <v>0</v>
      </c>
      <c r="Q285">
        <v>0</v>
      </c>
      <c r="R285" t="s">
        <v>43</v>
      </c>
      <c r="S285" t="s">
        <v>44</v>
      </c>
      <c r="T285" t="s">
        <v>54</v>
      </c>
      <c r="U285" t="s">
        <v>66</v>
      </c>
      <c r="V285" t="s">
        <v>75</v>
      </c>
      <c r="W285">
        <v>2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1</v>
      </c>
      <c r="AJ285">
        <v>0</v>
      </c>
      <c r="AK285">
        <v>1</v>
      </c>
      <c r="AL285">
        <v>0</v>
      </c>
      <c r="AM285">
        <v>0</v>
      </c>
      <c r="AN285">
        <v>1</v>
      </c>
      <c r="AO285">
        <f t="shared" si="24"/>
        <v>3</v>
      </c>
      <c r="AP285">
        <v>2</v>
      </c>
      <c r="AQ285">
        <v>14</v>
      </c>
      <c r="AR285" t="s">
        <v>48</v>
      </c>
    </row>
    <row r="286" spans="1:44" hidden="1" x14ac:dyDescent="0.3">
      <c r="A286" s="1">
        <v>284</v>
      </c>
      <c r="B286" s="2">
        <v>45337</v>
      </c>
      <c r="C286" t="s">
        <v>293</v>
      </c>
      <c r="D286" t="str">
        <f t="shared" si="20"/>
        <v>45337Athlete_7</v>
      </c>
      <c r="E286">
        <v>0</v>
      </c>
      <c r="F286">
        <v>2</v>
      </c>
      <c r="G286">
        <v>3</v>
      </c>
      <c r="H286">
        <f t="shared" si="21"/>
        <v>1.7</v>
      </c>
      <c r="I286" t="s">
        <v>56</v>
      </c>
      <c r="J286">
        <f t="shared" si="22"/>
        <v>5</v>
      </c>
      <c r="K286" t="s">
        <v>236</v>
      </c>
      <c r="L286" t="s">
        <v>51</v>
      </c>
      <c r="M286" t="s">
        <v>52</v>
      </c>
      <c r="N286" t="s">
        <v>51</v>
      </c>
      <c r="O286">
        <f t="shared" si="23"/>
        <v>1</v>
      </c>
      <c r="P286">
        <v>0</v>
      </c>
      <c r="Q286">
        <v>2</v>
      </c>
      <c r="R286" t="s">
        <v>43</v>
      </c>
      <c r="S286" t="s">
        <v>53</v>
      </c>
      <c r="T286" t="s">
        <v>59</v>
      </c>
      <c r="U286" t="s">
        <v>74</v>
      </c>
      <c r="V286" t="s">
        <v>64</v>
      </c>
      <c r="W286">
        <v>3</v>
      </c>
      <c r="X286">
        <v>0</v>
      </c>
      <c r="Y286">
        <v>0</v>
      </c>
      <c r="Z286">
        <v>0</v>
      </c>
      <c r="AA286">
        <v>0</v>
      </c>
      <c r="AB286">
        <v>1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24"/>
        <v>1</v>
      </c>
      <c r="AP286">
        <v>2</v>
      </c>
      <c r="AQ286">
        <v>15</v>
      </c>
      <c r="AR286" t="s">
        <v>48</v>
      </c>
    </row>
    <row r="287" spans="1:44" hidden="1" x14ac:dyDescent="0.3">
      <c r="A287" s="1">
        <v>285</v>
      </c>
      <c r="B287" s="2">
        <v>45338</v>
      </c>
      <c r="C287" t="s">
        <v>293</v>
      </c>
      <c r="D287" t="str">
        <f t="shared" si="20"/>
        <v>45338Athlete_7</v>
      </c>
      <c r="E287">
        <v>0</v>
      </c>
      <c r="F287">
        <v>4</v>
      </c>
      <c r="G287">
        <v>2</v>
      </c>
      <c r="H287">
        <f t="shared" si="21"/>
        <v>2</v>
      </c>
      <c r="I287" t="s">
        <v>56</v>
      </c>
      <c r="J287">
        <f t="shared" si="22"/>
        <v>5</v>
      </c>
      <c r="K287" t="s">
        <v>304</v>
      </c>
      <c r="L287" t="s">
        <v>51</v>
      </c>
      <c r="M287" t="s">
        <v>85</v>
      </c>
      <c r="N287" t="s">
        <v>41</v>
      </c>
      <c r="O287">
        <f t="shared" si="23"/>
        <v>0</v>
      </c>
      <c r="P287">
        <v>0</v>
      </c>
      <c r="Q287">
        <v>0</v>
      </c>
      <c r="R287" t="s">
        <v>43</v>
      </c>
      <c r="S287" t="s">
        <v>69</v>
      </c>
      <c r="T287" t="s">
        <v>54</v>
      </c>
      <c r="U287" t="s">
        <v>60</v>
      </c>
      <c r="V287" t="s">
        <v>61</v>
      </c>
      <c r="W287">
        <v>4</v>
      </c>
      <c r="X287">
        <v>0</v>
      </c>
      <c r="Y287">
        <v>0</v>
      </c>
      <c r="Z287">
        <v>0</v>
      </c>
      <c r="AA287">
        <v>0</v>
      </c>
      <c r="AB287">
        <v>1</v>
      </c>
      <c r="AC287">
        <v>1</v>
      </c>
      <c r="AD287">
        <v>0</v>
      </c>
      <c r="AE287">
        <v>0</v>
      </c>
      <c r="AF287">
        <v>1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1</v>
      </c>
      <c r="AO287">
        <f t="shared" si="24"/>
        <v>4</v>
      </c>
      <c r="AP287">
        <v>2</v>
      </c>
      <c r="AQ287">
        <v>16</v>
      </c>
      <c r="AR287" t="s">
        <v>48</v>
      </c>
    </row>
    <row r="288" spans="1:44" hidden="1" x14ac:dyDescent="0.3">
      <c r="A288" s="1">
        <v>286</v>
      </c>
      <c r="B288" s="2">
        <v>45339</v>
      </c>
      <c r="C288" t="s">
        <v>293</v>
      </c>
      <c r="D288" t="str">
        <f t="shared" si="20"/>
        <v>45339Athlete_7</v>
      </c>
      <c r="E288">
        <v>2</v>
      </c>
      <c r="F288">
        <v>2</v>
      </c>
      <c r="G288">
        <v>1</v>
      </c>
      <c r="H288">
        <f t="shared" si="21"/>
        <v>1.7</v>
      </c>
      <c r="I288" t="s">
        <v>56</v>
      </c>
      <c r="J288">
        <f t="shared" si="22"/>
        <v>5</v>
      </c>
      <c r="K288" t="s">
        <v>305</v>
      </c>
      <c r="L288" t="s">
        <v>51</v>
      </c>
      <c r="M288" t="s">
        <v>52</v>
      </c>
      <c r="N288" t="s">
        <v>41</v>
      </c>
      <c r="O288">
        <f t="shared" si="23"/>
        <v>0</v>
      </c>
      <c r="P288">
        <v>0</v>
      </c>
      <c r="Q288">
        <v>0</v>
      </c>
      <c r="R288" t="s">
        <v>43</v>
      </c>
      <c r="S288" t="s">
        <v>44</v>
      </c>
      <c r="T288" t="s">
        <v>45</v>
      </c>
      <c r="U288" t="s">
        <v>66</v>
      </c>
      <c r="V288" t="s">
        <v>64</v>
      </c>
      <c r="W288">
        <v>3</v>
      </c>
      <c r="X288">
        <v>0</v>
      </c>
      <c r="Y288">
        <v>0</v>
      </c>
      <c r="Z288">
        <v>0</v>
      </c>
      <c r="AA288">
        <v>0</v>
      </c>
      <c r="AB288">
        <v>1</v>
      </c>
      <c r="AC288">
        <v>0</v>
      </c>
      <c r="AD288">
        <v>0</v>
      </c>
      <c r="AE288">
        <v>1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1</v>
      </c>
      <c r="AM288">
        <v>0</v>
      </c>
      <c r="AN288">
        <v>0</v>
      </c>
      <c r="AO288">
        <f t="shared" si="24"/>
        <v>3</v>
      </c>
      <c r="AP288">
        <v>2</v>
      </c>
      <c r="AQ288">
        <v>17</v>
      </c>
      <c r="AR288" t="s">
        <v>48</v>
      </c>
    </row>
    <row r="289" spans="1:44" hidden="1" x14ac:dyDescent="0.3">
      <c r="A289" s="1">
        <v>287</v>
      </c>
      <c r="B289" s="2">
        <v>45340</v>
      </c>
      <c r="C289" t="s">
        <v>293</v>
      </c>
      <c r="D289" t="str">
        <f t="shared" si="20"/>
        <v>45340Athlete_7</v>
      </c>
      <c r="E289">
        <v>0</v>
      </c>
      <c r="F289">
        <v>4</v>
      </c>
      <c r="G289">
        <v>3</v>
      </c>
      <c r="H289">
        <f t="shared" si="21"/>
        <v>2.2999999999999998</v>
      </c>
      <c r="I289" t="s">
        <v>49</v>
      </c>
      <c r="J289">
        <f t="shared" si="22"/>
        <v>6</v>
      </c>
      <c r="K289" t="s">
        <v>306</v>
      </c>
      <c r="L289" t="s">
        <v>51</v>
      </c>
      <c r="M289" t="s">
        <v>52</v>
      </c>
      <c r="N289" t="s">
        <v>51</v>
      </c>
      <c r="O289">
        <f t="shared" si="23"/>
        <v>1</v>
      </c>
      <c r="P289">
        <v>4</v>
      </c>
      <c r="Q289">
        <v>1</v>
      </c>
      <c r="R289" t="s">
        <v>72</v>
      </c>
      <c r="S289" t="s">
        <v>44</v>
      </c>
      <c r="T289" t="s">
        <v>54</v>
      </c>
      <c r="U289" t="s">
        <v>46</v>
      </c>
      <c r="V289" t="s">
        <v>75</v>
      </c>
      <c r="W289">
        <v>2</v>
      </c>
      <c r="X289">
        <v>0</v>
      </c>
      <c r="Y289">
        <v>0</v>
      </c>
      <c r="Z289">
        <v>0</v>
      </c>
      <c r="AA289">
        <v>0</v>
      </c>
      <c r="AB289">
        <v>1</v>
      </c>
      <c r="AC289">
        <v>0</v>
      </c>
      <c r="AD289">
        <v>1</v>
      </c>
      <c r="AE289">
        <v>0</v>
      </c>
      <c r="AF289">
        <v>0</v>
      </c>
      <c r="AG289">
        <v>1</v>
      </c>
      <c r="AH289">
        <v>0</v>
      </c>
      <c r="AI289">
        <v>0</v>
      </c>
      <c r="AJ289">
        <v>1</v>
      </c>
      <c r="AK289">
        <v>0</v>
      </c>
      <c r="AL289">
        <v>0</v>
      </c>
      <c r="AM289">
        <v>1</v>
      </c>
      <c r="AN289">
        <v>0</v>
      </c>
      <c r="AO289">
        <f t="shared" si="24"/>
        <v>5</v>
      </c>
      <c r="AP289">
        <v>2</v>
      </c>
      <c r="AQ289">
        <v>18</v>
      </c>
      <c r="AR289" t="s">
        <v>48</v>
      </c>
    </row>
    <row r="290" spans="1:44" hidden="1" x14ac:dyDescent="0.3">
      <c r="A290" s="1">
        <v>288</v>
      </c>
      <c r="B290" s="2">
        <v>45341</v>
      </c>
      <c r="C290" t="s">
        <v>293</v>
      </c>
      <c r="D290" t="str">
        <f t="shared" si="20"/>
        <v>45341Athlete_7</v>
      </c>
      <c r="E290">
        <v>4</v>
      </c>
      <c r="F290">
        <v>4</v>
      </c>
      <c r="G290">
        <v>0</v>
      </c>
      <c r="H290">
        <f t="shared" si="21"/>
        <v>2.7</v>
      </c>
      <c r="I290" t="s">
        <v>49</v>
      </c>
      <c r="J290">
        <f t="shared" si="22"/>
        <v>6</v>
      </c>
      <c r="K290" t="s">
        <v>236</v>
      </c>
      <c r="L290" t="s">
        <v>51</v>
      </c>
      <c r="M290" t="s">
        <v>42</v>
      </c>
      <c r="N290" t="s">
        <v>41</v>
      </c>
      <c r="O290">
        <f t="shared" si="23"/>
        <v>0</v>
      </c>
      <c r="P290">
        <v>0</v>
      </c>
      <c r="Q290">
        <v>0</v>
      </c>
      <c r="R290" t="s">
        <v>43</v>
      </c>
      <c r="S290" t="s">
        <v>69</v>
      </c>
      <c r="T290" t="s">
        <v>54</v>
      </c>
      <c r="U290" t="s">
        <v>46</v>
      </c>
      <c r="V290" t="s">
        <v>61</v>
      </c>
      <c r="W290">
        <v>4</v>
      </c>
      <c r="X290">
        <v>0</v>
      </c>
      <c r="Y290">
        <v>0</v>
      </c>
      <c r="Z290">
        <v>0</v>
      </c>
      <c r="AA290">
        <v>0</v>
      </c>
      <c r="AB290">
        <v>1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24"/>
        <v>1</v>
      </c>
      <c r="AP290">
        <v>2</v>
      </c>
      <c r="AQ290">
        <v>19</v>
      </c>
      <c r="AR290" t="s">
        <v>48</v>
      </c>
    </row>
    <row r="291" spans="1:44" hidden="1" x14ac:dyDescent="0.3">
      <c r="A291" s="1">
        <v>289</v>
      </c>
      <c r="B291" s="2">
        <v>45342</v>
      </c>
      <c r="C291" t="s">
        <v>293</v>
      </c>
      <c r="D291" t="str">
        <f t="shared" si="20"/>
        <v>45342Athlete_7</v>
      </c>
      <c r="E291">
        <v>1</v>
      </c>
      <c r="F291">
        <v>2</v>
      </c>
      <c r="G291">
        <v>2</v>
      </c>
      <c r="H291">
        <f t="shared" si="21"/>
        <v>1.7</v>
      </c>
      <c r="I291" t="s">
        <v>39</v>
      </c>
      <c r="J291">
        <f t="shared" si="22"/>
        <v>6</v>
      </c>
      <c r="K291" t="s">
        <v>307</v>
      </c>
      <c r="L291" t="s">
        <v>51</v>
      </c>
      <c r="M291" t="s">
        <v>83</v>
      </c>
      <c r="N291" t="s">
        <v>41</v>
      </c>
      <c r="O291">
        <f t="shared" si="23"/>
        <v>0</v>
      </c>
      <c r="P291">
        <v>0</v>
      </c>
      <c r="Q291">
        <v>0</v>
      </c>
      <c r="R291" t="s">
        <v>72</v>
      </c>
      <c r="S291" t="s">
        <v>44</v>
      </c>
      <c r="T291" t="s">
        <v>54</v>
      </c>
      <c r="U291" t="s">
        <v>60</v>
      </c>
      <c r="V291" t="s">
        <v>64</v>
      </c>
      <c r="W291">
        <v>3</v>
      </c>
      <c r="X291">
        <v>0</v>
      </c>
      <c r="Y291">
        <v>0</v>
      </c>
      <c r="Z291">
        <v>1</v>
      </c>
      <c r="AA291">
        <v>1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1</v>
      </c>
      <c r="AL291">
        <v>0</v>
      </c>
      <c r="AM291">
        <v>0</v>
      </c>
      <c r="AN291">
        <v>0</v>
      </c>
      <c r="AO291">
        <f t="shared" si="24"/>
        <v>3</v>
      </c>
      <c r="AP291">
        <v>2</v>
      </c>
      <c r="AQ291">
        <v>20</v>
      </c>
      <c r="AR291" t="s">
        <v>48</v>
      </c>
    </row>
    <row r="292" spans="1:44" hidden="1" x14ac:dyDescent="0.3">
      <c r="A292" s="1">
        <v>290</v>
      </c>
      <c r="B292" s="2">
        <v>45343</v>
      </c>
      <c r="C292" t="s">
        <v>293</v>
      </c>
      <c r="D292" t="str">
        <f t="shared" si="20"/>
        <v>45343Athlete_7</v>
      </c>
      <c r="E292">
        <v>0</v>
      </c>
      <c r="F292">
        <v>2</v>
      </c>
      <c r="G292">
        <v>3</v>
      </c>
      <c r="H292">
        <f t="shared" si="21"/>
        <v>1.7</v>
      </c>
      <c r="I292" t="s">
        <v>39</v>
      </c>
      <c r="J292">
        <f t="shared" si="22"/>
        <v>6</v>
      </c>
      <c r="K292" t="s">
        <v>308</v>
      </c>
      <c r="L292" t="s">
        <v>41</v>
      </c>
      <c r="M292" t="s">
        <v>52</v>
      </c>
      <c r="N292" t="s">
        <v>41</v>
      </c>
      <c r="O292">
        <f t="shared" si="23"/>
        <v>0</v>
      </c>
      <c r="P292">
        <v>0</v>
      </c>
      <c r="Q292">
        <v>0</v>
      </c>
      <c r="R292" t="s">
        <v>68</v>
      </c>
      <c r="S292" t="s">
        <v>53</v>
      </c>
      <c r="T292" t="s">
        <v>54</v>
      </c>
      <c r="U292" t="s">
        <v>46</v>
      </c>
      <c r="V292" t="s">
        <v>75</v>
      </c>
      <c r="W292">
        <v>2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1</v>
      </c>
      <c r="AD292">
        <v>1</v>
      </c>
      <c r="AE292">
        <v>0</v>
      </c>
      <c r="AF292">
        <v>0</v>
      </c>
      <c r="AG292">
        <v>0</v>
      </c>
      <c r="AH292">
        <v>0</v>
      </c>
      <c r="AI292">
        <v>1</v>
      </c>
      <c r="AJ292">
        <v>0</v>
      </c>
      <c r="AK292">
        <v>1</v>
      </c>
      <c r="AL292">
        <v>0</v>
      </c>
      <c r="AM292">
        <v>0</v>
      </c>
      <c r="AN292">
        <v>0</v>
      </c>
      <c r="AO292">
        <f t="shared" si="24"/>
        <v>4</v>
      </c>
      <c r="AP292">
        <v>2</v>
      </c>
      <c r="AQ292">
        <v>21</v>
      </c>
      <c r="AR292" t="s">
        <v>48</v>
      </c>
    </row>
    <row r="293" spans="1:44" hidden="1" x14ac:dyDescent="0.3">
      <c r="A293" s="1">
        <v>291</v>
      </c>
      <c r="B293" s="2">
        <v>45344</v>
      </c>
      <c r="C293" t="s">
        <v>293</v>
      </c>
      <c r="D293" t="str">
        <f t="shared" si="20"/>
        <v>45344Athlete_7</v>
      </c>
      <c r="E293">
        <v>1</v>
      </c>
      <c r="F293">
        <v>1</v>
      </c>
      <c r="G293">
        <v>0</v>
      </c>
      <c r="H293">
        <f t="shared" si="21"/>
        <v>0.7</v>
      </c>
      <c r="I293" t="s">
        <v>49</v>
      </c>
      <c r="J293">
        <f t="shared" si="22"/>
        <v>6</v>
      </c>
      <c r="K293" t="s">
        <v>309</v>
      </c>
      <c r="L293" t="s">
        <v>51</v>
      </c>
      <c r="M293" t="s">
        <v>63</v>
      </c>
      <c r="N293" t="s">
        <v>51</v>
      </c>
      <c r="O293">
        <f t="shared" si="23"/>
        <v>1</v>
      </c>
      <c r="P293">
        <v>0</v>
      </c>
      <c r="Q293">
        <v>3</v>
      </c>
      <c r="R293" t="s">
        <v>72</v>
      </c>
      <c r="S293" t="s">
        <v>53</v>
      </c>
      <c r="T293" t="s">
        <v>59</v>
      </c>
      <c r="U293" t="s">
        <v>74</v>
      </c>
      <c r="V293" t="s">
        <v>47</v>
      </c>
      <c r="W293">
        <v>3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1</v>
      </c>
      <c r="AD293">
        <v>0</v>
      </c>
      <c r="AE293">
        <v>1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24"/>
        <v>2</v>
      </c>
      <c r="AP293">
        <v>2</v>
      </c>
      <c r="AQ293">
        <v>22</v>
      </c>
      <c r="AR293" t="s">
        <v>48</v>
      </c>
    </row>
    <row r="294" spans="1:44" hidden="1" x14ac:dyDescent="0.3">
      <c r="A294" s="1">
        <v>292</v>
      </c>
      <c r="B294" s="2">
        <v>45345</v>
      </c>
      <c r="C294" t="s">
        <v>293</v>
      </c>
      <c r="D294" t="str">
        <f t="shared" si="20"/>
        <v>45345Athlete_7</v>
      </c>
      <c r="E294">
        <v>3</v>
      </c>
      <c r="F294">
        <v>1</v>
      </c>
      <c r="G294">
        <v>2</v>
      </c>
      <c r="H294">
        <f t="shared" si="21"/>
        <v>2</v>
      </c>
      <c r="I294" t="s">
        <v>39</v>
      </c>
      <c r="J294">
        <f t="shared" si="22"/>
        <v>6</v>
      </c>
      <c r="K294" t="s">
        <v>310</v>
      </c>
      <c r="L294" t="s">
        <v>51</v>
      </c>
      <c r="M294" t="s">
        <v>52</v>
      </c>
      <c r="N294" t="s">
        <v>41</v>
      </c>
      <c r="O294">
        <f t="shared" si="23"/>
        <v>0</v>
      </c>
      <c r="P294">
        <v>0</v>
      </c>
      <c r="Q294">
        <v>0</v>
      </c>
      <c r="R294" t="s">
        <v>68</v>
      </c>
      <c r="S294" t="s">
        <v>69</v>
      </c>
      <c r="T294" t="s">
        <v>59</v>
      </c>
      <c r="U294" t="s">
        <v>66</v>
      </c>
      <c r="V294" t="s">
        <v>64</v>
      </c>
      <c r="W294">
        <v>3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1</v>
      </c>
      <c r="AG294">
        <v>1</v>
      </c>
      <c r="AH294">
        <v>0</v>
      </c>
      <c r="AI294">
        <v>0</v>
      </c>
      <c r="AJ294">
        <v>0</v>
      </c>
      <c r="AK294">
        <v>1</v>
      </c>
      <c r="AL294">
        <v>0</v>
      </c>
      <c r="AM294">
        <v>0</v>
      </c>
      <c r="AN294">
        <v>0</v>
      </c>
      <c r="AO294">
        <f t="shared" si="24"/>
        <v>3</v>
      </c>
      <c r="AP294">
        <v>2</v>
      </c>
      <c r="AQ294">
        <v>23</v>
      </c>
      <c r="AR294" t="s">
        <v>48</v>
      </c>
    </row>
    <row r="295" spans="1:44" hidden="1" x14ac:dyDescent="0.3">
      <c r="A295" s="1">
        <v>293</v>
      </c>
      <c r="B295" s="2">
        <v>45346</v>
      </c>
      <c r="C295" t="s">
        <v>293</v>
      </c>
      <c r="D295" t="str">
        <f t="shared" si="20"/>
        <v>45346Athlete_7</v>
      </c>
      <c r="E295">
        <v>2</v>
      </c>
      <c r="F295">
        <v>0</v>
      </c>
      <c r="G295">
        <v>0</v>
      </c>
      <c r="H295">
        <f t="shared" si="21"/>
        <v>0.7</v>
      </c>
      <c r="I295" t="s">
        <v>49</v>
      </c>
      <c r="J295">
        <f t="shared" si="22"/>
        <v>6</v>
      </c>
      <c r="K295" t="s">
        <v>311</v>
      </c>
      <c r="L295" t="s">
        <v>51</v>
      </c>
      <c r="M295" t="s">
        <v>83</v>
      </c>
      <c r="N295" t="s">
        <v>41</v>
      </c>
      <c r="O295">
        <f t="shared" si="23"/>
        <v>0</v>
      </c>
      <c r="P295">
        <v>0</v>
      </c>
      <c r="Q295">
        <v>0</v>
      </c>
      <c r="R295" t="s">
        <v>43</v>
      </c>
      <c r="S295" t="s">
        <v>69</v>
      </c>
      <c r="T295" t="s">
        <v>54</v>
      </c>
      <c r="U295" t="s">
        <v>66</v>
      </c>
      <c r="V295" t="s">
        <v>47</v>
      </c>
      <c r="W295">
        <v>4</v>
      </c>
      <c r="X295">
        <v>0</v>
      </c>
      <c r="Y295">
        <v>0</v>
      </c>
      <c r="Z295">
        <v>1</v>
      </c>
      <c r="AA295">
        <v>1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1</v>
      </c>
      <c r="AK295">
        <v>0</v>
      </c>
      <c r="AL295">
        <v>0</v>
      </c>
      <c r="AM295">
        <v>0</v>
      </c>
      <c r="AN295">
        <v>0</v>
      </c>
      <c r="AO295">
        <f t="shared" si="24"/>
        <v>3</v>
      </c>
      <c r="AP295">
        <v>2</v>
      </c>
      <c r="AQ295">
        <v>24</v>
      </c>
      <c r="AR295" t="s">
        <v>48</v>
      </c>
    </row>
    <row r="296" spans="1:44" hidden="1" x14ac:dyDescent="0.3">
      <c r="A296" s="1">
        <v>294</v>
      </c>
      <c r="B296" s="2">
        <v>45347</v>
      </c>
      <c r="C296" t="s">
        <v>293</v>
      </c>
      <c r="D296" t="str">
        <f t="shared" si="20"/>
        <v>45347Athlete_7</v>
      </c>
      <c r="E296">
        <v>3</v>
      </c>
      <c r="F296">
        <v>1</v>
      </c>
      <c r="G296">
        <v>3</v>
      </c>
      <c r="H296">
        <f t="shared" si="21"/>
        <v>2.2999999999999998</v>
      </c>
      <c r="I296" t="s">
        <v>56</v>
      </c>
      <c r="J296">
        <f t="shared" si="22"/>
        <v>5</v>
      </c>
      <c r="K296" t="s">
        <v>155</v>
      </c>
      <c r="L296" t="s">
        <v>51</v>
      </c>
      <c r="M296" t="s">
        <v>83</v>
      </c>
      <c r="N296" t="s">
        <v>41</v>
      </c>
      <c r="O296">
        <f t="shared" si="23"/>
        <v>0</v>
      </c>
      <c r="P296">
        <v>0</v>
      </c>
      <c r="Q296">
        <v>0</v>
      </c>
      <c r="R296" t="s">
        <v>72</v>
      </c>
      <c r="S296" t="s">
        <v>69</v>
      </c>
      <c r="T296" t="s">
        <v>54</v>
      </c>
      <c r="U296" t="s">
        <v>46</v>
      </c>
      <c r="V296" t="s">
        <v>61</v>
      </c>
      <c r="W296">
        <v>3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1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24"/>
        <v>1</v>
      </c>
      <c r="AP296">
        <v>2</v>
      </c>
      <c r="AQ296">
        <v>25</v>
      </c>
      <c r="AR296" t="s">
        <v>48</v>
      </c>
    </row>
    <row r="297" spans="1:44" hidden="1" x14ac:dyDescent="0.3">
      <c r="A297" s="1">
        <v>295</v>
      </c>
      <c r="B297" s="2">
        <v>45348</v>
      </c>
      <c r="C297" t="s">
        <v>293</v>
      </c>
      <c r="D297" t="str">
        <f t="shared" si="20"/>
        <v>45348Athlete_7</v>
      </c>
      <c r="E297">
        <v>1</v>
      </c>
      <c r="F297">
        <v>0</v>
      </c>
      <c r="G297">
        <v>2</v>
      </c>
      <c r="H297">
        <f t="shared" si="21"/>
        <v>1</v>
      </c>
      <c r="I297" t="s">
        <v>56</v>
      </c>
      <c r="J297">
        <f t="shared" si="22"/>
        <v>5</v>
      </c>
      <c r="K297" t="s">
        <v>87</v>
      </c>
      <c r="L297" t="s">
        <v>51</v>
      </c>
      <c r="M297" t="s">
        <v>42</v>
      </c>
      <c r="N297" t="s">
        <v>41</v>
      </c>
      <c r="O297">
        <f t="shared" si="23"/>
        <v>0</v>
      </c>
      <c r="P297">
        <v>0</v>
      </c>
      <c r="Q297">
        <v>0</v>
      </c>
      <c r="R297" t="s">
        <v>43</v>
      </c>
      <c r="S297" t="s">
        <v>69</v>
      </c>
      <c r="T297" t="s">
        <v>45</v>
      </c>
      <c r="U297" t="s">
        <v>46</v>
      </c>
      <c r="V297" t="s">
        <v>64</v>
      </c>
      <c r="W297">
        <v>4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24"/>
        <v>0</v>
      </c>
      <c r="AP297">
        <v>2</v>
      </c>
      <c r="AQ297">
        <v>26</v>
      </c>
      <c r="AR297" t="s">
        <v>48</v>
      </c>
    </row>
    <row r="298" spans="1:44" hidden="1" x14ac:dyDescent="0.3">
      <c r="A298" s="1">
        <v>296</v>
      </c>
      <c r="B298" s="2">
        <v>45349</v>
      </c>
      <c r="C298" t="s">
        <v>293</v>
      </c>
      <c r="D298" t="str">
        <f t="shared" si="20"/>
        <v>45349Athlete_7</v>
      </c>
      <c r="E298">
        <v>3</v>
      </c>
      <c r="F298">
        <v>3</v>
      </c>
      <c r="G298">
        <v>2</v>
      </c>
      <c r="H298">
        <f t="shared" si="21"/>
        <v>2.7</v>
      </c>
      <c r="I298" t="s">
        <v>39</v>
      </c>
      <c r="J298">
        <f t="shared" si="22"/>
        <v>6</v>
      </c>
      <c r="K298" t="s">
        <v>312</v>
      </c>
      <c r="L298" t="s">
        <v>41</v>
      </c>
      <c r="M298" t="s">
        <v>52</v>
      </c>
      <c r="N298" t="s">
        <v>41</v>
      </c>
      <c r="O298">
        <f t="shared" si="23"/>
        <v>0</v>
      </c>
      <c r="P298">
        <v>0</v>
      </c>
      <c r="Q298">
        <v>0</v>
      </c>
      <c r="R298" t="s">
        <v>68</v>
      </c>
      <c r="S298" t="s">
        <v>44</v>
      </c>
      <c r="T298" t="s">
        <v>45</v>
      </c>
      <c r="U298" t="s">
        <v>60</v>
      </c>
      <c r="V298" t="s">
        <v>55</v>
      </c>
      <c r="W298">
        <v>1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1</v>
      </c>
      <c r="AE298">
        <v>1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1</v>
      </c>
      <c r="AL298">
        <v>0</v>
      </c>
      <c r="AM298">
        <v>0</v>
      </c>
      <c r="AN298">
        <v>0</v>
      </c>
      <c r="AO298">
        <f t="shared" si="24"/>
        <v>3</v>
      </c>
      <c r="AP298">
        <v>2</v>
      </c>
      <c r="AQ298">
        <v>27</v>
      </c>
      <c r="AR298" t="s">
        <v>48</v>
      </c>
    </row>
    <row r="299" spans="1:44" hidden="1" x14ac:dyDescent="0.3">
      <c r="A299" s="1">
        <v>297</v>
      </c>
      <c r="B299" s="2">
        <v>45350</v>
      </c>
      <c r="C299" t="s">
        <v>293</v>
      </c>
      <c r="D299" t="str">
        <f t="shared" si="20"/>
        <v>45350Athlete_7</v>
      </c>
      <c r="E299">
        <v>0</v>
      </c>
      <c r="F299">
        <v>2</v>
      </c>
      <c r="G299">
        <v>4</v>
      </c>
      <c r="H299">
        <f t="shared" si="21"/>
        <v>2</v>
      </c>
      <c r="I299" t="s">
        <v>56</v>
      </c>
      <c r="J299">
        <f t="shared" si="22"/>
        <v>5</v>
      </c>
      <c r="K299" t="s">
        <v>313</v>
      </c>
      <c r="L299" t="s">
        <v>51</v>
      </c>
      <c r="M299" t="s">
        <v>83</v>
      </c>
      <c r="N299" t="s">
        <v>41</v>
      </c>
      <c r="O299">
        <f t="shared" si="23"/>
        <v>0</v>
      </c>
      <c r="P299">
        <v>0</v>
      </c>
      <c r="Q299">
        <v>0</v>
      </c>
      <c r="R299" t="s">
        <v>68</v>
      </c>
      <c r="S299" t="s">
        <v>53</v>
      </c>
      <c r="T299" t="s">
        <v>59</v>
      </c>
      <c r="U299" t="s">
        <v>60</v>
      </c>
      <c r="V299" t="s">
        <v>75</v>
      </c>
      <c r="W299">
        <v>2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1</v>
      </c>
      <c r="AE299">
        <v>0</v>
      </c>
      <c r="AF299">
        <v>0</v>
      </c>
      <c r="AG299">
        <v>1</v>
      </c>
      <c r="AH299">
        <v>0</v>
      </c>
      <c r="AI299">
        <v>1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24"/>
        <v>3</v>
      </c>
      <c r="AP299">
        <v>2</v>
      </c>
      <c r="AQ299">
        <v>28</v>
      </c>
      <c r="AR299" t="s">
        <v>48</v>
      </c>
    </row>
    <row r="300" spans="1:44" hidden="1" x14ac:dyDescent="0.3">
      <c r="A300" s="1">
        <v>298</v>
      </c>
      <c r="B300" s="2">
        <v>45351</v>
      </c>
      <c r="C300" t="s">
        <v>293</v>
      </c>
      <c r="D300" t="str">
        <f t="shared" si="20"/>
        <v>45351Athlete_7</v>
      </c>
      <c r="E300">
        <v>1</v>
      </c>
      <c r="F300">
        <v>3</v>
      </c>
      <c r="G300">
        <v>0</v>
      </c>
      <c r="H300">
        <f t="shared" si="21"/>
        <v>1.3</v>
      </c>
      <c r="I300" t="s">
        <v>39</v>
      </c>
      <c r="J300">
        <f t="shared" si="22"/>
        <v>6</v>
      </c>
      <c r="K300" t="s">
        <v>314</v>
      </c>
      <c r="L300" t="s">
        <v>51</v>
      </c>
      <c r="M300" t="s">
        <v>52</v>
      </c>
      <c r="N300" t="s">
        <v>41</v>
      </c>
      <c r="O300">
        <f t="shared" si="23"/>
        <v>0</v>
      </c>
      <c r="P300">
        <v>0</v>
      </c>
      <c r="Q300">
        <v>0</v>
      </c>
      <c r="R300" t="s">
        <v>43</v>
      </c>
      <c r="S300" t="s">
        <v>44</v>
      </c>
      <c r="T300" t="s">
        <v>59</v>
      </c>
      <c r="U300" t="s">
        <v>66</v>
      </c>
      <c r="V300" t="s">
        <v>64</v>
      </c>
      <c r="W300">
        <v>3</v>
      </c>
      <c r="X300">
        <v>1</v>
      </c>
      <c r="Y300">
        <v>0</v>
      </c>
      <c r="Z300">
        <v>0</v>
      </c>
      <c r="AA300">
        <v>1</v>
      </c>
      <c r="AB300">
        <v>0</v>
      </c>
      <c r="AC300">
        <v>0</v>
      </c>
      <c r="AD300">
        <v>0</v>
      </c>
      <c r="AE300">
        <v>1</v>
      </c>
      <c r="AF300">
        <v>0</v>
      </c>
      <c r="AG300">
        <v>1</v>
      </c>
      <c r="AH300">
        <v>0</v>
      </c>
      <c r="AI300">
        <v>0</v>
      </c>
      <c r="AJ300">
        <v>1</v>
      </c>
      <c r="AK300">
        <v>0</v>
      </c>
      <c r="AL300">
        <v>0</v>
      </c>
      <c r="AM300">
        <v>0</v>
      </c>
      <c r="AN300">
        <v>0</v>
      </c>
      <c r="AO300">
        <f t="shared" si="24"/>
        <v>5</v>
      </c>
      <c r="AP300">
        <v>2</v>
      </c>
      <c r="AQ300">
        <v>29</v>
      </c>
      <c r="AR300" t="s">
        <v>48</v>
      </c>
    </row>
    <row r="301" spans="1:44" hidden="1" x14ac:dyDescent="0.3">
      <c r="A301" s="1">
        <v>299</v>
      </c>
      <c r="B301" s="2">
        <v>45352</v>
      </c>
      <c r="C301" t="s">
        <v>293</v>
      </c>
      <c r="D301" t="str">
        <f t="shared" si="20"/>
        <v>45352Athlete_7</v>
      </c>
      <c r="E301">
        <v>3</v>
      </c>
      <c r="F301">
        <v>3</v>
      </c>
      <c r="G301">
        <v>3</v>
      </c>
      <c r="H301">
        <f t="shared" si="21"/>
        <v>3</v>
      </c>
      <c r="I301" t="s">
        <v>56</v>
      </c>
      <c r="J301">
        <f t="shared" si="22"/>
        <v>5</v>
      </c>
      <c r="K301" t="s">
        <v>315</v>
      </c>
      <c r="L301" t="s">
        <v>51</v>
      </c>
      <c r="M301" t="s">
        <v>85</v>
      </c>
      <c r="N301" t="s">
        <v>41</v>
      </c>
      <c r="O301">
        <f t="shared" si="23"/>
        <v>0</v>
      </c>
      <c r="P301">
        <v>0</v>
      </c>
      <c r="Q301">
        <v>0</v>
      </c>
      <c r="R301" t="s">
        <v>72</v>
      </c>
      <c r="S301" t="s">
        <v>44</v>
      </c>
      <c r="T301" t="s">
        <v>59</v>
      </c>
      <c r="U301" t="s">
        <v>74</v>
      </c>
      <c r="V301" t="s">
        <v>61</v>
      </c>
      <c r="W301">
        <v>5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1</v>
      </c>
      <c r="AF301">
        <v>0</v>
      </c>
      <c r="AG301">
        <v>1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24"/>
        <v>2</v>
      </c>
      <c r="AP301">
        <v>3</v>
      </c>
      <c r="AQ301">
        <v>1</v>
      </c>
      <c r="AR301" t="s">
        <v>98</v>
      </c>
    </row>
    <row r="302" spans="1:44" hidden="1" x14ac:dyDescent="0.3">
      <c r="A302" s="1">
        <v>300</v>
      </c>
      <c r="B302" s="2">
        <v>45353</v>
      </c>
      <c r="C302" t="s">
        <v>293</v>
      </c>
      <c r="D302" t="str">
        <f t="shared" si="20"/>
        <v>45353Athlete_7</v>
      </c>
      <c r="E302">
        <v>2</v>
      </c>
      <c r="F302">
        <v>0</v>
      </c>
      <c r="G302">
        <v>3</v>
      </c>
      <c r="H302">
        <f t="shared" si="21"/>
        <v>1.7</v>
      </c>
      <c r="I302" t="s">
        <v>39</v>
      </c>
      <c r="J302">
        <f t="shared" si="22"/>
        <v>6</v>
      </c>
      <c r="K302" t="s">
        <v>316</v>
      </c>
      <c r="L302" t="s">
        <v>41</v>
      </c>
      <c r="M302" t="s">
        <v>85</v>
      </c>
      <c r="N302" t="s">
        <v>41</v>
      </c>
      <c r="O302">
        <f t="shared" si="23"/>
        <v>0</v>
      </c>
      <c r="P302">
        <v>0</v>
      </c>
      <c r="Q302">
        <v>0</v>
      </c>
      <c r="R302" t="s">
        <v>43</v>
      </c>
      <c r="S302" t="s">
        <v>44</v>
      </c>
      <c r="T302" t="s">
        <v>45</v>
      </c>
      <c r="U302" t="s">
        <v>46</v>
      </c>
      <c r="V302" t="s">
        <v>64</v>
      </c>
      <c r="W302">
        <v>5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1</v>
      </c>
      <c r="AE302">
        <v>0</v>
      </c>
      <c r="AF302">
        <v>0</v>
      </c>
      <c r="AG302">
        <v>0</v>
      </c>
      <c r="AH302">
        <v>1</v>
      </c>
      <c r="AI302">
        <v>0</v>
      </c>
      <c r="AJ302">
        <v>0</v>
      </c>
      <c r="AK302">
        <v>0</v>
      </c>
      <c r="AL302">
        <v>1</v>
      </c>
      <c r="AM302">
        <v>0</v>
      </c>
      <c r="AN302">
        <v>0</v>
      </c>
      <c r="AO302">
        <f t="shared" si="24"/>
        <v>3</v>
      </c>
      <c r="AP302">
        <v>3</v>
      </c>
      <c r="AQ302">
        <v>2</v>
      </c>
      <c r="AR302" t="s">
        <v>98</v>
      </c>
    </row>
    <row r="303" spans="1:44" hidden="1" x14ac:dyDescent="0.3">
      <c r="A303" s="1">
        <v>301</v>
      </c>
      <c r="B303" s="2">
        <v>45354</v>
      </c>
      <c r="C303" t="s">
        <v>293</v>
      </c>
      <c r="D303" t="str">
        <f t="shared" si="20"/>
        <v>45354Athlete_7</v>
      </c>
      <c r="E303">
        <v>2</v>
      </c>
      <c r="F303">
        <v>0</v>
      </c>
      <c r="G303">
        <v>0</v>
      </c>
      <c r="H303">
        <f t="shared" si="21"/>
        <v>0.7</v>
      </c>
      <c r="I303" t="s">
        <v>39</v>
      </c>
      <c r="J303">
        <f t="shared" si="22"/>
        <v>6</v>
      </c>
      <c r="K303" t="s">
        <v>62</v>
      </c>
      <c r="L303" t="s">
        <v>41</v>
      </c>
      <c r="M303" t="s">
        <v>63</v>
      </c>
      <c r="N303" t="s">
        <v>51</v>
      </c>
      <c r="O303">
        <f t="shared" si="23"/>
        <v>1</v>
      </c>
      <c r="P303">
        <v>4</v>
      </c>
      <c r="Q303">
        <v>4</v>
      </c>
      <c r="R303" t="s">
        <v>43</v>
      </c>
      <c r="S303" t="s">
        <v>53</v>
      </c>
      <c r="T303" t="s">
        <v>45</v>
      </c>
      <c r="U303" t="s">
        <v>46</v>
      </c>
      <c r="V303" t="s">
        <v>75</v>
      </c>
      <c r="W303">
        <v>3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1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24"/>
        <v>1</v>
      </c>
      <c r="AP303">
        <v>3</v>
      </c>
      <c r="AQ303">
        <v>3</v>
      </c>
      <c r="AR303" t="s">
        <v>98</v>
      </c>
    </row>
    <row r="304" spans="1:44" hidden="1" x14ac:dyDescent="0.3">
      <c r="A304" s="1">
        <v>302</v>
      </c>
      <c r="B304" s="2">
        <v>45355</v>
      </c>
      <c r="C304" t="s">
        <v>293</v>
      </c>
      <c r="D304" t="str">
        <f t="shared" si="20"/>
        <v>45355Athlete_7</v>
      </c>
      <c r="E304">
        <v>3</v>
      </c>
      <c r="F304">
        <v>0</v>
      </c>
      <c r="G304">
        <v>2</v>
      </c>
      <c r="H304">
        <f t="shared" si="21"/>
        <v>1.7</v>
      </c>
      <c r="I304" t="s">
        <v>49</v>
      </c>
      <c r="J304">
        <f t="shared" si="22"/>
        <v>6</v>
      </c>
      <c r="K304" t="s">
        <v>317</v>
      </c>
      <c r="L304" t="s">
        <v>51</v>
      </c>
      <c r="M304" t="s">
        <v>42</v>
      </c>
      <c r="N304" t="s">
        <v>41</v>
      </c>
      <c r="O304">
        <f t="shared" si="23"/>
        <v>0</v>
      </c>
      <c r="P304">
        <v>0</v>
      </c>
      <c r="Q304">
        <v>0</v>
      </c>
      <c r="R304" t="s">
        <v>72</v>
      </c>
      <c r="S304" t="s">
        <v>69</v>
      </c>
      <c r="T304" t="s">
        <v>59</v>
      </c>
      <c r="U304" t="s">
        <v>66</v>
      </c>
      <c r="V304" t="s">
        <v>61</v>
      </c>
      <c r="W304">
        <v>5</v>
      </c>
      <c r="X304">
        <v>0</v>
      </c>
      <c r="Y304">
        <v>0</v>
      </c>
      <c r="Z304">
        <v>0</v>
      </c>
      <c r="AA304">
        <v>1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1</v>
      </c>
      <c r="AH304">
        <v>0</v>
      </c>
      <c r="AI304">
        <v>1</v>
      </c>
      <c r="AJ304">
        <v>0</v>
      </c>
      <c r="AK304">
        <v>0</v>
      </c>
      <c r="AL304">
        <v>0</v>
      </c>
      <c r="AM304">
        <v>1</v>
      </c>
      <c r="AN304">
        <v>0</v>
      </c>
      <c r="AO304">
        <f t="shared" si="24"/>
        <v>4</v>
      </c>
      <c r="AP304">
        <v>3</v>
      </c>
      <c r="AQ304">
        <v>4</v>
      </c>
      <c r="AR304" t="s">
        <v>98</v>
      </c>
    </row>
    <row r="305" spans="1:44" hidden="1" x14ac:dyDescent="0.3">
      <c r="A305" s="1">
        <v>303</v>
      </c>
      <c r="B305" s="2">
        <v>45356</v>
      </c>
      <c r="C305" t="s">
        <v>293</v>
      </c>
      <c r="D305" t="str">
        <f t="shared" si="20"/>
        <v>45356Athlete_7</v>
      </c>
      <c r="E305">
        <v>3</v>
      </c>
      <c r="F305">
        <v>1</v>
      </c>
      <c r="G305">
        <v>4</v>
      </c>
      <c r="H305">
        <f t="shared" si="21"/>
        <v>2.7</v>
      </c>
      <c r="I305" t="s">
        <v>56</v>
      </c>
      <c r="J305">
        <f t="shared" si="22"/>
        <v>5</v>
      </c>
      <c r="K305" t="s">
        <v>318</v>
      </c>
      <c r="L305" t="s">
        <v>41</v>
      </c>
      <c r="M305" t="s">
        <v>52</v>
      </c>
      <c r="N305" t="s">
        <v>41</v>
      </c>
      <c r="O305">
        <f t="shared" si="23"/>
        <v>0</v>
      </c>
      <c r="P305">
        <v>0</v>
      </c>
      <c r="Q305">
        <v>0</v>
      </c>
      <c r="R305" t="s">
        <v>72</v>
      </c>
      <c r="S305" t="s">
        <v>44</v>
      </c>
      <c r="T305" t="s">
        <v>59</v>
      </c>
      <c r="U305" t="s">
        <v>74</v>
      </c>
      <c r="V305" t="s">
        <v>47</v>
      </c>
      <c r="W305">
        <v>2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1</v>
      </c>
      <c r="AH305">
        <v>0</v>
      </c>
      <c r="AI305">
        <v>0</v>
      </c>
      <c r="AJ305">
        <v>0</v>
      </c>
      <c r="AK305">
        <v>1</v>
      </c>
      <c r="AL305">
        <v>0</v>
      </c>
      <c r="AM305">
        <v>1</v>
      </c>
      <c r="AN305">
        <v>0</v>
      </c>
      <c r="AO305">
        <f t="shared" si="24"/>
        <v>3</v>
      </c>
      <c r="AP305">
        <v>3</v>
      </c>
      <c r="AQ305">
        <v>5</v>
      </c>
      <c r="AR305" t="s">
        <v>98</v>
      </c>
    </row>
    <row r="306" spans="1:44" hidden="1" x14ac:dyDescent="0.3">
      <c r="A306" s="1">
        <v>304</v>
      </c>
      <c r="B306" s="2">
        <v>45357</v>
      </c>
      <c r="C306" t="s">
        <v>293</v>
      </c>
      <c r="D306" t="str">
        <f t="shared" si="20"/>
        <v>45357Athlete_7</v>
      </c>
      <c r="E306">
        <v>1</v>
      </c>
      <c r="F306">
        <v>3</v>
      </c>
      <c r="G306">
        <v>1</v>
      </c>
      <c r="H306">
        <f t="shared" si="21"/>
        <v>1.7</v>
      </c>
      <c r="I306" t="s">
        <v>49</v>
      </c>
      <c r="J306">
        <f t="shared" si="22"/>
        <v>6</v>
      </c>
      <c r="K306" t="s">
        <v>319</v>
      </c>
      <c r="L306" t="s">
        <v>41</v>
      </c>
      <c r="M306" t="s">
        <v>63</v>
      </c>
      <c r="N306" t="s">
        <v>41</v>
      </c>
      <c r="O306">
        <f t="shared" si="23"/>
        <v>0</v>
      </c>
      <c r="P306">
        <v>0</v>
      </c>
      <c r="Q306">
        <v>0</v>
      </c>
      <c r="R306" t="s">
        <v>43</v>
      </c>
      <c r="S306" t="s">
        <v>44</v>
      </c>
      <c r="T306" t="s">
        <v>45</v>
      </c>
      <c r="U306" t="s">
        <v>60</v>
      </c>
      <c r="V306" t="s">
        <v>55</v>
      </c>
      <c r="W306">
        <v>3</v>
      </c>
      <c r="X306">
        <v>1</v>
      </c>
      <c r="Y306">
        <v>1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1</v>
      </c>
      <c r="AJ306">
        <v>1</v>
      </c>
      <c r="AK306">
        <v>0</v>
      </c>
      <c r="AL306">
        <v>0</v>
      </c>
      <c r="AM306">
        <v>0</v>
      </c>
      <c r="AN306">
        <v>0</v>
      </c>
      <c r="AO306">
        <f t="shared" si="24"/>
        <v>4</v>
      </c>
      <c r="AP306">
        <v>3</v>
      </c>
      <c r="AQ306">
        <v>6</v>
      </c>
      <c r="AR306" t="s">
        <v>98</v>
      </c>
    </row>
    <row r="307" spans="1:44" hidden="1" x14ac:dyDescent="0.3">
      <c r="A307" s="1">
        <v>305</v>
      </c>
      <c r="B307" s="2">
        <v>45358</v>
      </c>
      <c r="C307" t="s">
        <v>293</v>
      </c>
      <c r="D307" t="str">
        <f t="shared" si="20"/>
        <v>45358Athlete_7</v>
      </c>
      <c r="E307">
        <v>2</v>
      </c>
      <c r="F307">
        <v>1</v>
      </c>
      <c r="G307">
        <v>2</v>
      </c>
      <c r="H307">
        <f t="shared" si="21"/>
        <v>1.7</v>
      </c>
      <c r="I307" t="s">
        <v>49</v>
      </c>
      <c r="J307">
        <f t="shared" si="22"/>
        <v>6</v>
      </c>
      <c r="K307" t="s">
        <v>109</v>
      </c>
      <c r="L307" t="s">
        <v>41</v>
      </c>
      <c r="M307" t="s">
        <v>58</v>
      </c>
      <c r="N307" t="s">
        <v>41</v>
      </c>
      <c r="O307">
        <f t="shared" si="23"/>
        <v>0</v>
      </c>
      <c r="P307">
        <v>0</v>
      </c>
      <c r="Q307">
        <v>0</v>
      </c>
      <c r="R307" t="s">
        <v>68</v>
      </c>
      <c r="S307" t="s">
        <v>69</v>
      </c>
      <c r="T307" t="s">
        <v>59</v>
      </c>
      <c r="U307" t="s">
        <v>66</v>
      </c>
      <c r="V307" t="s">
        <v>61</v>
      </c>
      <c r="W307">
        <v>4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1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24"/>
        <v>1</v>
      </c>
      <c r="AP307">
        <v>3</v>
      </c>
      <c r="AQ307">
        <v>7</v>
      </c>
      <c r="AR307" t="s">
        <v>98</v>
      </c>
    </row>
    <row r="308" spans="1:44" hidden="1" x14ac:dyDescent="0.3">
      <c r="A308" s="1">
        <v>306</v>
      </c>
      <c r="B308" s="2">
        <v>45359</v>
      </c>
      <c r="C308" t="s">
        <v>293</v>
      </c>
      <c r="D308" t="str">
        <f t="shared" si="20"/>
        <v>45359Athlete_7</v>
      </c>
      <c r="E308">
        <v>3</v>
      </c>
      <c r="F308">
        <v>0</v>
      </c>
      <c r="G308">
        <v>3</v>
      </c>
      <c r="H308">
        <f t="shared" si="21"/>
        <v>2</v>
      </c>
      <c r="I308" t="s">
        <v>49</v>
      </c>
      <c r="J308">
        <f t="shared" si="22"/>
        <v>6</v>
      </c>
      <c r="K308" t="s">
        <v>320</v>
      </c>
      <c r="L308" t="s">
        <v>41</v>
      </c>
      <c r="M308" t="s">
        <v>58</v>
      </c>
      <c r="N308" t="s">
        <v>41</v>
      </c>
      <c r="O308">
        <f t="shared" si="23"/>
        <v>0</v>
      </c>
      <c r="P308">
        <v>0</v>
      </c>
      <c r="Q308">
        <v>0</v>
      </c>
      <c r="R308" t="s">
        <v>43</v>
      </c>
      <c r="S308" t="s">
        <v>53</v>
      </c>
      <c r="T308" t="s">
        <v>59</v>
      </c>
      <c r="U308" t="s">
        <v>74</v>
      </c>
      <c r="V308" t="s">
        <v>47</v>
      </c>
      <c r="W308">
        <v>5</v>
      </c>
      <c r="X308">
        <v>1</v>
      </c>
      <c r="Y308">
        <v>0</v>
      </c>
      <c r="Z308">
        <v>0</v>
      </c>
      <c r="AA308">
        <v>0</v>
      </c>
      <c r="AB308">
        <v>0</v>
      </c>
      <c r="AC308">
        <v>1</v>
      </c>
      <c r="AD308">
        <v>0</v>
      </c>
      <c r="AE308">
        <v>1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1</v>
      </c>
      <c r="AL308">
        <v>0</v>
      </c>
      <c r="AM308">
        <v>0</v>
      </c>
      <c r="AN308">
        <v>0</v>
      </c>
      <c r="AO308">
        <f t="shared" si="24"/>
        <v>4</v>
      </c>
      <c r="AP308">
        <v>3</v>
      </c>
      <c r="AQ308">
        <v>8</v>
      </c>
      <c r="AR308" t="s">
        <v>98</v>
      </c>
    </row>
    <row r="309" spans="1:44" hidden="1" x14ac:dyDescent="0.3">
      <c r="A309" s="1">
        <v>307</v>
      </c>
      <c r="B309" s="2">
        <v>45360</v>
      </c>
      <c r="C309" t="s">
        <v>293</v>
      </c>
      <c r="D309" t="str">
        <f t="shared" si="20"/>
        <v>45360Athlete_7</v>
      </c>
      <c r="E309">
        <v>2</v>
      </c>
      <c r="F309">
        <v>1</v>
      </c>
      <c r="G309">
        <v>3</v>
      </c>
      <c r="H309">
        <f t="shared" si="21"/>
        <v>2</v>
      </c>
      <c r="I309" t="s">
        <v>39</v>
      </c>
      <c r="J309">
        <f t="shared" si="22"/>
        <v>6</v>
      </c>
      <c r="K309" t="s">
        <v>257</v>
      </c>
      <c r="L309" t="s">
        <v>41</v>
      </c>
      <c r="M309" t="s">
        <v>52</v>
      </c>
      <c r="N309" t="s">
        <v>41</v>
      </c>
      <c r="O309">
        <f t="shared" si="23"/>
        <v>0</v>
      </c>
      <c r="P309">
        <v>0</v>
      </c>
      <c r="Q309">
        <v>0</v>
      </c>
      <c r="R309" t="s">
        <v>72</v>
      </c>
      <c r="S309" t="s">
        <v>44</v>
      </c>
      <c r="T309" t="s">
        <v>54</v>
      </c>
      <c r="U309" t="s">
        <v>46</v>
      </c>
      <c r="V309" t="s">
        <v>64</v>
      </c>
      <c r="W309">
        <v>2</v>
      </c>
      <c r="X309">
        <v>0</v>
      </c>
      <c r="Y309">
        <v>1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24"/>
        <v>1</v>
      </c>
      <c r="AP309">
        <v>3</v>
      </c>
      <c r="AQ309">
        <v>9</v>
      </c>
      <c r="AR309" t="s">
        <v>98</v>
      </c>
    </row>
    <row r="310" spans="1:44" hidden="1" x14ac:dyDescent="0.3">
      <c r="A310" s="1">
        <v>308</v>
      </c>
      <c r="B310" s="2">
        <v>45361</v>
      </c>
      <c r="C310" t="s">
        <v>293</v>
      </c>
      <c r="D310" t="str">
        <f t="shared" si="20"/>
        <v>45361Athlete_7</v>
      </c>
      <c r="E310">
        <v>1</v>
      </c>
      <c r="F310">
        <v>1</v>
      </c>
      <c r="G310">
        <v>0</v>
      </c>
      <c r="H310">
        <f t="shared" si="21"/>
        <v>0.7</v>
      </c>
      <c r="I310" t="s">
        <v>49</v>
      </c>
      <c r="J310">
        <f t="shared" si="22"/>
        <v>6</v>
      </c>
      <c r="K310" t="s">
        <v>87</v>
      </c>
      <c r="L310" t="s">
        <v>41</v>
      </c>
      <c r="M310" t="s">
        <v>58</v>
      </c>
      <c r="N310" t="s">
        <v>41</v>
      </c>
      <c r="O310">
        <f t="shared" si="23"/>
        <v>0</v>
      </c>
      <c r="P310">
        <v>0</v>
      </c>
      <c r="Q310">
        <v>0</v>
      </c>
      <c r="R310" t="s">
        <v>72</v>
      </c>
      <c r="S310" t="s">
        <v>69</v>
      </c>
      <c r="T310" t="s">
        <v>45</v>
      </c>
      <c r="U310" t="s">
        <v>46</v>
      </c>
      <c r="V310" t="s">
        <v>64</v>
      </c>
      <c r="W310">
        <v>3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24"/>
        <v>0</v>
      </c>
      <c r="AP310">
        <v>3</v>
      </c>
      <c r="AQ310">
        <v>10</v>
      </c>
      <c r="AR310" t="s">
        <v>98</v>
      </c>
    </row>
    <row r="311" spans="1:44" hidden="1" x14ac:dyDescent="0.3">
      <c r="A311" s="1">
        <v>309</v>
      </c>
      <c r="B311" s="2">
        <v>45362</v>
      </c>
      <c r="C311" t="s">
        <v>293</v>
      </c>
      <c r="D311" t="str">
        <f t="shared" si="20"/>
        <v>45362Athlete_7</v>
      </c>
      <c r="E311">
        <v>2</v>
      </c>
      <c r="F311">
        <v>1</v>
      </c>
      <c r="G311">
        <v>3</v>
      </c>
      <c r="H311">
        <f t="shared" si="21"/>
        <v>2</v>
      </c>
      <c r="I311" t="s">
        <v>49</v>
      </c>
      <c r="J311">
        <f t="shared" si="22"/>
        <v>6</v>
      </c>
      <c r="K311" t="s">
        <v>321</v>
      </c>
      <c r="L311" t="s">
        <v>41</v>
      </c>
      <c r="M311" t="s">
        <v>85</v>
      </c>
      <c r="N311" t="s">
        <v>41</v>
      </c>
      <c r="O311">
        <f t="shared" si="23"/>
        <v>0</v>
      </c>
      <c r="P311">
        <v>0</v>
      </c>
      <c r="Q311">
        <v>0</v>
      </c>
      <c r="R311" t="s">
        <v>72</v>
      </c>
      <c r="S311" t="s">
        <v>44</v>
      </c>
      <c r="T311" t="s">
        <v>54</v>
      </c>
      <c r="U311" t="s">
        <v>74</v>
      </c>
      <c r="V311" t="s">
        <v>75</v>
      </c>
      <c r="W311">
        <v>3</v>
      </c>
      <c r="X311">
        <v>1</v>
      </c>
      <c r="Y311">
        <v>0</v>
      </c>
      <c r="Z311">
        <v>0</v>
      </c>
      <c r="AA311">
        <v>1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1</v>
      </c>
      <c r="AN311">
        <v>0</v>
      </c>
      <c r="AO311">
        <f t="shared" si="24"/>
        <v>3</v>
      </c>
      <c r="AP311">
        <v>3</v>
      </c>
      <c r="AQ311">
        <v>11</v>
      </c>
      <c r="AR311" t="s">
        <v>98</v>
      </c>
    </row>
    <row r="312" spans="1:44" hidden="1" x14ac:dyDescent="0.3">
      <c r="A312" s="1">
        <v>310</v>
      </c>
      <c r="B312" s="2">
        <v>45363</v>
      </c>
      <c r="C312" t="s">
        <v>293</v>
      </c>
      <c r="D312" t="str">
        <f t="shared" si="20"/>
        <v>45363Athlete_7</v>
      </c>
      <c r="E312">
        <v>1</v>
      </c>
      <c r="F312">
        <v>2</v>
      </c>
      <c r="G312">
        <v>1</v>
      </c>
      <c r="H312">
        <f t="shared" si="21"/>
        <v>1.3</v>
      </c>
      <c r="I312" t="s">
        <v>56</v>
      </c>
      <c r="J312">
        <f t="shared" si="22"/>
        <v>5</v>
      </c>
      <c r="K312" t="s">
        <v>322</v>
      </c>
      <c r="L312" t="s">
        <v>41</v>
      </c>
      <c r="M312" t="s">
        <v>85</v>
      </c>
      <c r="N312" t="s">
        <v>41</v>
      </c>
      <c r="O312">
        <f t="shared" si="23"/>
        <v>0</v>
      </c>
      <c r="P312">
        <v>0</v>
      </c>
      <c r="Q312">
        <v>0</v>
      </c>
      <c r="R312" t="s">
        <v>43</v>
      </c>
      <c r="S312" t="s">
        <v>53</v>
      </c>
      <c r="T312" t="s">
        <v>59</v>
      </c>
      <c r="U312" t="s">
        <v>66</v>
      </c>
      <c r="V312" t="s">
        <v>64</v>
      </c>
      <c r="W312">
        <v>1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1</v>
      </c>
      <c r="AF312">
        <v>0</v>
      </c>
      <c r="AG312">
        <v>0</v>
      </c>
      <c r="AH312">
        <v>0</v>
      </c>
      <c r="AI312">
        <v>1</v>
      </c>
      <c r="AJ312">
        <v>1</v>
      </c>
      <c r="AK312">
        <v>0</v>
      </c>
      <c r="AL312">
        <v>0</v>
      </c>
      <c r="AM312">
        <v>1</v>
      </c>
      <c r="AN312">
        <v>0</v>
      </c>
      <c r="AO312">
        <f t="shared" si="24"/>
        <v>4</v>
      </c>
      <c r="AP312">
        <v>3</v>
      </c>
      <c r="AQ312">
        <v>12</v>
      </c>
      <c r="AR312" t="s">
        <v>98</v>
      </c>
    </row>
    <row r="313" spans="1:44" hidden="1" x14ac:dyDescent="0.3">
      <c r="A313" s="1">
        <v>311</v>
      </c>
      <c r="B313" s="2">
        <v>45364</v>
      </c>
      <c r="C313" t="s">
        <v>293</v>
      </c>
      <c r="D313" t="str">
        <f t="shared" si="20"/>
        <v>45364Athlete_7</v>
      </c>
      <c r="E313">
        <v>4</v>
      </c>
      <c r="F313">
        <v>1</v>
      </c>
      <c r="G313">
        <v>1</v>
      </c>
      <c r="H313">
        <f t="shared" si="21"/>
        <v>2</v>
      </c>
      <c r="I313" t="s">
        <v>49</v>
      </c>
      <c r="J313">
        <f t="shared" si="22"/>
        <v>6</v>
      </c>
      <c r="K313" t="s">
        <v>189</v>
      </c>
      <c r="L313" t="s">
        <v>41</v>
      </c>
      <c r="M313" t="s">
        <v>85</v>
      </c>
      <c r="N313" t="s">
        <v>41</v>
      </c>
      <c r="O313">
        <f t="shared" si="23"/>
        <v>0</v>
      </c>
      <c r="P313">
        <v>0</v>
      </c>
      <c r="Q313">
        <v>0</v>
      </c>
      <c r="R313" t="s">
        <v>72</v>
      </c>
      <c r="S313" t="s">
        <v>44</v>
      </c>
      <c r="T313" t="s">
        <v>59</v>
      </c>
      <c r="U313" t="s">
        <v>46</v>
      </c>
      <c r="V313" t="s">
        <v>47</v>
      </c>
      <c r="W313">
        <v>2</v>
      </c>
      <c r="X313">
        <v>1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24"/>
        <v>1</v>
      </c>
      <c r="AP313">
        <v>3</v>
      </c>
      <c r="AQ313">
        <v>13</v>
      </c>
      <c r="AR313" t="s">
        <v>98</v>
      </c>
    </row>
    <row r="314" spans="1:44" hidden="1" x14ac:dyDescent="0.3">
      <c r="A314" s="1">
        <v>312</v>
      </c>
      <c r="B314" s="2">
        <v>45365</v>
      </c>
      <c r="C314" t="s">
        <v>293</v>
      </c>
      <c r="D314" t="str">
        <f t="shared" si="20"/>
        <v>45365Athlete_7</v>
      </c>
      <c r="E314">
        <v>2</v>
      </c>
      <c r="F314">
        <v>1</v>
      </c>
      <c r="G314">
        <v>4</v>
      </c>
      <c r="H314">
        <f t="shared" si="21"/>
        <v>2.2999999999999998</v>
      </c>
      <c r="I314" t="s">
        <v>49</v>
      </c>
      <c r="J314">
        <f t="shared" si="22"/>
        <v>6</v>
      </c>
      <c r="K314" t="s">
        <v>323</v>
      </c>
      <c r="L314" t="s">
        <v>51</v>
      </c>
      <c r="M314" t="s">
        <v>85</v>
      </c>
      <c r="N314" t="s">
        <v>41</v>
      </c>
      <c r="O314">
        <f t="shared" si="23"/>
        <v>0</v>
      </c>
      <c r="P314">
        <v>0</v>
      </c>
      <c r="Q314">
        <v>0</v>
      </c>
      <c r="R314" t="s">
        <v>72</v>
      </c>
      <c r="S314" t="s">
        <v>53</v>
      </c>
      <c r="T314" t="s">
        <v>59</v>
      </c>
      <c r="U314" t="s">
        <v>46</v>
      </c>
      <c r="V314" t="s">
        <v>55</v>
      </c>
      <c r="W314">
        <v>2</v>
      </c>
      <c r="X314">
        <v>0</v>
      </c>
      <c r="Y314">
        <v>0</v>
      </c>
      <c r="Z314">
        <v>1</v>
      </c>
      <c r="AA314">
        <v>1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1</v>
      </c>
      <c r="AH314">
        <v>0</v>
      </c>
      <c r="AI314">
        <v>0</v>
      </c>
      <c r="AJ314">
        <v>1</v>
      </c>
      <c r="AK314">
        <v>0</v>
      </c>
      <c r="AL314">
        <v>1</v>
      </c>
      <c r="AM314">
        <v>0</v>
      </c>
      <c r="AN314">
        <v>0</v>
      </c>
      <c r="AO314">
        <f t="shared" si="24"/>
        <v>5</v>
      </c>
      <c r="AP314">
        <v>3</v>
      </c>
      <c r="AQ314">
        <v>14</v>
      </c>
      <c r="AR314" t="s">
        <v>98</v>
      </c>
    </row>
    <row r="315" spans="1:44" hidden="1" x14ac:dyDescent="0.3">
      <c r="A315" s="1">
        <v>313</v>
      </c>
      <c r="B315" s="2">
        <v>45366</v>
      </c>
      <c r="C315" t="s">
        <v>293</v>
      </c>
      <c r="D315" t="str">
        <f t="shared" si="20"/>
        <v>45366Athlete_7</v>
      </c>
      <c r="E315">
        <v>1</v>
      </c>
      <c r="F315">
        <v>4</v>
      </c>
      <c r="G315">
        <v>0</v>
      </c>
      <c r="H315">
        <f t="shared" si="21"/>
        <v>1.7</v>
      </c>
      <c r="I315" t="s">
        <v>39</v>
      </c>
      <c r="J315">
        <f t="shared" si="22"/>
        <v>6</v>
      </c>
      <c r="K315" t="s">
        <v>140</v>
      </c>
      <c r="L315" t="s">
        <v>41</v>
      </c>
      <c r="M315" t="s">
        <v>58</v>
      </c>
      <c r="N315" t="s">
        <v>41</v>
      </c>
      <c r="O315">
        <f t="shared" si="23"/>
        <v>0</v>
      </c>
      <c r="P315">
        <v>0</v>
      </c>
      <c r="Q315">
        <v>0</v>
      </c>
      <c r="R315" t="s">
        <v>68</v>
      </c>
      <c r="S315" t="s">
        <v>53</v>
      </c>
      <c r="T315" t="s">
        <v>45</v>
      </c>
      <c r="U315" t="s">
        <v>60</v>
      </c>
      <c r="V315" t="s">
        <v>75</v>
      </c>
      <c r="W315">
        <v>3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1</v>
      </c>
      <c r="AL315">
        <v>0</v>
      </c>
      <c r="AM315">
        <v>0</v>
      </c>
      <c r="AN315">
        <v>0</v>
      </c>
      <c r="AO315">
        <f t="shared" si="24"/>
        <v>1</v>
      </c>
      <c r="AP315">
        <v>3</v>
      </c>
      <c r="AQ315">
        <v>15</v>
      </c>
      <c r="AR315" t="s">
        <v>98</v>
      </c>
    </row>
    <row r="316" spans="1:44" hidden="1" x14ac:dyDescent="0.3">
      <c r="A316" s="1">
        <v>314</v>
      </c>
      <c r="B316" s="2">
        <v>45367</v>
      </c>
      <c r="C316" t="s">
        <v>293</v>
      </c>
      <c r="D316" t="str">
        <f t="shared" si="20"/>
        <v>45367Athlete_7</v>
      </c>
      <c r="E316">
        <v>2</v>
      </c>
      <c r="F316">
        <v>3</v>
      </c>
      <c r="G316">
        <v>4</v>
      </c>
      <c r="H316">
        <f t="shared" si="21"/>
        <v>3</v>
      </c>
      <c r="I316" t="s">
        <v>49</v>
      </c>
      <c r="J316">
        <f t="shared" si="22"/>
        <v>6</v>
      </c>
      <c r="K316" t="s">
        <v>155</v>
      </c>
      <c r="L316" t="s">
        <v>51</v>
      </c>
      <c r="M316" t="s">
        <v>52</v>
      </c>
      <c r="N316" t="s">
        <v>41</v>
      </c>
      <c r="O316">
        <f t="shared" si="23"/>
        <v>0</v>
      </c>
      <c r="P316">
        <v>0</v>
      </c>
      <c r="Q316">
        <v>0</v>
      </c>
      <c r="R316" t="s">
        <v>68</v>
      </c>
      <c r="S316" t="s">
        <v>69</v>
      </c>
      <c r="T316" t="s">
        <v>59</v>
      </c>
      <c r="U316" t="s">
        <v>46</v>
      </c>
      <c r="V316" t="s">
        <v>61</v>
      </c>
      <c r="W316">
        <v>1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1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24"/>
        <v>1</v>
      </c>
      <c r="AP316">
        <v>3</v>
      </c>
      <c r="AQ316">
        <v>16</v>
      </c>
      <c r="AR316" t="s">
        <v>98</v>
      </c>
    </row>
    <row r="317" spans="1:44" hidden="1" x14ac:dyDescent="0.3">
      <c r="A317" s="1">
        <v>315</v>
      </c>
      <c r="B317" s="2">
        <v>45323</v>
      </c>
      <c r="C317" t="s">
        <v>324</v>
      </c>
      <c r="D317" t="str">
        <f t="shared" si="20"/>
        <v>45323Athlete_8</v>
      </c>
      <c r="E317">
        <v>3</v>
      </c>
      <c r="F317">
        <v>2</v>
      </c>
      <c r="G317">
        <v>1</v>
      </c>
      <c r="H317">
        <f t="shared" si="21"/>
        <v>2</v>
      </c>
      <c r="I317" t="s">
        <v>56</v>
      </c>
      <c r="J317">
        <f t="shared" si="22"/>
        <v>5</v>
      </c>
      <c r="K317" t="s">
        <v>92</v>
      </c>
      <c r="L317" t="s">
        <v>41</v>
      </c>
      <c r="M317" t="s">
        <v>52</v>
      </c>
      <c r="N317" t="s">
        <v>41</v>
      </c>
      <c r="O317">
        <f t="shared" si="23"/>
        <v>0</v>
      </c>
      <c r="P317">
        <v>0</v>
      </c>
      <c r="Q317">
        <v>0</v>
      </c>
      <c r="R317" t="s">
        <v>72</v>
      </c>
      <c r="S317" t="s">
        <v>44</v>
      </c>
      <c r="T317" t="s">
        <v>54</v>
      </c>
      <c r="U317" t="s">
        <v>46</v>
      </c>
      <c r="V317" t="s">
        <v>75</v>
      </c>
      <c r="W317">
        <v>4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1</v>
      </c>
      <c r="AN317">
        <v>0</v>
      </c>
      <c r="AO317">
        <f t="shared" si="24"/>
        <v>1</v>
      </c>
      <c r="AP317">
        <v>2</v>
      </c>
      <c r="AQ317">
        <v>1</v>
      </c>
      <c r="AR317" t="s">
        <v>48</v>
      </c>
    </row>
    <row r="318" spans="1:44" hidden="1" x14ac:dyDescent="0.3">
      <c r="A318" s="1">
        <v>316</v>
      </c>
      <c r="B318" s="2">
        <v>45324</v>
      </c>
      <c r="C318" t="s">
        <v>324</v>
      </c>
      <c r="D318" t="str">
        <f t="shared" si="20"/>
        <v>45324Athlete_8</v>
      </c>
      <c r="E318">
        <v>3</v>
      </c>
      <c r="F318">
        <v>4</v>
      </c>
      <c r="G318">
        <v>0</v>
      </c>
      <c r="H318">
        <f t="shared" si="21"/>
        <v>2.2999999999999998</v>
      </c>
      <c r="I318" t="s">
        <v>39</v>
      </c>
      <c r="J318">
        <f t="shared" si="22"/>
        <v>6</v>
      </c>
      <c r="K318" t="s">
        <v>87</v>
      </c>
      <c r="L318" t="s">
        <v>51</v>
      </c>
      <c r="M318" t="s">
        <v>58</v>
      </c>
      <c r="N318" t="s">
        <v>41</v>
      </c>
      <c r="O318">
        <f t="shared" si="23"/>
        <v>0</v>
      </c>
      <c r="P318">
        <v>0</v>
      </c>
      <c r="Q318">
        <v>0</v>
      </c>
      <c r="R318" t="s">
        <v>43</v>
      </c>
      <c r="S318" t="s">
        <v>53</v>
      </c>
      <c r="T318" t="s">
        <v>59</v>
      </c>
      <c r="U318" t="s">
        <v>74</v>
      </c>
      <c r="V318" t="s">
        <v>61</v>
      </c>
      <c r="W318">
        <v>4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24"/>
        <v>0</v>
      </c>
      <c r="AP318">
        <v>2</v>
      </c>
      <c r="AQ318">
        <v>2</v>
      </c>
      <c r="AR318" t="s">
        <v>48</v>
      </c>
    </row>
    <row r="319" spans="1:44" hidden="1" x14ac:dyDescent="0.3">
      <c r="A319" s="1">
        <v>317</v>
      </c>
      <c r="B319" s="2">
        <v>45325</v>
      </c>
      <c r="C319" t="s">
        <v>324</v>
      </c>
      <c r="D319" t="str">
        <f t="shared" si="20"/>
        <v>45325Athlete_8</v>
      </c>
      <c r="E319">
        <v>2</v>
      </c>
      <c r="F319">
        <v>3</v>
      </c>
      <c r="G319">
        <v>2</v>
      </c>
      <c r="H319">
        <f t="shared" si="21"/>
        <v>2.2999999999999998</v>
      </c>
      <c r="I319" t="s">
        <v>49</v>
      </c>
      <c r="J319">
        <f t="shared" si="22"/>
        <v>6</v>
      </c>
      <c r="K319" t="s">
        <v>325</v>
      </c>
      <c r="L319" t="s">
        <v>41</v>
      </c>
      <c r="M319" t="s">
        <v>58</v>
      </c>
      <c r="N319" t="s">
        <v>41</v>
      </c>
      <c r="O319">
        <f t="shared" si="23"/>
        <v>0</v>
      </c>
      <c r="P319">
        <v>0</v>
      </c>
      <c r="Q319">
        <v>0</v>
      </c>
      <c r="R319" t="s">
        <v>68</v>
      </c>
      <c r="S319" t="s">
        <v>53</v>
      </c>
      <c r="T319" t="s">
        <v>59</v>
      </c>
      <c r="U319" t="s">
        <v>66</v>
      </c>
      <c r="V319" t="s">
        <v>55</v>
      </c>
      <c r="W319">
        <v>3</v>
      </c>
      <c r="X319">
        <v>0</v>
      </c>
      <c r="Y319">
        <v>1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1</v>
      </c>
      <c r="AF319">
        <v>0</v>
      </c>
      <c r="AG319">
        <v>0</v>
      </c>
      <c r="AH319">
        <v>0</v>
      </c>
      <c r="AI319">
        <v>0</v>
      </c>
      <c r="AJ319">
        <v>1</v>
      </c>
      <c r="AK319">
        <v>0</v>
      </c>
      <c r="AL319">
        <v>0</v>
      </c>
      <c r="AM319">
        <v>1</v>
      </c>
      <c r="AN319">
        <v>0</v>
      </c>
      <c r="AO319">
        <f t="shared" si="24"/>
        <v>4</v>
      </c>
      <c r="AP319">
        <v>2</v>
      </c>
      <c r="AQ319">
        <v>3</v>
      </c>
      <c r="AR319" t="s">
        <v>48</v>
      </c>
    </row>
    <row r="320" spans="1:44" hidden="1" x14ac:dyDescent="0.3">
      <c r="A320" s="1">
        <v>318</v>
      </c>
      <c r="B320" s="2">
        <v>45326</v>
      </c>
      <c r="C320" t="s">
        <v>324</v>
      </c>
      <c r="D320" t="str">
        <f t="shared" si="20"/>
        <v>45326Athlete_8</v>
      </c>
      <c r="E320">
        <v>1</v>
      </c>
      <c r="F320">
        <v>4</v>
      </c>
      <c r="G320">
        <v>0</v>
      </c>
      <c r="H320">
        <f t="shared" si="21"/>
        <v>1.7</v>
      </c>
      <c r="I320" t="s">
        <v>56</v>
      </c>
      <c r="J320">
        <f t="shared" si="22"/>
        <v>5</v>
      </c>
      <c r="K320" t="s">
        <v>326</v>
      </c>
      <c r="L320" t="s">
        <v>41</v>
      </c>
      <c r="M320" t="s">
        <v>52</v>
      </c>
      <c r="N320" t="s">
        <v>41</v>
      </c>
      <c r="O320">
        <f t="shared" si="23"/>
        <v>0</v>
      </c>
      <c r="P320">
        <v>0</v>
      </c>
      <c r="Q320">
        <v>0</v>
      </c>
      <c r="R320" t="s">
        <v>43</v>
      </c>
      <c r="S320" t="s">
        <v>69</v>
      </c>
      <c r="T320" t="s">
        <v>59</v>
      </c>
      <c r="U320" t="s">
        <v>66</v>
      </c>
      <c r="V320" t="s">
        <v>61</v>
      </c>
      <c r="W320">
        <v>5</v>
      </c>
      <c r="X320">
        <v>1</v>
      </c>
      <c r="Y320">
        <v>1</v>
      </c>
      <c r="Z320">
        <v>1</v>
      </c>
      <c r="AA320">
        <v>1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24"/>
        <v>4</v>
      </c>
      <c r="AP320">
        <v>2</v>
      </c>
      <c r="AQ320">
        <v>4</v>
      </c>
      <c r="AR320" t="s">
        <v>48</v>
      </c>
    </row>
    <row r="321" spans="1:44" hidden="1" x14ac:dyDescent="0.3">
      <c r="A321" s="1">
        <v>319</v>
      </c>
      <c r="B321" s="2">
        <v>45327</v>
      </c>
      <c r="C321" t="s">
        <v>324</v>
      </c>
      <c r="D321" t="str">
        <f t="shared" si="20"/>
        <v>45327Athlete_8</v>
      </c>
      <c r="E321">
        <v>4</v>
      </c>
      <c r="F321">
        <v>3</v>
      </c>
      <c r="G321">
        <v>1</v>
      </c>
      <c r="H321">
        <f t="shared" si="21"/>
        <v>2.7</v>
      </c>
      <c r="I321" t="s">
        <v>56</v>
      </c>
      <c r="J321">
        <f t="shared" si="22"/>
        <v>5</v>
      </c>
      <c r="K321" t="s">
        <v>327</v>
      </c>
      <c r="L321" t="s">
        <v>41</v>
      </c>
      <c r="M321" t="s">
        <v>58</v>
      </c>
      <c r="N321" t="s">
        <v>41</v>
      </c>
      <c r="O321">
        <f t="shared" si="23"/>
        <v>0</v>
      </c>
      <c r="P321">
        <v>0</v>
      </c>
      <c r="Q321">
        <v>0</v>
      </c>
      <c r="R321" t="s">
        <v>43</v>
      </c>
      <c r="S321" t="s">
        <v>69</v>
      </c>
      <c r="T321" t="s">
        <v>59</v>
      </c>
      <c r="U321" t="s">
        <v>74</v>
      </c>
      <c r="V321" t="s">
        <v>61</v>
      </c>
      <c r="W321">
        <v>3</v>
      </c>
      <c r="X321">
        <v>0</v>
      </c>
      <c r="Y321">
        <v>0</v>
      </c>
      <c r="Z321">
        <v>0</v>
      </c>
      <c r="AA321">
        <v>1</v>
      </c>
      <c r="AB321">
        <v>0</v>
      </c>
      <c r="AC321">
        <v>0</v>
      </c>
      <c r="AD321">
        <v>0</v>
      </c>
      <c r="AE321">
        <v>1</v>
      </c>
      <c r="AF321">
        <v>0</v>
      </c>
      <c r="AG321">
        <v>0</v>
      </c>
      <c r="AH321">
        <v>1</v>
      </c>
      <c r="AI321">
        <v>1</v>
      </c>
      <c r="AJ321">
        <v>0</v>
      </c>
      <c r="AK321">
        <v>0</v>
      </c>
      <c r="AL321">
        <v>1</v>
      </c>
      <c r="AM321">
        <v>0</v>
      </c>
      <c r="AN321">
        <v>0</v>
      </c>
      <c r="AO321">
        <f t="shared" si="24"/>
        <v>5</v>
      </c>
      <c r="AP321">
        <v>2</v>
      </c>
      <c r="AQ321">
        <v>5</v>
      </c>
      <c r="AR321" t="s">
        <v>48</v>
      </c>
    </row>
    <row r="322" spans="1:44" hidden="1" x14ac:dyDescent="0.3">
      <c r="A322" s="1">
        <v>320</v>
      </c>
      <c r="B322" s="2">
        <v>45328</v>
      </c>
      <c r="C322" t="s">
        <v>324</v>
      </c>
      <c r="D322" t="str">
        <f t="shared" si="20"/>
        <v>45328Athlete_8</v>
      </c>
      <c r="E322">
        <v>4</v>
      </c>
      <c r="F322">
        <v>2</v>
      </c>
      <c r="G322">
        <v>2</v>
      </c>
      <c r="H322">
        <f t="shared" si="21"/>
        <v>2.7</v>
      </c>
      <c r="I322" t="s">
        <v>56</v>
      </c>
      <c r="J322">
        <f t="shared" si="22"/>
        <v>5</v>
      </c>
      <c r="K322" t="s">
        <v>328</v>
      </c>
      <c r="L322" t="s">
        <v>41</v>
      </c>
      <c r="M322" t="s">
        <v>52</v>
      </c>
      <c r="N322" t="s">
        <v>41</v>
      </c>
      <c r="O322">
        <f t="shared" si="23"/>
        <v>0</v>
      </c>
      <c r="P322">
        <v>0</v>
      </c>
      <c r="Q322">
        <v>0</v>
      </c>
      <c r="R322" t="s">
        <v>72</v>
      </c>
      <c r="S322" t="s">
        <v>69</v>
      </c>
      <c r="T322" t="s">
        <v>59</v>
      </c>
      <c r="U322" t="s">
        <v>74</v>
      </c>
      <c r="V322" t="s">
        <v>64</v>
      </c>
      <c r="W322">
        <v>3</v>
      </c>
      <c r="X322">
        <v>1</v>
      </c>
      <c r="Y322">
        <v>0</v>
      </c>
      <c r="Z322">
        <v>0</v>
      </c>
      <c r="AA322">
        <v>0</v>
      </c>
      <c r="AB322">
        <v>1</v>
      </c>
      <c r="AC322">
        <v>0</v>
      </c>
      <c r="AD322">
        <v>1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1</v>
      </c>
      <c r="AL322">
        <v>0</v>
      </c>
      <c r="AM322">
        <v>0</v>
      </c>
      <c r="AN322">
        <v>1</v>
      </c>
      <c r="AO322">
        <f t="shared" si="24"/>
        <v>5</v>
      </c>
      <c r="AP322">
        <v>2</v>
      </c>
      <c r="AQ322">
        <v>6</v>
      </c>
      <c r="AR322" t="s">
        <v>48</v>
      </c>
    </row>
    <row r="323" spans="1:44" hidden="1" x14ac:dyDescent="0.3">
      <c r="A323" s="1">
        <v>321</v>
      </c>
      <c r="B323" s="2">
        <v>45329</v>
      </c>
      <c r="C323" t="s">
        <v>324</v>
      </c>
      <c r="D323" t="str">
        <f t="shared" ref="D323:D386" si="25">$B323&amp;$C323</f>
        <v>45329Athlete_8</v>
      </c>
      <c r="E323">
        <v>1</v>
      </c>
      <c r="F323">
        <v>3</v>
      </c>
      <c r="G323">
        <v>3</v>
      </c>
      <c r="H323">
        <f t="shared" ref="H323:H386" si="26">ROUND(AVERAGE(E323:G323),1)</f>
        <v>2.2999999999999998</v>
      </c>
      <c r="I323" t="s">
        <v>39</v>
      </c>
      <c r="J323">
        <f t="shared" ref="J323:J386" si="27">IF($I323="&gt;5hrs", 5, IF($I323="5-7hrs",6, IF($I323="&lt;7hrs",6,"")))</f>
        <v>6</v>
      </c>
      <c r="K323" t="s">
        <v>329</v>
      </c>
      <c r="L323" t="s">
        <v>41</v>
      </c>
      <c r="M323" t="s">
        <v>63</v>
      </c>
      <c r="N323" t="s">
        <v>41</v>
      </c>
      <c r="O323">
        <f t="shared" ref="O323:O386" si="28">IF($N323="No", 0,1)</f>
        <v>0</v>
      </c>
      <c r="P323">
        <v>0</v>
      </c>
      <c r="Q323">
        <v>0</v>
      </c>
      <c r="R323" t="s">
        <v>72</v>
      </c>
      <c r="S323" t="s">
        <v>44</v>
      </c>
      <c r="T323" t="s">
        <v>45</v>
      </c>
      <c r="U323" t="s">
        <v>46</v>
      </c>
      <c r="V323" t="s">
        <v>55</v>
      </c>
      <c r="W323">
        <v>1</v>
      </c>
      <c r="X323">
        <v>0</v>
      </c>
      <c r="Y323">
        <v>0</v>
      </c>
      <c r="Z323">
        <v>1</v>
      </c>
      <c r="AA323">
        <v>0</v>
      </c>
      <c r="AB323">
        <v>1</v>
      </c>
      <c r="AC323">
        <v>1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1</v>
      </c>
      <c r="AO323">
        <f t="shared" ref="AO323:AO386" si="29">SUM($X323:$AN323)</f>
        <v>4</v>
      </c>
      <c r="AP323">
        <v>2</v>
      </c>
      <c r="AQ323">
        <v>7</v>
      </c>
      <c r="AR323" t="s">
        <v>48</v>
      </c>
    </row>
    <row r="324" spans="1:44" hidden="1" x14ac:dyDescent="0.3">
      <c r="A324" s="1">
        <v>322</v>
      </c>
      <c r="B324" s="2">
        <v>45330</v>
      </c>
      <c r="C324" t="s">
        <v>324</v>
      </c>
      <c r="D324" t="str">
        <f t="shared" si="25"/>
        <v>45330Athlete_8</v>
      </c>
      <c r="E324">
        <v>4</v>
      </c>
      <c r="F324">
        <v>4</v>
      </c>
      <c r="G324">
        <v>3</v>
      </c>
      <c r="H324">
        <f t="shared" si="26"/>
        <v>3.7</v>
      </c>
      <c r="I324" t="s">
        <v>39</v>
      </c>
      <c r="J324">
        <f t="shared" si="27"/>
        <v>6</v>
      </c>
      <c r="K324" t="s">
        <v>330</v>
      </c>
      <c r="L324" t="s">
        <v>41</v>
      </c>
      <c r="M324" t="s">
        <v>85</v>
      </c>
      <c r="N324" t="s">
        <v>51</v>
      </c>
      <c r="O324">
        <f t="shared" si="28"/>
        <v>1</v>
      </c>
      <c r="P324">
        <v>0</v>
      </c>
      <c r="Q324">
        <v>3</v>
      </c>
      <c r="R324" t="s">
        <v>43</v>
      </c>
      <c r="S324" t="s">
        <v>69</v>
      </c>
      <c r="T324" t="s">
        <v>54</v>
      </c>
      <c r="U324" t="s">
        <v>74</v>
      </c>
      <c r="V324" t="s">
        <v>55</v>
      </c>
      <c r="W324">
        <v>2</v>
      </c>
      <c r="X324">
        <v>0</v>
      </c>
      <c r="Y324">
        <v>0</v>
      </c>
      <c r="Z324">
        <v>0</v>
      </c>
      <c r="AA324">
        <v>1</v>
      </c>
      <c r="AB324">
        <v>1</v>
      </c>
      <c r="AC324">
        <v>0</v>
      </c>
      <c r="AD324">
        <v>1</v>
      </c>
      <c r="AE324">
        <v>0</v>
      </c>
      <c r="AF324">
        <v>0</v>
      </c>
      <c r="AG324">
        <v>1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29"/>
        <v>4</v>
      </c>
      <c r="AP324">
        <v>2</v>
      </c>
      <c r="AQ324">
        <v>8</v>
      </c>
      <c r="AR324" t="s">
        <v>48</v>
      </c>
    </row>
    <row r="325" spans="1:44" hidden="1" x14ac:dyDescent="0.3">
      <c r="A325" s="1">
        <v>323</v>
      </c>
      <c r="B325" s="2">
        <v>45331</v>
      </c>
      <c r="C325" t="s">
        <v>324</v>
      </c>
      <c r="D325" t="str">
        <f t="shared" si="25"/>
        <v>45331Athlete_8</v>
      </c>
      <c r="E325">
        <v>0</v>
      </c>
      <c r="F325">
        <v>3</v>
      </c>
      <c r="G325">
        <v>2</v>
      </c>
      <c r="H325">
        <f t="shared" si="26"/>
        <v>1.7</v>
      </c>
      <c r="I325" t="s">
        <v>56</v>
      </c>
      <c r="J325">
        <f t="shared" si="27"/>
        <v>5</v>
      </c>
      <c r="K325" t="s">
        <v>331</v>
      </c>
      <c r="L325" t="s">
        <v>51</v>
      </c>
      <c r="M325" t="s">
        <v>42</v>
      </c>
      <c r="N325" t="s">
        <v>41</v>
      </c>
      <c r="O325">
        <f t="shared" si="28"/>
        <v>0</v>
      </c>
      <c r="P325">
        <v>0</v>
      </c>
      <c r="Q325">
        <v>0</v>
      </c>
      <c r="R325" t="s">
        <v>43</v>
      </c>
      <c r="S325" t="s">
        <v>53</v>
      </c>
      <c r="T325" t="s">
        <v>45</v>
      </c>
      <c r="U325" t="s">
        <v>66</v>
      </c>
      <c r="V325" t="s">
        <v>75</v>
      </c>
      <c r="W325">
        <v>2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1</v>
      </c>
      <c r="AD325">
        <v>0</v>
      </c>
      <c r="AE325">
        <v>0</v>
      </c>
      <c r="AF325">
        <v>0</v>
      </c>
      <c r="AG325">
        <v>1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1</v>
      </c>
      <c r="AO325">
        <f t="shared" si="29"/>
        <v>3</v>
      </c>
      <c r="AP325">
        <v>2</v>
      </c>
      <c r="AQ325">
        <v>9</v>
      </c>
      <c r="AR325" t="s">
        <v>48</v>
      </c>
    </row>
    <row r="326" spans="1:44" hidden="1" x14ac:dyDescent="0.3">
      <c r="A326" s="1">
        <v>324</v>
      </c>
      <c r="B326" s="2">
        <v>45332</v>
      </c>
      <c r="C326" t="s">
        <v>324</v>
      </c>
      <c r="D326" t="str">
        <f t="shared" si="25"/>
        <v>45332Athlete_8</v>
      </c>
      <c r="E326">
        <v>4</v>
      </c>
      <c r="F326">
        <v>0</v>
      </c>
      <c r="G326">
        <v>4</v>
      </c>
      <c r="H326">
        <f t="shared" si="26"/>
        <v>2.7</v>
      </c>
      <c r="I326" t="s">
        <v>39</v>
      </c>
      <c r="J326">
        <f t="shared" si="27"/>
        <v>6</v>
      </c>
      <c r="K326" t="s">
        <v>332</v>
      </c>
      <c r="L326" t="s">
        <v>51</v>
      </c>
      <c r="M326" t="s">
        <v>52</v>
      </c>
      <c r="N326" t="s">
        <v>41</v>
      </c>
      <c r="O326">
        <f t="shared" si="28"/>
        <v>0</v>
      </c>
      <c r="P326">
        <v>0</v>
      </c>
      <c r="Q326">
        <v>0</v>
      </c>
      <c r="R326" t="s">
        <v>68</v>
      </c>
      <c r="S326" t="s">
        <v>53</v>
      </c>
      <c r="T326" t="s">
        <v>59</v>
      </c>
      <c r="U326" t="s">
        <v>66</v>
      </c>
      <c r="V326" t="s">
        <v>47</v>
      </c>
      <c r="W326">
        <v>5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1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29"/>
        <v>1</v>
      </c>
      <c r="AP326">
        <v>2</v>
      </c>
      <c r="AQ326">
        <v>10</v>
      </c>
      <c r="AR326" t="s">
        <v>48</v>
      </c>
    </row>
    <row r="327" spans="1:44" hidden="1" x14ac:dyDescent="0.3">
      <c r="A327" s="1">
        <v>325</v>
      </c>
      <c r="B327" s="2">
        <v>45333</v>
      </c>
      <c r="C327" t="s">
        <v>324</v>
      </c>
      <c r="D327" t="str">
        <f t="shared" si="25"/>
        <v>45333Athlete_8</v>
      </c>
      <c r="E327">
        <v>4</v>
      </c>
      <c r="F327">
        <v>0</v>
      </c>
      <c r="G327">
        <v>1</v>
      </c>
      <c r="H327">
        <f t="shared" si="26"/>
        <v>1.7</v>
      </c>
      <c r="I327" t="s">
        <v>56</v>
      </c>
      <c r="J327">
        <f t="shared" si="27"/>
        <v>5</v>
      </c>
      <c r="K327" t="s">
        <v>333</v>
      </c>
      <c r="L327" t="s">
        <v>41</v>
      </c>
      <c r="M327" t="s">
        <v>58</v>
      </c>
      <c r="N327" t="s">
        <v>41</v>
      </c>
      <c r="O327">
        <f t="shared" si="28"/>
        <v>0</v>
      </c>
      <c r="P327">
        <v>0</v>
      </c>
      <c r="Q327">
        <v>0</v>
      </c>
      <c r="R327" t="s">
        <v>68</v>
      </c>
      <c r="S327" t="s">
        <v>44</v>
      </c>
      <c r="T327" t="s">
        <v>54</v>
      </c>
      <c r="U327" t="s">
        <v>74</v>
      </c>
      <c r="V327" t="s">
        <v>64</v>
      </c>
      <c r="W327">
        <v>5</v>
      </c>
      <c r="X327">
        <v>0</v>
      </c>
      <c r="Y327">
        <v>0</v>
      </c>
      <c r="Z327">
        <v>0</v>
      </c>
      <c r="AA327">
        <v>0</v>
      </c>
      <c r="AB327">
        <v>1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1</v>
      </c>
      <c r="AM327">
        <v>0</v>
      </c>
      <c r="AN327">
        <v>1</v>
      </c>
      <c r="AO327">
        <f t="shared" si="29"/>
        <v>3</v>
      </c>
      <c r="AP327">
        <v>2</v>
      </c>
      <c r="AQ327">
        <v>11</v>
      </c>
      <c r="AR327" t="s">
        <v>48</v>
      </c>
    </row>
    <row r="328" spans="1:44" hidden="1" x14ac:dyDescent="0.3">
      <c r="A328" s="1">
        <v>326</v>
      </c>
      <c r="B328" s="2">
        <v>45334</v>
      </c>
      <c r="C328" t="s">
        <v>324</v>
      </c>
      <c r="D328" t="str">
        <f t="shared" si="25"/>
        <v>45334Athlete_8</v>
      </c>
      <c r="E328">
        <v>4</v>
      </c>
      <c r="F328">
        <v>4</v>
      </c>
      <c r="G328">
        <v>3</v>
      </c>
      <c r="H328">
        <f t="shared" si="26"/>
        <v>3.7</v>
      </c>
      <c r="I328" t="s">
        <v>56</v>
      </c>
      <c r="J328">
        <f t="shared" si="27"/>
        <v>5</v>
      </c>
      <c r="K328" t="s">
        <v>334</v>
      </c>
      <c r="L328" t="s">
        <v>51</v>
      </c>
      <c r="M328" t="s">
        <v>63</v>
      </c>
      <c r="N328" t="s">
        <v>41</v>
      </c>
      <c r="O328">
        <f t="shared" si="28"/>
        <v>0</v>
      </c>
      <c r="P328">
        <v>0</v>
      </c>
      <c r="Q328">
        <v>0</v>
      </c>
      <c r="R328" t="s">
        <v>68</v>
      </c>
      <c r="S328" t="s">
        <v>53</v>
      </c>
      <c r="T328" t="s">
        <v>59</v>
      </c>
      <c r="U328" t="s">
        <v>74</v>
      </c>
      <c r="V328" t="s">
        <v>47</v>
      </c>
      <c r="W328">
        <v>3</v>
      </c>
      <c r="X328">
        <v>0</v>
      </c>
      <c r="Y328">
        <v>0</v>
      </c>
      <c r="Z328">
        <v>0</v>
      </c>
      <c r="AA328">
        <v>1</v>
      </c>
      <c r="AB328">
        <v>0</v>
      </c>
      <c r="AC328">
        <v>0</v>
      </c>
      <c r="AD328">
        <v>0</v>
      </c>
      <c r="AE328">
        <v>0</v>
      </c>
      <c r="AF328">
        <v>1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1</v>
      </c>
      <c r="AM328">
        <v>0</v>
      </c>
      <c r="AN328">
        <v>0</v>
      </c>
      <c r="AO328">
        <f t="shared" si="29"/>
        <v>3</v>
      </c>
      <c r="AP328">
        <v>2</v>
      </c>
      <c r="AQ328">
        <v>12</v>
      </c>
      <c r="AR328" t="s">
        <v>48</v>
      </c>
    </row>
    <row r="329" spans="1:44" hidden="1" x14ac:dyDescent="0.3">
      <c r="A329" s="1">
        <v>327</v>
      </c>
      <c r="B329" s="2">
        <v>45335</v>
      </c>
      <c r="C329" t="s">
        <v>324</v>
      </c>
      <c r="D329" t="str">
        <f t="shared" si="25"/>
        <v>45335Athlete_8</v>
      </c>
      <c r="E329">
        <v>0</v>
      </c>
      <c r="F329">
        <v>4</v>
      </c>
      <c r="G329">
        <v>4</v>
      </c>
      <c r="H329">
        <f t="shared" si="26"/>
        <v>2.7</v>
      </c>
      <c r="I329" t="s">
        <v>49</v>
      </c>
      <c r="J329">
        <f t="shared" si="27"/>
        <v>6</v>
      </c>
      <c r="K329" t="s">
        <v>335</v>
      </c>
      <c r="L329" t="s">
        <v>51</v>
      </c>
      <c r="M329" t="s">
        <v>42</v>
      </c>
      <c r="N329" t="s">
        <v>41</v>
      </c>
      <c r="O329">
        <f t="shared" si="28"/>
        <v>0</v>
      </c>
      <c r="P329">
        <v>0</v>
      </c>
      <c r="Q329">
        <v>0</v>
      </c>
      <c r="R329" t="s">
        <v>72</v>
      </c>
      <c r="S329" t="s">
        <v>69</v>
      </c>
      <c r="T329" t="s">
        <v>45</v>
      </c>
      <c r="U329" t="s">
        <v>46</v>
      </c>
      <c r="V329" t="s">
        <v>55</v>
      </c>
      <c r="W329">
        <v>3</v>
      </c>
      <c r="X329">
        <v>1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1</v>
      </c>
      <c r="AJ329">
        <v>0</v>
      </c>
      <c r="AK329">
        <v>0</v>
      </c>
      <c r="AL329">
        <v>1</v>
      </c>
      <c r="AM329">
        <v>0</v>
      </c>
      <c r="AN329">
        <v>0</v>
      </c>
      <c r="AO329">
        <f t="shared" si="29"/>
        <v>3</v>
      </c>
      <c r="AP329">
        <v>2</v>
      </c>
      <c r="AQ329">
        <v>13</v>
      </c>
      <c r="AR329" t="s">
        <v>48</v>
      </c>
    </row>
    <row r="330" spans="1:44" hidden="1" x14ac:dyDescent="0.3">
      <c r="A330" s="1">
        <v>328</v>
      </c>
      <c r="B330" s="2">
        <v>45336</v>
      </c>
      <c r="C330" t="s">
        <v>324</v>
      </c>
      <c r="D330" t="str">
        <f t="shared" si="25"/>
        <v>45336Athlete_8</v>
      </c>
      <c r="E330">
        <v>1</v>
      </c>
      <c r="F330">
        <v>4</v>
      </c>
      <c r="G330">
        <v>4</v>
      </c>
      <c r="H330">
        <f t="shared" si="26"/>
        <v>3</v>
      </c>
      <c r="I330" t="s">
        <v>49</v>
      </c>
      <c r="J330">
        <f t="shared" si="27"/>
        <v>6</v>
      </c>
      <c r="K330" t="s">
        <v>87</v>
      </c>
      <c r="L330" t="s">
        <v>51</v>
      </c>
      <c r="M330" t="s">
        <v>42</v>
      </c>
      <c r="N330" t="s">
        <v>41</v>
      </c>
      <c r="O330">
        <f t="shared" si="28"/>
        <v>0</v>
      </c>
      <c r="P330">
        <v>0</v>
      </c>
      <c r="Q330">
        <v>0</v>
      </c>
      <c r="R330" t="s">
        <v>68</v>
      </c>
      <c r="S330" t="s">
        <v>53</v>
      </c>
      <c r="T330" t="s">
        <v>45</v>
      </c>
      <c r="U330" t="s">
        <v>66</v>
      </c>
      <c r="V330" t="s">
        <v>64</v>
      </c>
      <c r="W330">
        <v>3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29"/>
        <v>0</v>
      </c>
      <c r="AP330">
        <v>2</v>
      </c>
      <c r="AQ330">
        <v>14</v>
      </c>
      <c r="AR330" t="s">
        <v>48</v>
      </c>
    </row>
    <row r="331" spans="1:44" hidden="1" x14ac:dyDescent="0.3">
      <c r="A331" s="1">
        <v>329</v>
      </c>
      <c r="B331" s="2">
        <v>45337</v>
      </c>
      <c r="C331" t="s">
        <v>324</v>
      </c>
      <c r="D331" t="str">
        <f t="shared" si="25"/>
        <v>45337Athlete_8</v>
      </c>
      <c r="E331">
        <v>0</v>
      </c>
      <c r="F331">
        <v>4</v>
      </c>
      <c r="G331">
        <v>1</v>
      </c>
      <c r="H331">
        <f t="shared" si="26"/>
        <v>1.7</v>
      </c>
      <c r="I331" t="s">
        <v>49</v>
      </c>
      <c r="J331">
        <f t="shared" si="27"/>
        <v>6</v>
      </c>
      <c r="K331" t="s">
        <v>112</v>
      </c>
      <c r="L331" t="s">
        <v>51</v>
      </c>
      <c r="M331" t="s">
        <v>52</v>
      </c>
      <c r="N331" t="s">
        <v>41</v>
      </c>
      <c r="O331">
        <f t="shared" si="28"/>
        <v>0</v>
      </c>
      <c r="P331">
        <v>0</v>
      </c>
      <c r="Q331">
        <v>0</v>
      </c>
      <c r="R331" t="s">
        <v>68</v>
      </c>
      <c r="S331" t="s">
        <v>53</v>
      </c>
      <c r="T331" t="s">
        <v>59</v>
      </c>
      <c r="U331" t="s">
        <v>60</v>
      </c>
      <c r="V331" t="s">
        <v>64</v>
      </c>
      <c r="W331">
        <v>4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1</v>
      </c>
      <c r="AO331">
        <f t="shared" si="29"/>
        <v>1</v>
      </c>
      <c r="AP331">
        <v>2</v>
      </c>
      <c r="AQ331">
        <v>15</v>
      </c>
      <c r="AR331" t="s">
        <v>48</v>
      </c>
    </row>
    <row r="332" spans="1:44" hidden="1" x14ac:dyDescent="0.3">
      <c r="A332" s="1">
        <v>330</v>
      </c>
      <c r="B332" s="2">
        <v>45338</v>
      </c>
      <c r="C332" t="s">
        <v>324</v>
      </c>
      <c r="D332" t="str">
        <f t="shared" si="25"/>
        <v>45338Athlete_8</v>
      </c>
      <c r="E332">
        <v>0</v>
      </c>
      <c r="F332">
        <v>1</v>
      </c>
      <c r="G332">
        <v>3</v>
      </c>
      <c r="H332">
        <f t="shared" si="26"/>
        <v>1.3</v>
      </c>
      <c r="I332" t="s">
        <v>49</v>
      </c>
      <c r="J332">
        <f t="shared" si="27"/>
        <v>6</v>
      </c>
      <c r="K332" t="s">
        <v>336</v>
      </c>
      <c r="L332" t="s">
        <v>51</v>
      </c>
      <c r="M332" t="s">
        <v>58</v>
      </c>
      <c r="N332" t="s">
        <v>41</v>
      </c>
      <c r="O332">
        <f t="shared" si="28"/>
        <v>0</v>
      </c>
      <c r="P332">
        <v>0</v>
      </c>
      <c r="Q332">
        <v>0</v>
      </c>
      <c r="R332" t="s">
        <v>72</v>
      </c>
      <c r="S332" t="s">
        <v>44</v>
      </c>
      <c r="T332" t="s">
        <v>54</v>
      </c>
      <c r="U332" t="s">
        <v>60</v>
      </c>
      <c r="V332" t="s">
        <v>55</v>
      </c>
      <c r="W332">
        <v>2</v>
      </c>
      <c r="X332">
        <v>0</v>
      </c>
      <c r="Y332">
        <v>1</v>
      </c>
      <c r="Z332">
        <v>0</v>
      </c>
      <c r="AA332">
        <v>0</v>
      </c>
      <c r="AB332">
        <v>1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1</v>
      </c>
      <c r="AJ332">
        <v>1</v>
      </c>
      <c r="AK332">
        <v>1</v>
      </c>
      <c r="AL332">
        <v>0</v>
      </c>
      <c r="AM332">
        <v>0</v>
      </c>
      <c r="AN332">
        <v>0</v>
      </c>
      <c r="AO332">
        <f t="shared" si="29"/>
        <v>5</v>
      </c>
      <c r="AP332">
        <v>2</v>
      </c>
      <c r="AQ332">
        <v>16</v>
      </c>
      <c r="AR332" t="s">
        <v>48</v>
      </c>
    </row>
    <row r="333" spans="1:44" hidden="1" x14ac:dyDescent="0.3">
      <c r="A333" s="1">
        <v>331</v>
      </c>
      <c r="B333" s="2">
        <v>45339</v>
      </c>
      <c r="C333" t="s">
        <v>324</v>
      </c>
      <c r="D333" t="str">
        <f t="shared" si="25"/>
        <v>45339Athlete_8</v>
      </c>
      <c r="E333">
        <v>0</v>
      </c>
      <c r="F333">
        <v>4</v>
      </c>
      <c r="G333">
        <v>0</v>
      </c>
      <c r="H333">
        <f t="shared" si="26"/>
        <v>1.3</v>
      </c>
      <c r="I333" t="s">
        <v>56</v>
      </c>
      <c r="J333">
        <f t="shared" si="27"/>
        <v>5</v>
      </c>
      <c r="K333" t="s">
        <v>337</v>
      </c>
      <c r="L333" t="s">
        <v>41</v>
      </c>
      <c r="M333" t="s">
        <v>58</v>
      </c>
      <c r="N333" t="s">
        <v>41</v>
      </c>
      <c r="O333">
        <f t="shared" si="28"/>
        <v>0</v>
      </c>
      <c r="P333">
        <v>0</v>
      </c>
      <c r="Q333">
        <v>0</v>
      </c>
      <c r="R333" t="s">
        <v>72</v>
      </c>
      <c r="S333" t="s">
        <v>69</v>
      </c>
      <c r="T333" t="s">
        <v>59</v>
      </c>
      <c r="U333" t="s">
        <v>46</v>
      </c>
      <c r="V333" t="s">
        <v>64</v>
      </c>
      <c r="W333">
        <v>2</v>
      </c>
      <c r="X333">
        <v>0</v>
      </c>
      <c r="Y333">
        <v>1</v>
      </c>
      <c r="Z333">
        <v>1</v>
      </c>
      <c r="AA333">
        <v>0</v>
      </c>
      <c r="AB333">
        <v>0</v>
      </c>
      <c r="AC333">
        <v>0</v>
      </c>
      <c r="AD333">
        <v>1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1</v>
      </c>
      <c r="AL333">
        <v>0</v>
      </c>
      <c r="AM333">
        <v>1</v>
      </c>
      <c r="AN333">
        <v>0</v>
      </c>
      <c r="AO333">
        <f t="shared" si="29"/>
        <v>5</v>
      </c>
      <c r="AP333">
        <v>2</v>
      </c>
      <c r="AQ333">
        <v>17</v>
      </c>
      <c r="AR333" t="s">
        <v>48</v>
      </c>
    </row>
    <row r="334" spans="1:44" hidden="1" x14ac:dyDescent="0.3">
      <c r="A334" s="1">
        <v>332</v>
      </c>
      <c r="B334" s="2">
        <v>45340</v>
      </c>
      <c r="C334" t="s">
        <v>324</v>
      </c>
      <c r="D334" t="str">
        <f t="shared" si="25"/>
        <v>45340Athlete_8</v>
      </c>
      <c r="E334">
        <v>4</v>
      </c>
      <c r="F334">
        <v>1</v>
      </c>
      <c r="G334">
        <v>3</v>
      </c>
      <c r="H334">
        <f t="shared" si="26"/>
        <v>2.7</v>
      </c>
      <c r="I334" t="s">
        <v>56</v>
      </c>
      <c r="J334">
        <f t="shared" si="27"/>
        <v>5</v>
      </c>
      <c r="K334" t="s">
        <v>182</v>
      </c>
      <c r="L334" t="s">
        <v>51</v>
      </c>
      <c r="M334" t="s">
        <v>58</v>
      </c>
      <c r="N334" t="s">
        <v>41</v>
      </c>
      <c r="O334">
        <f t="shared" si="28"/>
        <v>0</v>
      </c>
      <c r="P334">
        <v>0</v>
      </c>
      <c r="Q334">
        <v>0</v>
      </c>
      <c r="R334" t="s">
        <v>72</v>
      </c>
      <c r="S334" t="s">
        <v>69</v>
      </c>
      <c r="T334" t="s">
        <v>59</v>
      </c>
      <c r="U334" t="s">
        <v>60</v>
      </c>
      <c r="V334" t="s">
        <v>64</v>
      </c>
      <c r="W334">
        <v>3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1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29"/>
        <v>1</v>
      </c>
      <c r="AP334">
        <v>2</v>
      </c>
      <c r="AQ334">
        <v>18</v>
      </c>
      <c r="AR334" t="s">
        <v>48</v>
      </c>
    </row>
    <row r="335" spans="1:44" hidden="1" x14ac:dyDescent="0.3">
      <c r="A335" s="1">
        <v>333</v>
      </c>
      <c r="B335" s="2">
        <v>45341</v>
      </c>
      <c r="C335" t="s">
        <v>324</v>
      </c>
      <c r="D335" t="str">
        <f t="shared" si="25"/>
        <v>45341Athlete_8</v>
      </c>
      <c r="E335">
        <v>1</v>
      </c>
      <c r="F335">
        <v>4</v>
      </c>
      <c r="G335">
        <v>2</v>
      </c>
      <c r="H335">
        <f t="shared" si="26"/>
        <v>2.2999999999999998</v>
      </c>
      <c r="I335" t="s">
        <v>49</v>
      </c>
      <c r="J335">
        <f t="shared" si="27"/>
        <v>6</v>
      </c>
      <c r="K335" t="s">
        <v>338</v>
      </c>
      <c r="L335" t="s">
        <v>51</v>
      </c>
      <c r="M335" t="s">
        <v>58</v>
      </c>
      <c r="N335" t="s">
        <v>41</v>
      </c>
      <c r="O335">
        <f t="shared" si="28"/>
        <v>0</v>
      </c>
      <c r="P335">
        <v>0</v>
      </c>
      <c r="Q335">
        <v>0</v>
      </c>
      <c r="R335" t="s">
        <v>68</v>
      </c>
      <c r="S335" t="s">
        <v>44</v>
      </c>
      <c r="T335" t="s">
        <v>59</v>
      </c>
      <c r="U335" t="s">
        <v>60</v>
      </c>
      <c r="V335" t="s">
        <v>64</v>
      </c>
      <c r="W335">
        <v>4</v>
      </c>
      <c r="X335">
        <v>0</v>
      </c>
      <c r="Y335">
        <v>0</v>
      </c>
      <c r="Z335">
        <v>0</v>
      </c>
      <c r="AA335">
        <v>0</v>
      </c>
      <c r="AB335">
        <v>1</v>
      </c>
      <c r="AC335">
        <v>0</v>
      </c>
      <c r="AD335">
        <v>1</v>
      </c>
      <c r="AE335">
        <v>0</v>
      </c>
      <c r="AF335">
        <v>0</v>
      </c>
      <c r="AG335">
        <v>0</v>
      </c>
      <c r="AH335">
        <v>0</v>
      </c>
      <c r="AI335">
        <v>1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29"/>
        <v>3</v>
      </c>
      <c r="AP335">
        <v>2</v>
      </c>
      <c r="AQ335">
        <v>19</v>
      </c>
      <c r="AR335" t="s">
        <v>48</v>
      </c>
    </row>
    <row r="336" spans="1:44" hidden="1" x14ac:dyDescent="0.3">
      <c r="A336" s="1">
        <v>334</v>
      </c>
      <c r="B336" s="2">
        <v>45342</v>
      </c>
      <c r="C336" t="s">
        <v>324</v>
      </c>
      <c r="D336" t="str">
        <f t="shared" si="25"/>
        <v>45342Athlete_8</v>
      </c>
      <c r="E336">
        <v>0</v>
      </c>
      <c r="F336">
        <v>3</v>
      </c>
      <c r="G336">
        <v>4</v>
      </c>
      <c r="H336">
        <f t="shared" si="26"/>
        <v>2.2999999999999998</v>
      </c>
      <c r="I336" t="s">
        <v>56</v>
      </c>
      <c r="J336">
        <f t="shared" si="27"/>
        <v>5</v>
      </c>
      <c r="K336" t="s">
        <v>339</v>
      </c>
      <c r="L336" t="s">
        <v>51</v>
      </c>
      <c r="M336" t="s">
        <v>83</v>
      </c>
      <c r="N336" t="s">
        <v>51</v>
      </c>
      <c r="O336">
        <f t="shared" si="28"/>
        <v>1</v>
      </c>
      <c r="P336">
        <v>3</v>
      </c>
      <c r="Q336">
        <v>2</v>
      </c>
      <c r="R336" t="s">
        <v>72</v>
      </c>
      <c r="S336" t="s">
        <v>53</v>
      </c>
      <c r="T336" t="s">
        <v>54</v>
      </c>
      <c r="U336" t="s">
        <v>46</v>
      </c>
      <c r="V336" t="s">
        <v>64</v>
      </c>
      <c r="W336">
        <v>1</v>
      </c>
      <c r="X336">
        <v>0</v>
      </c>
      <c r="Y336">
        <v>0</v>
      </c>
      <c r="Z336">
        <v>0</v>
      </c>
      <c r="AA336">
        <v>1</v>
      </c>
      <c r="AB336">
        <v>0</v>
      </c>
      <c r="AC336">
        <v>1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29"/>
        <v>2</v>
      </c>
      <c r="AP336">
        <v>2</v>
      </c>
      <c r="AQ336">
        <v>20</v>
      </c>
      <c r="AR336" t="s">
        <v>48</v>
      </c>
    </row>
    <row r="337" spans="1:44" hidden="1" x14ac:dyDescent="0.3">
      <c r="A337" s="1">
        <v>335</v>
      </c>
      <c r="B337" s="2">
        <v>45343</v>
      </c>
      <c r="C337" t="s">
        <v>324</v>
      </c>
      <c r="D337" t="str">
        <f t="shared" si="25"/>
        <v>45343Athlete_8</v>
      </c>
      <c r="E337">
        <v>0</v>
      </c>
      <c r="F337">
        <v>1</v>
      </c>
      <c r="G337">
        <v>4</v>
      </c>
      <c r="H337">
        <f t="shared" si="26"/>
        <v>1.7</v>
      </c>
      <c r="I337" t="s">
        <v>39</v>
      </c>
      <c r="J337">
        <f t="shared" si="27"/>
        <v>6</v>
      </c>
      <c r="K337" t="s">
        <v>340</v>
      </c>
      <c r="L337" t="s">
        <v>51</v>
      </c>
      <c r="M337" t="s">
        <v>58</v>
      </c>
      <c r="N337" t="s">
        <v>41</v>
      </c>
      <c r="O337">
        <f t="shared" si="28"/>
        <v>0</v>
      </c>
      <c r="P337">
        <v>0</v>
      </c>
      <c r="Q337">
        <v>0</v>
      </c>
      <c r="R337" t="s">
        <v>72</v>
      </c>
      <c r="S337" t="s">
        <v>53</v>
      </c>
      <c r="T337" t="s">
        <v>45</v>
      </c>
      <c r="U337" t="s">
        <v>74</v>
      </c>
      <c r="V337" t="s">
        <v>47</v>
      </c>
      <c r="W337">
        <v>2</v>
      </c>
      <c r="X337">
        <v>1</v>
      </c>
      <c r="Y337">
        <v>1</v>
      </c>
      <c r="Z337">
        <v>0</v>
      </c>
      <c r="AA337">
        <v>0</v>
      </c>
      <c r="AB337">
        <v>0</v>
      </c>
      <c r="AC337">
        <v>0</v>
      </c>
      <c r="AD337">
        <v>1</v>
      </c>
      <c r="AE337">
        <v>0</v>
      </c>
      <c r="AF337">
        <v>0</v>
      </c>
      <c r="AG337">
        <v>1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29"/>
        <v>4</v>
      </c>
      <c r="AP337">
        <v>2</v>
      </c>
      <c r="AQ337">
        <v>21</v>
      </c>
      <c r="AR337" t="s">
        <v>48</v>
      </c>
    </row>
    <row r="338" spans="1:44" hidden="1" x14ac:dyDescent="0.3">
      <c r="A338" s="1">
        <v>336</v>
      </c>
      <c r="B338" s="2">
        <v>45344</v>
      </c>
      <c r="C338" t="s">
        <v>324</v>
      </c>
      <c r="D338" t="str">
        <f t="shared" si="25"/>
        <v>45344Athlete_8</v>
      </c>
      <c r="E338">
        <v>2</v>
      </c>
      <c r="F338">
        <v>3</v>
      </c>
      <c r="G338">
        <v>4</v>
      </c>
      <c r="H338">
        <f t="shared" si="26"/>
        <v>3</v>
      </c>
      <c r="I338" t="s">
        <v>56</v>
      </c>
      <c r="J338">
        <f t="shared" si="27"/>
        <v>5</v>
      </c>
      <c r="K338" t="s">
        <v>341</v>
      </c>
      <c r="L338" t="s">
        <v>51</v>
      </c>
      <c r="M338" t="s">
        <v>42</v>
      </c>
      <c r="N338" t="s">
        <v>41</v>
      </c>
      <c r="O338">
        <f t="shared" si="28"/>
        <v>0</v>
      </c>
      <c r="P338">
        <v>0</v>
      </c>
      <c r="Q338">
        <v>0</v>
      </c>
      <c r="R338" t="s">
        <v>43</v>
      </c>
      <c r="S338" t="s">
        <v>69</v>
      </c>
      <c r="T338" t="s">
        <v>45</v>
      </c>
      <c r="U338" t="s">
        <v>74</v>
      </c>
      <c r="V338" t="s">
        <v>47</v>
      </c>
      <c r="W338">
        <v>2</v>
      </c>
      <c r="X338">
        <v>0</v>
      </c>
      <c r="Y338">
        <v>0</v>
      </c>
      <c r="Z338">
        <v>0</v>
      </c>
      <c r="AA338">
        <v>0</v>
      </c>
      <c r="AB338">
        <v>1</v>
      </c>
      <c r="AC338">
        <v>0</v>
      </c>
      <c r="AD338">
        <v>0</v>
      </c>
      <c r="AE338">
        <v>0</v>
      </c>
      <c r="AF338">
        <v>1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29"/>
        <v>2</v>
      </c>
      <c r="AP338">
        <v>2</v>
      </c>
      <c r="AQ338">
        <v>22</v>
      </c>
      <c r="AR338" t="s">
        <v>48</v>
      </c>
    </row>
    <row r="339" spans="1:44" hidden="1" x14ac:dyDescent="0.3">
      <c r="A339" s="1">
        <v>337</v>
      </c>
      <c r="B339" s="2">
        <v>45345</v>
      </c>
      <c r="C339" t="s">
        <v>324</v>
      </c>
      <c r="D339" t="str">
        <f t="shared" si="25"/>
        <v>45345Athlete_8</v>
      </c>
      <c r="E339">
        <v>3</v>
      </c>
      <c r="F339">
        <v>2</v>
      </c>
      <c r="G339">
        <v>2</v>
      </c>
      <c r="H339">
        <f t="shared" si="26"/>
        <v>2.2999999999999998</v>
      </c>
      <c r="I339" t="s">
        <v>49</v>
      </c>
      <c r="J339">
        <f t="shared" si="27"/>
        <v>6</v>
      </c>
      <c r="K339" t="s">
        <v>342</v>
      </c>
      <c r="L339" t="s">
        <v>41</v>
      </c>
      <c r="M339" t="s">
        <v>83</v>
      </c>
      <c r="N339" t="s">
        <v>41</v>
      </c>
      <c r="O339">
        <f t="shared" si="28"/>
        <v>0</v>
      </c>
      <c r="P339">
        <v>0</v>
      </c>
      <c r="Q339">
        <v>0</v>
      </c>
      <c r="R339" t="s">
        <v>68</v>
      </c>
      <c r="S339" t="s">
        <v>53</v>
      </c>
      <c r="T339" t="s">
        <v>45</v>
      </c>
      <c r="U339" t="s">
        <v>66</v>
      </c>
      <c r="V339" t="s">
        <v>75</v>
      </c>
      <c r="W339">
        <v>1</v>
      </c>
      <c r="X339">
        <v>0</v>
      </c>
      <c r="Y339">
        <v>1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1</v>
      </c>
      <c r="AH339">
        <v>1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29"/>
        <v>3</v>
      </c>
      <c r="AP339">
        <v>2</v>
      </c>
      <c r="AQ339">
        <v>23</v>
      </c>
      <c r="AR339" t="s">
        <v>48</v>
      </c>
    </row>
    <row r="340" spans="1:44" hidden="1" x14ac:dyDescent="0.3">
      <c r="A340" s="1">
        <v>338</v>
      </c>
      <c r="B340" s="2">
        <v>45346</v>
      </c>
      <c r="C340" t="s">
        <v>324</v>
      </c>
      <c r="D340" t="str">
        <f t="shared" si="25"/>
        <v>45346Athlete_8</v>
      </c>
      <c r="E340">
        <v>2</v>
      </c>
      <c r="F340">
        <v>3</v>
      </c>
      <c r="G340">
        <v>0</v>
      </c>
      <c r="H340">
        <f t="shared" si="26"/>
        <v>1.7</v>
      </c>
      <c r="I340" t="s">
        <v>56</v>
      </c>
      <c r="J340">
        <f t="shared" si="27"/>
        <v>5</v>
      </c>
      <c r="K340" t="s">
        <v>343</v>
      </c>
      <c r="L340" t="s">
        <v>51</v>
      </c>
      <c r="M340" t="s">
        <v>83</v>
      </c>
      <c r="N340" t="s">
        <v>41</v>
      </c>
      <c r="O340">
        <f t="shared" si="28"/>
        <v>0</v>
      </c>
      <c r="P340">
        <v>0</v>
      </c>
      <c r="Q340">
        <v>0</v>
      </c>
      <c r="R340" t="s">
        <v>43</v>
      </c>
      <c r="S340" t="s">
        <v>53</v>
      </c>
      <c r="T340" t="s">
        <v>59</v>
      </c>
      <c r="U340" t="s">
        <v>46</v>
      </c>
      <c r="V340" t="s">
        <v>55</v>
      </c>
      <c r="W340">
        <v>4</v>
      </c>
      <c r="X340">
        <v>1</v>
      </c>
      <c r="Y340">
        <v>0</v>
      </c>
      <c r="Z340">
        <v>0</v>
      </c>
      <c r="AA340">
        <v>1</v>
      </c>
      <c r="AB340">
        <v>0</v>
      </c>
      <c r="AC340">
        <v>1</v>
      </c>
      <c r="AD340">
        <v>1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1</v>
      </c>
      <c r="AL340">
        <v>0</v>
      </c>
      <c r="AM340">
        <v>0</v>
      </c>
      <c r="AN340">
        <v>0</v>
      </c>
      <c r="AO340">
        <f t="shared" si="29"/>
        <v>5</v>
      </c>
      <c r="AP340">
        <v>2</v>
      </c>
      <c r="AQ340">
        <v>24</v>
      </c>
      <c r="AR340" t="s">
        <v>48</v>
      </c>
    </row>
    <row r="341" spans="1:44" hidden="1" x14ac:dyDescent="0.3">
      <c r="A341" s="1">
        <v>339</v>
      </c>
      <c r="B341" s="2">
        <v>45347</v>
      </c>
      <c r="C341" t="s">
        <v>324</v>
      </c>
      <c r="D341" t="str">
        <f t="shared" si="25"/>
        <v>45347Athlete_8</v>
      </c>
      <c r="E341">
        <v>2</v>
      </c>
      <c r="F341">
        <v>2</v>
      </c>
      <c r="G341">
        <v>2</v>
      </c>
      <c r="H341">
        <f t="shared" si="26"/>
        <v>2</v>
      </c>
      <c r="I341" t="s">
        <v>56</v>
      </c>
      <c r="J341">
        <f t="shared" si="27"/>
        <v>5</v>
      </c>
      <c r="K341" t="s">
        <v>257</v>
      </c>
      <c r="L341" t="s">
        <v>51</v>
      </c>
      <c r="M341" t="s">
        <v>58</v>
      </c>
      <c r="N341" t="s">
        <v>51</v>
      </c>
      <c r="O341">
        <f t="shared" si="28"/>
        <v>1</v>
      </c>
      <c r="P341">
        <v>2</v>
      </c>
      <c r="Q341">
        <v>0</v>
      </c>
      <c r="R341" t="s">
        <v>43</v>
      </c>
      <c r="S341" t="s">
        <v>69</v>
      </c>
      <c r="T341" t="s">
        <v>54</v>
      </c>
      <c r="U341" t="s">
        <v>46</v>
      </c>
      <c r="V341" t="s">
        <v>55</v>
      </c>
      <c r="W341">
        <v>5</v>
      </c>
      <c r="X341">
        <v>0</v>
      </c>
      <c r="Y341">
        <v>1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29"/>
        <v>1</v>
      </c>
      <c r="AP341">
        <v>2</v>
      </c>
      <c r="AQ341">
        <v>25</v>
      </c>
      <c r="AR341" t="s">
        <v>48</v>
      </c>
    </row>
    <row r="342" spans="1:44" hidden="1" x14ac:dyDescent="0.3">
      <c r="A342" s="1">
        <v>340</v>
      </c>
      <c r="B342" s="2">
        <v>45348</v>
      </c>
      <c r="C342" t="s">
        <v>324</v>
      </c>
      <c r="D342" t="str">
        <f t="shared" si="25"/>
        <v>45348Athlete_8</v>
      </c>
      <c r="E342">
        <v>2</v>
      </c>
      <c r="F342">
        <v>1</v>
      </c>
      <c r="G342">
        <v>1</v>
      </c>
      <c r="H342">
        <f t="shared" si="26"/>
        <v>1.3</v>
      </c>
      <c r="I342" t="s">
        <v>56</v>
      </c>
      <c r="J342">
        <f t="shared" si="27"/>
        <v>5</v>
      </c>
      <c r="K342" t="s">
        <v>344</v>
      </c>
      <c r="L342" t="s">
        <v>41</v>
      </c>
      <c r="M342" t="s">
        <v>42</v>
      </c>
      <c r="N342" t="s">
        <v>41</v>
      </c>
      <c r="O342">
        <f t="shared" si="28"/>
        <v>0</v>
      </c>
      <c r="P342">
        <v>0</v>
      </c>
      <c r="Q342">
        <v>0</v>
      </c>
      <c r="R342" t="s">
        <v>72</v>
      </c>
      <c r="S342" t="s">
        <v>53</v>
      </c>
      <c r="T342" t="s">
        <v>45</v>
      </c>
      <c r="U342" t="s">
        <v>74</v>
      </c>
      <c r="V342" t="s">
        <v>55</v>
      </c>
      <c r="W342">
        <v>5</v>
      </c>
      <c r="X342">
        <v>0</v>
      </c>
      <c r="Y342">
        <v>0</v>
      </c>
      <c r="Z342">
        <v>1</v>
      </c>
      <c r="AA342">
        <v>0</v>
      </c>
      <c r="AB342">
        <v>0</v>
      </c>
      <c r="AC342">
        <v>0</v>
      </c>
      <c r="AD342">
        <v>1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1</v>
      </c>
      <c r="AM342">
        <v>0</v>
      </c>
      <c r="AN342">
        <v>0</v>
      </c>
      <c r="AO342">
        <f t="shared" si="29"/>
        <v>3</v>
      </c>
      <c r="AP342">
        <v>2</v>
      </c>
      <c r="AQ342">
        <v>26</v>
      </c>
      <c r="AR342" t="s">
        <v>48</v>
      </c>
    </row>
    <row r="343" spans="1:44" hidden="1" x14ac:dyDescent="0.3">
      <c r="A343" s="1">
        <v>341</v>
      </c>
      <c r="B343" s="2">
        <v>45349</v>
      </c>
      <c r="C343" t="s">
        <v>324</v>
      </c>
      <c r="D343" t="str">
        <f t="shared" si="25"/>
        <v>45349Athlete_8</v>
      </c>
      <c r="E343">
        <v>2</v>
      </c>
      <c r="F343">
        <v>4</v>
      </c>
      <c r="G343">
        <v>4</v>
      </c>
      <c r="H343">
        <f t="shared" si="26"/>
        <v>3.3</v>
      </c>
      <c r="I343" t="s">
        <v>49</v>
      </c>
      <c r="J343">
        <f t="shared" si="27"/>
        <v>6</v>
      </c>
      <c r="K343" t="s">
        <v>87</v>
      </c>
      <c r="L343" t="s">
        <v>41</v>
      </c>
      <c r="M343" t="s">
        <v>85</v>
      </c>
      <c r="N343" t="s">
        <v>41</v>
      </c>
      <c r="O343">
        <f t="shared" si="28"/>
        <v>0</v>
      </c>
      <c r="P343">
        <v>0</v>
      </c>
      <c r="Q343">
        <v>0</v>
      </c>
      <c r="R343" t="s">
        <v>43</v>
      </c>
      <c r="S343" t="s">
        <v>53</v>
      </c>
      <c r="T343" t="s">
        <v>59</v>
      </c>
      <c r="U343" t="s">
        <v>74</v>
      </c>
      <c r="V343" t="s">
        <v>61</v>
      </c>
      <c r="W343">
        <v>2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29"/>
        <v>0</v>
      </c>
      <c r="AP343">
        <v>2</v>
      </c>
      <c r="AQ343">
        <v>27</v>
      </c>
      <c r="AR343" t="s">
        <v>48</v>
      </c>
    </row>
    <row r="344" spans="1:44" hidden="1" x14ac:dyDescent="0.3">
      <c r="A344" s="1">
        <v>342</v>
      </c>
      <c r="B344" s="2">
        <v>45350</v>
      </c>
      <c r="C344" t="s">
        <v>324</v>
      </c>
      <c r="D344" t="str">
        <f t="shared" si="25"/>
        <v>45350Athlete_8</v>
      </c>
      <c r="E344">
        <v>2</v>
      </c>
      <c r="F344">
        <v>1</v>
      </c>
      <c r="G344">
        <v>2</v>
      </c>
      <c r="H344">
        <f t="shared" si="26"/>
        <v>1.7</v>
      </c>
      <c r="I344" t="s">
        <v>39</v>
      </c>
      <c r="J344">
        <f t="shared" si="27"/>
        <v>6</v>
      </c>
      <c r="K344" t="s">
        <v>345</v>
      </c>
      <c r="L344" t="s">
        <v>41</v>
      </c>
      <c r="M344" t="s">
        <v>83</v>
      </c>
      <c r="N344" t="s">
        <v>41</v>
      </c>
      <c r="O344">
        <f t="shared" si="28"/>
        <v>0</v>
      </c>
      <c r="P344">
        <v>0</v>
      </c>
      <c r="Q344">
        <v>0</v>
      </c>
      <c r="R344" t="s">
        <v>72</v>
      </c>
      <c r="S344" t="s">
        <v>69</v>
      </c>
      <c r="T344" t="s">
        <v>54</v>
      </c>
      <c r="U344" t="s">
        <v>74</v>
      </c>
      <c r="V344" t="s">
        <v>55</v>
      </c>
      <c r="W344">
        <v>1</v>
      </c>
      <c r="X344">
        <v>1</v>
      </c>
      <c r="Y344">
        <v>0</v>
      </c>
      <c r="Z344">
        <v>0</v>
      </c>
      <c r="AA344">
        <v>1</v>
      </c>
      <c r="AB344">
        <v>0</v>
      </c>
      <c r="AC344">
        <v>0</v>
      </c>
      <c r="AD344">
        <v>1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1</v>
      </c>
      <c r="AL344">
        <v>0</v>
      </c>
      <c r="AM344">
        <v>0</v>
      </c>
      <c r="AN344">
        <v>0</v>
      </c>
      <c r="AO344">
        <f t="shared" si="29"/>
        <v>4</v>
      </c>
      <c r="AP344">
        <v>2</v>
      </c>
      <c r="AQ344">
        <v>28</v>
      </c>
      <c r="AR344" t="s">
        <v>48</v>
      </c>
    </row>
    <row r="345" spans="1:44" hidden="1" x14ac:dyDescent="0.3">
      <c r="A345" s="1">
        <v>343</v>
      </c>
      <c r="B345" s="2">
        <v>45351</v>
      </c>
      <c r="C345" t="s">
        <v>324</v>
      </c>
      <c r="D345" t="str">
        <f t="shared" si="25"/>
        <v>45351Athlete_8</v>
      </c>
      <c r="E345">
        <v>1</v>
      </c>
      <c r="F345">
        <v>0</v>
      </c>
      <c r="G345">
        <v>2</v>
      </c>
      <c r="H345">
        <f t="shared" si="26"/>
        <v>1</v>
      </c>
      <c r="I345" t="s">
        <v>39</v>
      </c>
      <c r="J345">
        <f t="shared" si="27"/>
        <v>6</v>
      </c>
      <c r="K345" t="s">
        <v>87</v>
      </c>
      <c r="L345" t="s">
        <v>51</v>
      </c>
      <c r="M345" t="s">
        <v>52</v>
      </c>
      <c r="N345" t="s">
        <v>41</v>
      </c>
      <c r="O345">
        <f t="shared" si="28"/>
        <v>0</v>
      </c>
      <c r="P345">
        <v>0</v>
      </c>
      <c r="Q345">
        <v>0</v>
      </c>
      <c r="R345" t="s">
        <v>43</v>
      </c>
      <c r="S345" t="s">
        <v>44</v>
      </c>
      <c r="T345" t="s">
        <v>59</v>
      </c>
      <c r="U345" t="s">
        <v>60</v>
      </c>
      <c r="V345" t="s">
        <v>47</v>
      </c>
      <c r="W345">
        <v>3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29"/>
        <v>0</v>
      </c>
      <c r="AP345">
        <v>2</v>
      </c>
      <c r="AQ345">
        <v>29</v>
      </c>
      <c r="AR345" t="s">
        <v>48</v>
      </c>
    </row>
    <row r="346" spans="1:44" hidden="1" x14ac:dyDescent="0.3">
      <c r="A346" s="1">
        <v>344</v>
      </c>
      <c r="B346" s="2">
        <v>45352</v>
      </c>
      <c r="C346" t="s">
        <v>324</v>
      </c>
      <c r="D346" t="str">
        <f t="shared" si="25"/>
        <v>45352Athlete_8</v>
      </c>
      <c r="E346">
        <v>4</v>
      </c>
      <c r="F346">
        <v>3</v>
      </c>
      <c r="G346">
        <v>3</v>
      </c>
      <c r="H346">
        <f t="shared" si="26"/>
        <v>3.3</v>
      </c>
      <c r="I346" t="s">
        <v>49</v>
      </c>
      <c r="J346">
        <f t="shared" si="27"/>
        <v>6</v>
      </c>
      <c r="K346" t="s">
        <v>346</v>
      </c>
      <c r="L346" t="s">
        <v>41</v>
      </c>
      <c r="M346" t="s">
        <v>63</v>
      </c>
      <c r="N346" t="s">
        <v>41</v>
      </c>
      <c r="O346">
        <f t="shared" si="28"/>
        <v>0</v>
      </c>
      <c r="P346">
        <v>0</v>
      </c>
      <c r="Q346">
        <v>0</v>
      </c>
      <c r="R346" t="s">
        <v>72</v>
      </c>
      <c r="S346" t="s">
        <v>69</v>
      </c>
      <c r="T346" t="s">
        <v>54</v>
      </c>
      <c r="U346" t="s">
        <v>46</v>
      </c>
      <c r="V346" t="s">
        <v>61</v>
      </c>
      <c r="W346">
        <v>1</v>
      </c>
      <c r="X346">
        <v>1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1</v>
      </c>
      <c r="AM346">
        <v>0</v>
      </c>
      <c r="AN346">
        <v>0</v>
      </c>
      <c r="AO346">
        <f t="shared" si="29"/>
        <v>2</v>
      </c>
      <c r="AP346">
        <v>3</v>
      </c>
      <c r="AQ346">
        <v>1</v>
      </c>
      <c r="AR346" t="s">
        <v>98</v>
      </c>
    </row>
    <row r="347" spans="1:44" hidden="1" x14ac:dyDescent="0.3">
      <c r="A347" s="1">
        <v>345</v>
      </c>
      <c r="B347" s="2">
        <v>45353</v>
      </c>
      <c r="C347" t="s">
        <v>324</v>
      </c>
      <c r="D347" t="str">
        <f t="shared" si="25"/>
        <v>45353Athlete_8</v>
      </c>
      <c r="E347">
        <v>1</v>
      </c>
      <c r="F347">
        <v>4</v>
      </c>
      <c r="G347">
        <v>0</v>
      </c>
      <c r="H347">
        <f t="shared" si="26"/>
        <v>1.7</v>
      </c>
      <c r="I347" t="s">
        <v>56</v>
      </c>
      <c r="J347">
        <f t="shared" si="27"/>
        <v>5</v>
      </c>
      <c r="K347" t="s">
        <v>347</v>
      </c>
      <c r="L347" t="s">
        <v>51</v>
      </c>
      <c r="M347" t="s">
        <v>83</v>
      </c>
      <c r="N347" t="s">
        <v>41</v>
      </c>
      <c r="O347">
        <f t="shared" si="28"/>
        <v>0</v>
      </c>
      <c r="P347">
        <v>0</v>
      </c>
      <c r="Q347">
        <v>0</v>
      </c>
      <c r="R347" t="s">
        <v>68</v>
      </c>
      <c r="S347" t="s">
        <v>53</v>
      </c>
      <c r="T347" t="s">
        <v>45</v>
      </c>
      <c r="U347" t="s">
        <v>46</v>
      </c>
      <c r="V347" t="s">
        <v>75</v>
      </c>
      <c r="W347">
        <v>3</v>
      </c>
      <c r="X347">
        <v>0</v>
      </c>
      <c r="Y347">
        <v>0</v>
      </c>
      <c r="Z347">
        <v>0</v>
      </c>
      <c r="AA347">
        <v>1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1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29"/>
        <v>2</v>
      </c>
      <c r="AP347">
        <v>3</v>
      </c>
      <c r="AQ347">
        <v>2</v>
      </c>
      <c r="AR347" t="s">
        <v>98</v>
      </c>
    </row>
    <row r="348" spans="1:44" hidden="1" x14ac:dyDescent="0.3">
      <c r="A348" s="1">
        <v>346</v>
      </c>
      <c r="B348" s="2">
        <v>45354</v>
      </c>
      <c r="C348" t="s">
        <v>324</v>
      </c>
      <c r="D348" t="str">
        <f t="shared" si="25"/>
        <v>45354Athlete_8</v>
      </c>
      <c r="E348">
        <v>2</v>
      </c>
      <c r="F348">
        <v>2</v>
      </c>
      <c r="G348">
        <v>4</v>
      </c>
      <c r="H348">
        <f t="shared" si="26"/>
        <v>2.7</v>
      </c>
      <c r="I348" t="s">
        <v>49</v>
      </c>
      <c r="J348">
        <f t="shared" si="27"/>
        <v>6</v>
      </c>
      <c r="K348" t="s">
        <v>87</v>
      </c>
      <c r="L348" t="s">
        <v>41</v>
      </c>
      <c r="M348" t="s">
        <v>58</v>
      </c>
      <c r="N348" t="s">
        <v>41</v>
      </c>
      <c r="O348">
        <f t="shared" si="28"/>
        <v>0</v>
      </c>
      <c r="P348">
        <v>0</v>
      </c>
      <c r="Q348">
        <v>0</v>
      </c>
      <c r="R348" t="s">
        <v>68</v>
      </c>
      <c r="S348" t="s">
        <v>69</v>
      </c>
      <c r="T348" t="s">
        <v>45</v>
      </c>
      <c r="U348" t="s">
        <v>46</v>
      </c>
      <c r="V348" t="s">
        <v>47</v>
      </c>
      <c r="W348">
        <v>4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29"/>
        <v>0</v>
      </c>
      <c r="AP348">
        <v>3</v>
      </c>
      <c r="AQ348">
        <v>3</v>
      </c>
      <c r="AR348" t="s">
        <v>98</v>
      </c>
    </row>
    <row r="349" spans="1:44" hidden="1" x14ac:dyDescent="0.3">
      <c r="A349" s="1">
        <v>347</v>
      </c>
      <c r="B349" s="2">
        <v>45355</v>
      </c>
      <c r="C349" t="s">
        <v>324</v>
      </c>
      <c r="D349" t="str">
        <f t="shared" si="25"/>
        <v>45355Athlete_8</v>
      </c>
      <c r="E349">
        <v>4</v>
      </c>
      <c r="F349">
        <v>2</v>
      </c>
      <c r="G349">
        <v>2</v>
      </c>
      <c r="H349">
        <f t="shared" si="26"/>
        <v>2.7</v>
      </c>
      <c r="I349" t="s">
        <v>49</v>
      </c>
      <c r="J349">
        <f t="shared" si="27"/>
        <v>6</v>
      </c>
      <c r="K349" t="s">
        <v>87</v>
      </c>
      <c r="L349" t="s">
        <v>41</v>
      </c>
      <c r="M349" t="s">
        <v>58</v>
      </c>
      <c r="N349" t="s">
        <v>41</v>
      </c>
      <c r="O349">
        <f t="shared" si="28"/>
        <v>0</v>
      </c>
      <c r="P349">
        <v>0</v>
      </c>
      <c r="Q349">
        <v>0</v>
      </c>
      <c r="R349" t="s">
        <v>72</v>
      </c>
      <c r="S349" t="s">
        <v>69</v>
      </c>
      <c r="T349" t="s">
        <v>54</v>
      </c>
      <c r="U349" t="s">
        <v>74</v>
      </c>
      <c r="V349" t="s">
        <v>75</v>
      </c>
      <c r="W349">
        <v>2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29"/>
        <v>0</v>
      </c>
      <c r="AP349">
        <v>3</v>
      </c>
      <c r="AQ349">
        <v>4</v>
      </c>
      <c r="AR349" t="s">
        <v>98</v>
      </c>
    </row>
    <row r="350" spans="1:44" hidden="1" x14ac:dyDescent="0.3">
      <c r="A350" s="1">
        <v>348</v>
      </c>
      <c r="B350" s="2">
        <v>45356</v>
      </c>
      <c r="C350" t="s">
        <v>324</v>
      </c>
      <c r="D350" t="str">
        <f t="shared" si="25"/>
        <v>45356Athlete_8</v>
      </c>
      <c r="E350">
        <v>4</v>
      </c>
      <c r="F350">
        <v>1</v>
      </c>
      <c r="G350">
        <v>2</v>
      </c>
      <c r="H350">
        <f t="shared" si="26"/>
        <v>2.2999999999999998</v>
      </c>
      <c r="I350" t="s">
        <v>56</v>
      </c>
      <c r="J350">
        <f t="shared" si="27"/>
        <v>5</v>
      </c>
      <c r="K350" t="s">
        <v>87</v>
      </c>
      <c r="L350" t="s">
        <v>51</v>
      </c>
      <c r="M350" t="s">
        <v>63</v>
      </c>
      <c r="N350" t="s">
        <v>41</v>
      </c>
      <c r="O350">
        <f t="shared" si="28"/>
        <v>0</v>
      </c>
      <c r="P350">
        <v>0</v>
      </c>
      <c r="Q350">
        <v>0</v>
      </c>
      <c r="R350" t="s">
        <v>43</v>
      </c>
      <c r="S350" t="s">
        <v>69</v>
      </c>
      <c r="T350" t="s">
        <v>45</v>
      </c>
      <c r="U350" t="s">
        <v>66</v>
      </c>
      <c r="V350" t="s">
        <v>47</v>
      </c>
      <c r="W350">
        <v>1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29"/>
        <v>0</v>
      </c>
      <c r="AP350">
        <v>3</v>
      </c>
      <c r="AQ350">
        <v>5</v>
      </c>
      <c r="AR350" t="s">
        <v>98</v>
      </c>
    </row>
    <row r="351" spans="1:44" hidden="1" x14ac:dyDescent="0.3">
      <c r="A351" s="1">
        <v>349</v>
      </c>
      <c r="B351" s="2">
        <v>45357</v>
      </c>
      <c r="C351" t="s">
        <v>324</v>
      </c>
      <c r="D351" t="str">
        <f t="shared" si="25"/>
        <v>45357Athlete_8</v>
      </c>
      <c r="E351">
        <v>3</v>
      </c>
      <c r="F351">
        <v>4</v>
      </c>
      <c r="G351">
        <v>1</v>
      </c>
      <c r="H351">
        <f t="shared" si="26"/>
        <v>2.7</v>
      </c>
      <c r="I351" t="s">
        <v>39</v>
      </c>
      <c r="J351">
        <f t="shared" si="27"/>
        <v>6</v>
      </c>
      <c r="K351" t="s">
        <v>348</v>
      </c>
      <c r="L351" t="s">
        <v>41</v>
      </c>
      <c r="M351" t="s">
        <v>85</v>
      </c>
      <c r="N351" t="s">
        <v>41</v>
      </c>
      <c r="O351">
        <f t="shared" si="28"/>
        <v>0</v>
      </c>
      <c r="P351">
        <v>0</v>
      </c>
      <c r="Q351">
        <v>0</v>
      </c>
      <c r="R351" t="s">
        <v>43</v>
      </c>
      <c r="S351" t="s">
        <v>53</v>
      </c>
      <c r="T351" t="s">
        <v>45</v>
      </c>
      <c r="U351" t="s">
        <v>74</v>
      </c>
      <c r="V351" t="s">
        <v>47</v>
      </c>
      <c r="W351">
        <v>3</v>
      </c>
      <c r="X351">
        <v>0</v>
      </c>
      <c r="Y351">
        <v>1</v>
      </c>
      <c r="Z351">
        <v>0</v>
      </c>
      <c r="AA351">
        <v>0</v>
      </c>
      <c r="AB351">
        <v>0</v>
      </c>
      <c r="AC351">
        <v>1</v>
      </c>
      <c r="AD351">
        <v>0</v>
      </c>
      <c r="AE351">
        <v>0</v>
      </c>
      <c r="AF351">
        <v>0</v>
      </c>
      <c r="AG351">
        <v>1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29"/>
        <v>3</v>
      </c>
      <c r="AP351">
        <v>3</v>
      </c>
      <c r="AQ351">
        <v>6</v>
      </c>
      <c r="AR351" t="s">
        <v>98</v>
      </c>
    </row>
    <row r="352" spans="1:44" hidden="1" x14ac:dyDescent="0.3">
      <c r="A352" s="1">
        <v>350</v>
      </c>
      <c r="B352" s="2">
        <v>45358</v>
      </c>
      <c r="C352" t="s">
        <v>324</v>
      </c>
      <c r="D352" t="str">
        <f t="shared" si="25"/>
        <v>45358Athlete_8</v>
      </c>
      <c r="E352">
        <v>3</v>
      </c>
      <c r="F352">
        <v>1</v>
      </c>
      <c r="G352">
        <v>1</v>
      </c>
      <c r="H352">
        <f t="shared" si="26"/>
        <v>1.7</v>
      </c>
      <c r="I352" t="s">
        <v>49</v>
      </c>
      <c r="J352">
        <f t="shared" si="27"/>
        <v>6</v>
      </c>
      <c r="K352" t="s">
        <v>236</v>
      </c>
      <c r="L352" t="s">
        <v>41</v>
      </c>
      <c r="M352" t="s">
        <v>85</v>
      </c>
      <c r="N352" t="s">
        <v>41</v>
      </c>
      <c r="O352">
        <f t="shared" si="28"/>
        <v>0</v>
      </c>
      <c r="P352">
        <v>0</v>
      </c>
      <c r="Q352">
        <v>0</v>
      </c>
      <c r="R352" t="s">
        <v>72</v>
      </c>
      <c r="S352" t="s">
        <v>44</v>
      </c>
      <c r="T352" t="s">
        <v>45</v>
      </c>
      <c r="U352" t="s">
        <v>66</v>
      </c>
      <c r="V352" t="s">
        <v>61</v>
      </c>
      <c r="W352">
        <v>2</v>
      </c>
      <c r="X352">
        <v>0</v>
      </c>
      <c r="Y352">
        <v>0</v>
      </c>
      <c r="Z352">
        <v>0</v>
      </c>
      <c r="AA352">
        <v>0</v>
      </c>
      <c r="AB352">
        <v>1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29"/>
        <v>1</v>
      </c>
      <c r="AP352">
        <v>3</v>
      </c>
      <c r="AQ352">
        <v>7</v>
      </c>
      <c r="AR352" t="s">
        <v>98</v>
      </c>
    </row>
    <row r="353" spans="1:44" hidden="1" x14ac:dyDescent="0.3">
      <c r="A353" s="1">
        <v>351</v>
      </c>
      <c r="B353" s="2">
        <v>45359</v>
      </c>
      <c r="C353" t="s">
        <v>324</v>
      </c>
      <c r="D353" t="str">
        <f t="shared" si="25"/>
        <v>45359Athlete_8</v>
      </c>
      <c r="E353">
        <v>2</v>
      </c>
      <c r="F353">
        <v>1</v>
      </c>
      <c r="G353">
        <v>3</v>
      </c>
      <c r="H353">
        <f t="shared" si="26"/>
        <v>2</v>
      </c>
      <c r="I353" t="s">
        <v>49</v>
      </c>
      <c r="J353">
        <f t="shared" si="27"/>
        <v>6</v>
      </c>
      <c r="K353" t="s">
        <v>349</v>
      </c>
      <c r="L353" t="s">
        <v>41</v>
      </c>
      <c r="M353" t="s">
        <v>58</v>
      </c>
      <c r="N353" t="s">
        <v>41</v>
      </c>
      <c r="O353">
        <f t="shared" si="28"/>
        <v>0</v>
      </c>
      <c r="P353">
        <v>0</v>
      </c>
      <c r="Q353">
        <v>0</v>
      </c>
      <c r="R353" t="s">
        <v>68</v>
      </c>
      <c r="S353" t="s">
        <v>69</v>
      </c>
      <c r="T353" t="s">
        <v>59</v>
      </c>
      <c r="U353" t="s">
        <v>46</v>
      </c>
      <c r="V353" t="s">
        <v>55</v>
      </c>
      <c r="W353">
        <v>1</v>
      </c>
      <c r="X353">
        <v>0</v>
      </c>
      <c r="Y353">
        <v>0</v>
      </c>
      <c r="Z353">
        <v>0</v>
      </c>
      <c r="AA353">
        <v>1</v>
      </c>
      <c r="AB353">
        <v>0</v>
      </c>
      <c r="AC353">
        <v>0</v>
      </c>
      <c r="AD353">
        <v>1</v>
      </c>
      <c r="AE353">
        <v>0</v>
      </c>
      <c r="AF353">
        <v>1</v>
      </c>
      <c r="AG353">
        <v>1</v>
      </c>
      <c r="AH353">
        <v>0</v>
      </c>
      <c r="AI353">
        <v>0</v>
      </c>
      <c r="AJ353">
        <v>1</v>
      </c>
      <c r="AK353">
        <v>0</v>
      </c>
      <c r="AL353">
        <v>0</v>
      </c>
      <c r="AM353">
        <v>0</v>
      </c>
      <c r="AN353">
        <v>0</v>
      </c>
      <c r="AO353">
        <f t="shared" si="29"/>
        <v>5</v>
      </c>
      <c r="AP353">
        <v>3</v>
      </c>
      <c r="AQ353">
        <v>8</v>
      </c>
      <c r="AR353" t="s">
        <v>98</v>
      </c>
    </row>
    <row r="354" spans="1:44" hidden="1" x14ac:dyDescent="0.3">
      <c r="A354" s="1">
        <v>352</v>
      </c>
      <c r="B354" s="2">
        <v>45360</v>
      </c>
      <c r="C354" t="s">
        <v>324</v>
      </c>
      <c r="D354" t="str">
        <f t="shared" si="25"/>
        <v>45360Athlete_8</v>
      </c>
      <c r="E354">
        <v>3</v>
      </c>
      <c r="F354">
        <v>4</v>
      </c>
      <c r="G354">
        <v>3</v>
      </c>
      <c r="H354">
        <f t="shared" si="26"/>
        <v>3.3</v>
      </c>
      <c r="I354" t="s">
        <v>49</v>
      </c>
      <c r="J354">
        <f t="shared" si="27"/>
        <v>6</v>
      </c>
      <c r="K354" t="s">
        <v>350</v>
      </c>
      <c r="L354" t="s">
        <v>41</v>
      </c>
      <c r="M354" t="s">
        <v>58</v>
      </c>
      <c r="N354" t="s">
        <v>41</v>
      </c>
      <c r="O354">
        <f t="shared" si="28"/>
        <v>0</v>
      </c>
      <c r="P354">
        <v>0</v>
      </c>
      <c r="Q354">
        <v>0</v>
      </c>
      <c r="R354" t="s">
        <v>72</v>
      </c>
      <c r="S354" t="s">
        <v>53</v>
      </c>
      <c r="T354" t="s">
        <v>59</v>
      </c>
      <c r="U354" t="s">
        <v>66</v>
      </c>
      <c r="V354" t="s">
        <v>64</v>
      </c>
      <c r="W354">
        <v>1</v>
      </c>
      <c r="X354">
        <v>0</v>
      </c>
      <c r="Y354">
        <v>1</v>
      </c>
      <c r="Z354">
        <v>0</v>
      </c>
      <c r="AA354">
        <v>0</v>
      </c>
      <c r="AB354">
        <v>0</v>
      </c>
      <c r="AC354">
        <v>1</v>
      </c>
      <c r="AD354">
        <v>0</v>
      </c>
      <c r="AE354">
        <v>0</v>
      </c>
      <c r="AF354">
        <v>0</v>
      </c>
      <c r="AG354">
        <v>1</v>
      </c>
      <c r="AH354">
        <v>0</v>
      </c>
      <c r="AI354">
        <v>0</v>
      </c>
      <c r="AJ354">
        <v>1</v>
      </c>
      <c r="AK354">
        <v>0</v>
      </c>
      <c r="AL354">
        <v>0</v>
      </c>
      <c r="AM354">
        <v>0</v>
      </c>
      <c r="AN354">
        <v>1</v>
      </c>
      <c r="AO354">
        <f t="shared" si="29"/>
        <v>5</v>
      </c>
      <c r="AP354">
        <v>3</v>
      </c>
      <c r="AQ354">
        <v>9</v>
      </c>
      <c r="AR354" t="s">
        <v>98</v>
      </c>
    </row>
    <row r="355" spans="1:44" hidden="1" x14ac:dyDescent="0.3">
      <c r="A355" s="1">
        <v>353</v>
      </c>
      <c r="B355" s="2">
        <v>45361</v>
      </c>
      <c r="C355" t="s">
        <v>324</v>
      </c>
      <c r="D355" t="str">
        <f t="shared" si="25"/>
        <v>45361Athlete_8</v>
      </c>
      <c r="E355">
        <v>1</v>
      </c>
      <c r="F355">
        <v>0</v>
      </c>
      <c r="G355">
        <v>0</v>
      </c>
      <c r="H355">
        <f t="shared" si="26"/>
        <v>0.3</v>
      </c>
      <c r="I355" t="s">
        <v>56</v>
      </c>
      <c r="J355">
        <f t="shared" si="27"/>
        <v>5</v>
      </c>
      <c r="K355" t="s">
        <v>219</v>
      </c>
      <c r="L355" t="s">
        <v>41</v>
      </c>
      <c r="M355" t="s">
        <v>85</v>
      </c>
      <c r="N355" t="s">
        <v>41</v>
      </c>
      <c r="O355">
        <f t="shared" si="28"/>
        <v>0</v>
      </c>
      <c r="P355">
        <v>0</v>
      </c>
      <c r="Q355">
        <v>0</v>
      </c>
      <c r="R355" t="s">
        <v>43</v>
      </c>
      <c r="S355" t="s">
        <v>44</v>
      </c>
      <c r="T355" t="s">
        <v>45</v>
      </c>
      <c r="U355" t="s">
        <v>66</v>
      </c>
      <c r="V355" t="s">
        <v>55</v>
      </c>
      <c r="W355">
        <v>1</v>
      </c>
      <c r="X355">
        <v>1</v>
      </c>
      <c r="Y355">
        <v>0</v>
      </c>
      <c r="Z355">
        <v>0</v>
      </c>
      <c r="AA355">
        <v>0</v>
      </c>
      <c r="AB355">
        <v>1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29"/>
        <v>2</v>
      </c>
      <c r="AP355">
        <v>3</v>
      </c>
      <c r="AQ355">
        <v>10</v>
      </c>
      <c r="AR355" t="s">
        <v>98</v>
      </c>
    </row>
    <row r="356" spans="1:44" hidden="1" x14ac:dyDescent="0.3">
      <c r="A356" s="1">
        <v>354</v>
      </c>
      <c r="B356" s="2">
        <v>45362</v>
      </c>
      <c r="C356" t="s">
        <v>324</v>
      </c>
      <c r="D356" t="str">
        <f t="shared" si="25"/>
        <v>45362Athlete_8</v>
      </c>
      <c r="E356">
        <v>1</v>
      </c>
      <c r="F356">
        <v>4</v>
      </c>
      <c r="G356">
        <v>2</v>
      </c>
      <c r="H356">
        <f t="shared" si="26"/>
        <v>2.2999999999999998</v>
      </c>
      <c r="I356" t="s">
        <v>49</v>
      </c>
      <c r="J356">
        <f t="shared" si="27"/>
        <v>6</v>
      </c>
      <c r="K356" t="s">
        <v>87</v>
      </c>
      <c r="L356" t="s">
        <v>51</v>
      </c>
      <c r="M356" t="s">
        <v>52</v>
      </c>
      <c r="N356" t="s">
        <v>41</v>
      </c>
      <c r="O356">
        <f t="shared" si="28"/>
        <v>0</v>
      </c>
      <c r="P356">
        <v>0</v>
      </c>
      <c r="Q356">
        <v>0</v>
      </c>
      <c r="R356" t="s">
        <v>68</v>
      </c>
      <c r="S356" t="s">
        <v>53</v>
      </c>
      <c r="T356" t="s">
        <v>54</v>
      </c>
      <c r="U356" t="s">
        <v>46</v>
      </c>
      <c r="V356" t="s">
        <v>47</v>
      </c>
      <c r="W356">
        <v>1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29"/>
        <v>0</v>
      </c>
      <c r="AP356">
        <v>3</v>
      </c>
      <c r="AQ356">
        <v>11</v>
      </c>
      <c r="AR356" t="s">
        <v>98</v>
      </c>
    </row>
    <row r="357" spans="1:44" hidden="1" x14ac:dyDescent="0.3">
      <c r="A357" s="1">
        <v>355</v>
      </c>
      <c r="B357" s="2">
        <v>45363</v>
      </c>
      <c r="C357" t="s">
        <v>324</v>
      </c>
      <c r="D357" t="str">
        <f t="shared" si="25"/>
        <v>45363Athlete_8</v>
      </c>
      <c r="E357">
        <v>0</v>
      </c>
      <c r="F357">
        <v>2</v>
      </c>
      <c r="G357">
        <v>2</v>
      </c>
      <c r="H357">
        <f t="shared" si="26"/>
        <v>1.3</v>
      </c>
      <c r="I357" t="s">
        <v>56</v>
      </c>
      <c r="J357">
        <f t="shared" si="27"/>
        <v>5</v>
      </c>
      <c r="K357" t="s">
        <v>351</v>
      </c>
      <c r="L357" t="s">
        <v>41</v>
      </c>
      <c r="M357" t="s">
        <v>83</v>
      </c>
      <c r="N357" t="s">
        <v>51</v>
      </c>
      <c r="O357">
        <f t="shared" si="28"/>
        <v>1</v>
      </c>
      <c r="P357">
        <v>0</v>
      </c>
      <c r="Q357">
        <v>2</v>
      </c>
      <c r="R357" t="s">
        <v>68</v>
      </c>
      <c r="S357" t="s">
        <v>69</v>
      </c>
      <c r="T357" t="s">
        <v>59</v>
      </c>
      <c r="U357" t="s">
        <v>66</v>
      </c>
      <c r="V357" t="s">
        <v>47</v>
      </c>
      <c r="W357">
        <v>5</v>
      </c>
      <c r="X357">
        <v>0</v>
      </c>
      <c r="Y357">
        <v>0</v>
      </c>
      <c r="Z357">
        <v>0</v>
      </c>
      <c r="AA357">
        <v>1</v>
      </c>
      <c r="AB357">
        <v>1</v>
      </c>
      <c r="AC357">
        <v>1</v>
      </c>
      <c r="AD357">
        <v>0</v>
      </c>
      <c r="AE357">
        <v>1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29"/>
        <v>4</v>
      </c>
      <c r="AP357">
        <v>3</v>
      </c>
      <c r="AQ357">
        <v>12</v>
      </c>
      <c r="AR357" t="s">
        <v>98</v>
      </c>
    </row>
    <row r="358" spans="1:44" hidden="1" x14ac:dyDescent="0.3">
      <c r="A358" s="1">
        <v>356</v>
      </c>
      <c r="B358" s="2">
        <v>45364</v>
      </c>
      <c r="C358" t="s">
        <v>324</v>
      </c>
      <c r="D358" t="str">
        <f t="shared" si="25"/>
        <v>45364Athlete_8</v>
      </c>
      <c r="E358">
        <v>4</v>
      </c>
      <c r="F358">
        <v>2</v>
      </c>
      <c r="G358">
        <v>3</v>
      </c>
      <c r="H358">
        <f t="shared" si="26"/>
        <v>3</v>
      </c>
      <c r="I358" t="s">
        <v>56</v>
      </c>
      <c r="J358">
        <f t="shared" si="27"/>
        <v>5</v>
      </c>
      <c r="K358" t="s">
        <v>182</v>
      </c>
      <c r="L358" t="s">
        <v>51</v>
      </c>
      <c r="M358" t="s">
        <v>58</v>
      </c>
      <c r="N358" t="s">
        <v>41</v>
      </c>
      <c r="O358">
        <f t="shared" si="28"/>
        <v>0</v>
      </c>
      <c r="P358">
        <v>0</v>
      </c>
      <c r="Q358">
        <v>0</v>
      </c>
      <c r="R358" t="s">
        <v>68</v>
      </c>
      <c r="S358" t="s">
        <v>44</v>
      </c>
      <c r="T358" t="s">
        <v>45</v>
      </c>
      <c r="U358" t="s">
        <v>66</v>
      </c>
      <c r="V358" t="s">
        <v>64</v>
      </c>
      <c r="W358">
        <v>5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1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29"/>
        <v>1</v>
      </c>
      <c r="AP358">
        <v>3</v>
      </c>
      <c r="AQ358">
        <v>13</v>
      </c>
      <c r="AR358" t="s">
        <v>98</v>
      </c>
    </row>
    <row r="359" spans="1:44" hidden="1" x14ac:dyDescent="0.3">
      <c r="A359" s="1">
        <v>357</v>
      </c>
      <c r="B359" s="2">
        <v>45365</v>
      </c>
      <c r="C359" t="s">
        <v>324</v>
      </c>
      <c r="D359" t="str">
        <f t="shared" si="25"/>
        <v>45365Athlete_8</v>
      </c>
      <c r="E359">
        <v>3</v>
      </c>
      <c r="F359">
        <v>4</v>
      </c>
      <c r="G359">
        <v>3</v>
      </c>
      <c r="H359">
        <f t="shared" si="26"/>
        <v>3.3</v>
      </c>
      <c r="I359" t="s">
        <v>56</v>
      </c>
      <c r="J359">
        <f t="shared" si="27"/>
        <v>5</v>
      </c>
      <c r="K359" t="s">
        <v>87</v>
      </c>
      <c r="L359" t="s">
        <v>41</v>
      </c>
      <c r="M359" t="s">
        <v>85</v>
      </c>
      <c r="N359" t="s">
        <v>41</v>
      </c>
      <c r="O359">
        <f t="shared" si="28"/>
        <v>0</v>
      </c>
      <c r="P359">
        <v>0</v>
      </c>
      <c r="Q359">
        <v>0</v>
      </c>
      <c r="R359" t="s">
        <v>68</v>
      </c>
      <c r="S359" t="s">
        <v>53</v>
      </c>
      <c r="T359" t="s">
        <v>45</v>
      </c>
      <c r="U359" t="s">
        <v>46</v>
      </c>
      <c r="V359" t="s">
        <v>61</v>
      </c>
      <c r="W359">
        <v>3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29"/>
        <v>0</v>
      </c>
      <c r="AP359">
        <v>3</v>
      </c>
      <c r="AQ359">
        <v>14</v>
      </c>
      <c r="AR359" t="s">
        <v>98</v>
      </c>
    </row>
    <row r="360" spans="1:44" hidden="1" x14ac:dyDescent="0.3">
      <c r="A360" s="1">
        <v>358</v>
      </c>
      <c r="B360" s="2">
        <v>45366</v>
      </c>
      <c r="C360" t="s">
        <v>324</v>
      </c>
      <c r="D360" t="str">
        <f t="shared" si="25"/>
        <v>45366Athlete_8</v>
      </c>
      <c r="E360">
        <v>0</v>
      </c>
      <c r="F360">
        <v>4</v>
      </c>
      <c r="G360">
        <v>0</v>
      </c>
      <c r="H360">
        <f t="shared" si="26"/>
        <v>1.3</v>
      </c>
      <c r="I360" t="s">
        <v>49</v>
      </c>
      <c r="J360">
        <f t="shared" si="27"/>
        <v>6</v>
      </c>
      <c r="K360" t="s">
        <v>352</v>
      </c>
      <c r="L360" t="s">
        <v>41</v>
      </c>
      <c r="M360" t="s">
        <v>52</v>
      </c>
      <c r="N360" t="s">
        <v>51</v>
      </c>
      <c r="O360">
        <f t="shared" si="28"/>
        <v>1</v>
      </c>
      <c r="P360">
        <v>2</v>
      </c>
      <c r="Q360">
        <v>0</v>
      </c>
      <c r="R360" t="s">
        <v>72</v>
      </c>
      <c r="S360" t="s">
        <v>44</v>
      </c>
      <c r="T360" t="s">
        <v>59</v>
      </c>
      <c r="U360" t="s">
        <v>66</v>
      </c>
      <c r="V360" t="s">
        <v>55</v>
      </c>
      <c r="W360">
        <v>4</v>
      </c>
      <c r="X360">
        <v>0</v>
      </c>
      <c r="Y360">
        <v>1</v>
      </c>
      <c r="Z360">
        <v>0</v>
      </c>
      <c r="AA360">
        <v>0</v>
      </c>
      <c r="AB360">
        <v>1</v>
      </c>
      <c r="AC360">
        <v>1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1</v>
      </c>
      <c r="AJ360">
        <v>0</v>
      </c>
      <c r="AK360">
        <v>1</v>
      </c>
      <c r="AL360">
        <v>0</v>
      </c>
      <c r="AM360">
        <v>0</v>
      </c>
      <c r="AN360">
        <v>0</v>
      </c>
      <c r="AO360">
        <f t="shared" si="29"/>
        <v>5</v>
      </c>
      <c r="AP360">
        <v>3</v>
      </c>
      <c r="AQ360">
        <v>15</v>
      </c>
      <c r="AR360" t="s">
        <v>98</v>
      </c>
    </row>
    <row r="361" spans="1:44" hidden="1" x14ac:dyDescent="0.3">
      <c r="A361" s="1">
        <v>359</v>
      </c>
      <c r="B361" s="2">
        <v>45367</v>
      </c>
      <c r="C361" t="s">
        <v>324</v>
      </c>
      <c r="D361" t="str">
        <f t="shared" si="25"/>
        <v>45367Athlete_8</v>
      </c>
      <c r="E361">
        <v>1</v>
      </c>
      <c r="F361">
        <v>4</v>
      </c>
      <c r="G361">
        <v>0</v>
      </c>
      <c r="H361">
        <f t="shared" si="26"/>
        <v>1.7</v>
      </c>
      <c r="I361" t="s">
        <v>56</v>
      </c>
      <c r="J361">
        <f t="shared" si="27"/>
        <v>5</v>
      </c>
      <c r="K361" t="s">
        <v>353</v>
      </c>
      <c r="L361" t="s">
        <v>51</v>
      </c>
      <c r="M361" t="s">
        <v>85</v>
      </c>
      <c r="N361" t="s">
        <v>41</v>
      </c>
      <c r="O361">
        <f t="shared" si="28"/>
        <v>0</v>
      </c>
      <c r="P361">
        <v>0</v>
      </c>
      <c r="Q361">
        <v>0</v>
      </c>
      <c r="R361" t="s">
        <v>72</v>
      </c>
      <c r="S361" t="s">
        <v>69</v>
      </c>
      <c r="T361" t="s">
        <v>54</v>
      </c>
      <c r="U361" t="s">
        <v>74</v>
      </c>
      <c r="V361" t="s">
        <v>55</v>
      </c>
      <c r="W361">
        <v>4</v>
      </c>
      <c r="X361">
        <v>0</v>
      </c>
      <c r="Y361">
        <v>0</v>
      </c>
      <c r="Z361">
        <v>0</v>
      </c>
      <c r="AA361">
        <v>0</v>
      </c>
      <c r="AB361">
        <v>1</v>
      </c>
      <c r="AC361">
        <v>1</v>
      </c>
      <c r="AD361">
        <v>0</v>
      </c>
      <c r="AE361">
        <v>0</v>
      </c>
      <c r="AF361">
        <v>1</v>
      </c>
      <c r="AG361">
        <v>0</v>
      </c>
      <c r="AH361">
        <v>0</v>
      </c>
      <c r="AI361">
        <v>1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29"/>
        <v>4</v>
      </c>
      <c r="AP361">
        <v>3</v>
      </c>
      <c r="AQ361">
        <v>16</v>
      </c>
      <c r="AR361" t="s">
        <v>98</v>
      </c>
    </row>
    <row r="362" spans="1:44" hidden="1" x14ac:dyDescent="0.3">
      <c r="A362" s="1">
        <v>360</v>
      </c>
      <c r="B362" s="2">
        <v>45323</v>
      </c>
      <c r="C362" t="s">
        <v>354</v>
      </c>
      <c r="D362" t="str">
        <f t="shared" si="25"/>
        <v>45323Athlete_9</v>
      </c>
      <c r="E362">
        <v>3</v>
      </c>
      <c r="F362">
        <v>3</v>
      </c>
      <c r="G362">
        <v>2</v>
      </c>
      <c r="H362">
        <f t="shared" si="26"/>
        <v>2.7</v>
      </c>
      <c r="I362" t="s">
        <v>39</v>
      </c>
      <c r="J362">
        <f t="shared" si="27"/>
        <v>6</v>
      </c>
      <c r="K362" t="s">
        <v>62</v>
      </c>
      <c r="L362" t="s">
        <v>41</v>
      </c>
      <c r="M362" t="s">
        <v>58</v>
      </c>
      <c r="N362" t="s">
        <v>51</v>
      </c>
      <c r="O362">
        <f t="shared" si="28"/>
        <v>1</v>
      </c>
      <c r="P362">
        <v>2</v>
      </c>
      <c r="Q362">
        <v>4</v>
      </c>
      <c r="R362" t="s">
        <v>68</v>
      </c>
      <c r="S362" t="s">
        <v>53</v>
      </c>
      <c r="T362" t="s">
        <v>45</v>
      </c>
      <c r="U362" t="s">
        <v>74</v>
      </c>
      <c r="V362" t="s">
        <v>75</v>
      </c>
      <c r="W362">
        <v>4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1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29"/>
        <v>1</v>
      </c>
      <c r="AP362">
        <v>2</v>
      </c>
      <c r="AQ362">
        <v>1</v>
      </c>
      <c r="AR362" t="s">
        <v>48</v>
      </c>
    </row>
    <row r="363" spans="1:44" hidden="1" x14ac:dyDescent="0.3">
      <c r="A363" s="1">
        <v>361</v>
      </c>
      <c r="B363" s="2">
        <v>45324</v>
      </c>
      <c r="C363" t="s">
        <v>354</v>
      </c>
      <c r="D363" t="str">
        <f t="shared" si="25"/>
        <v>45324Athlete_9</v>
      </c>
      <c r="E363">
        <v>1</v>
      </c>
      <c r="F363">
        <v>4</v>
      </c>
      <c r="G363">
        <v>1</v>
      </c>
      <c r="H363">
        <f t="shared" si="26"/>
        <v>2</v>
      </c>
      <c r="I363" t="s">
        <v>56</v>
      </c>
      <c r="J363">
        <f t="shared" si="27"/>
        <v>5</v>
      </c>
      <c r="K363" t="s">
        <v>87</v>
      </c>
      <c r="L363" t="s">
        <v>51</v>
      </c>
      <c r="M363" t="s">
        <v>83</v>
      </c>
      <c r="N363" t="s">
        <v>51</v>
      </c>
      <c r="O363">
        <f t="shared" si="28"/>
        <v>1</v>
      </c>
      <c r="P363">
        <v>0</v>
      </c>
      <c r="Q363">
        <v>1</v>
      </c>
      <c r="R363" t="s">
        <v>68</v>
      </c>
      <c r="S363" t="s">
        <v>44</v>
      </c>
      <c r="T363" t="s">
        <v>45</v>
      </c>
      <c r="U363" t="s">
        <v>74</v>
      </c>
      <c r="V363" t="s">
        <v>75</v>
      </c>
      <c r="W363">
        <v>5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29"/>
        <v>0</v>
      </c>
      <c r="AP363">
        <v>2</v>
      </c>
      <c r="AQ363">
        <v>2</v>
      </c>
      <c r="AR363" t="s">
        <v>48</v>
      </c>
    </row>
    <row r="364" spans="1:44" hidden="1" x14ac:dyDescent="0.3">
      <c r="A364" s="1">
        <v>362</v>
      </c>
      <c r="B364" s="2">
        <v>45325</v>
      </c>
      <c r="C364" t="s">
        <v>354</v>
      </c>
      <c r="D364" t="str">
        <f t="shared" si="25"/>
        <v>45325Athlete_9</v>
      </c>
      <c r="E364">
        <v>0</v>
      </c>
      <c r="F364">
        <v>2</v>
      </c>
      <c r="G364">
        <v>1</v>
      </c>
      <c r="H364">
        <f t="shared" si="26"/>
        <v>1</v>
      </c>
      <c r="I364" t="s">
        <v>56</v>
      </c>
      <c r="J364">
        <f t="shared" si="27"/>
        <v>5</v>
      </c>
      <c r="K364" t="s">
        <v>236</v>
      </c>
      <c r="L364" t="s">
        <v>41</v>
      </c>
      <c r="M364" t="s">
        <v>85</v>
      </c>
      <c r="N364" t="s">
        <v>41</v>
      </c>
      <c r="O364">
        <f t="shared" si="28"/>
        <v>0</v>
      </c>
      <c r="P364">
        <v>0</v>
      </c>
      <c r="Q364">
        <v>0</v>
      </c>
      <c r="R364" t="s">
        <v>72</v>
      </c>
      <c r="S364" t="s">
        <v>69</v>
      </c>
      <c r="T364" t="s">
        <v>45</v>
      </c>
      <c r="U364" t="s">
        <v>66</v>
      </c>
      <c r="V364" t="s">
        <v>64</v>
      </c>
      <c r="W364">
        <v>5</v>
      </c>
      <c r="X364">
        <v>0</v>
      </c>
      <c r="Y364">
        <v>0</v>
      </c>
      <c r="Z364">
        <v>0</v>
      </c>
      <c r="AA364">
        <v>0</v>
      </c>
      <c r="AB364">
        <v>1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29"/>
        <v>1</v>
      </c>
      <c r="AP364">
        <v>2</v>
      </c>
      <c r="AQ364">
        <v>3</v>
      </c>
      <c r="AR364" t="s">
        <v>48</v>
      </c>
    </row>
    <row r="365" spans="1:44" hidden="1" x14ac:dyDescent="0.3">
      <c r="A365" s="1">
        <v>363</v>
      </c>
      <c r="B365" s="2">
        <v>45326</v>
      </c>
      <c r="C365" t="s">
        <v>354</v>
      </c>
      <c r="D365" t="str">
        <f t="shared" si="25"/>
        <v>45326Athlete_9</v>
      </c>
      <c r="E365">
        <v>3</v>
      </c>
      <c r="F365">
        <v>4</v>
      </c>
      <c r="G365">
        <v>4</v>
      </c>
      <c r="H365">
        <f t="shared" si="26"/>
        <v>3.7</v>
      </c>
      <c r="I365" t="s">
        <v>39</v>
      </c>
      <c r="J365">
        <f t="shared" si="27"/>
        <v>6</v>
      </c>
      <c r="K365" t="s">
        <v>355</v>
      </c>
      <c r="L365" t="s">
        <v>41</v>
      </c>
      <c r="M365" t="s">
        <v>83</v>
      </c>
      <c r="N365" t="s">
        <v>41</v>
      </c>
      <c r="O365">
        <f t="shared" si="28"/>
        <v>0</v>
      </c>
      <c r="P365">
        <v>0</v>
      </c>
      <c r="Q365">
        <v>0</v>
      </c>
      <c r="R365" t="s">
        <v>43</v>
      </c>
      <c r="S365" t="s">
        <v>69</v>
      </c>
      <c r="T365" t="s">
        <v>54</v>
      </c>
      <c r="U365" t="s">
        <v>46</v>
      </c>
      <c r="V365" t="s">
        <v>64</v>
      </c>
      <c r="W365">
        <v>4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1</v>
      </c>
      <c r="AK365">
        <v>0</v>
      </c>
      <c r="AL365">
        <v>0</v>
      </c>
      <c r="AM365">
        <v>0</v>
      </c>
      <c r="AN365">
        <v>1</v>
      </c>
      <c r="AO365">
        <f t="shared" si="29"/>
        <v>2</v>
      </c>
      <c r="AP365">
        <v>2</v>
      </c>
      <c r="AQ365">
        <v>4</v>
      </c>
      <c r="AR365" t="s">
        <v>48</v>
      </c>
    </row>
    <row r="366" spans="1:44" hidden="1" x14ac:dyDescent="0.3">
      <c r="A366" s="1">
        <v>364</v>
      </c>
      <c r="B366" s="2">
        <v>45327</v>
      </c>
      <c r="C366" t="s">
        <v>354</v>
      </c>
      <c r="D366" t="str">
        <f t="shared" si="25"/>
        <v>45327Athlete_9</v>
      </c>
      <c r="E366">
        <v>2</v>
      </c>
      <c r="F366">
        <v>2</v>
      </c>
      <c r="G366">
        <v>1</v>
      </c>
      <c r="H366">
        <f t="shared" si="26"/>
        <v>1.7</v>
      </c>
      <c r="I366" t="s">
        <v>56</v>
      </c>
      <c r="J366">
        <f t="shared" si="27"/>
        <v>5</v>
      </c>
      <c r="K366" t="s">
        <v>356</v>
      </c>
      <c r="L366" t="s">
        <v>41</v>
      </c>
      <c r="M366" t="s">
        <v>52</v>
      </c>
      <c r="N366" t="s">
        <v>41</v>
      </c>
      <c r="O366">
        <f t="shared" si="28"/>
        <v>0</v>
      </c>
      <c r="P366">
        <v>0</v>
      </c>
      <c r="Q366">
        <v>0</v>
      </c>
      <c r="R366" t="s">
        <v>68</v>
      </c>
      <c r="S366" t="s">
        <v>44</v>
      </c>
      <c r="T366" t="s">
        <v>54</v>
      </c>
      <c r="U366" t="s">
        <v>46</v>
      </c>
      <c r="V366" t="s">
        <v>64</v>
      </c>
      <c r="W366">
        <v>2</v>
      </c>
      <c r="X366">
        <v>0</v>
      </c>
      <c r="Y366">
        <v>0</v>
      </c>
      <c r="Z366">
        <v>1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1</v>
      </c>
      <c r="AI366">
        <v>1</v>
      </c>
      <c r="AJ366">
        <v>0</v>
      </c>
      <c r="AK366">
        <v>0</v>
      </c>
      <c r="AL366">
        <v>0</v>
      </c>
      <c r="AM366">
        <v>0</v>
      </c>
      <c r="AN366">
        <v>1</v>
      </c>
      <c r="AO366">
        <f t="shared" si="29"/>
        <v>4</v>
      </c>
      <c r="AP366">
        <v>2</v>
      </c>
      <c r="AQ366">
        <v>5</v>
      </c>
      <c r="AR366" t="s">
        <v>48</v>
      </c>
    </row>
    <row r="367" spans="1:44" hidden="1" x14ac:dyDescent="0.3">
      <c r="A367" s="1">
        <v>365</v>
      </c>
      <c r="B367" s="2">
        <v>45328</v>
      </c>
      <c r="C367" t="s">
        <v>354</v>
      </c>
      <c r="D367" t="str">
        <f t="shared" si="25"/>
        <v>45328Athlete_9</v>
      </c>
      <c r="E367">
        <v>2</v>
      </c>
      <c r="F367">
        <v>2</v>
      </c>
      <c r="G367">
        <v>1</v>
      </c>
      <c r="H367">
        <f t="shared" si="26"/>
        <v>1.7</v>
      </c>
      <c r="I367" t="s">
        <v>56</v>
      </c>
      <c r="J367">
        <f t="shared" si="27"/>
        <v>5</v>
      </c>
      <c r="K367" t="s">
        <v>357</v>
      </c>
      <c r="L367" t="s">
        <v>41</v>
      </c>
      <c r="M367" t="s">
        <v>52</v>
      </c>
      <c r="N367" t="s">
        <v>41</v>
      </c>
      <c r="O367">
        <f t="shared" si="28"/>
        <v>0</v>
      </c>
      <c r="P367">
        <v>0</v>
      </c>
      <c r="Q367">
        <v>0</v>
      </c>
      <c r="R367" t="s">
        <v>72</v>
      </c>
      <c r="S367" t="s">
        <v>69</v>
      </c>
      <c r="T367" t="s">
        <v>59</v>
      </c>
      <c r="U367" t="s">
        <v>46</v>
      </c>
      <c r="V367" t="s">
        <v>47</v>
      </c>
      <c r="W367">
        <v>5</v>
      </c>
      <c r="X367">
        <v>0</v>
      </c>
      <c r="Y367">
        <v>0</v>
      </c>
      <c r="Z367">
        <v>0</v>
      </c>
      <c r="AA367">
        <v>0</v>
      </c>
      <c r="AB367">
        <v>1</v>
      </c>
      <c r="AC367">
        <v>0</v>
      </c>
      <c r="AD367">
        <v>0</v>
      </c>
      <c r="AE367">
        <v>0</v>
      </c>
      <c r="AF367">
        <v>0</v>
      </c>
      <c r="AG367">
        <v>1</v>
      </c>
      <c r="AH367">
        <v>0</v>
      </c>
      <c r="AI367">
        <v>0</v>
      </c>
      <c r="AJ367">
        <v>0</v>
      </c>
      <c r="AK367">
        <v>1</v>
      </c>
      <c r="AL367">
        <v>0</v>
      </c>
      <c r="AM367">
        <v>0</v>
      </c>
      <c r="AN367">
        <v>1</v>
      </c>
      <c r="AO367">
        <f t="shared" si="29"/>
        <v>4</v>
      </c>
      <c r="AP367">
        <v>2</v>
      </c>
      <c r="AQ367">
        <v>6</v>
      </c>
      <c r="AR367" t="s">
        <v>48</v>
      </c>
    </row>
    <row r="368" spans="1:44" hidden="1" x14ac:dyDescent="0.3">
      <c r="A368" s="1">
        <v>366</v>
      </c>
      <c r="B368" s="2">
        <v>45329</v>
      </c>
      <c r="C368" t="s">
        <v>354</v>
      </c>
      <c r="D368" t="str">
        <f t="shared" si="25"/>
        <v>45329Athlete_9</v>
      </c>
      <c r="E368">
        <v>1</v>
      </c>
      <c r="F368">
        <v>4</v>
      </c>
      <c r="G368">
        <v>2</v>
      </c>
      <c r="H368">
        <f t="shared" si="26"/>
        <v>2.2999999999999998</v>
      </c>
      <c r="I368" t="s">
        <v>49</v>
      </c>
      <c r="J368">
        <f t="shared" si="27"/>
        <v>6</v>
      </c>
      <c r="K368" t="s">
        <v>87</v>
      </c>
      <c r="L368" t="s">
        <v>41</v>
      </c>
      <c r="M368" t="s">
        <v>85</v>
      </c>
      <c r="N368" t="s">
        <v>41</v>
      </c>
      <c r="O368">
        <f t="shared" si="28"/>
        <v>0</v>
      </c>
      <c r="P368">
        <v>0</v>
      </c>
      <c r="Q368">
        <v>0</v>
      </c>
      <c r="R368" t="s">
        <v>72</v>
      </c>
      <c r="S368" t="s">
        <v>44</v>
      </c>
      <c r="T368" t="s">
        <v>45</v>
      </c>
      <c r="U368" t="s">
        <v>46</v>
      </c>
      <c r="V368" t="s">
        <v>75</v>
      </c>
      <c r="W368">
        <v>3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29"/>
        <v>0</v>
      </c>
      <c r="AP368">
        <v>2</v>
      </c>
      <c r="AQ368">
        <v>7</v>
      </c>
      <c r="AR368" t="s">
        <v>48</v>
      </c>
    </row>
    <row r="369" spans="1:44" hidden="1" x14ac:dyDescent="0.3">
      <c r="A369" s="1">
        <v>367</v>
      </c>
      <c r="B369" s="2">
        <v>45330</v>
      </c>
      <c r="C369" t="s">
        <v>354</v>
      </c>
      <c r="D369" t="str">
        <f t="shared" si="25"/>
        <v>45330Athlete_9</v>
      </c>
      <c r="E369">
        <v>0</v>
      </c>
      <c r="F369">
        <v>0</v>
      </c>
      <c r="G369">
        <v>4</v>
      </c>
      <c r="H369">
        <f t="shared" si="26"/>
        <v>1.3</v>
      </c>
      <c r="I369" t="s">
        <v>56</v>
      </c>
      <c r="J369">
        <f t="shared" si="27"/>
        <v>5</v>
      </c>
      <c r="K369" t="s">
        <v>80</v>
      </c>
      <c r="L369" t="s">
        <v>51</v>
      </c>
      <c r="M369" t="s">
        <v>42</v>
      </c>
      <c r="N369" t="s">
        <v>41</v>
      </c>
      <c r="O369">
        <f t="shared" si="28"/>
        <v>0</v>
      </c>
      <c r="P369">
        <v>0</v>
      </c>
      <c r="Q369">
        <v>0</v>
      </c>
      <c r="R369" t="s">
        <v>72</v>
      </c>
      <c r="S369" t="s">
        <v>53</v>
      </c>
      <c r="T369" t="s">
        <v>45</v>
      </c>
      <c r="U369" t="s">
        <v>74</v>
      </c>
      <c r="V369" t="s">
        <v>75</v>
      </c>
      <c r="W369">
        <v>2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1</v>
      </c>
      <c r="AK369">
        <v>0</v>
      </c>
      <c r="AL369">
        <v>0</v>
      </c>
      <c r="AM369">
        <v>0</v>
      </c>
      <c r="AN369">
        <v>0</v>
      </c>
      <c r="AO369">
        <f t="shared" si="29"/>
        <v>1</v>
      </c>
      <c r="AP369">
        <v>2</v>
      </c>
      <c r="AQ369">
        <v>8</v>
      </c>
      <c r="AR369" t="s">
        <v>48</v>
      </c>
    </row>
    <row r="370" spans="1:44" hidden="1" x14ac:dyDescent="0.3">
      <c r="A370" s="1">
        <v>368</v>
      </c>
      <c r="B370" s="2">
        <v>45331</v>
      </c>
      <c r="C370" t="s">
        <v>354</v>
      </c>
      <c r="D370" t="str">
        <f t="shared" si="25"/>
        <v>45331Athlete_9</v>
      </c>
      <c r="E370">
        <v>1</v>
      </c>
      <c r="F370">
        <v>3</v>
      </c>
      <c r="G370">
        <v>4</v>
      </c>
      <c r="H370">
        <f t="shared" si="26"/>
        <v>2.7</v>
      </c>
      <c r="I370" t="s">
        <v>49</v>
      </c>
      <c r="J370">
        <f t="shared" si="27"/>
        <v>6</v>
      </c>
      <c r="K370" t="s">
        <v>358</v>
      </c>
      <c r="L370" t="s">
        <v>51</v>
      </c>
      <c r="M370" t="s">
        <v>58</v>
      </c>
      <c r="N370" t="s">
        <v>41</v>
      </c>
      <c r="O370">
        <f t="shared" si="28"/>
        <v>0</v>
      </c>
      <c r="P370">
        <v>0</v>
      </c>
      <c r="Q370">
        <v>0</v>
      </c>
      <c r="R370" t="s">
        <v>68</v>
      </c>
      <c r="S370" t="s">
        <v>44</v>
      </c>
      <c r="T370" t="s">
        <v>54</v>
      </c>
      <c r="U370" t="s">
        <v>66</v>
      </c>
      <c r="V370" t="s">
        <v>61</v>
      </c>
      <c r="W370">
        <v>5</v>
      </c>
      <c r="X370">
        <v>0</v>
      </c>
      <c r="Y370">
        <v>0</v>
      </c>
      <c r="Z370">
        <v>0</v>
      </c>
      <c r="AA370">
        <v>0</v>
      </c>
      <c r="AB370">
        <v>1</v>
      </c>
      <c r="AC370">
        <v>0</v>
      </c>
      <c r="AD370">
        <v>1</v>
      </c>
      <c r="AE370">
        <v>1</v>
      </c>
      <c r="AF370">
        <v>0</v>
      </c>
      <c r="AG370">
        <v>1</v>
      </c>
      <c r="AH370">
        <v>0</v>
      </c>
      <c r="AI370">
        <v>0</v>
      </c>
      <c r="AJ370">
        <v>1</v>
      </c>
      <c r="AK370">
        <v>0</v>
      </c>
      <c r="AL370">
        <v>0</v>
      </c>
      <c r="AM370">
        <v>0</v>
      </c>
      <c r="AN370">
        <v>0</v>
      </c>
      <c r="AO370">
        <f t="shared" si="29"/>
        <v>5</v>
      </c>
      <c r="AP370">
        <v>2</v>
      </c>
      <c r="AQ370">
        <v>9</v>
      </c>
      <c r="AR370" t="s">
        <v>48</v>
      </c>
    </row>
    <row r="371" spans="1:44" hidden="1" x14ac:dyDescent="0.3">
      <c r="A371" s="1">
        <v>369</v>
      </c>
      <c r="B371" s="2">
        <v>45332</v>
      </c>
      <c r="C371" t="s">
        <v>354</v>
      </c>
      <c r="D371" t="str">
        <f t="shared" si="25"/>
        <v>45332Athlete_9</v>
      </c>
      <c r="E371">
        <v>2</v>
      </c>
      <c r="F371">
        <v>3</v>
      </c>
      <c r="G371">
        <v>3</v>
      </c>
      <c r="H371">
        <f t="shared" si="26"/>
        <v>2.7</v>
      </c>
      <c r="I371" t="s">
        <v>56</v>
      </c>
      <c r="J371">
        <f t="shared" si="27"/>
        <v>5</v>
      </c>
      <c r="K371" t="s">
        <v>359</v>
      </c>
      <c r="L371" t="s">
        <v>51</v>
      </c>
      <c r="M371" t="s">
        <v>83</v>
      </c>
      <c r="N371" t="s">
        <v>41</v>
      </c>
      <c r="O371">
        <f t="shared" si="28"/>
        <v>0</v>
      </c>
      <c r="P371">
        <v>0</v>
      </c>
      <c r="Q371">
        <v>0</v>
      </c>
      <c r="R371" t="s">
        <v>68</v>
      </c>
      <c r="S371" t="s">
        <v>69</v>
      </c>
      <c r="T371" t="s">
        <v>59</v>
      </c>
      <c r="U371" t="s">
        <v>66</v>
      </c>
      <c r="V371" t="s">
        <v>47</v>
      </c>
      <c r="W371">
        <v>5</v>
      </c>
      <c r="X371">
        <v>1</v>
      </c>
      <c r="Y371">
        <v>0</v>
      </c>
      <c r="Z371">
        <v>1</v>
      </c>
      <c r="AA371">
        <v>0</v>
      </c>
      <c r="AB371">
        <v>0</v>
      </c>
      <c r="AC371">
        <v>1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1</v>
      </c>
      <c r="AJ371">
        <v>0</v>
      </c>
      <c r="AK371">
        <v>0</v>
      </c>
      <c r="AL371">
        <v>0</v>
      </c>
      <c r="AM371">
        <v>1</v>
      </c>
      <c r="AN371">
        <v>0</v>
      </c>
      <c r="AO371">
        <f t="shared" si="29"/>
        <v>5</v>
      </c>
      <c r="AP371">
        <v>2</v>
      </c>
      <c r="AQ371">
        <v>10</v>
      </c>
      <c r="AR371" t="s">
        <v>48</v>
      </c>
    </row>
    <row r="372" spans="1:44" hidden="1" x14ac:dyDescent="0.3">
      <c r="A372" s="1">
        <v>370</v>
      </c>
      <c r="B372" s="2">
        <v>45333</v>
      </c>
      <c r="C372" t="s">
        <v>354</v>
      </c>
      <c r="D372" t="str">
        <f t="shared" si="25"/>
        <v>45333Athlete_9</v>
      </c>
      <c r="E372">
        <v>3</v>
      </c>
      <c r="F372">
        <v>4</v>
      </c>
      <c r="G372">
        <v>1</v>
      </c>
      <c r="H372">
        <f t="shared" si="26"/>
        <v>2.7</v>
      </c>
      <c r="I372" t="s">
        <v>56</v>
      </c>
      <c r="J372">
        <f t="shared" si="27"/>
        <v>5</v>
      </c>
      <c r="K372" t="s">
        <v>182</v>
      </c>
      <c r="L372" t="s">
        <v>41</v>
      </c>
      <c r="M372" t="s">
        <v>63</v>
      </c>
      <c r="N372" t="s">
        <v>41</v>
      </c>
      <c r="O372">
        <f t="shared" si="28"/>
        <v>0</v>
      </c>
      <c r="P372">
        <v>0</v>
      </c>
      <c r="Q372">
        <v>0</v>
      </c>
      <c r="R372" t="s">
        <v>68</v>
      </c>
      <c r="S372" t="s">
        <v>44</v>
      </c>
      <c r="T372" t="s">
        <v>54</v>
      </c>
      <c r="U372" t="s">
        <v>60</v>
      </c>
      <c r="V372" t="s">
        <v>47</v>
      </c>
      <c r="W372">
        <v>1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1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29"/>
        <v>1</v>
      </c>
      <c r="AP372">
        <v>2</v>
      </c>
      <c r="AQ372">
        <v>11</v>
      </c>
      <c r="AR372" t="s">
        <v>48</v>
      </c>
    </row>
    <row r="373" spans="1:44" hidden="1" x14ac:dyDescent="0.3">
      <c r="A373" s="1">
        <v>371</v>
      </c>
      <c r="B373" s="2">
        <v>45334</v>
      </c>
      <c r="C373" t="s">
        <v>354</v>
      </c>
      <c r="D373" t="str">
        <f t="shared" si="25"/>
        <v>45334Athlete_9</v>
      </c>
      <c r="E373">
        <v>4</v>
      </c>
      <c r="F373">
        <v>3</v>
      </c>
      <c r="G373">
        <v>1</v>
      </c>
      <c r="H373">
        <f t="shared" si="26"/>
        <v>2.7</v>
      </c>
      <c r="I373" t="s">
        <v>56</v>
      </c>
      <c r="J373">
        <f t="shared" si="27"/>
        <v>5</v>
      </c>
      <c r="K373" t="s">
        <v>360</v>
      </c>
      <c r="L373" t="s">
        <v>41</v>
      </c>
      <c r="M373" t="s">
        <v>85</v>
      </c>
      <c r="N373" t="s">
        <v>41</v>
      </c>
      <c r="O373">
        <f t="shared" si="28"/>
        <v>0</v>
      </c>
      <c r="P373">
        <v>0</v>
      </c>
      <c r="Q373">
        <v>0</v>
      </c>
      <c r="R373" t="s">
        <v>43</v>
      </c>
      <c r="S373" t="s">
        <v>69</v>
      </c>
      <c r="T373" t="s">
        <v>45</v>
      </c>
      <c r="U373" t="s">
        <v>60</v>
      </c>
      <c r="V373" t="s">
        <v>55</v>
      </c>
      <c r="W373">
        <v>3</v>
      </c>
      <c r="X373">
        <v>0</v>
      </c>
      <c r="Y373">
        <v>1</v>
      </c>
      <c r="Z373">
        <v>0</v>
      </c>
      <c r="AA373">
        <v>0</v>
      </c>
      <c r="AB373">
        <v>1</v>
      </c>
      <c r="AC373">
        <v>0</v>
      </c>
      <c r="AD373">
        <v>0</v>
      </c>
      <c r="AE373">
        <v>0</v>
      </c>
      <c r="AF373">
        <v>0</v>
      </c>
      <c r="AG373">
        <v>1</v>
      </c>
      <c r="AH373">
        <v>0</v>
      </c>
      <c r="AI373">
        <v>0</v>
      </c>
      <c r="AJ373">
        <v>0</v>
      </c>
      <c r="AK373">
        <v>0</v>
      </c>
      <c r="AL373">
        <v>1</v>
      </c>
      <c r="AM373">
        <v>0</v>
      </c>
      <c r="AN373">
        <v>1</v>
      </c>
      <c r="AO373">
        <f t="shared" si="29"/>
        <v>5</v>
      </c>
      <c r="AP373">
        <v>2</v>
      </c>
      <c r="AQ373">
        <v>12</v>
      </c>
      <c r="AR373" t="s">
        <v>48</v>
      </c>
    </row>
    <row r="374" spans="1:44" hidden="1" x14ac:dyDescent="0.3">
      <c r="A374" s="1">
        <v>372</v>
      </c>
      <c r="B374" s="2">
        <v>45335</v>
      </c>
      <c r="C374" t="s">
        <v>354</v>
      </c>
      <c r="D374" t="str">
        <f t="shared" si="25"/>
        <v>45335Athlete_9</v>
      </c>
      <c r="E374">
        <v>4</v>
      </c>
      <c r="F374">
        <v>0</v>
      </c>
      <c r="G374">
        <v>2</v>
      </c>
      <c r="H374">
        <f t="shared" si="26"/>
        <v>2</v>
      </c>
      <c r="I374" t="s">
        <v>56</v>
      </c>
      <c r="J374">
        <f t="shared" si="27"/>
        <v>5</v>
      </c>
      <c r="K374" t="s">
        <v>361</v>
      </c>
      <c r="L374" t="s">
        <v>41</v>
      </c>
      <c r="M374" t="s">
        <v>42</v>
      </c>
      <c r="N374" t="s">
        <v>41</v>
      </c>
      <c r="O374">
        <f t="shared" si="28"/>
        <v>0</v>
      </c>
      <c r="P374">
        <v>0</v>
      </c>
      <c r="Q374">
        <v>0</v>
      </c>
      <c r="R374" t="s">
        <v>68</v>
      </c>
      <c r="S374" t="s">
        <v>53</v>
      </c>
      <c r="T374" t="s">
        <v>59</v>
      </c>
      <c r="U374" t="s">
        <v>60</v>
      </c>
      <c r="V374" t="s">
        <v>47</v>
      </c>
      <c r="W374">
        <v>3</v>
      </c>
      <c r="X374">
        <v>0</v>
      </c>
      <c r="Y374">
        <v>1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1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29"/>
        <v>2</v>
      </c>
      <c r="AP374">
        <v>2</v>
      </c>
      <c r="AQ374">
        <v>13</v>
      </c>
      <c r="AR374" t="s">
        <v>48</v>
      </c>
    </row>
    <row r="375" spans="1:44" hidden="1" x14ac:dyDescent="0.3">
      <c r="A375" s="1">
        <v>373</v>
      </c>
      <c r="B375" s="2">
        <v>45336</v>
      </c>
      <c r="C375" t="s">
        <v>354</v>
      </c>
      <c r="D375" t="str">
        <f t="shared" si="25"/>
        <v>45336Athlete_9</v>
      </c>
      <c r="E375">
        <v>3</v>
      </c>
      <c r="F375">
        <v>0</v>
      </c>
      <c r="G375">
        <v>0</v>
      </c>
      <c r="H375">
        <f t="shared" si="26"/>
        <v>1</v>
      </c>
      <c r="I375" t="s">
        <v>49</v>
      </c>
      <c r="J375">
        <f t="shared" si="27"/>
        <v>6</v>
      </c>
      <c r="K375" t="s">
        <v>362</v>
      </c>
      <c r="L375" t="s">
        <v>51</v>
      </c>
      <c r="M375" t="s">
        <v>85</v>
      </c>
      <c r="N375" t="s">
        <v>41</v>
      </c>
      <c r="O375">
        <f t="shared" si="28"/>
        <v>0</v>
      </c>
      <c r="P375">
        <v>0</v>
      </c>
      <c r="Q375">
        <v>0</v>
      </c>
      <c r="R375" t="s">
        <v>72</v>
      </c>
      <c r="S375" t="s">
        <v>44</v>
      </c>
      <c r="T375" t="s">
        <v>54</v>
      </c>
      <c r="U375" t="s">
        <v>66</v>
      </c>
      <c r="V375" t="s">
        <v>47</v>
      </c>
      <c r="W375">
        <v>4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1</v>
      </c>
      <c r="AF375">
        <v>0</v>
      </c>
      <c r="AG375">
        <v>1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29"/>
        <v>2</v>
      </c>
      <c r="AP375">
        <v>2</v>
      </c>
      <c r="AQ375">
        <v>14</v>
      </c>
      <c r="AR375" t="s">
        <v>48</v>
      </c>
    </row>
    <row r="376" spans="1:44" hidden="1" x14ac:dyDescent="0.3">
      <c r="A376" s="1">
        <v>374</v>
      </c>
      <c r="B376" s="2">
        <v>45337</v>
      </c>
      <c r="C376" t="s">
        <v>354</v>
      </c>
      <c r="D376" t="str">
        <f t="shared" si="25"/>
        <v>45337Athlete_9</v>
      </c>
      <c r="E376">
        <v>2</v>
      </c>
      <c r="F376">
        <v>3</v>
      </c>
      <c r="G376">
        <v>4</v>
      </c>
      <c r="H376">
        <f t="shared" si="26"/>
        <v>3</v>
      </c>
      <c r="I376" t="s">
        <v>39</v>
      </c>
      <c r="J376">
        <f t="shared" si="27"/>
        <v>6</v>
      </c>
      <c r="K376" t="s">
        <v>50</v>
      </c>
      <c r="L376" t="s">
        <v>41</v>
      </c>
      <c r="M376" t="s">
        <v>63</v>
      </c>
      <c r="N376" t="s">
        <v>41</v>
      </c>
      <c r="O376">
        <f t="shared" si="28"/>
        <v>0</v>
      </c>
      <c r="P376">
        <v>0</v>
      </c>
      <c r="Q376">
        <v>0</v>
      </c>
      <c r="R376" t="s">
        <v>43</v>
      </c>
      <c r="S376" t="s">
        <v>53</v>
      </c>
      <c r="T376" t="s">
        <v>45</v>
      </c>
      <c r="U376" t="s">
        <v>74</v>
      </c>
      <c r="V376" t="s">
        <v>75</v>
      </c>
      <c r="W376">
        <v>4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1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29"/>
        <v>1</v>
      </c>
      <c r="AP376">
        <v>2</v>
      </c>
      <c r="AQ376">
        <v>15</v>
      </c>
      <c r="AR376" t="s">
        <v>48</v>
      </c>
    </row>
    <row r="377" spans="1:44" hidden="1" x14ac:dyDescent="0.3">
      <c r="A377" s="1">
        <v>375</v>
      </c>
      <c r="B377" s="2">
        <v>45338</v>
      </c>
      <c r="C377" t="s">
        <v>354</v>
      </c>
      <c r="D377" t="str">
        <f t="shared" si="25"/>
        <v>45338Athlete_9</v>
      </c>
      <c r="E377">
        <v>3</v>
      </c>
      <c r="F377">
        <v>0</v>
      </c>
      <c r="G377">
        <v>2</v>
      </c>
      <c r="H377">
        <f t="shared" si="26"/>
        <v>1.7</v>
      </c>
      <c r="I377" t="s">
        <v>49</v>
      </c>
      <c r="J377">
        <f t="shared" si="27"/>
        <v>6</v>
      </c>
      <c r="K377" t="s">
        <v>363</v>
      </c>
      <c r="L377" t="s">
        <v>51</v>
      </c>
      <c r="M377" t="s">
        <v>52</v>
      </c>
      <c r="N377" t="s">
        <v>41</v>
      </c>
      <c r="O377">
        <f t="shared" si="28"/>
        <v>0</v>
      </c>
      <c r="P377">
        <v>0</v>
      </c>
      <c r="Q377">
        <v>0</v>
      </c>
      <c r="R377" t="s">
        <v>72</v>
      </c>
      <c r="S377" t="s">
        <v>44</v>
      </c>
      <c r="T377" t="s">
        <v>59</v>
      </c>
      <c r="U377" t="s">
        <v>74</v>
      </c>
      <c r="V377" t="s">
        <v>75</v>
      </c>
      <c r="W377">
        <v>2</v>
      </c>
      <c r="X377">
        <v>0</v>
      </c>
      <c r="Y377">
        <v>0</v>
      </c>
      <c r="Z377">
        <v>0</v>
      </c>
      <c r="AA377">
        <v>0</v>
      </c>
      <c r="AB377">
        <v>1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1</v>
      </c>
      <c r="AL377">
        <v>0</v>
      </c>
      <c r="AM377">
        <v>1</v>
      </c>
      <c r="AN377">
        <v>0</v>
      </c>
      <c r="AO377">
        <f t="shared" si="29"/>
        <v>3</v>
      </c>
      <c r="AP377">
        <v>2</v>
      </c>
      <c r="AQ377">
        <v>16</v>
      </c>
      <c r="AR377" t="s">
        <v>48</v>
      </c>
    </row>
    <row r="378" spans="1:44" hidden="1" x14ac:dyDescent="0.3">
      <c r="A378" s="1">
        <v>376</v>
      </c>
      <c r="B378" s="2">
        <v>45339</v>
      </c>
      <c r="C378" t="s">
        <v>354</v>
      </c>
      <c r="D378" t="str">
        <f t="shared" si="25"/>
        <v>45339Athlete_9</v>
      </c>
      <c r="E378">
        <v>4</v>
      </c>
      <c r="F378">
        <v>0</v>
      </c>
      <c r="G378">
        <v>0</v>
      </c>
      <c r="H378">
        <f t="shared" si="26"/>
        <v>1.3</v>
      </c>
      <c r="I378" t="s">
        <v>56</v>
      </c>
      <c r="J378">
        <f t="shared" si="27"/>
        <v>5</v>
      </c>
      <c r="K378" t="s">
        <v>364</v>
      </c>
      <c r="L378" t="s">
        <v>41</v>
      </c>
      <c r="M378" t="s">
        <v>83</v>
      </c>
      <c r="N378" t="s">
        <v>41</v>
      </c>
      <c r="O378">
        <f t="shared" si="28"/>
        <v>0</v>
      </c>
      <c r="P378">
        <v>0</v>
      </c>
      <c r="Q378">
        <v>0</v>
      </c>
      <c r="R378" t="s">
        <v>43</v>
      </c>
      <c r="S378" t="s">
        <v>69</v>
      </c>
      <c r="T378" t="s">
        <v>45</v>
      </c>
      <c r="U378" t="s">
        <v>60</v>
      </c>
      <c r="V378" t="s">
        <v>64</v>
      </c>
      <c r="W378">
        <v>3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1</v>
      </c>
      <c r="AF378">
        <v>0</v>
      </c>
      <c r="AG378">
        <v>0</v>
      </c>
      <c r="AH378">
        <v>1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29"/>
        <v>2</v>
      </c>
      <c r="AP378">
        <v>2</v>
      </c>
      <c r="AQ378">
        <v>17</v>
      </c>
      <c r="AR378" t="s">
        <v>48</v>
      </c>
    </row>
    <row r="379" spans="1:44" hidden="1" x14ac:dyDescent="0.3">
      <c r="A379" s="1">
        <v>377</v>
      </c>
      <c r="B379" s="2">
        <v>45340</v>
      </c>
      <c r="C379" t="s">
        <v>354</v>
      </c>
      <c r="D379" t="str">
        <f t="shared" si="25"/>
        <v>45340Athlete_9</v>
      </c>
      <c r="E379">
        <v>1</v>
      </c>
      <c r="F379">
        <v>0</v>
      </c>
      <c r="G379">
        <v>3</v>
      </c>
      <c r="H379">
        <f t="shared" si="26"/>
        <v>1.3</v>
      </c>
      <c r="I379" t="s">
        <v>56</v>
      </c>
      <c r="J379">
        <f t="shared" si="27"/>
        <v>5</v>
      </c>
      <c r="K379" t="s">
        <v>365</v>
      </c>
      <c r="L379" t="s">
        <v>51</v>
      </c>
      <c r="M379" t="s">
        <v>42</v>
      </c>
      <c r="N379" t="s">
        <v>41</v>
      </c>
      <c r="O379">
        <f t="shared" si="28"/>
        <v>0</v>
      </c>
      <c r="P379">
        <v>0</v>
      </c>
      <c r="Q379">
        <v>0</v>
      </c>
      <c r="R379" t="s">
        <v>72</v>
      </c>
      <c r="S379" t="s">
        <v>69</v>
      </c>
      <c r="T379" t="s">
        <v>54</v>
      </c>
      <c r="U379" t="s">
        <v>66</v>
      </c>
      <c r="V379" t="s">
        <v>75</v>
      </c>
      <c r="W379">
        <v>1</v>
      </c>
      <c r="X379">
        <v>0</v>
      </c>
      <c r="Y379">
        <v>1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1</v>
      </c>
      <c r="AF379">
        <v>0</v>
      </c>
      <c r="AG379">
        <v>0</v>
      </c>
      <c r="AH379">
        <v>1</v>
      </c>
      <c r="AI379">
        <v>0</v>
      </c>
      <c r="AJ379">
        <v>0</v>
      </c>
      <c r="AK379">
        <v>0</v>
      </c>
      <c r="AL379">
        <v>1</v>
      </c>
      <c r="AM379">
        <v>0</v>
      </c>
      <c r="AN379">
        <v>1</v>
      </c>
      <c r="AO379">
        <f t="shared" si="29"/>
        <v>5</v>
      </c>
      <c r="AP379">
        <v>2</v>
      </c>
      <c r="AQ379">
        <v>18</v>
      </c>
      <c r="AR379" t="s">
        <v>48</v>
      </c>
    </row>
    <row r="380" spans="1:44" hidden="1" x14ac:dyDescent="0.3">
      <c r="A380" s="1">
        <v>378</v>
      </c>
      <c r="B380" s="2">
        <v>45341</v>
      </c>
      <c r="C380" t="s">
        <v>354</v>
      </c>
      <c r="D380" t="str">
        <f t="shared" si="25"/>
        <v>45341Athlete_9</v>
      </c>
      <c r="E380">
        <v>3</v>
      </c>
      <c r="F380">
        <v>2</v>
      </c>
      <c r="G380">
        <v>3</v>
      </c>
      <c r="H380">
        <f t="shared" si="26"/>
        <v>2.7</v>
      </c>
      <c r="I380" t="s">
        <v>39</v>
      </c>
      <c r="J380">
        <f t="shared" si="27"/>
        <v>6</v>
      </c>
      <c r="K380" t="s">
        <v>366</v>
      </c>
      <c r="L380" t="s">
        <v>41</v>
      </c>
      <c r="M380" t="s">
        <v>83</v>
      </c>
      <c r="N380" t="s">
        <v>51</v>
      </c>
      <c r="O380">
        <f t="shared" si="28"/>
        <v>1</v>
      </c>
      <c r="P380">
        <v>0</v>
      </c>
      <c r="Q380">
        <v>1</v>
      </c>
      <c r="R380" t="s">
        <v>72</v>
      </c>
      <c r="S380" t="s">
        <v>69</v>
      </c>
      <c r="T380" t="s">
        <v>45</v>
      </c>
      <c r="U380" t="s">
        <v>74</v>
      </c>
      <c r="V380" t="s">
        <v>47</v>
      </c>
      <c r="W380">
        <v>5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1</v>
      </c>
      <c r="AD380">
        <v>0</v>
      </c>
      <c r="AE380">
        <v>1</v>
      </c>
      <c r="AF380">
        <v>1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1</v>
      </c>
      <c r="AM380">
        <v>0</v>
      </c>
      <c r="AN380">
        <v>0</v>
      </c>
      <c r="AO380">
        <f t="shared" si="29"/>
        <v>4</v>
      </c>
      <c r="AP380">
        <v>2</v>
      </c>
      <c r="AQ380">
        <v>19</v>
      </c>
      <c r="AR380" t="s">
        <v>48</v>
      </c>
    </row>
    <row r="381" spans="1:44" hidden="1" x14ac:dyDescent="0.3">
      <c r="A381" s="1">
        <v>379</v>
      </c>
      <c r="B381" s="2">
        <v>45342</v>
      </c>
      <c r="C381" t="s">
        <v>354</v>
      </c>
      <c r="D381" t="str">
        <f t="shared" si="25"/>
        <v>45342Athlete_9</v>
      </c>
      <c r="E381">
        <v>0</v>
      </c>
      <c r="F381">
        <v>3</v>
      </c>
      <c r="G381">
        <v>3</v>
      </c>
      <c r="H381">
        <f t="shared" si="26"/>
        <v>2</v>
      </c>
      <c r="I381" t="s">
        <v>49</v>
      </c>
      <c r="J381">
        <f t="shared" si="27"/>
        <v>6</v>
      </c>
      <c r="K381" t="s">
        <v>367</v>
      </c>
      <c r="L381" t="s">
        <v>41</v>
      </c>
      <c r="M381" t="s">
        <v>63</v>
      </c>
      <c r="N381" t="s">
        <v>41</v>
      </c>
      <c r="O381">
        <f t="shared" si="28"/>
        <v>0</v>
      </c>
      <c r="P381">
        <v>0</v>
      </c>
      <c r="Q381">
        <v>0</v>
      </c>
      <c r="R381" t="s">
        <v>72</v>
      </c>
      <c r="S381" t="s">
        <v>53</v>
      </c>
      <c r="T381" t="s">
        <v>59</v>
      </c>
      <c r="U381" t="s">
        <v>60</v>
      </c>
      <c r="V381" t="s">
        <v>55</v>
      </c>
      <c r="W381">
        <v>5</v>
      </c>
      <c r="X381">
        <v>0</v>
      </c>
      <c r="Y381">
        <v>0</v>
      </c>
      <c r="Z381">
        <v>1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1</v>
      </c>
      <c r="AI381">
        <v>1</v>
      </c>
      <c r="AJ381">
        <v>0</v>
      </c>
      <c r="AK381">
        <v>1</v>
      </c>
      <c r="AL381">
        <v>0</v>
      </c>
      <c r="AM381">
        <v>0</v>
      </c>
      <c r="AN381">
        <v>1</v>
      </c>
      <c r="AO381">
        <f t="shared" si="29"/>
        <v>5</v>
      </c>
      <c r="AP381">
        <v>2</v>
      </c>
      <c r="AQ381">
        <v>20</v>
      </c>
      <c r="AR381" t="s">
        <v>48</v>
      </c>
    </row>
    <row r="382" spans="1:44" hidden="1" x14ac:dyDescent="0.3">
      <c r="A382" s="1">
        <v>380</v>
      </c>
      <c r="B382" s="2">
        <v>45343</v>
      </c>
      <c r="C382" t="s">
        <v>354</v>
      </c>
      <c r="D382" t="str">
        <f t="shared" si="25"/>
        <v>45343Athlete_9</v>
      </c>
      <c r="E382">
        <v>2</v>
      </c>
      <c r="F382">
        <v>2</v>
      </c>
      <c r="G382">
        <v>2</v>
      </c>
      <c r="H382">
        <f t="shared" si="26"/>
        <v>2</v>
      </c>
      <c r="I382" t="s">
        <v>39</v>
      </c>
      <c r="J382">
        <f t="shared" si="27"/>
        <v>6</v>
      </c>
      <c r="K382" t="s">
        <v>368</v>
      </c>
      <c r="L382" t="s">
        <v>51</v>
      </c>
      <c r="M382" t="s">
        <v>42</v>
      </c>
      <c r="N382" t="s">
        <v>41</v>
      </c>
      <c r="O382">
        <f t="shared" si="28"/>
        <v>0</v>
      </c>
      <c r="P382">
        <v>0</v>
      </c>
      <c r="Q382">
        <v>0</v>
      </c>
      <c r="R382" t="s">
        <v>43</v>
      </c>
      <c r="S382" t="s">
        <v>44</v>
      </c>
      <c r="T382" t="s">
        <v>59</v>
      </c>
      <c r="U382" t="s">
        <v>60</v>
      </c>
      <c r="V382" t="s">
        <v>61</v>
      </c>
      <c r="W382">
        <v>4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1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1</v>
      </c>
      <c r="AM382">
        <v>0</v>
      </c>
      <c r="AN382">
        <v>0</v>
      </c>
      <c r="AO382">
        <f t="shared" si="29"/>
        <v>2</v>
      </c>
      <c r="AP382">
        <v>2</v>
      </c>
      <c r="AQ382">
        <v>21</v>
      </c>
      <c r="AR382" t="s">
        <v>48</v>
      </c>
    </row>
    <row r="383" spans="1:44" hidden="1" x14ac:dyDescent="0.3">
      <c r="A383" s="1">
        <v>381</v>
      </c>
      <c r="B383" s="2">
        <v>45344</v>
      </c>
      <c r="C383" t="s">
        <v>354</v>
      </c>
      <c r="D383" t="str">
        <f t="shared" si="25"/>
        <v>45344Athlete_9</v>
      </c>
      <c r="E383">
        <v>4</v>
      </c>
      <c r="F383">
        <v>3</v>
      </c>
      <c r="G383">
        <v>4</v>
      </c>
      <c r="H383">
        <f t="shared" si="26"/>
        <v>3.7</v>
      </c>
      <c r="I383" t="s">
        <v>39</v>
      </c>
      <c r="J383">
        <f t="shared" si="27"/>
        <v>6</v>
      </c>
      <c r="K383" t="s">
        <v>369</v>
      </c>
      <c r="L383" t="s">
        <v>51</v>
      </c>
      <c r="M383" t="s">
        <v>85</v>
      </c>
      <c r="N383" t="s">
        <v>41</v>
      </c>
      <c r="O383">
        <f t="shared" si="28"/>
        <v>0</v>
      </c>
      <c r="P383">
        <v>0</v>
      </c>
      <c r="Q383">
        <v>0</v>
      </c>
      <c r="R383" t="s">
        <v>43</v>
      </c>
      <c r="S383" t="s">
        <v>69</v>
      </c>
      <c r="T383" t="s">
        <v>54</v>
      </c>
      <c r="U383" t="s">
        <v>74</v>
      </c>
      <c r="V383" t="s">
        <v>47</v>
      </c>
      <c r="W383">
        <v>3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1</v>
      </c>
      <c r="AN383">
        <v>1</v>
      </c>
      <c r="AO383">
        <f t="shared" si="29"/>
        <v>2</v>
      </c>
      <c r="AP383">
        <v>2</v>
      </c>
      <c r="AQ383">
        <v>22</v>
      </c>
      <c r="AR383" t="s">
        <v>48</v>
      </c>
    </row>
    <row r="384" spans="1:44" hidden="1" x14ac:dyDescent="0.3">
      <c r="A384" s="1">
        <v>382</v>
      </c>
      <c r="B384" s="2">
        <v>45345</v>
      </c>
      <c r="C384" t="s">
        <v>354</v>
      </c>
      <c r="D384" t="str">
        <f t="shared" si="25"/>
        <v>45345Athlete_9</v>
      </c>
      <c r="E384">
        <v>3</v>
      </c>
      <c r="F384">
        <v>2</v>
      </c>
      <c r="G384">
        <v>3</v>
      </c>
      <c r="H384">
        <f t="shared" si="26"/>
        <v>2.7</v>
      </c>
      <c r="I384" t="s">
        <v>56</v>
      </c>
      <c r="J384">
        <f t="shared" si="27"/>
        <v>5</v>
      </c>
      <c r="K384" t="s">
        <v>87</v>
      </c>
      <c r="L384" t="s">
        <v>41</v>
      </c>
      <c r="M384" t="s">
        <v>63</v>
      </c>
      <c r="N384" t="s">
        <v>41</v>
      </c>
      <c r="O384">
        <f t="shared" si="28"/>
        <v>0</v>
      </c>
      <c r="P384">
        <v>0</v>
      </c>
      <c r="Q384">
        <v>0</v>
      </c>
      <c r="R384" t="s">
        <v>68</v>
      </c>
      <c r="S384" t="s">
        <v>53</v>
      </c>
      <c r="T384" t="s">
        <v>59</v>
      </c>
      <c r="U384" t="s">
        <v>66</v>
      </c>
      <c r="V384" t="s">
        <v>55</v>
      </c>
      <c r="W384">
        <v>3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29"/>
        <v>0</v>
      </c>
      <c r="AP384">
        <v>2</v>
      </c>
      <c r="AQ384">
        <v>23</v>
      </c>
      <c r="AR384" t="s">
        <v>48</v>
      </c>
    </row>
    <row r="385" spans="1:44" hidden="1" x14ac:dyDescent="0.3">
      <c r="A385" s="1">
        <v>383</v>
      </c>
      <c r="B385" s="2">
        <v>45346</v>
      </c>
      <c r="C385" t="s">
        <v>354</v>
      </c>
      <c r="D385" t="str">
        <f t="shared" si="25"/>
        <v>45346Athlete_9</v>
      </c>
      <c r="E385">
        <v>2</v>
      </c>
      <c r="F385">
        <v>0</v>
      </c>
      <c r="G385">
        <v>1</v>
      </c>
      <c r="H385">
        <f t="shared" si="26"/>
        <v>1</v>
      </c>
      <c r="I385" t="s">
        <v>56</v>
      </c>
      <c r="J385">
        <f t="shared" si="27"/>
        <v>5</v>
      </c>
      <c r="K385" t="s">
        <v>370</v>
      </c>
      <c r="L385" t="s">
        <v>41</v>
      </c>
      <c r="M385" t="s">
        <v>42</v>
      </c>
      <c r="N385" t="s">
        <v>41</v>
      </c>
      <c r="O385">
        <f t="shared" si="28"/>
        <v>0</v>
      </c>
      <c r="P385">
        <v>0</v>
      </c>
      <c r="Q385">
        <v>0</v>
      </c>
      <c r="R385" t="s">
        <v>43</v>
      </c>
      <c r="S385" t="s">
        <v>53</v>
      </c>
      <c r="T385" t="s">
        <v>45</v>
      </c>
      <c r="U385" t="s">
        <v>46</v>
      </c>
      <c r="V385" t="s">
        <v>55</v>
      </c>
      <c r="W385">
        <v>4</v>
      </c>
      <c r="X385">
        <v>0</v>
      </c>
      <c r="Y385">
        <v>1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1</v>
      </c>
      <c r="AH385">
        <v>0</v>
      </c>
      <c r="AI385">
        <v>1</v>
      </c>
      <c r="AJ385">
        <v>0</v>
      </c>
      <c r="AK385">
        <v>1</v>
      </c>
      <c r="AL385">
        <v>1</v>
      </c>
      <c r="AM385">
        <v>0</v>
      </c>
      <c r="AN385">
        <v>0</v>
      </c>
      <c r="AO385">
        <f t="shared" si="29"/>
        <v>5</v>
      </c>
      <c r="AP385">
        <v>2</v>
      </c>
      <c r="AQ385">
        <v>24</v>
      </c>
      <c r="AR385" t="s">
        <v>48</v>
      </c>
    </row>
    <row r="386" spans="1:44" hidden="1" x14ac:dyDescent="0.3">
      <c r="A386" s="1">
        <v>384</v>
      </c>
      <c r="B386" s="2">
        <v>45347</v>
      </c>
      <c r="C386" t="s">
        <v>354</v>
      </c>
      <c r="D386" t="str">
        <f t="shared" si="25"/>
        <v>45347Athlete_9</v>
      </c>
      <c r="E386">
        <v>3</v>
      </c>
      <c r="F386">
        <v>0</v>
      </c>
      <c r="G386">
        <v>0</v>
      </c>
      <c r="H386">
        <f t="shared" si="26"/>
        <v>1</v>
      </c>
      <c r="I386" t="s">
        <v>39</v>
      </c>
      <c r="J386">
        <f t="shared" si="27"/>
        <v>6</v>
      </c>
      <c r="K386" t="s">
        <v>62</v>
      </c>
      <c r="L386" t="s">
        <v>51</v>
      </c>
      <c r="M386" t="s">
        <v>83</v>
      </c>
      <c r="N386" t="s">
        <v>41</v>
      </c>
      <c r="O386">
        <f t="shared" si="28"/>
        <v>0</v>
      </c>
      <c r="P386">
        <v>0</v>
      </c>
      <c r="Q386">
        <v>0</v>
      </c>
      <c r="R386" t="s">
        <v>43</v>
      </c>
      <c r="S386" t="s">
        <v>53</v>
      </c>
      <c r="T386" t="s">
        <v>45</v>
      </c>
      <c r="U386" t="s">
        <v>60</v>
      </c>
      <c r="V386" t="s">
        <v>75</v>
      </c>
      <c r="W386">
        <v>2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1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29"/>
        <v>1</v>
      </c>
      <c r="AP386">
        <v>2</v>
      </c>
      <c r="AQ386">
        <v>25</v>
      </c>
      <c r="AR386" t="s">
        <v>48</v>
      </c>
    </row>
    <row r="387" spans="1:44" hidden="1" x14ac:dyDescent="0.3">
      <c r="A387" s="1">
        <v>385</v>
      </c>
      <c r="B387" s="2">
        <v>45348</v>
      </c>
      <c r="C387" t="s">
        <v>354</v>
      </c>
      <c r="D387" t="str">
        <f t="shared" ref="D387:D450" si="30">$B387&amp;$C387</f>
        <v>45348Athlete_9</v>
      </c>
      <c r="E387">
        <v>4</v>
      </c>
      <c r="F387">
        <v>3</v>
      </c>
      <c r="G387">
        <v>1</v>
      </c>
      <c r="H387">
        <f t="shared" ref="H387:H450" si="31">ROUND(AVERAGE(E387:G387),1)</f>
        <v>2.7</v>
      </c>
      <c r="I387" t="s">
        <v>56</v>
      </c>
      <c r="J387">
        <f t="shared" ref="J387:J450" si="32">IF($I387="&gt;5hrs", 5, IF($I387="5-7hrs",6, IF($I387="&lt;7hrs",6,"")))</f>
        <v>5</v>
      </c>
      <c r="K387" t="s">
        <v>371</v>
      </c>
      <c r="L387" t="s">
        <v>41</v>
      </c>
      <c r="M387" t="s">
        <v>85</v>
      </c>
      <c r="N387" t="s">
        <v>41</v>
      </c>
      <c r="O387">
        <f t="shared" ref="O387:O450" si="33">IF($N387="No", 0,1)</f>
        <v>0</v>
      </c>
      <c r="P387">
        <v>0</v>
      </c>
      <c r="Q387">
        <v>0</v>
      </c>
      <c r="R387" t="s">
        <v>72</v>
      </c>
      <c r="S387" t="s">
        <v>44</v>
      </c>
      <c r="T387" t="s">
        <v>54</v>
      </c>
      <c r="U387" t="s">
        <v>66</v>
      </c>
      <c r="V387" t="s">
        <v>55</v>
      </c>
      <c r="W387">
        <v>4</v>
      </c>
      <c r="X387">
        <v>1</v>
      </c>
      <c r="Y387">
        <v>0</v>
      </c>
      <c r="Z387">
        <v>1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1</v>
      </c>
      <c r="AN387">
        <v>0</v>
      </c>
      <c r="AO387">
        <f t="shared" ref="AO387:AO450" si="34">SUM($X387:$AN387)</f>
        <v>3</v>
      </c>
      <c r="AP387">
        <v>2</v>
      </c>
      <c r="AQ387">
        <v>26</v>
      </c>
      <c r="AR387" t="s">
        <v>48</v>
      </c>
    </row>
    <row r="388" spans="1:44" hidden="1" x14ac:dyDescent="0.3">
      <c r="A388" s="1">
        <v>386</v>
      </c>
      <c r="B388" s="2">
        <v>45349</v>
      </c>
      <c r="C388" t="s">
        <v>354</v>
      </c>
      <c r="D388" t="str">
        <f t="shared" si="30"/>
        <v>45349Athlete_9</v>
      </c>
      <c r="E388">
        <v>0</v>
      </c>
      <c r="F388">
        <v>4</v>
      </c>
      <c r="G388">
        <v>2</v>
      </c>
      <c r="H388">
        <f t="shared" si="31"/>
        <v>2</v>
      </c>
      <c r="I388" t="s">
        <v>49</v>
      </c>
      <c r="J388">
        <f t="shared" si="32"/>
        <v>6</v>
      </c>
      <c r="K388" t="s">
        <v>372</v>
      </c>
      <c r="L388" t="s">
        <v>41</v>
      </c>
      <c r="M388" t="s">
        <v>42</v>
      </c>
      <c r="N388" t="s">
        <v>41</v>
      </c>
      <c r="O388">
        <f t="shared" si="33"/>
        <v>0</v>
      </c>
      <c r="P388">
        <v>0</v>
      </c>
      <c r="Q388">
        <v>0</v>
      </c>
      <c r="R388" t="s">
        <v>68</v>
      </c>
      <c r="S388" t="s">
        <v>69</v>
      </c>
      <c r="T388" t="s">
        <v>45</v>
      </c>
      <c r="U388" t="s">
        <v>46</v>
      </c>
      <c r="V388" t="s">
        <v>64</v>
      </c>
      <c r="W388">
        <v>5</v>
      </c>
      <c r="X388">
        <v>1</v>
      </c>
      <c r="Y388">
        <v>1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1</v>
      </c>
      <c r="AG388">
        <v>1</v>
      </c>
      <c r="AH388">
        <v>0</v>
      </c>
      <c r="AI388">
        <v>0</v>
      </c>
      <c r="AJ388">
        <v>0</v>
      </c>
      <c r="AK388">
        <v>0</v>
      </c>
      <c r="AL388">
        <v>1</v>
      </c>
      <c r="AM388">
        <v>0</v>
      </c>
      <c r="AN388">
        <v>0</v>
      </c>
      <c r="AO388">
        <f t="shared" si="34"/>
        <v>5</v>
      </c>
      <c r="AP388">
        <v>2</v>
      </c>
      <c r="AQ388">
        <v>27</v>
      </c>
      <c r="AR388" t="s">
        <v>48</v>
      </c>
    </row>
    <row r="389" spans="1:44" hidden="1" x14ac:dyDescent="0.3">
      <c r="A389" s="1">
        <v>387</v>
      </c>
      <c r="B389" s="2">
        <v>45350</v>
      </c>
      <c r="C389" t="s">
        <v>354</v>
      </c>
      <c r="D389" t="str">
        <f t="shared" si="30"/>
        <v>45350Athlete_9</v>
      </c>
      <c r="E389">
        <v>0</v>
      </c>
      <c r="F389">
        <v>1</v>
      </c>
      <c r="G389">
        <v>4</v>
      </c>
      <c r="H389">
        <f t="shared" si="31"/>
        <v>1.7</v>
      </c>
      <c r="I389" t="s">
        <v>56</v>
      </c>
      <c r="J389">
        <f t="shared" si="32"/>
        <v>5</v>
      </c>
      <c r="K389" t="s">
        <v>87</v>
      </c>
      <c r="L389" t="s">
        <v>51</v>
      </c>
      <c r="M389" t="s">
        <v>52</v>
      </c>
      <c r="N389" t="s">
        <v>41</v>
      </c>
      <c r="O389">
        <f t="shared" si="33"/>
        <v>0</v>
      </c>
      <c r="P389">
        <v>0</v>
      </c>
      <c r="Q389">
        <v>0</v>
      </c>
      <c r="R389" t="s">
        <v>72</v>
      </c>
      <c r="S389" t="s">
        <v>69</v>
      </c>
      <c r="T389" t="s">
        <v>59</v>
      </c>
      <c r="U389" t="s">
        <v>46</v>
      </c>
      <c r="V389" t="s">
        <v>64</v>
      </c>
      <c r="W389">
        <v>3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34"/>
        <v>0</v>
      </c>
      <c r="AP389">
        <v>2</v>
      </c>
      <c r="AQ389">
        <v>28</v>
      </c>
      <c r="AR389" t="s">
        <v>48</v>
      </c>
    </row>
    <row r="390" spans="1:44" hidden="1" x14ac:dyDescent="0.3">
      <c r="A390" s="1">
        <v>388</v>
      </c>
      <c r="B390" s="2">
        <v>45351</v>
      </c>
      <c r="C390" t="s">
        <v>354</v>
      </c>
      <c r="D390" t="str">
        <f t="shared" si="30"/>
        <v>45351Athlete_9</v>
      </c>
      <c r="E390">
        <v>0</v>
      </c>
      <c r="F390">
        <v>0</v>
      </c>
      <c r="G390">
        <v>0</v>
      </c>
      <c r="H390">
        <f t="shared" si="31"/>
        <v>0</v>
      </c>
      <c r="I390" t="s">
        <v>39</v>
      </c>
      <c r="J390">
        <f t="shared" si="32"/>
        <v>6</v>
      </c>
      <c r="K390" t="s">
        <v>373</v>
      </c>
      <c r="L390" t="s">
        <v>51</v>
      </c>
      <c r="M390" t="s">
        <v>58</v>
      </c>
      <c r="N390" t="s">
        <v>41</v>
      </c>
      <c r="O390">
        <f t="shared" si="33"/>
        <v>0</v>
      </c>
      <c r="P390">
        <v>0</v>
      </c>
      <c r="Q390">
        <v>0</v>
      </c>
      <c r="R390" t="s">
        <v>43</v>
      </c>
      <c r="S390" t="s">
        <v>44</v>
      </c>
      <c r="T390" t="s">
        <v>45</v>
      </c>
      <c r="U390" t="s">
        <v>60</v>
      </c>
      <c r="V390" t="s">
        <v>64</v>
      </c>
      <c r="W390">
        <v>2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1</v>
      </c>
      <c r="AG390">
        <v>0</v>
      </c>
      <c r="AH390">
        <v>0</v>
      </c>
      <c r="AI390">
        <v>0</v>
      </c>
      <c r="AJ390">
        <v>1</v>
      </c>
      <c r="AK390">
        <v>0</v>
      </c>
      <c r="AL390">
        <v>0</v>
      </c>
      <c r="AM390">
        <v>0</v>
      </c>
      <c r="AN390">
        <v>0</v>
      </c>
      <c r="AO390">
        <f t="shared" si="34"/>
        <v>2</v>
      </c>
      <c r="AP390">
        <v>2</v>
      </c>
      <c r="AQ390">
        <v>29</v>
      </c>
      <c r="AR390" t="s">
        <v>48</v>
      </c>
    </row>
    <row r="391" spans="1:44" hidden="1" x14ac:dyDescent="0.3">
      <c r="A391" s="1">
        <v>389</v>
      </c>
      <c r="B391" s="2">
        <v>45352</v>
      </c>
      <c r="C391" t="s">
        <v>354</v>
      </c>
      <c r="D391" t="str">
        <f t="shared" si="30"/>
        <v>45352Athlete_9</v>
      </c>
      <c r="E391">
        <v>0</v>
      </c>
      <c r="F391">
        <v>1</v>
      </c>
      <c r="G391">
        <v>3</v>
      </c>
      <c r="H391">
        <f t="shared" si="31"/>
        <v>1.3</v>
      </c>
      <c r="I391" t="s">
        <v>49</v>
      </c>
      <c r="J391">
        <f t="shared" si="32"/>
        <v>6</v>
      </c>
      <c r="K391" t="s">
        <v>374</v>
      </c>
      <c r="L391" t="s">
        <v>41</v>
      </c>
      <c r="M391" t="s">
        <v>85</v>
      </c>
      <c r="N391" t="s">
        <v>41</v>
      </c>
      <c r="O391">
        <f t="shared" si="33"/>
        <v>0</v>
      </c>
      <c r="P391">
        <v>0</v>
      </c>
      <c r="Q391">
        <v>0</v>
      </c>
      <c r="R391" t="s">
        <v>72</v>
      </c>
      <c r="S391" t="s">
        <v>44</v>
      </c>
      <c r="T391" t="s">
        <v>45</v>
      </c>
      <c r="U391" t="s">
        <v>74</v>
      </c>
      <c r="V391" t="s">
        <v>75</v>
      </c>
      <c r="W391">
        <v>2</v>
      </c>
      <c r="X391">
        <v>1</v>
      </c>
      <c r="Y391">
        <v>0</v>
      </c>
      <c r="Z391">
        <v>1</v>
      </c>
      <c r="AA391">
        <v>0</v>
      </c>
      <c r="AB391">
        <v>1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1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34"/>
        <v>4</v>
      </c>
      <c r="AP391">
        <v>3</v>
      </c>
      <c r="AQ391">
        <v>1</v>
      </c>
      <c r="AR391" t="s">
        <v>98</v>
      </c>
    </row>
    <row r="392" spans="1:44" hidden="1" x14ac:dyDescent="0.3">
      <c r="A392" s="1">
        <v>390</v>
      </c>
      <c r="B392" s="2">
        <v>45353</v>
      </c>
      <c r="C392" t="s">
        <v>354</v>
      </c>
      <c r="D392" t="str">
        <f t="shared" si="30"/>
        <v>45353Athlete_9</v>
      </c>
      <c r="E392">
        <v>4</v>
      </c>
      <c r="F392">
        <v>0</v>
      </c>
      <c r="G392">
        <v>0</v>
      </c>
      <c r="H392">
        <f t="shared" si="31"/>
        <v>1.3</v>
      </c>
      <c r="I392" t="s">
        <v>49</v>
      </c>
      <c r="J392">
        <f t="shared" si="32"/>
        <v>6</v>
      </c>
      <c r="K392" t="s">
        <v>375</v>
      </c>
      <c r="L392" t="s">
        <v>51</v>
      </c>
      <c r="M392" t="s">
        <v>63</v>
      </c>
      <c r="N392" t="s">
        <v>41</v>
      </c>
      <c r="O392">
        <f t="shared" si="33"/>
        <v>0</v>
      </c>
      <c r="P392">
        <v>0</v>
      </c>
      <c r="Q392">
        <v>0</v>
      </c>
      <c r="R392" t="s">
        <v>43</v>
      </c>
      <c r="S392" t="s">
        <v>44</v>
      </c>
      <c r="T392" t="s">
        <v>59</v>
      </c>
      <c r="U392" t="s">
        <v>66</v>
      </c>
      <c r="V392" t="s">
        <v>61</v>
      </c>
      <c r="W392">
        <v>4</v>
      </c>
      <c r="X392">
        <v>0</v>
      </c>
      <c r="Y392">
        <v>0</v>
      </c>
      <c r="Z392">
        <v>0</v>
      </c>
      <c r="AA392">
        <v>1</v>
      </c>
      <c r="AB392">
        <v>0</v>
      </c>
      <c r="AC392">
        <v>0</v>
      </c>
      <c r="AD392">
        <v>0</v>
      </c>
      <c r="AE392">
        <v>1</v>
      </c>
      <c r="AF392">
        <v>0</v>
      </c>
      <c r="AG392">
        <v>0</v>
      </c>
      <c r="AH392">
        <v>1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si="34"/>
        <v>3</v>
      </c>
      <c r="AP392">
        <v>3</v>
      </c>
      <c r="AQ392">
        <v>2</v>
      </c>
      <c r="AR392" t="s">
        <v>98</v>
      </c>
    </row>
    <row r="393" spans="1:44" hidden="1" x14ac:dyDescent="0.3">
      <c r="A393" s="1">
        <v>391</v>
      </c>
      <c r="B393" s="2">
        <v>45354</v>
      </c>
      <c r="C393" t="s">
        <v>354</v>
      </c>
      <c r="D393" t="str">
        <f t="shared" si="30"/>
        <v>45354Athlete_9</v>
      </c>
      <c r="E393">
        <v>4</v>
      </c>
      <c r="F393">
        <v>2</v>
      </c>
      <c r="G393">
        <v>1</v>
      </c>
      <c r="H393">
        <f t="shared" si="31"/>
        <v>2.2999999999999998</v>
      </c>
      <c r="I393" t="s">
        <v>39</v>
      </c>
      <c r="J393">
        <f t="shared" si="32"/>
        <v>6</v>
      </c>
      <c r="K393" t="s">
        <v>121</v>
      </c>
      <c r="L393" t="s">
        <v>41</v>
      </c>
      <c r="M393" t="s">
        <v>42</v>
      </c>
      <c r="N393" t="s">
        <v>41</v>
      </c>
      <c r="O393">
        <f t="shared" si="33"/>
        <v>0</v>
      </c>
      <c r="P393">
        <v>0</v>
      </c>
      <c r="Q393">
        <v>0</v>
      </c>
      <c r="R393" t="s">
        <v>43</v>
      </c>
      <c r="S393" t="s">
        <v>69</v>
      </c>
      <c r="T393" t="s">
        <v>54</v>
      </c>
      <c r="U393" t="s">
        <v>74</v>
      </c>
      <c r="V393" t="s">
        <v>61</v>
      </c>
      <c r="W393">
        <v>3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1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34"/>
        <v>1</v>
      </c>
      <c r="AP393">
        <v>3</v>
      </c>
      <c r="AQ393">
        <v>3</v>
      </c>
      <c r="AR393" t="s">
        <v>98</v>
      </c>
    </row>
    <row r="394" spans="1:44" hidden="1" x14ac:dyDescent="0.3">
      <c r="A394" s="1">
        <v>392</v>
      </c>
      <c r="B394" s="2">
        <v>45355</v>
      </c>
      <c r="C394" t="s">
        <v>354</v>
      </c>
      <c r="D394" t="str">
        <f t="shared" si="30"/>
        <v>45355Athlete_9</v>
      </c>
      <c r="E394">
        <v>1</v>
      </c>
      <c r="F394">
        <v>1</v>
      </c>
      <c r="G394">
        <v>2</v>
      </c>
      <c r="H394">
        <f t="shared" si="31"/>
        <v>1.3</v>
      </c>
      <c r="I394" t="s">
        <v>49</v>
      </c>
      <c r="J394">
        <f t="shared" si="32"/>
        <v>6</v>
      </c>
      <c r="K394" t="s">
        <v>87</v>
      </c>
      <c r="L394" t="s">
        <v>51</v>
      </c>
      <c r="M394" t="s">
        <v>63</v>
      </c>
      <c r="N394" t="s">
        <v>41</v>
      </c>
      <c r="O394">
        <f t="shared" si="33"/>
        <v>0</v>
      </c>
      <c r="P394">
        <v>0</v>
      </c>
      <c r="Q394">
        <v>0</v>
      </c>
      <c r="R394" t="s">
        <v>43</v>
      </c>
      <c r="S394" t="s">
        <v>44</v>
      </c>
      <c r="T394" t="s">
        <v>59</v>
      </c>
      <c r="U394" t="s">
        <v>46</v>
      </c>
      <c r="V394" t="s">
        <v>47</v>
      </c>
      <c r="W394">
        <v>1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34"/>
        <v>0</v>
      </c>
      <c r="AP394">
        <v>3</v>
      </c>
      <c r="AQ394">
        <v>4</v>
      </c>
      <c r="AR394" t="s">
        <v>98</v>
      </c>
    </row>
    <row r="395" spans="1:44" hidden="1" x14ac:dyDescent="0.3">
      <c r="A395" s="1">
        <v>393</v>
      </c>
      <c r="B395" s="2">
        <v>45356</v>
      </c>
      <c r="C395" t="s">
        <v>354</v>
      </c>
      <c r="D395" t="str">
        <f t="shared" si="30"/>
        <v>45356Athlete_9</v>
      </c>
      <c r="E395">
        <v>1</v>
      </c>
      <c r="F395">
        <v>1</v>
      </c>
      <c r="G395">
        <v>0</v>
      </c>
      <c r="H395">
        <f t="shared" si="31"/>
        <v>0.7</v>
      </c>
      <c r="I395" t="s">
        <v>49</v>
      </c>
      <c r="J395">
        <f t="shared" si="32"/>
        <v>6</v>
      </c>
      <c r="K395" t="s">
        <v>376</v>
      </c>
      <c r="L395" t="s">
        <v>51</v>
      </c>
      <c r="M395" t="s">
        <v>52</v>
      </c>
      <c r="N395" t="s">
        <v>51</v>
      </c>
      <c r="O395">
        <f t="shared" si="33"/>
        <v>1</v>
      </c>
      <c r="P395">
        <v>1</v>
      </c>
      <c r="Q395">
        <v>4</v>
      </c>
      <c r="R395" t="s">
        <v>43</v>
      </c>
      <c r="S395" t="s">
        <v>53</v>
      </c>
      <c r="T395" t="s">
        <v>59</v>
      </c>
      <c r="U395" t="s">
        <v>74</v>
      </c>
      <c r="V395" t="s">
        <v>64</v>
      </c>
      <c r="W395">
        <v>1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1</v>
      </c>
      <c r="AF395">
        <v>0</v>
      </c>
      <c r="AG395">
        <v>0</v>
      </c>
      <c r="AH395">
        <v>0</v>
      </c>
      <c r="AI395">
        <v>0</v>
      </c>
      <c r="AJ395">
        <v>1</v>
      </c>
      <c r="AK395">
        <v>0</v>
      </c>
      <c r="AL395">
        <v>0</v>
      </c>
      <c r="AM395">
        <v>0</v>
      </c>
      <c r="AN395">
        <v>0</v>
      </c>
      <c r="AO395">
        <f t="shared" si="34"/>
        <v>2</v>
      </c>
      <c r="AP395">
        <v>3</v>
      </c>
      <c r="AQ395">
        <v>5</v>
      </c>
      <c r="AR395" t="s">
        <v>98</v>
      </c>
    </row>
    <row r="396" spans="1:44" hidden="1" x14ac:dyDescent="0.3">
      <c r="A396" s="1">
        <v>394</v>
      </c>
      <c r="B396" s="2">
        <v>45357</v>
      </c>
      <c r="C396" t="s">
        <v>354</v>
      </c>
      <c r="D396" t="str">
        <f t="shared" si="30"/>
        <v>45357Athlete_9</v>
      </c>
      <c r="E396">
        <v>2</v>
      </c>
      <c r="F396">
        <v>1</v>
      </c>
      <c r="G396">
        <v>1</v>
      </c>
      <c r="H396">
        <f t="shared" si="31"/>
        <v>1.3</v>
      </c>
      <c r="I396" t="s">
        <v>39</v>
      </c>
      <c r="J396">
        <f t="shared" si="32"/>
        <v>6</v>
      </c>
      <c r="K396" t="s">
        <v>377</v>
      </c>
      <c r="L396" t="s">
        <v>41</v>
      </c>
      <c r="M396" t="s">
        <v>42</v>
      </c>
      <c r="N396" t="s">
        <v>41</v>
      </c>
      <c r="O396">
        <f t="shared" si="33"/>
        <v>0</v>
      </c>
      <c r="P396">
        <v>0</v>
      </c>
      <c r="Q396">
        <v>0</v>
      </c>
      <c r="R396" t="s">
        <v>72</v>
      </c>
      <c r="S396" t="s">
        <v>44</v>
      </c>
      <c r="T396" t="s">
        <v>54</v>
      </c>
      <c r="U396" t="s">
        <v>74</v>
      </c>
      <c r="V396" t="s">
        <v>64</v>
      </c>
      <c r="W396">
        <v>4</v>
      </c>
      <c r="X396">
        <v>0</v>
      </c>
      <c r="Y396">
        <v>1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1</v>
      </c>
      <c r="AN396">
        <v>0</v>
      </c>
      <c r="AO396">
        <f t="shared" si="34"/>
        <v>2</v>
      </c>
      <c r="AP396">
        <v>3</v>
      </c>
      <c r="AQ396">
        <v>6</v>
      </c>
      <c r="AR396" t="s">
        <v>98</v>
      </c>
    </row>
    <row r="397" spans="1:44" hidden="1" x14ac:dyDescent="0.3">
      <c r="A397" s="1">
        <v>395</v>
      </c>
      <c r="B397" s="2">
        <v>45358</v>
      </c>
      <c r="C397" t="s">
        <v>354</v>
      </c>
      <c r="D397" t="str">
        <f t="shared" si="30"/>
        <v>45358Athlete_9</v>
      </c>
      <c r="E397">
        <v>0</v>
      </c>
      <c r="F397">
        <v>4</v>
      </c>
      <c r="G397">
        <v>0</v>
      </c>
      <c r="H397">
        <f t="shared" si="31"/>
        <v>1.3</v>
      </c>
      <c r="I397" t="s">
        <v>39</v>
      </c>
      <c r="J397">
        <f t="shared" si="32"/>
        <v>6</v>
      </c>
      <c r="K397" t="s">
        <v>378</v>
      </c>
      <c r="L397" t="s">
        <v>41</v>
      </c>
      <c r="M397" t="s">
        <v>85</v>
      </c>
      <c r="N397" t="s">
        <v>41</v>
      </c>
      <c r="O397">
        <f t="shared" si="33"/>
        <v>0</v>
      </c>
      <c r="P397">
        <v>0</v>
      </c>
      <c r="Q397">
        <v>0</v>
      </c>
      <c r="R397" t="s">
        <v>43</v>
      </c>
      <c r="S397" t="s">
        <v>69</v>
      </c>
      <c r="T397" t="s">
        <v>54</v>
      </c>
      <c r="U397" t="s">
        <v>74</v>
      </c>
      <c r="V397" t="s">
        <v>55</v>
      </c>
      <c r="W397">
        <v>3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1</v>
      </c>
      <c r="AD397">
        <v>0</v>
      </c>
      <c r="AE397">
        <v>1</v>
      </c>
      <c r="AF397">
        <v>1</v>
      </c>
      <c r="AG397">
        <v>0</v>
      </c>
      <c r="AH397">
        <v>0</v>
      </c>
      <c r="AI397">
        <v>0</v>
      </c>
      <c r="AJ397">
        <v>1</v>
      </c>
      <c r="AK397">
        <v>0</v>
      </c>
      <c r="AL397">
        <v>0</v>
      </c>
      <c r="AM397">
        <v>0</v>
      </c>
      <c r="AN397">
        <v>1</v>
      </c>
      <c r="AO397">
        <f t="shared" si="34"/>
        <v>5</v>
      </c>
      <c r="AP397">
        <v>3</v>
      </c>
      <c r="AQ397">
        <v>7</v>
      </c>
      <c r="AR397" t="s">
        <v>98</v>
      </c>
    </row>
    <row r="398" spans="1:44" hidden="1" x14ac:dyDescent="0.3">
      <c r="A398" s="1">
        <v>396</v>
      </c>
      <c r="B398" s="2">
        <v>45359</v>
      </c>
      <c r="C398" t="s">
        <v>354</v>
      </c>
      <c r="D398" t="str">
        <f t="shared" si="30"/>
        <v>45359Athlete_9</v>
      </c>
      <c r="E398">
        <v>4</v>
      </c>
      <c r="F398">
        <v>3</v>
      </c>
      <c r="G398">
        <v>3</v>
      </c>
      <c r="H398">
        <f t="shared" si="31"/>
        <v>3.3</v>
      </c>
      <c r="I398" t="s">
        <v>56</v>
      </c>
      <c r="J398">
        <f t="shared" si="32"/>
        <v>5</v>
      </c>
      <c r="K398" t="s">
        <v>379</v>
      </c>
      <c r="L398" t="s">
        <v>41</v>
      </c>
      <c r="M398" t="s">
        <v>83</v>
      </c>
      <c r="N398" t="s">
        <v>41</v>
      </c>
      <c r="O398">
        <f t="shared" si="33"/>
        <v>0</v>
      </c>
      <c r="P398">
        <v>0</v>
      </c>
      <c r="Q398">
        <v>0</v>
      </c>
      <c r="R398" t="s">
        <v>72</v>
      </c>
      <c r="S398" t="s">
        <v>53</v>
      </c>
      <c r="T398" t="s">
        <v>59</v>
      </c>
      <c r="U398" t="s">
        <v>74</v>
      </c>
      <c r="V398" t="s">
        <v>64</v>
      </c>
      <c r="W398">
        <v>2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1</v>
      </c>
      <c r="AE398">
        <v>0</v>
      </c>
      <c r="AF398">
        <v>0</v>
      </c>
      <c r="AG398">
        <v>1</v>
      </c>
      <c r="AH398">
        <v>1</v>
      </c>
      <c r="AI398">
        <v>1</v>
      </c>
      <c r="AJ398">
        <v>0</v>
      </c>
      <c r="AK398">
        <v>0</v>
      </c>
      <c r="AL398">
        <v>0</v>
      </c>
      <c r="AM398">
        <v>0</v>
      </c>
      <c r="AN398">
        <v>1</v>
      </c>
      <c r="AO398">
        <f t="shared" si="34"/>
        <v>5</v>
      </c>
      <c r="AP398">
        <v>3</v>
      </c>
      <c r="AQ398">
        <v>8</v>
      </c>
      <c r="AR398" t="s">
        <v>98</v>
      </c>
    </row>
    <row r="399" spans="1:44" hidden="1" x14ac:dyDescent="0.3">
      <c r="A399" s="1">
        <v>397</v>
      </c>
      <c r="B399" s="2">
        <v>45360</v>
      </c>
      <c r="C399" t="s">
        <v>354</v>
      </c>
      <c r="D399" t="str">
        <f t="shared" si="30"/>
        <v>45360Athlete_9</v>
      </c>
      <c r="E399">
        <v>4</v>
      </c>
      <c r="F399">
        <v>1</v>
      </c>
      <c r="G399">
        <v>2</v>
      </c>
      <c r="H399">
        <f t="shared" si="31"/>
        <v>2.2999999999999998</v>
      </c>
      <c r="I399" t="s">
        <v>49</v>
      </c>
      <c r="J399">
        <f t="shared" si="32"/>
        <v>6</v>
      </c>
      <c r="K399" t="s">
        <v>380</v>
      </c>
      <c r="L399" t="s">
        <v>51</v>
      </c>
      <c r="M399" t="s">
        <v>83</v>
      </c>
      <c r="N399" t="s">
        <v>41</v>
      </c>
      <c r="O399">
        <f t="shared" si="33"/>
        <v>0</v>
      </c>
      <c r="P399">
        <v>0</v>
      </c>
      <c r="Q399">
        <v>0</v>
      </c>
      <c r="R399" t="s">
        <v>43</v>
      </c>
      <c r="S399" t="s">
        <v>44</v>
      </c>
      <c r="T399" t="s">
        <v>45</v>
      </c>
      <c r="U399" t="s">
        <v>46</v>
      </c>
      <c r="V399" t="s">
        <v>55</v>
      </c>
      <c r="W399">
        <v>4</v>
      </c>
      <c r="X399">
        <v>0</v>
      </c>
      <c r="Y399">
        <v>1</v>
      </c>
      <c r="Z399">
        <v>0</v>
      </c>
      <c r="AA399">
        <v>1</v>
      </c>
      <c r="AB399">
        <v>1</v>
      </c>
      <c r="AC399">
        <v>0</v>
      </c>
      <c r="AD399">
        <v>0</v>
      </c>
      <c r="AE399">
        <v>1</v>
      </c>
      <c r="AF399">
        <v>0</v>
      </c>
      <c r="AG399">
        <v>1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34"/>
        <v>5</v>
      </c>
      <c r="AP399">
        <v>3</v>
      </c>
      <c r="AQ399">
        <v>9</v>
      </c>
      <c r="AR399" t="s">
        <v>98</v>
      </c>
    </row>
    <row r="400" spans="1:44" hidden="1" x14ac:dyDescent="0.3">
      <c r="A400" s="1">
        <v>398</v>
      </c>
      <c r="B400" s="2">
        <v>45361</v>
      </c>
      <c r="C400" t="s">
        <v>354</v>
      </c>
      <c r="D400" t="str">
        <f t="shared" si="30"/>
        <v>45361Athlete_9</v>
      </c>
      <c r="E400">
        <v>3</v>
      </c>
      <c r="F400">
        <v>2</v>
      </c>
      <c r="G400">
        <v>3</v>
      </c>
      <c r="H400">
        <f t="shared" si="31"/>
        <v>2.7</v>
      </c>
      <c r="I400" t="s">
        <v>56</v>
      </c>
      <c r="J400">
        <f t="shared" si="32"/>
        <v>5</v>
      </c>
      <c r="K400" t="s">
        <v>381</v>
      </c>
      <c r="L400" t="s">
        <v>51</v>
      </c>
      <c r="M400" t="s">
        <v>63</v>
      </c>
      <c r="N400" t="s">
        <v>41</v>
      </c>
      <c r="O400">
        <f t="shared" si="33"/>
        <v>0</v>
      </c>
      <c r="P400">
        <v>0</v>
      </c>
      <c r="Q400">
        <v>0</v>
      </c>
      <c r="R400" t="s">
        <v>72</v>
      </c>
      <c r="S400" t="s">
        <v>44</v>
      </c>
      <c r="T400" t="s">
        <v>59</v>
      </c>
      <c r="U400" t="s">
        <v>46</v>
      </c>
      <c r="V400" t="s">
        <v>55</v>
      </c>
      <c r="W400">
        <v>1</v>
      </c>
      <c r="X400">
        <v>1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1</v>
      </c>
      <c r="AE400">
        <v>0</v>
      </c>
      <c r="AF400">
        <v>0</v>
      </c>
      <c r="AG400">
        <v>0</v>
      </c>
      <c r="AH400">
        <v>0</v>
      </c>
      <c r="AI400">
        <v>1</v>
      </c>
      <c r="AJ400">
        <v>0</v>
      </c>
      <c r="AK400">
        <v>0</v>
      </c>
      <c r="AL400">
        <v>0</v>
      </c>
      <c r="AM400">
        <v>1</v>
      </c>
      <c r="AN400">
        <v>0</v>
      </c>
      <c r="AO400">
        <f t="shared" si="34"/>
        <v>4</v>
      </c>
      <c r="AP400">
        <v>3</v>
      </c>
      <c r="AQ400">
        <v>10</v>
      </c>
      <c r="AR400" t="s">
        <v>98</v>
      </c>
    </row>
    <row r="401" spans="1:44" hidden="1" x14ac:dyDescent="0.3">
      <c r="A401" s="1">
        <v>399</v>
      </c>
      <c r="B401" s="2">
        <v>45362</v>
      </c>
      <c r="C401" t="s">
        <v>354</v>
      </c>
      <c r="D401" t="str">
        <f t="shared" si="30"/>
        <v>45362Athlete_9</v>
      </c>
      <c r="E401">
        <v>3</v>
      </c>
      <c r="F401">
        <v>2</v>
      </c>
      <c r="G401">
        <v>4</v>
      </c>
      <c r="H401">
        <f t="shared" si="31"/>
        <v>3</v>
      </c>
      <c r="I401" t="s">
        <v>39</v>
      </c>
      <c r="J401">
        <f t="shared" si="32"/>
        <v>6</v>
      </c>
      <c r="K401" t="s">
        <v>382</v>
      </c>
      <c r="L401" t="s">
        <v>41</v>
      </c>
      <c r="M401" t="s">
        <v>85</v>
      </c>
      <c r="N401" t="s">
        <v>41</v>
      </c>
      <c r="O401">
        <f t="shared" si="33"/>
        <v>0</v>
      </c>
      <c r="P401">
        <v>0</v>
      </c>
      <c r="Q401">
        <v>0</v>
      </c>
      <c r="R401" t="s">
        <v>72</v>
      </c>
      <c r="S401" t="s">
        <v>44</v>
      </c>
      <c r="T401" t="s">
        <v>54</v>
      </c>
      <c r="U401" t="s">
        <v>74</v>
      </c>
      <c r="V401" t="s">
        <v>61</v>
      </c>
      <c r="W401">
        <v>4</v>
      </c>
      <c r="X401">
        <v>0</v>
      </c>
      <c r="Y401">
        <v>1</v>
      </c>
      <c r="Z401">
        <v>1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1</v>
      </c>
      <c r="AM401">
        <v>1</v>
      </c>
      <c r="AN401">
        <v>0</v>
      </c>
      <c r="AO401">
        <f t="shared" si="34"/>
        <v>4</v>
      </c>
      <c r="AP401">
        <v>3</v>
      </c>
      <c r="AQ401">
        <v>11</v>
      </c>
      <c r="AR401" t="s">
        <v>98</v>
      </c>
    </row>
    <row r="402" spans="1:44" hidden="1" x14ac:dyDescent="0.3">
      <c r="A402" s="1">
        <v>400</v>
      </c>
      <c r="B402" s="2">
        <v>45363</v>
      </c>
      <c r="C402" t="s">
        <v>354</v>
      </c>
      <c r="D402" t="str">
        <f t="shared" si="30"/>
        <v>45363Athlete_9</v>
      </c>
      <c r="E402">
        <v>3</v>
      </c>
      <c r="F402">
        <v>3</v>
      </c>
      <c r="G402">
        <v>3</v>
      </c>
      <c r="H402">
        <f t="shared" si="31"/>
        <v>3</v>
      </c>
      <c r="I402" t="s">
        <v>56</v>
      </c>
      <c r="J402">
        <f t="shared" si="32"/>
        <v>5</v>
      </c>
      <c r="K402" t="s">
        <v>87</v>
      </c>
      <c r="L402" t="s">
        <v>41</v>
      </c>
      <c r="M402" t="s">
        <v>83</v>
      </c>
      <c r="N402" t="s">
        <v>41</v>
      </c>
      <c r="O402">
        <f t="shared" si="33"/>
        <v>0</v>
      </c>
      <c r="P402">
        <v>0</v>
      </c>
      <c r="Q402">
        <v>0</v>
      </c>
      <c r="R402" t="s">
        <v>72</v>
      </c>
      <c r="S402" t="s">
        <v>44</v>
      </c>
      <c r="T402" t="s">
        <v>54</v>
      </c>
      <c r="U402" t="s">
        <v>46</v>
      </c>
      <c r="V402" t="s">
        <v>55</v>
      </c>
      <c r="W402">
        <v>4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34"/>
        <v>0</v>
      </c>
      <c r="AP402">
        <v>3</v>
      </c>
      <c r="AQ402">
        <v>12</v>
      </c>
      <c r="AR402" t="s">
        <v>98</v>
      </c>
    </row>
    <row r="403" spans="1:44" hidden="1" x14ac:dyDescent="0.3">
      <c r="A403" s="1">
        <v>401</v>
      </c>
      <c r="B403" s="2">
        <v>45364</v>
      </c>
      <c r="C403" t="s">
        <v>354</v>
      </c>
      <c r="D403" t="str">
        <f t="shared" si="30"/>
        <v>45364Athlete_9</v>
      </c>
      <c r="E403">
        <v>4</v>
      </c>
      <c r="F403">
        <v>4</v>
      </c>
      <c r="G403">
        <v>2</v>
      </c>
      <c r="H403">
        <f t="shared" si="31"/>
        <v>3.3</v>
      </c>
      <c r="I403" t="s">
        <v>49</v>
      </c>
      <c r="J403">
        <f t="shared" si="32"/>
        <v>6</v>
      </c>
      <c r="K403" t="s">
        <v>383</v>
      </c>
      <c r="L403" t="s">
        <v>51</v>
      </c>
      <c r="M403" t="s">
        <v>85</v>
      </c>
      <c r="N403" t="s">
        <v>51</v>
      </c>
      <c r="O403">
        <f t="shared" si="33"/>
        <v>1</v>
      </c>
      <c r="P403">
        <v>1</v>
      </c>
      <c r="Q403">
        <v>0</v>
      </c>
      <c r="R403" t="s">
        <v>72</v>
      </c>
      <c r="S403" t="s">
        <v>44</v>
      </c>
      <c r="T403" t="s">
        <v>45</v>
      </c>
      <c r="U403" t="s">
        <v>60</v>
      </c>
      <c r="V403" t="s">
        <v>47</v>
      </c>
      <c r="W403">
        <v>1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1</v>
      </c>
      <c r="AG403">
        <v>0</v>
      </c>
      <c r="AH403">
        <v>0</v>
      </c>
      <c r="AI403">
        <v>0</v>
      </c>
      <c r="AJ403">
        <v>0</v>
      </c>
      <c r="AK403">
        <v>1</v>
      </c>
      <c r="AL403">
        <v>0</v>
      </c>
      <c r="AM403">
        <v>0</v>
      </c>
      <c r="AN403">
        <v>0</v>
      </c>
      <c r="AO403">
        <f t="shared" si="34"/>
        <v>2</v>
      </c>
      <c r="AP403">
        <v>3</v>
      </c>
      <c r="AQ403">
        <v>13</v>
      </c>
      <c r="AR403" t="s">
        <v>98</v>
      </c>
    </row>
    <row r="404" spans="1:44" hidden="1" x14ac:dyDescent="0.3">
      <c r="A404" s="1">
        <v>402</v>
      </c>
      <c r="B404" s="2">
        <v>45365</v>
      </c>
      <c r="C404" t="s">
        <v>354</v>
      </c>
      <c r="D404" t="str">
        <f t="shared" si="30"/>
        <v>45365Athlete_9</v>
      </c>
      <c r="E404">
        <v>2</v>
      </c>
      <c r="F404">
        <v>3</v>
      </c>
      <c r="G404">
        <v>4</v>
      </c>
      <c r="H404">
        <f t="shared" si="31"/>
        <v>3</v>
      </c>
      <c r="I404" t="s">
        <v>39</v>
      </c>
      <c r="J404">
        <f t="shared" si="32"/>
        <v>6</v>
      </c>
      <c r="K404" t="s">
        <v>384</v>
      </c>
      <c r="L404" t="s">
        <v>41</v>
      </c>
      <c r="M404" t="s">
        <v>58</v>
      </c>
      <c r="N404" t="s">
        <v>41</v>
      </c>
      <c r="O404">
        <f t="shared" si="33"/>
        <v>0</v>
      </c>
      <c r="P404">
        <v>0</v>
      </c>
      <c r="Q404">
        <v>0</v>
      </c>
      <c r="R404" t="s">
        <v>68</v>
      </c>
      <c r="S404" t="s">
        <v>69</v>
      </c>
      <c r="T404" t="s">
        <v>45</v>
      </c>
      <c r="U404" t="s">
        <v>60</v>
      </c>
      <c r="V404" t="s">
        <v>75</v>
      </c>
      <c r="W404">
        <v>2</v>
      </c>
      <c r="X404">
        <v>0</v>
      </c>
      <c r="Y404">
        <v>0</v>
      </c>
      <c r="Z404">
        <v>1</v>
      </c>
      <c r="AA404">
        <v>0</v>
      </c>
      <c r="AB404">
        <v>0</v>
      </c>
      <c r="AC404">
        <v>1</v>
      </c>
      <c r="AD404">
        <v>1</v>
      </c>
      <c r="AE404">
        <v>0</v>
      </c>
      <c r="AF404">
        <v>0</v>
      </c>
      <c r="AG404">
        <v>0</v>
      </c>
      <c r="AH404">
        <v>0</v>
      </c>
      <c r="AI404">
        <v>1</v>
      </c>
      <c r="AJ404">
        <v>0</v>
      </c>
      <c r="AK404">
        <v>0</v>
      </c>
      <c r="AL404">
        <v>0</v>
      </c>
      <c r="AM404">
        <v>0</v>
      </c>
      <c r="AN404">
        <v>1</v>
      </c>
      <c r="AO404">
        <f t="shared" si="34"/>
        <v>5</v>
      </c>
      <c r="AP404">
        <v>3</v>
      </c>
      <c r="AQ404">
        <v>14</v>
      </c>
      <c r="AR404" t="s">
        <v>98</v>
      </c>
    </row>
    <row r="405" spans="1:44" hidden="1" x14ac:dyDescent="0.3">
      <c r="A405" s="1">
        <v>403</v>
      </c>
      <c r="B405" s="2">
        <v>45366</v>
      </c>
      <c r="C405" t="s">
        <v>354</v>
      </c>
      <c r="D405" t="str">
        <f t="shared" si="30"/>
        <v>45366Athlete_9</v>
      </c>
      <c r="E405">
        <v>0</v>
      </c>
      <c r="F405">
        <v>1</v>
      </c>
      <c r="G405">
        <v>0</v>
      </c>
      <c r="H405">
        <f t="shared" si="31"/>
        <v>0.3</v>
      </c>
      <c r="I405" t="s">
        <v>49</v>
      </c>
      <c r="J405">
        <f t="shared" si="32"/>
        <v>6</v>
      </c>
      <c r="K405" t="s">
        <v>385</v>
      </c>
      <c r="L405" t="s">
        <v>41</v>
      </c>
      <c r="M405" t="s">
        <v>42</v>
      </c>
      <c r="N405" t="s">
        <v>41</v>
      </c>
      <c r="O405">
        <f t="shared" si="33"/>
        <v>0</v>
      </c>
      <c r="P405">
        <v>0</v>
      </c>
      <c r="Q405">
        <v>0</v>
      </c>
      <c r="R405" t="s">
        <v>68</v>
      </c>
      <c r="S405" t="s">
        <v>44</v>
      </c>
      <c r="T405" t="s">
        <v>59</v>
      </c>
      <c r="U405" t="s">
        <v>74</v>
      </c>
      <c r="V405" t="s">
        <v>64</v>
      </c>
      <c r="W405">
        <v>3</v>
      </c>
      <c r="X405">
        <v>1</v>
      </c>
      <c r="Y405">
        <v>1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34"/>
        <v>2</v>
      </c>
      <c r="AP405">
        <v>3</v>
      </c>
      <c r="AQ405">
        <v>15</v>
      </c>
      <c r="AR405" t="s">
        <v>98</v>
      </c>
    </row>
    <row r="406" spans="1:44" hidden="1" x14ac:dyDescent="0.3">
      <c r="A406" s="1">
        <v>404</v>
      </c>
      <c r="B406" s="2">
        <v>45367</v>
      </c>
      <c r="C406" t="s">
        <v>354</v>
      </c>
      <c r="D406" t="str">
        <f t="shared" si="30"/>
        <v>45367Athlete_9</v>
      </c>
      <c r="E406">
        <v>4</v>
      </c>
      <c r="F406">
        <v>1</v>
      </c>
      <c r="G406">
        <v>0</v>
      </c>
      <c r="H406">
        <f t="shared" si="31"/>
        <v>1.7</v>
      </c>
      <c r="I406" t="s">
        <v>39</v>
      </c>
      <c r="J406">
        <f t="shared" si="32"/>
        <v>6</v>
      </c>
      <c r="K406" t="s">
        <v>257</v>
      </c>
      <c r="L406" t="s">
        <v>51</v>
      </c>
      <c r="M406" t="s">
        <v>85</v>
      </c>
      <c r="N406" t="s">
        <v>41</v>
      </c>
      <c r="O406">
        <f t="shared" si="33"/>
        <v>0</v>
      </c>
      <c r="P406">
        <v>0</v>
      </c>
      <c r="Q406">
        <v>0</v>
      </c>
      <c r="R406" t="s">
        <v>72</v>
      </c>
      <c r="S406" t="s">
        <v>69</v>
      </c>
      <c r="T406" t="s">
        <v>54</v>
      </c>
      <c r="U406" t="s">
        <v>46</v>
      </c>
      <c r="V406" t="s">
        <v>64</v>
      </c>
      <c r="W406">
        <v>1</v>
      </c>
      <c r="X406">
        <v>0</v>
      </c>
      <c r="Y406">
        <v>1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34"/>
        <v>1</v>
      </c>
      <c r="AP406">
        <v>3</v>
      </c>
      <c r="AQ406">
        <v>16</v>
      </c>
      <c r="AR406" t="s">
        <v>98</v>
      </c>
    </row>
    <row r="407" spans="1:44" x14ac:dyDescent="0.3">
      <c r="A407" s="1">
        <v>405</v>
      </c>
      <c r="B407" s="2">
        <v>45323</v>
      </c>
      <c r="C407" t="s">
        <v>386</v>
      </c>
      <c r="D407" t="str">
        <f t="shared" si="30"/>
        <v>45323Athlete_10</v>
      </c>
      <c r="E407">
        <v>2</v>
      </c>
      <c r="F407">
        <v>0</v>
      </c>
      <c r="G407">
        <v>0</v>
      </c>
      <c r="H407">
        <f t="shared" si="31"/>
        <v>0.7</v>
      </c>
      <c r="I407" t="s">
        <v>39</v>
      </c>
      <c r="J407">
        <f t="shared" si="32"/>
        <v>6</v>
      </c>
      <c r="K407" t="s">
        <v>182</v>
      </c>
      <c r="L407" t="s">
        <v>41</v>
      </c>
      <c r="M407" t="s">
        <v>58</v>
      </c>
      <c r="N407" t="s">
        <v>41</v>
      </c>
      <c r="O407">
        <f t="shared" si="33"/>
        <v>0</v>
      </c>
      <c r="P407">
        <v>0</v>
      </c>
      <c r="Q407">
        <v>0</v>
      </c>
      <c r="R407" t="s">
        <v>43</v>
      </c>
      <c r="S407" t="s">
        <v>44</v>
      </c>
      <c r="T407" t="s">
        <v>54</v>
      </c>
      <c r="U407" t="s">
        <v>60</v>
      </c>
      <c r="V407" t="s">
        <v>64</v>
      </c>
      <c r="W407">
        <v>4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1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34"/>
        <v>1</v>
      </c>
      <c r="AP407">
        <v>2</v>
      </c>
      <c r="AQ407">
        <v>1</v>
      </c>
      <c r="AR407" t="s">
        <v>48</v>
      </c>
    </row>
    <row r="408" spans="1:44" x14ac:dyDescent="0.3">
      <c r="A408" s="1">
        <v>406</v>
      </c>
      <c r="B408" s="2">
        <v>45324</v>
      </c>
      <c r="C408" t="s">
        <v>386</v>
      </c>
      <c r="D408" t="str">
        <f t="shared" si="30"/>
        <v>45324Athlete_10</v>
      </c>
      <c r="E408">
        <v>0</v>
      </c>
      <c r="F408">
        <v>3</v>
      </c>
      <c r="G408">
        <v>1</v>
      </c>
      <c r="H408">
        <f t="shared" si="31"/>
        <v>1.3</v>
      </c>
      <c r="I408" t="s">
        <v>49</v>
      </c>
      <c r="J408">
        <f t="shared" si="32"/>
        <v>6</v>
      </c>
      <c r="K408" t="s">
        <v>387</v>
      </c>
      <c r="L408" t="s">
        <v>41</v>
      </c>
      <c r="M408" t="s">
        <v>58</v>
      </c>
      <c r="N408" t="s">
        <v>41</v>
      </c>
      <c r="O408">
        <f t="shared" si="33"/>
        <v>0</v>
      </c>
      <c r="P408">
        <v>0</v>
      </c>
      <c r="Q408">
        <v>0</v>
      </c>
      <c r="R408" t="s">
        <v>72</v>
      </c>
      <c r="S408" t="s">
        <v>44</v>
      </c>
      <c r="T408" t="s">
        <v>45</v>
      </c>
      <c r="U408" t="s">
        <v>66</v>
      </c>
      <c r="V408" t="s">
        <v>64</v>
      </c>
      <c r="W408">
        <v>3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1</v>
      </c>
      <c r="AF408">
        <v>0</v>
      </c>
      <c r="AG408">
        <v>0</v>
      </c>
      <c r="AH408">
        <v>1</v>
      </c>
      <c r="AI408">
        <v>0</v>
      </c>
      <c r="AJ408">
        <v>0</v>
      </c>
      <c r="AK408">
        <v>1</v>
      </c>
      <c r="AL408">
        <v>0</v>
      </c>
      <c r="AM408">
        <v>1</v>
      </c>
      <c r="AN408">
        <v>1</v>
      </c>
      <c r="AO408">
        <f t="shared" si="34"/>
        <v>5</v>
      </c>
      <c r="AP408">
        <v>2</v>
      </c>
      <c r="AQ408">
        <v>2</v>
      </c>
      <c r="AR408" t="s">
        <v>48</v>
      </c>
    </row>
    <row r="409" spans="1:44" x14ac:dyDescent="0.3">
      <c r="A409" s="1">
        <v>407</v>
      </c>
      <c r="B409" s="2">
        <v>45325</v>
      </c>
      <c r="C409" t="s">
        <v>386</v>
      </c>
      <c r="D409" t="str">
        <f t="shared" si="30"/>
        <v>45325Athlete_10</v>
      </c>
      <c r="E409">
        <v>4</v>
      </c>
      <c r="F409">
        <v>0</v>
      </c>
      <c r="G409">
        <v>4</v>
      </c>
      <c r="H409">
        <f t="shared" si="31"/>
        <v>2.7</v>
      </c>
      <c r="I409" t="s">
        <v>56</v>
      </c>
      <c r="J409">
        <f t="shared" si="32"/>
        <v>5</v>
      </c>
      <c r="K409" t="s">
        <v>388</v>
      </c>
      <c r="L409" t="s">
        <v>41</v>
      </c>
      <c r="M409" t="s">
        <v>58</v>
      </c>
      <c r="N409" t="s">
        <v>51</v>
      </c>
      <c r="O409">
        <f t="shared" si="33"/>
        <v>1</v>
      </c>
      <c r="P409">
        <v>3</v>
      </c>
      <c r="Q409">
        <v>2</v>
      </c>
      <c r="R409" t="s">
        <v>43</v>
      </c>
      <c r="S409" t="s">
        <v>53</v>
      </c>
      <c r="T409" t="s">
        <v>59</v>
      </c>
      <c r="U409" t="s">
        <v>74</v>
      </c>
      <c r="V409" t="s">
        <v>61</v>
      </c>
      <c r="W409">
        <v>1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1</v>
      </c>
      <c r="AF409">
        <v>0</v>
      </c>
      <c r="AG409">
        <v>0</v>
      </c>
      <c r="AH409">
        <v>1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34"/>
        <v>2</v>
      </c>
      <c r="AP409">
        <v>2</v>
      </c>
      <c r="AQ409">
        <v>3</v>
      </c>
      <c r="AR409" t="s">
        <v>48</v>
      </c>
    </row>
    <row r="410" spans="1:44" x14ac:dyDescent="0.3">
      <c r="A410" s="1">
        <v>408</v>
      </c>
      <c r="B410" s="2">
        <v>45326</v>
      </c>
      <c r="C410" t="s">
        <v>386</v>
      </c>
      <c r="D410" t="str">
        <f t="shared" si="30"/>
        <v>45326Athlete_10</v>
      </c>
      <c r="E410">
        <v>0</v>
      </c>
      <c r="F410">
        <v>2</v>
      </c>
      <c r="G410">
        <v>4</v>
      </c>
      <c r="H410">
        <f t="shared" si="31"/>
        <v>2</v>
      </c>
      <c r="I410" t="s">
        <v>49</v>
      </c>
      <c r="J410">
        <f t="shared" si="32"/>
        <v>6</v>
      </c>
      <c r="K410" t="s">
        <v>389</v>
      </c>
      <c r="L410" t="s">
        <v>51</v>
      </c>
      <c r="M410" t="s">
        <v>52</v>
      </c>
      <c r="N410" t="s">
        <v>41</v>
      </c>
      <c r="O410">
        <f t="shared" si="33"/>
        <v>0</v>
      </c>
      <c r="P410">
        <v>0</v>
      </c>
      <c r="Q410">
        <v>0</v>
      </c>
      <c r="R410" t="s">
        <v>72</v>
      </c>
      <c r="S410" t="s">
        <v>44</v>
      </c>
      <c r="T410" t="s">
        <v>45</v>
      </c>
      <c r="U410" t="s">
        <v>66</v>
      </c>
      <c r="V410" t="s">
        <v>75</v>
      </c>
      <c r="W410">
        <v>2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1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1</v>
      </c>
      <c r="AO410">
        <f t="shared" si="34"/>
        <v>2</v>
      </c>
      <c r="AP410">
        <v>2</v>
      </c>
      <c r="AQ410">
        <v>4</v>
      </c>
      <c r="AR410" t="s">
        <v>48</v>
      </c>
    </row>
    <row r="411" spans="1:44" x14ac:dyDescent="0.3">
      <c r="A411" s="1">
        <v>409</v>
      </c>
      <c r="B411" s="2">
        <v>45327</v>
      </c>
      <c r="C411" t="s">
        <v>386</v>
      </c>
      <c r="D411" t="str">
        <f t="shared" si="30"/>
        <v>45327Athlete_10</v>
      </c>
      <c r="E411">
        <v>1</v>
      </c>
      <c r="F411">
        <v>3</v>
      </c>
      <c r="G411">
        <v>2</v>
      </c>
      <c r="H411">
        <f t="shared" si="31"/>
        <v>2</v>
      </c>
      <c r="I411" t="s">
        <v>56</v>
      </c>
      <c r="J411">
        <f t="shared" si="32"/>
        <v>5</v>
      </c>
      <c r="K411" t="s">
        <v>390</v>
      </c>
      <c r="L411" t="s">
        <v>41</v>
      </c>
      <c r="M411" t="s">
        <v>63</v>
      </c>
      <c r="N411" t="s">
        <v>41</v>
      </c>
      <c r="O411">
        <f t="shared" si="33"/>
        <v>0</v>
      </c>
      <c r="P411">
        <v>0</v>
      </c>
      <c r="Q411">
        <v>0</v>
      </c>
      <c r="R411" t="s">
        <v>72</v>
      </c>
      <c r="S411" t="s">
        <v>69</v>
      </c>
      <c r="T411" t="s">
        <v>59</v>
      </c>
      <c r="U411" t="s">
        <v>66</v>
      </c>
      <c r="V411" t="s">
        <v>64</v>
      </c>
      <c r="W411">
        <v>3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1</v>
      </c>
      <c r="AE411">
        <v>0</v>
      </c>
      <c r="AF411">
        <v>0</v>
      </c>
      <c r="AG411">
        <v>1</v>
      </c>
      <c r="AH411">
        <v>0</v>
      </c>
      <c r="AI411">
        <v>1</v>
      </c>
      <c r="AJ411">
        <v>0</v>
      </c>
      <c r="AK411">
        <v>1</v>
      </c>
      <c r="AL411">
        <v>0</v>
      </c>
      <c r="AM411">
        <v>0</v>
      </c>
      <c r="AN411">
        <v>0</v>
      </c>
      <c r="AO411">
        <f t="shared" si="34"/>
        <v>4</v>
      </c>
      <c r="AP411">
        <v>2</v>
      </c>
      <c r="AQ411">
        <v>5</v>
      </c>
      <c r="AR411" t="s">
        <v>48</v>
      </c>
    </row>
    <row r="412" spans="1:44" x14ac:dyDescent="0.3">
      <c r="A412" s="1">
        <v>410</v>
      </c>
      <c r="B412" s="2">
        <v>45328</v>
      </c>
      <c r="C412" t="s">
        <v>386</v>
      </c>
      <c r="D412" t="str">
        <f t="shared" si="30"/>
        <v>45328Athlete_10</v>
      </c>
      <c r="E412">
        <v>4</v>
      </c>
      <c r="F412">
        <v>1</v>
      </c>
      <c r="G412">
        <v>3</v>
      </c>
      <c r="H412">
        <f t="shared" si="31"/>
        <v>2.7</v>
      </c>
      <c r="I412" t="s">
        <v>56</v>
      </c>
      <c r="J412">
        <f t="shared" si="32"/>
        <v>5</v>
      </c>
      <c r="K412" t="s">
        <v>391</v>
      </c>
      <c r="L412" t="s">
        <v>51</v>
      </c>
      <c r="M412" t="s">
        <v>83</v>
      </c>
      <c r="N412" t="s">
        <v>51</v>
      </c>
      <c r="O412">
        <f t="shared" si="33"/>
        <v>1</v>
      </c>
      <c r="P412">
        <v>1</v>
      </c>
      <c r="Q412">
        <v>2</v>
      </c>
      <c r="R412" t="s">
        <v>68</v>
      </c>
      <c r="S412" t="s">
        <v>69</v>
      </c>
      <c r="T412" t="s">
        <v>59</v>
      </c>
      <c r="U412" t="s">
        <v>66</v>
      </c>
      <c r="V412" t="s">
        <v>47</v>
      </c>
      <c r="W412">
        <v>3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1</v>
      </c>
      <c r="AE412">
        <v>1</v>
      </c>
      <c r="AF412">
        <v>0</v>
      </c>
      <c r="AG412">
        <v>1</v>
      </c>
      <c r="AH412">
        <v>0</v>
      </c>
      <c r="AI412">
        <v>1</v>
      </c>
      <c r="AJ412">
        <v>0</v>
      </c>
      <c r="AK412">
        <v>0</v>
      </c>
      <c r="AL412">
        <v>0</v>
      </c>
      <c r="AM412">
        <v>1</v>
      </c>
      <c r="AN412">
        <v>0</v>
      </c>
      <c r="AO412">
        <f t="shared" si="34"/>
        <v>5</v>
      </c>
      <c r="AP412">
        <v>2</v>
      </c>
      <c r="AQ412">
        <v>6</v>
      </c>
      <c r="AR412" t="s">
        <v>48</v>
      </c>
    </row>
    <row r="413" spans="1:44" x14ac:dyDescent="0.3">
      <c r="A413" s="1">
        <v>411</v>
      </c>
      <c r="B413" s="2">
        <v>45329</v>
      </c>
      <c r="C413" t="s">
        <v>386</v>
      </c>
      <c r="D413" t="str">
        <f t="shared" si="30"/>
        <v>45329Athlete_10</v>
      </c>
      <c r="E413">
        <v>1</v>
      </c>
      <c r="F413">
        <v>1</v>
      </c>
      <c r="G413">
        <v>0</v>
      </c>
      <c r="H413">
        <f t="shared" si="31"/>
        <v>0.7</v>
      </c>
      <c r="I413" t="s">
        <v>39</v>
      </c>
      <c r="J413">
        <f t="shared" si="32"/>
        <v>6</v>
      </c>
      <c r="K413" t="s">
        <v>189</v>
      </c>
      <c r="L413" t="s">
        <v>51</v>
      </c>
      <c r="M413" t="s">
        <v>52</v>
      </c>
      <c r="N413" t="s">
        <v>41</v>
      </c>
      <c r="O413">
        <f t="shared" si="33"/>
        <v>0</v>
      </c>
      <c r="P413">
        <v>0</v>
      </c>
      <c r="Q413">
        <v>0</v>
      </c>
      <c r="R413" t="s">
        <v>43</v>
      </c>
      <c r="S413" t="s">
        <v>44</v>
      </c>
      <c r="T413" t="s">
        <v>54</v>
      </c>
      <c r="U413" t="s">
        <v>60</v>
      </c>
      <c r="V413" t="s">
        <v>64</v>
      </c>
      <c r="W413">
        <v>4</v>
      </c>
      <c r="X413">
        <v>1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34"/>
        <v>1</v>
      </c>
      <c r="AP413">
        <v>2</v>
      </c>
      <c r="AQ413">
        <v>7</v>
      </c>
      <c r="AR413" t="s">
        <v>48</v>
      </c>
    </row>
    <row r="414" spans="1:44" x14ac:dyDescent="0.3">
      <c r="A414" s="1">
        <v>412</v>
      </c>
      <c r="B414" s="2">
        <v>45330</v>
      </c>
      <c r="C414" t="s">
        <v>386</v>
      </c>
      <c r="D414" t="str">
        <f t="shared" si="30"/>
        <v>45330Athlete_10</v>
      </c>
      <c r="E414">
        <v>3</v>
      </c>
      <c r="F414">
        <v>3</v>
      </c>
      <c r="G414">
        <v>1</v>
      </c>
      <c r="H414">
        <f t="shared" si="31"/>
        <v>2.2999999999999998</v>
      </c>
      <c r="I414" t="s">
        <v>39</v>
      </c>
      <c r="J414">
        <f t="shared" si="32"/>
        <v>6</v>
      </c>
      <c r="K414" t="s">
        <v>87</v>
      </c>
      <c r="L414" t="s">
        <v>41</v>
      </c>
      <c r="M414" t="s">
        <v>83</v>
      </c>
      <c r="N414" t="s">
        <v>51</v>
      </c>
      <c r="O414">
        <f t="shared" si="33"/>
        <v>1</v>
      </c>
      <c r="P414">
        <v>2</v>
      </c>
      <c r="Q414">
        <v>2</v>
      </c>
      <c r="R414" t="s">
        <v>72</v>
      </c>
      <c r="S414" t="s">
        <v>53</v>
      </c>
      <c r="T414" t="s">
        <v>54</v>
      </c>
      <c r="U414" t="s">
        <v>74</v>
      </c>
      <c r="V414" t="s">
        <v>47</v>
      </c>
      <c r="W414">
        <v>4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34"/>
        <v>0</v>
      </c>
      <c r="AP414">
        <v>2</v>
      </c>
      <c r="AQ414">
        <v>8</v>
      </c>
      <c r="AR414" t="s">
        <v>48</v>
      </c>
    </row>
    <row r="415" spans="1:44" x14ac:dyDescent="0.3">
      <c r="A415" s="1">
        <v>413</v>
      </c>
      <c r="B415" s="2">
        <v>45331</v>
      </c>
      <c r="C415" t="s">
        <v>386</v>
      </c>
      <c r="D415" t="str">
        <f t="shared" si="30"/>
        <v>45331Athlete_10</v>
      </c>
      <c r="E415">
        <v>4</v>
      </c>
      <c r="F415">
        <v>2</v>
      </c>
      <c r="G415">
        <v>1</v>
      </c>
      <c r="H415">
        <f t="shared" si="31"/>
        <v>2.2999999999999998</v>
      </c>
      <c r="I415" t="s">
        <v>49</v>
      </c>
      <c r="J415">
        <f t="shared" si="32"/>
        <v>6</v>
      </c>
      <c r="K415" t="s">
        <v>392</v>
      </c>
      <c r="L415" t="s">
        <v>41</v>
      </c>
      <c r="M415" t="s">
        <v>63</v>
      </c>
      <c r="N415" t="s">
        <v>41</v>
      </c>
      <c r="O415">
        <f t="shared" si="33"/>
        <v>0</v>
      </c>
      <c r="P415">
        <v>0</v>
      </c>
      <c r="Q415">
        <v>0</v>
      </c>
      <c r="R415" t="s">
        <v>68</v>
      </c>
      <c r="S415" t="s">
        <v>69</v>
      </c>
      <c r="T415" t="s">
        <v>54</v>
      </c>
      <c r="U415" t="s">
        <v>74</v>
      </c>
      <c r="V415" t="s">
        <v>61</v>
      </c>
      <c r="W415">
        <v>1</v>
      </c>
      <c r="X415">
        <v>0</v>
      </c>
      <c r="Y415">
        <v>0</v>
      </c>
      <c r="Z415">
        <v>0</v>
      </c>
      <c r="AA415">
        <v>1</v>
      </c>
      <c r="AB415">
        <v>1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34"/>
        <v>2</v>
      </c>
      <c r="AP415">
        <v>2</v>
      </c>
      <c r="AQ415">
        <v>9</v>
      </c>
      <c r="AR415" t="s">
        <v>48</v>
      </c>
    </row>
    <row r="416" spans="1:44" x14ac:dyDescent="0.3">
      <c r="A416" s="1">
        <v>414</v>
      </c>
      <c r="B416" s="2">
        <v>45332</v>
      </c>
      <c r="C416" t="s">
        <v>386</v>
      </c>
      <c r="D416" t="str">
        <f t="shared" si="30"/>
        <v>45332Athlete_10</v>
      </c>
      <c r="E416">
        <v>0</v>
      </c>
      <c r="F416">
        <v>4</v>
      </c>
      <c r="G416">
        <v>4</v>
      </c>
      <c r="H416">
        <f t="shared" si="31"/>
        <v>2.7</v>
      </c>
      <c r="I416" t="s">
        <v>39</v>
      </c>
      <c r="J416">
        <f t="shared" si="32"/>
        <v>6</v>
      </c>
      <c r="K416" t="s">
        <v>377</v>
      </c>
      <c r="L416" t="s">
        <v>41</v>
      </c>
      <c r="M416" t="s">
        <v>83</v>
      </c>
      <c r="N416" t="s">
        <v>41</v>
      </c>
      <c r="O416">
        <f t="shared" si="33"/>
        <v>0</v>
      </c>
      <c r="P416">
        <v>0</v>
      </c>
      <c r="Q416">
        <v>0</v>
      </c>
      <c r="R416" t="s">
        <v>68</v>
      </c>
      <c r="S416" t="s">
        <v>69</v>
      </c>
      <c r="T416" t="s">
        <v>54</v>
      </c>
      <c r="U416" t="s">
        <v>46</v>
      </c>
      <c r="V416" t="s">
        <v>47</v>
      </c>
      <c r="W416">
        <v>2</v>
      </c>
      <c r="X416">
        <v>0</v>
      </c>
      <c r="Y416">
        <v>1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1</v>
      </c>
      <c r="AN416">
        <v>0</v>
      </c>
      <c r="AO416">
        <f t="shared" si="34"/>
        <v>2</v>
      </c>
      <c r="AP416">
        <v>2</v>
      </c>
      <c r="AQ416">
        <v>10</v>
      </c>
      <c r="AR416" t="s">
        <v>48</v>
      </c>
    </row>
    <row r="417" spans="1:44" x14ac:dyDescent="0.3">
      <c r="A417" s="1">
        <v>415</v>
      </c>
      <c r="B417" s="2">
        <v>45333</v>
      </c>
      <c r="C417" t="s">
        <v>386</v>
      </c>
      <c r="D417" t="str">
        <f t="shared" si="30"/>
        <v>45333Athlete_10</v>
      </c>
      <c r="E417">
        <v>0</v>
      </c>
      <c r="F417">
        <v>3</v>
      </c>
      <c r="G417">
        <v>1</v>
      </c>
      <c r="H417">
        <f t="shared" si="31"/>
        <v>1.3</v>
      </c>
      <c r="I417" t="s">
        <v>39</v>
      </c>
      <c r="J417">
        <f t="shared" si="32"/>
        <v>6</v>
      </c>
      <c r="K417" t="s">
        <v>393</v>
      </c>
      <c r="L417" t="s">
        <v>51</v>
      </c>
      <c r="M417" t="s">
        <v>83</v>
      </c>
      <c r="N417" t="s">
        <v>41</v>
      </c>
      <c r="O417">
        <f t="shared" si="33"/>
        <v>0</v>
      </c>
      <c r="P417">
        <v>0</v>
      </c>
      <c r="Q417">
        <v>0</v>
      </c>
      <c r="R417" t="s">
        <v>43</v>
      </c>
      <c r="S417" t="s">
        <v>69</v>
      </c>
      <c r="T417" t="s">
        <v>59</v>
      </c>
      <c r="U417" t="s">
        <v>66</v>
      </c>
      <c r="V417" t="s">
        <v>47</v>
      </c>
      <c r="W417">
        <v>5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1</v>
      </c>
      <c r="AD417">
        <v>0</v>
      </c>
      <c r="AE417">
        <v>0</v>
      </c>
      <c r="AF417">
        <v>1</v>
      </c>
      <c r="AG417">
        <v>0</v>
      </c>
      <c r="AH417">
        <v>0</v>
      </c>
      <c r="AI417">
        <v>0</v>
      </c>
      <c r="AJ417">
        <v>0</v>
      </c>
      <c r="AK417">
        <v>1</v>
      </c>
      <c r="AL417">
        <v>1</v>
      </c>
      <c r="AM417">
        <v>0</v>
      </c>
      <c r="AN417">
        <v>0</v>
      </c>
      <c r="AO417">
        <f t="shared" si="34"/>
        <v>4</v>
      </c>
      <c r="AP417">
        <v>2</v>
      </c>
      <c r="AQ417">
        <v>11</v>
      </c>
      <c r="AR417" t="s">
        <v>48</v>
      </c>
    </row>
    <row r="418" spans="1:44" x14ac:dyDescent="0.3">
      <c r="A418" s="1">
        <v>416</v>
      </c>
      <c r="B418" s="2">
        <v>45334</v>
      </c>
      <c r="C418" t="s">
        <v>386</v>
      </c>
      <c r="D418" t="str">
        <f t="shared" si="30"/>
        <v>45334Athlete_10</v>
      </c>
      <c r="E418">
        <v>3</v>
      </c>
      <c r="F418">
        <v>2</v>
      </c>
      <c r="G418">
        <v>1</v>
      </c>
      <c r="H418">
        <f t="shared" si="31"/>
        <v>2</v>
      </c>
      <c r="I418" t="s">
        <v>56</v>
      </c>
      <c r="J418">
        <f t="shared" si="32"/>
        <v>5</v>
      </c>
      <c r="K418" t="s">
        <v>394</v>
      </c>
      <c r="L418" t="s">
        <v>51</v>
      </c>
      <c r="M418" t="s">
        <v>83</v>
      </c>
      <c r="N418" t="s">
        <v>41</v>
      </c>
      <c r="O418">
        <f t="shared" si="33"/>
        <v>0</v>
      </c>
      <c r="P418">
        <v>0</v>
      </c>
      <c r="Q418">
        <v>0</v>
      </c>
      <c r="R418" t="s">
        <v>43</v>
      </c>
      <c r="S418" t="s">
        <v>44</v>
      </c>
      <c r="T418" t="s">
        <v>59</v>
      </c>
      <c r="U418" t="s">
        <v>74</v>
      </c>
      <c r="V418" t="s">
        <v>75</v>
      </c>
      <c r="W418">
        <v>4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1</v>
      </c>
      <c r="AD418">
        <v>0</v>
      </c>
      <c r="AE418">
        <v>0</v>
      </c>
      <c r="AF418">
        <v>1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1</v>
      </c>
      <c r="AO418">
        <f t="shared" si="34"/>
        <v>3</v>
      </c>
      <c r="AP418">
        <v>2</v>
      </c>
      <c r="AQ418">
        <v>12</v>
      </c>
      <c r="AR418" t="s">
        <v>48</v>
      </c>
    </row>
    <row r="419" spans="1:44" x14ac:dyDescent="0.3">
      <c r="A419" s="1">
        <v>417</v>
      </c>
      <c r="B419" s="2">
        <v>45335</v>
      </c>
      <c r="C419" t="s">
        <v>386</v>
      </c>
      <c r="D419" t="str">
        <f t="shared" si="30"/>
        <v>45335Athlete_10</v>
      </c>
      <c r="E419">
        <v>1</v>
      </c>
      <c r="F419">
        <v>1</v>
      </c>
      <c r="G419">
        <v>4</v>
      </c>
      <c r="H419">
        <f t="shared" si="31"/>
        <v>2</v>
      </c>
      <c r="I419" t="s">
        <v>56</v>
      </c>
      <c r="J419">
        <f t="shared" si="32"/>
        <v>5</v>
      </c>
      <c r="K419" t="s">
        <v>395</v>
      </c>
      <c r="L419" t="s">
        <v>41</v>
      </c>
      <c r="M419" t="s">
        <v>85</v>
      </c>
      <c r="N419" t="s">
        <v>41</v>
      </c>
      <c r="O419">
        <f t="shared" si="33"/>
        <v>0</v>
      </c>
      <c r="P419">
        <v>0</v>
      </c>
      <c r="Q419">
        <v>0</v>
      </c>
      <c r="R419" t="s">
        <v>72</v>
      </c>
      <c r="S419" t="s">
        <v>44</v>
      </c>
      <c r="T419" t="s">
        <v>45</v>
      </c>
      <c r="U419" t="s">
        <v>60</v>
      </c>
      <c r="V419" t="s">
        <v>47</v>
      </c>
      <c r="W419">
        <v>5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1</v>
      </c>
      <c r="AE419">
        <v>0</v>
      </c>
      <c r="AF419">
        <v>0</v>
      </c>
      <c r="AG419">
        <v>0</v>
      </c>
      <c r="AH419">
        <v>0</v>
      </c>
      <c r="AI419">
        <v>1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34"/>
        <v>2</v>
      </c>
      <c r="AP419">
        <v>2</v>
      </c>
      <c r="AQ419">
        <v>13</v>
      </c>
      <c r="AR419" t="s">
        <v>48</v>
      </c>
    </row>
    <row r="420" spans="1:44" x14ac:dyDescent="0.3">
      <c r="A420" s="1">
        <v>418</v>
      </c>
      <c r="B420" s="2">
        <v>45336</v>
      </c>
      <c r="C420" t="s">
        <v>386</v>
      </c>
      <c r="D420" t="str">
        <f t="shared" si="30"/>
        <v>45336Athlete_10</v>
      </c>
      <c r="E420">
        <v>0</v>
      </c>
      <c r="F420">
        <v>0</v>
      </c>
      <c r="G420">
        <v>4</v>
      </c>
      <c r="H420">
        <f t="shared" si="31"/>
        <v>1.3</v>
      </c>
      <c r="I420" t="s">
        <v>56</v>
      </c>
      <c r="J420">
        <f t="shared" si="32"/>
        <v>5</v>
      </c>
      <c r="K420" t="s">
        <v>396</v>
      </c>
      <c r="L420" t="s">
        <v>41</v>
      </c>
      <c r="M420" t="s">
        <v>85</v>
      </c>
      <c r="N420" t="s">
        <v>41</v>
      </c>
      <c r="O420">
        <f t="shared" si="33"/>
        <v>0</v>
      </c>
      <c r="P420">
        <v>0</v>
      </c>
      <c r="Q420">
        <v>0</v>
      </c>
      <c r="R420" t="s">
        <v>68</v>
      </c>
      <c r="S420" t="s">
        <v>69</v>
      </c>
      <c r="T420" t="s">
        <v>59</v>
      </c>
      <c r="U420" t="s">
        <v>46</v>
      </c>
      <c r="V420" t="s">
        <v>61</v>
      </c>
      <c r="W420">
        <v>3</v>
      </c>
      <c r="X420">
        <v>0</v>
      </c>
      <c r="Y420">
        <v>0</v>
      </c>
      <c r="Z420">
        <v>1</v>
      </c>
      <c r="AA420">
        <v>0</v>
      </c>
      <c r="AB420">
        <v>0</v>
      </c>
      <c r="AC420">
        <v>0</v>
      </c>
      <c r="AD420">
        <v>0</v>
      </c>
      <c r="AE420">
        <v>1</v>
      </c>
      <c r="AF420">
        <v>0</v>
      </c>
      <c r="AG420">
        <v>0</v>
      </c>
      <c r="AH420">
        <v>0</v>
      </c>
      <c r="AI420">
        <v>1</v>
      </c>
      <c r="AJ420">
        <v>0</v>
      </c>
      <c r="AK420">
        <v>0</v>
      </c>
      <c r="AL420">
        <v>1</v>
      </c>
      <c r="AM420">
        <v>0</v>
      </c>
      <c r="AN420">
        <v>0</v>
      </c>
      <c r="AO420">
        <f t="shared" si="34"/>
        <v>4</v>
      </c>
      <c r="AP420">
        <v>2</v>
      </c>
      <c r="AQ420">
        <v>14</v>
      </c>
      <c r="AR420" t="s">
        <v>48</v>
      </c>
    </row>
    <row r="421" spans="1:44" x14ac:dyDescent="0.3">
      <c r="A421" s="1">
        <v>419</v>
      </c>
      <c r="B421" s="2">
        <v>45337</v>
      </c>
      <c r="C421" t="s">
        <v>386</v>
      </c>
      <c r="D421" t="str">
        <f t="shared" si="30"/>
        <v>45337Athlete_10</v>
      </c>
      <c r="E421">
        <v>0</v>
      </c>
      <c r="F421">
        <v>1</v>
      </c>
      <c r="G421">
        <v>3</v>
      </c>
      <c r="H421">
        <f t="shared" si="31"/>
        <v>1.3</v>
      </c>
      <c r="I421" t="s">
        <v>39</v>
      </c>
      <c r="J421">
        <f t="shared" si="32"/>
        <v>6</v>
      </c>
      <c r="K421" t="s">
        <v>105</v>
      </c>
      <c r="L421" t="s">
        <v>41</v>
      </c>
      <c r="M421" t="s">
        <v>83</v>
      </c>
      <c r="N421" t="s">
        <v>41</v>
      </c>
      <c r="O421">
        <f t="shared" si="33"/>
        <v>0</v>
      </c>
      <c r="P421">
        <v>0</v>
      </c>
      <c r="Q421">
        <v>0</v>
      </c>
      <c r="R421" t="s">
        <v>72</v>
      </c>
      <c r="S421" t="s">
        <v>53</v>
      </c>
      <c r="T421" t="s">
        <v>45</v>
      </c>
      <c r="U421" t="s">
        <v>66</v>
      </c>
      <c r="V421" t="s">
        <v>64</v>
      </c>
      <c r="W421">
        <v>1</v>
      </c>
      <c r="X421">
        <v>0</v>
      </c>
      <c r="Y421">
        <v>0</v>
      </c>
      <c r="Z421">
        <v>0</v>
      </c>
      <c r="AA421">
        <v>1</v>
      </c>
      <c r="AB421">
        <v>1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34"/>
        <v>2</v>
      </c>
      <c r="AP421">
        <v>2</v>
      </c>
      <c r="AQ421">
        <v>15</v>
      </c>
      <c r="AR421" t="s">
        <v>48</v>
      </c>
    </row>
    <row r="422" spans="1:44" x14ac:dyDescent="0.3">
      <c r="A422" s="1">
        <v>420</v>
      </c>
      <c r="B422" s="2">
        <v>45338</v>
      </c>
      <c r="C422" t="s">
        <v>386</v>
      </c>
      <c r="D422" t="str">
        <f t="shared" si="30"/>
        <v>45338Athlete_10</v>
      </c>
      <c r="E422">
        <v>4</v>
      </c>
      <c r="F422">
        <v>0</v>
      </c>
      <c r="G422">
        <v>2</v>
      </c>
      <c r="H422">
        <f t="shared" si="31"/>
        <v>2</v>
      </c>
      <c r="I422" t="s">
        <v>39</v>
      </c>
      <c r="J422">
        <f t="shared" si="32"/>
        <v>6</v>
      </c>
      <c r="K422" t="s">
        <v>87</v>
      </c>
      <c r="L422" t="s">
        <v>41</v>
      </c>
      <c r="M422" t="s">
        <v>58</v>
      </c>
      <c r="N422" t="s">
        <v>41</v>
      </c>
      <c r="O422">
        <f t="shared" si="33"/>
        <v>0</v>
      </c>
      <c r="P422">
        <v>0</v>
      </c>
      <c r="Q422">
        <v>0</v>
      </c>
      <c r="R422" t="s">
        <v>72</v>
      </c>
      <c r="S422" t="s">
        <v>53</v>
      </c>
      <c r="T422" t="s">
        <v>54</v>
      </c>
      <c r="U422" t="s">
        <v>46</v>
      </c>
      <c r="V422" t="s">
        <v>75</v>
      </c>
      <c r="W422">
        <v>3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34"/>
        <v>0</v>
      </c>
      <c r="AP422">
        <v>2</v>
      </c>
      <c r="AQ422">
        <v>16</v>
      </c>
      <c r="AR422" t="s">
        <v>48</v>
      </c>
    </row>
    <row r="423" spans="1:44" x14ac:dyDescent="0.3">
      <c r="A423" s="1">
        <v>421</v>
      </c>
      <c r="B423" s="2">
        <v>45339</v>
      </c>
      <c r="C423" t="s">
        <v>386</v>
      </c>
      <c r="D423" t="str">
        <f t="shared" si="30"/>
        <v>45339Athlete_10</v>
      </c>
      <c r="E423">
        <v>0</v>
      </c>
      <c r="F423">
        <v>3</v>
      </c>
      <c r="G423">
        <v>2</v>
      </c>
      <c r="H423">
        <f t="shared" si="31"/>
        <v>1.7</v>
      </c>
      <c r="I423" t="s">
        <v>39</v>
      </c>
      <c r="J423">
        <f t="shared" si="32"/>
        <v>6</v>
      </c>
      <c r="K423" t="s">
        <v>155</v>
      </c>
      <c r="L423" t="s">
        <v>51</v>
      </c>
      <c r="M423" t="s">
        <v>83</v>
      </c>
      <c r="N423" t="s">
        <v>41</v>
      </c>
      <c r="O423">
        <f t="shared" si="33"/>
        <v>0</v>
      </c>
      <c r="P423">
        <v>0</v>
      </c>
      <c r="Q423">
        <v>0</v>
      </c>
      <c r="R423" t="s">
        <v>68</v>
      </c>
      <c r="S423" t="s">
        <v>44</v>
      </c>
      <c r="T423" t="s">
        <v>54</v>
      </c>
      <c r="U423" t="s">
        <v>66</v>
      </c>
      <c r="V423" t="s">
        <v>64</v>
      </c>
      <c r="W423">
        <v>1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1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34"/>
        <v>1</v>
      </c>
      <c r="AP423">
        <v>2</v>
      </c>
      <c r="AQ423">
        <v>17</v>
      </c>
      <c r="AR423" t="s">
        <v>48</v>
      </c>
    </row>
    <row r="424" spans="1:44" x14ac:dyDescent="0.3">
      <c r="A424" s="1">
        <v>422</v>
      </c>
      <c r="B424" s="2">
        <v>45340</v>
      </c>
      <c r="C424" t="s">
        <v>386</v>
      </c>
      <c r="D424" t="str">
        <f t="shared" si="30"/>
        <v>45340Athlete_10</v>
      </c>
      <c r="E424">
        <v>3</v>
      </c>
      <c r="F424">
        <v>2</v>
      </c>
      <c r="G424">
        <v>2</v>
      </c>
      <c r="H424">
        <f t="shared" si="31"/>
        <v>2.2999999999999998</v>
      </c>
      <c r="I424" t="s">
        <v>49</v>
      </c>
      <c r="J424">
        <f t="shared" si="32"/>
        <v>6</v>
      </c>
      <c r="K424" t="s">
        <v>397</v>
      </c>
      <c r="L424" t="s">
        <v>41</v>
      </c>
      <c r="M424" t="s">
        <v>52</v>
      </c>
      <c r="N424" t="s">
        <v>41</v>
      </c>
      <c r="O424">
        <f t="shared" si="33"/>
        <v>0</v>
      </c>
      <c r="P424">
        <v>0</v>
      </c>
      <c r="Q424">
        <v>0</v>
      </c>
      <c r="R424" t="s">
        <v>68</v>
      </c>
      <c r="S424" t="s">
        <v>53</v>
      </c>
      <c r="T424" t="s">
        <v>59</v>
      </c>
      <c r="U424" t="s">
        <v>66</v>
      </c>
      <c r="V424" t="s">
        <v>75</v>
      </c>
      <c r="W424">
        <v>2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1</v>
      </c>
      <c r="AE424">
        <v>0</v>
      </c>
      <c r="AF424">
        <v>0</v>
      </c>
      <c r="AG424">
        <v>0</v>
      </c>
      <c r="AH424">
        <v>0</v>
      </c>
      <c r="AI424">
        <v>1</v>
      </c>
      <c r="AJ424">
        <v>1</v>
      </c>
      <c r="AK424">
        <v>0</v>
      </c>
      <c r="AL424">
        <v>0</v>
      </c>
      <c r="AM424">
        <v>0</v>
      </c>
      <c r="AN424">
        <v>0</v>
      </c>
      <c r="AO424">
        <f t="shared" si="34"/>
        <v>3</v>
      </c>
      <c r="AP424">
        <v>2</v>
      </c>
      <c r="AQ424">
        <v>18</v>
      </c>
      <c r="AR424" t="s">
        <v>48</v>
      </c>
    </row>
    <row r="425" spans="1:44" x14ac:dyDescent="0.3">
      <c r="A425" s="1">
        <v>423</v>
      </c>
      <c r="B425" s="2">
        <v>45341</v>
      </c>
      <c r="C425" t="s">
        <v>386</v>
      </c>
      <c r="D425" t="str">
        <f t="shared" si="30"/>
        <v>45341Athlete_10</v>
      </c>
      <c r="E425">
        <v>1</v>
      </c>
      <c r="F425">
        <v>2</v>
      </c>
      <c r="G425">
        <v>1</v>
      </c>
      <c r="H425">
        <f t="shared" si="31"/>
        <v>1.3</v>
      </c>
      <c r="I425" t="s">
        <v>49</v>
      </c>
      <c r="J425">
        <f t="shared" si="32"/>
        <v>6</v>
      </c>
      <c r="K425" t="s">
        <v>87</v>
      </c>
      <c r="L425" t="s">
        <v>51</v>
      </c>
      <c r="M425" t="s">
        <v>83</v>
      </c>
      <c r="N425" t="s">
        <v>41</v>
      </c>
      <c r="O425">
        <f t="shared" si="33"/>
        <v>0</v>
      </c>
      <c r="P425">
        <v>0</v>
      </c>
      <c r="Q425">
        <v>0</v>
      </c>
      <c r="R425" t="s">
        <v>43</v>
      </c>
      <c r="S425" t="s">
        <v>69</v>
      </c>
      <c r="T425" t="s">
        <v>54</v>
      </c>
      <c r="U425" t="s">
        <v>74</v>
      </c>
      <c r="V425" t="s">
        <v>64</v>
      </c>
      <c r="W425">
        <v>2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34"/>
        <v>0</v>
      </c>
      <c r="AP425">
        <v>2</v>
      </c>
      <c r="AQ425">
        <v>19</v>
      </c>
      <c r="AR425" t="s">
        <v>48</v>
      </c>
    </row>
    <row r="426" spans="1:44" x14ac:dyDescent="0.3">
      <c r="A426" s="1">
        <v>424</v>
      </c>
      <c r="B426" s="2">
        <v>45342</v>
      </c>
      <c r="C426" t="s">
        <v>386</v>
      </c>
      <c r="D426" t="str">
        <f t="shared" si="30"/>
        <v>45342Athlete_10</v>
      </c>
      <c r="E426">
        <v>2</v>
      </c>
      <c r="F426">
        <v>1</v>
      </c>
      <c r="G426">
        <v>3</v>
      </c>
      <c r="H426">
        <f t="shared" si="31"/>
        <v>2</v>
      </c>
      <c r="I426" t="s">
        <v>39</v>
      </c>
      <c r="J426">
        <f t="shared" si="32"/>
        <v>6</v>
      </c>
      <c r="K426" t="s">
        <v>398</v>
      </c>
      <c r="L426" t="s">
        <v>51</v>
      </c>
      <c r="M426" t="s">
        <v>58</v>
      </c>
      <c r="N426" t="s">
        <v>41</v>
      </c>
      <c r="O426">
        <f t="shared" si="33"/>
        <v>0</v>
      </c>
      <c r="P426">
        <v>0</v>
      </c>
      <c r="Q426">
        <v>0</v>
      </c>
      <c r="R426" t="s">
        <v>72</v>
      </c>
      <c r="S426" t="s">
        <v>44</v>
      </c>
      <c r="T426" t="s">
        <v>54</v>
      </c>
      <c r="U426" t="s">
        <v>60</v>
      </c>
      <c r="V426" t="s">
        <v>55</v>
      </c>
      <c r="W426">
        <v>3</v>
      </c>
      <c r="X426">
        <v>0</v>
      </c>
      <c r="Y426">
        <v>0</v>
      </c>
      <c r="Z426">
        <v>1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1</v>
      </c>
      <c r="AL426">
        <v>0</v>
      </c>
      <c r="AM426">
        <v>0</v>
      </c>
      <c r="AN426">
        <v>1</v>
      </c>
      <c r="AO426">
        <f t="shared" si="34"/>
        <v>3</v>
      </c>
      <c r="AP426">
        <v>2</v>
      </c>
      <c r="AQ426">
        <v>20</v>
      </c>
      <c r="AR426" t="s">
        <v>48</v>
      </c>
    </row>
    <row r="427" spans="1:44" x14ac:dyDescent="0.3">
      <c r="A427" s="1">
        <v>425</v>
      </c>
      <c r="B427" s="2">
        <v>45343</v>
      </c>
      <c r="C427" t="s">
        <v>386</v>
      </c>
      <c r="D427" t="str">
        <f t="shared" si="30"/>
        <v>45343Athlete_10</v>
      </c>
      <c r="E427">
        <v>1</v>
      </c>
      <c r="F427">
        <v>3</v>
      </c>
      <c r="G427">
        <v>1</v>
      </c>
      <c r="H427">
        <f t="shared" si="31"/>
        <v>1.7</v>
      </c>
      <c r="I427" t="s">
        <v>39</v>
      </c>
      <c r="J427">
        <f t="shared" si="32"/>
        <v>6</v>
      </c>
      <c r="K427" t="s">
        <v>399</v>
      </c>
      <c r="L427" t="s">
        <v>51</v>
      </c>
      <c r="M427" t="s">
        <v>83</v>
      </c>
      <c r="N427" t="s">
        <v>51</v>
      </c>
      <c r="O427">
        <f t="shared" si="33"/>
        <v>1</v>
      </c>
      <c r="P427">
        <v>3</v>
      </c>
      <c r="Q427">
        <v>1</v>
      </c>
      <c r="R427" t="s">
        <v>43</v>
      </c>
      <c r="S427" t="s">
        <v>53</v>
      </c>
      <c r="T427" t="s">
        <v>59</v>
      </c>
      <c r="U427" t="s">
        <v>46</v>
      </c>
      <c r="V427" t="s">
        <v>61</v>
      </c>
      <c r="W427">
        <v>3</v>
      </c>
      <c r="X427">
        <v>1</v>
      </c>
      <c r="Y427">
        <v>0</v>
      </c>
      <c r="Z427">
        <v>0</v>
      </c>
      <c r="AA427">
        <v>1</v>
      </c>
      <c r="AB427">
        <v>0</v>
      </c>
      <c r="AC427">
        <v>1</v>
      </c>
      <c r="AD427">
        <v>0</v>
      </c>
      <c r="AE427">
        <v>0</v>
      </c>
      <c r="AF427">
        <v>0</v>
      </c>
      <c r="AG427">
        <v>1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1</v>
      </c>
      <c r="AN427">
        <v>0</v>
      </c>
      <c r="AO427">
        <f t="shared" si="34"/>
        <v>5</v>
      </c>
      <c r="AP427">
        <v>2</v>
      </c>
      <c r="AQ427">
        <v>21</v>
      </c>
      <c r="AR427" t="s">
        <v>48</v>
      </c>
    </row>
    <row r="428" spans="1:44" x14ac:dyDescent="0.3">
      <c r="A428" s="1">
        <v>426</v>
      </c>
      <c r="B428" s="2">
        <v>45344</v>
      </c>
      <c r="C428" t="s">
        <v>386</v>
      </c>
      <c r="D428" t="str">
        <f t="shared" si="30"/>
        <v>45344Athlete_10</v>
      </c>
      <c r="E428">
        <v>4</v>
      </c>
      <c r="F428">
        <v>2</v>
      </c>
      <c r="G428">
        <v>3</v>
      </c>
      <c r="H428">
        <f t="shared" si="31"/>
        <v>3</v>
      </c>
      <c r="I428" t="s">
        <v>39</v>
      </c>
      <c r="J428">
        <f t="shared" si="32"/>
        <v>6</v>
      </c>
      <c r="K428" t="s">
        <v>109</v>
      </c>
      <c r="L428" t="s">
        <v>51</v>
      </c>
      <c r="M428" t="s">
        <v>83</v>
      </c>
      <c r="N428" t="s">
        <v>41</v>
      </c>
      <c r="O428">
        <f t="shared" si="33"/>
        <v>0</v>
      </c>
      <c r="P428">
        <v>0</v>
      </c>
      <c r="Q428">
        <v>0</v>
      </c>
      <c r="R428" t="s">
        <v>43</v>
      </c>
      <c r="S428" t="s">
        <v>53</v>
      </c>
      <c r="T428" t="s">
        <v>59</v>
      </c>
      <c r="U428" t="s">
        <v>60</v>
      </c>
      <c r="V428" t="s">
        <v>47</v>
      </c>
      <c r="W428">
        <v>3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1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34"/>
        <v>1</v>
      </c>
      <c r="AP428">
        <v>2</v>
      </c>
      <c r="AQ428">
        <v>22</v>
      </c>
      <c r="AR428" t="s">
        <v>48</v>
      </c>
    </row>
    <row r="429" spans="1:44" x14ac:dyDescent="0.3">
      <c r="A429" s="1">
        <v>427</v>
      </c>
      <c r="B429" s="2">
        <v>45345</v>
      </c>
      <c r="C429" t="s">
        <v>386</v>
      </c>
      <c r="D429" t="str">
        <f t="shared" si="30"/>
        <v>45345Athlete_10</v>
      </c>
      <c r="E429">
        <v>0</v>
      </c>
      <c r="F429">
        <v>2</v>
      </c>
      <c r="G429">
        <v>2</v>
      </c>
      <c r="H429">
        <f t="shared" si="31"/>
        <v>1.3</v>
      </c>
      <c r="I429" t="s">
        <v>49</v>
      </c>
      <c r="J429">
        <f t="shared" si="32"/>
        <v>6</v>
      </c>
      <c r="K429" t="s">
        <v>400</v>
      </c>
      <c r="L429" t="s">
        <v>41</v>
      </c>
      <c r="M429" t="s">
        <v>83</v>
      </c>
      <c r="N429" t="s">
        <v>41</v>
      </c>
      <c r="O429">
        <f t="shared" si="33"/>
        <v>0</v>
      </c>
      <c r="P429">
        <v>0</v>
      </c>
      <c r="Q429">
        <v>0</v>
      </c>
      <c r="R429" t="s">
        <v>43</v>
      </c>
      <c r="S429" t="s">
        <v>69</v>
      </c>
      <c r="T429" t="s">
        <v>59</v>
      </c>
      <c r="U429" t="s">
        <v>60</v>
      </c>
      <c r="V429" t="s">
        <v>61</v>
      </c>
      <c r="W429">
        <v>3</v>
      </c>
      <c r="X429">
        <v>1</v>
      </c>
      <c r="Y429">
        <v>1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1</v>
      </c>
      <c r="AI429">
        <v>0</v>
      </c>
      <c r="AJ429">
        <v>0</v>
      </c>
      <c r="AK429">
        <v>1</v>
      </c>
      <c r="AL429">
        <v>0</v>
      </c>
      <c r="AM429">
        <v>0</v>
      </c>
      <c r="AN429">
        <v>1</v>
      </c>
      <c r="AO429">
        <f t="shared" si="34"/>
        <v>5</v>
      </c>
      <c r="AP429">
        <v>2</v>
      </c>
      <c r="AQ429">
        <v>23</v>
      </c>
      <c r="AR429" t="s">
        <v>48</v>
      </c>
    </row>
    <row r="430" spans="1:44" x14ac:dyDescent="0.3">
      <c r="A430" s="1">
        <v>428</v>
      </c>
      <c r="B430" s="2">
        <v>45346</v>
      </c>
      <c r="C430" t="s">
        <v>386</v>
      </c>
      <c r="D430" t="str">
        <f t="shared" si="30"/>
        <v>45346Athlete_10</v>
      </c>
      <c r="E430">
        <v>0</v>
      </c>
      <c r="F430">
        <v>3</v>
      </c>
      <c r="G430">
        <v>2</v>
      </c>
      <c r="H430">
        <f t="shared" si="31"/>
        <v>1.7</v>
      </c>
      <c r="I430" t="s">
        <v>39</v>
      </c>
      <c r="J430">
        <f t="shared" si="32"/>
        <v>6</v>
      </c>
      <c r="K430" t="s">
        <v>401</v>
      </c>
      <c r="L430" t="s">
        <v>41</v>
      </c>
      <c r="M430" t="s">
        <v>63</v>
      </c>
      <c r="N430" t="s">
        <v>41</v>
      </c>
      <c r="O430">
        <f t="shared" si="33"/>
        <v>0</v>
      </c>
      <c r="P430">
        <v>0</v>
      </c>
      <c r="Q430">
        <v>0</v>
      </c>
      <c r="R430" t="s">
        <v>72</v>
      </c>
      <c r="S430" t="s">
        <v>53</v>
      </c>
      <c r="T430" t="s">
        <v>45</v>
      </c>
      <c r="U430" t="s">
        <v>66</v>
      </c>
      <c r="V430" t="s">
        <v>55</v>
      </c>
      <c r="W430">
        <v>2</v>
      </c>
      <c r="X430">
        <v>0</v>
      </c>
      <c r="Y430">
        <v>0</v>
      </c>
      <c r="Z430">
        <v>0</v>
      </c>
      <c r="AA430">
        <v>1</v>
      </c>
      <c r="AB430">
        <v>1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1</v>
      </c>
      <c r="AI430">
        <v>0</v>
      </c>
      <c r="AJ430">
        <v>0</v>
      </c>
      <c r="AK430">
        <v>0</v>
      </c>
      <c r="AL430">
        <v>0</v>
      </c>
      <c r="AM430">
        <v>1</v>
      </c>
      <c r="AN430">
        <v>0</v>
      </c>
      <c r="AO430">
        <f t="shared" si="34"/>
        <v>4</v>
      </c>
      <c r="AP430">
        <v>2</v>
      </c>
      <c r="AQ430">
        <v>24</v>
      </c>
      <c r="AR430" t="s">
        <v>48</v>
      </c>
    </row>
    <row r="431" spans="1:44" x14ac:dyDescent="0.3">
      <c r="A431" s="1">
        <v>429</v>
      </c>
      <c r="B431" s="2">
        <v>45347</v>
      </c>
      <c r="C431" t="s">
        <v>386</v>
      </c>
      <c r="D431" t="str">
        <f t="shared" si="30"/>
        <v>45347Athlete_10</v>
      </c>
      <c r="E431">
        <v>4</v>
      </c>
      <c r="F431">
        <v>1</v>
      </c>
      <c r="G431">
        <v>4</v>
      </c>
      <c r="H431">
        <f t="shared" si="31"/>
        <v>3</v>
      </c>
      <c r="I431" t="s">
        <v>49</v>
      </c>
      <c r="J431">
        <f t="shared" si="32"/>
        <v>6</v>
      </c>
      <c r="K431" t="s">
        <v>402</v>
      </c>
      <c r="L431" t="s">
        <v>41</v>
      </c>
      <c r="M431" t="s">
        <v>85</v>
      </c>
      <c r="N431" t="s">
        <v>41</v>
      </c>
      <c r="O431">
        <f t="shared" si="33"/>
        <v>0</v>
      </c>
      <c r="P431">
        <v>0</v>
      </c>
      <c r="Q431">
        <v>0</v>
      </c>
      <c r="R431" t="s">
        <v>43</v>
      </c>
      <c r="S431" t="s">
        <v>69</v>
      </c>
      <c r="T431" t="s">
        <v>54</v>
      </c>
      <c r="U431" t="s">
        <v>46</v>
      </c>
      <c r="V431" t="s">
        <v>75</v>
      </c>
      <c r="W431">
        <v>3</v>
      </c>
      <c r="X431">
        <v>1</v>
      </c>
      <c r="Y431">
        <v>0</v>
      </c>
      <c r="Z431">
        <v>1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1</v>
      </c>
      <c r="AJ431">
        <v>0</v>
      </c>
      <c r="AK431">
        <v>0</v>
      </c>
      <c r="AL431">
        <v>1</v>
      </c>
      <c r="AM431">
        <v>1</v>
      </c>
      <c r="AN431">
        <v>0</v>
      </c>
      <c r="AO431">
        <f t="shared" si="34"/>
        <v>5</v>
      </c>
      <c r="AP431">
        <v>2</v>
      </c>
      <c r="AQ431">
        <v>25</v>
      </c>
      <c r="AR431" t="s">
        <v>48</v>
      </c>
    </row>
    <row r="432" spans="1:44" x14ac:dyDescent="0.3">
      <c r="A432" s="1">
        <v>430</v>
      </c>
      <c r="B432" s="2">
        <v>45348</v>
      </c>
      <c r="C432" t="s">
        <v>386</v>
      </c>
      <c r="D432" t="str">
        <f t="shared" si="30"/>
        <v>45348Athlete_10</v>
      </c>
      <c r="E432">
        <v>4</v>
      </c>
      <c r="F432">
        <v>3</v>
      </c>
      <c r="G432">
        <v>0</v>
      </c>
      <c r="H432">
        <f t="shared" si="31"/>
        <v>2.2999999999999998</v>
      </c>
      <c r="I432" t="s">
        <v>56</v>
      </c>
      <c r="J432">
        <f t="shared" si="32"/>
        <v>5</v>
      </c>
      <c r="K432" t="s">
        <v>403</v>
      </c>
      <c r="L432" t="s">
        <v>41</v>
      </c>
      <c r="M432" t="s">
        <v>58</v>
      </c>
      <c r="N432" t="s">
        <v>41</v>
      </c>
      <c r="O432">
        <f t="shared" si="33"/>
        <v>0</v>
      </c>
      <c r="P432">
        <v>0</v>
      </c>
      <c r="Q432">
        <v>0</v>
      </c>
      <c r="R432" t="s">
        <v>72</v>
      </c>
      <c r="S432" t="s">
        <v>69</v>
      </c>
      <c r="T432" t="s">
        <v>54</v>
      </c>
      <c r="U432" t="s">
        <v>74</v>
      </c>
      <c r="V432" t="s">
        <v>47</v>
      </c>
      <c r="W432">
        <v>3</v>
      </c>
      <c r="X432">
        <v>0</v>
      </c>
      <c r="Y432">
        <v>0</v>
      </c>
      <c r="Z432">
        <v>0</v>
      </c>
      <c r="AA432">
        <v>0</v>
      </c>
      <c r="AB432">
        <v>1</v>
      </c>
      <c r="AC432">
        <v>1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1</v>
      </c>
      <c r="AK432">
        <v>1</v>
      </c>
      <c r="AL432">
        <v>1</v>
      </c>
      <c r="AM432">
        <v>0</v>
      </c>
      <c r="AN432">
        <v>0</v>
      </c>
      <c r="AO432">
        <f t="shared" si="34"/>
        <v>5</v>
      </c>
      <c r="AP432">
        <v>2</v>
      </c>
      <c r="AQ432">
        <v>26</v>
      </c>
      <c r="AR432" t="s">
        <v>48</v>
      </c>
    </row>
    <row r="433" spans="1:44" x14ac:dyDescent="0.3">
      <c r="A433" s="1">
        <v>431</v>
      </c>
      <c r="B433" s="2">
        <v>45349</v>
      </c>
      <c r="C433" t="s">
        <v>386</v>
      </c>
      <c r="D433" t="str">
        <f t="shared" si="30"/>
        <v>45349Athlete_10</v>
      </c>
      <c r="E433">
        <v>4</v>
      </c>
      <c r="F433">
        <v>0</v>
      </c>
      <c r="G433">
        <v>4</v>
      </c>
      <c r="H433">
        <f t="shared" si="31"/>
        <v>2.7</v>
      </c>
      <c r="I433" t="s">
        <v>56</v>
      </c>
      <c r="J433">
        <f t="shared" si="32"/>
        <v>5</v>
      </c>
      <c r="K433" t="s">
        <v>404</v>
      </c>
      <c r="L433" t="s">
        <v>51</v>
      </c>
      <c r="M433" t="s">
        <v>85</v>
      </c>
      <c r="N433" t="s">
        <v>41</v>
      </c>
      <c r="O433">
        <f t="shared" si="33"/>
        <v>0</v>
      </c>
      <c r="P433">
        <v>0</v>
      </c>
      <c r="Q433">
        <v>0</v>
      </c>
      <c r="R433" t="s">
        <v>72</v>
      </c>
      <c r="S433" t="s">
        <v>69</v>
      </c>
      <c r="T433" t="s">
        <v>45</v>
      </c>
      <c r="U433" t="s">
        <v>60</v>
      </c>
      <c r="V433" t="s">
        <v>64</v>
      </c>
      <c r="W433">
        <v>1</v>
      </c>
      <c r="X433">
        <v>1</v>
      </c>
      <c r="Y433">
        <v>0</v>
      </c>
      <c r="Z433">
        <v>0</v>
      </c>
      <c r="AA433">
        <v>1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34"/>
        <v>2</v>
      </c>
      <c r="AP433">
        <v>2</v>
      </c>
      <c r="AQ433">
        <v>27</v>
      </c>
      <c r="AR433" t="s">
        <v>48</v>
      </c>
    </row>
    <row r="434" spans="1:44" x14ac:dyDescent="0.3">
      <c r="A434" s="1">
        <v>432</v>
      </c>
      <c r="B434" s="2">
        <v>45350</v>
      </c>
      <c r="C434" t="s">
        <v>386</v>
      </c>
      <c r="D434" t="str">
        <f t="shared" si="30"/>
        <v>45350Athlete_10</v>
      </c>
      <c r="E434">
        <v>4</v>
      </c>
      <c r="F434">
        <v>1</v>
      </c>
      <c r="G434">
        <v>1</v>
      </c>
      <c r="H434">
        <f t="shared" si="31"/>
        <v>2</v>
      </c>
      <c r="I434" t="s">
        <v>56</v>
      </c>
      <c r="J434">
        <f t="shared" si="32"/>
        <v>5</v>
      </c>
      <c r="K434" t="s">
        <v>264</v>
      </c>
      <c r="L434" t="s">
        <v>51</v>
      </c>
      <c r="M434" t="s">
        <v>58</v>
      </c>
      <c r="N434" t="s">
        <v>51</v>
      </c>
      <c r="O434">
        <f t="shared" si="33"/>
        <v>1</v>
      </c>
      <c r="P434">
        <v>1</v>
      </c>
      <c r="Q434">
        <v>1</v>
      </c>
      <c r="R434" t="s">
        <v>72</v>
      </c>
      <c r="S434" t="s">
        <v>44</v>
      </c>
      <c r="T434" t="s">
        <v>54</v>
      </c>
      <c r="U434" t="s">
        <v>66</v>
      </c>
      <c r="V434" t="s">
        <v>47</v>
      </c>
      <c r="W434">
        <v>3</v>
      </c>
      <c r="X434">
        <v>1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1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34"/>
        <v>2</v>
      </c>
      <c r="AP434">
        <v>2</v>
      </c>
      <c r="AQ434">
        <v>28</v>
      </c>
      <c r="AR434" t="s">
        <v>48</v>
      </c>
    </row>
    <row r="435" spans="1:44" x14ac:dyDescent="0.3">
      <c r="A435" s="1">
        <v>433</v>
      </c>
      <c r="B435" s="2">
        <v>45351</v>
      </c>
      <c r="C435" t="s">
        <v>386</v>
      </c>
      <c r="D435" t="str">
        <f t="shared" si="30"/>
        <v>45351Athlete_10</v>
      </c>
      <c r="E435">
        <v>4</v>
      </c>
      <c r="F435">
        <v>0</v>
      </c>
      <c r="G435">
        <v>4</v>
      </c>
      <c r="H435">
        <f t="shared" si="31"/>
        <v>2.7</v>
      </c>
      <c r="I435" t="s">
        <v>39</v>
      </c>
      <c r="J435">
        <f t="shared" si="32"/>
        <v>6</v>
      </c>
      <c r="K435" t="s">
        <v>405</v>
      </c>
      <c r="L435" t="s">
        <v>51</v>
      </c>
      <c r="M435" t="s">
        <v>42</v>
      </c>
      <c r="N435" t="s">
        <v>41</v>
      </c>
      <c r="O435">
        <f t="shared" si="33"/>
        <v>0</v>
      </c>
      <c r="P435">
        <v>0</v>
      </c>
      <c r="Q435">
        <v>0</v>
      </c>
      <c r="R435" t="s">
        <v>43</v>
      </c>
      <c r="S435" t="s">
        <v>53</v>
      </c>
      <c r="T435" t="s">
        <v>45</v>
      </c>
      <c r="U435" t="s">
        <v>74</v>
      </c>
      <c r="V435" t="s">
        <v>75</v>
      </c>
      <c r="W435">
        <v>2</v>
      </c>
      <c r="X435">
        <v>0</v>
      </c>
      <c r="Y435">
        <v>0</v>
      </c>
      <c r="Z435">
        <v>1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1</v>
      </c>
      <c r="AH435">
        <v>0</v>
      </c>
      <c r="AI435">
        <v>1</v>
      </c>
      <c r="AJ435">
        <v>0</v>
      </c>
      <c r="AK435">
        <v>0</v>
      </c>
      <c r="AL435">
        <v>0</v>
      </c>
      <c r="AM435">
        <v>1</v>
      </c>
      <c r="AN435">
        <v>0</v>
      </c>
      <c r="AO435">
        <f t="shared" si="34"/>
        <v>4</v>
      </c>
      <c r="AP435">
        <v>2</v>
      </c>
      <c r="AQ435">
        <v>29</v>
      </c>
      <c r="AR435" t="s">
        <v>48</v>
      </c>
    </row>
    <row r="436" spans="1:44" x14ac:dyDescent="0.3">
      <c r="A436" s="1">
        <v>434</v>
      </c>
      <c r="B436" s="2">
        <v>45352</v>
      </c>
      <c r="C436" t="s">
        <v>386</v>
      </c>
      <c r="D436" t="str">
        <f t="shared" si="30"/>
        <v>45352Athlete_10</v>
      </c>
      <c r="E436">
        <v>3</v>
      </c>
      <c r="F436">
        <v>4</v>
      </c>
      <c r="G436">
        <v>4</v>
      </c>
      <c r="H436">
        <f t="shared" si="31"/>
        <v>3.7</v>
      </c>
      <c r="I436" t="s">
        <v>56</v>
      </c>
      <c r="J436">
        <f t="shared" si="32"/>
        <v>5</v>
      </c>
      <c r="K436" t="s">
        <v>406</v>
      </c>
      <c r="L436" t="s">
        <v>51</v>
      </c>
      <c r="M436" t="s">
        <v>85</v>
      </c>
      <c r="N436" t="s">
        <v>41</v>
      </c>
      <c r="O436">
        <f t="shared" si="33"/>
        <v>0</v>
      </c>
      <c r="P436">
        <v>0</v>
      </c>
      <c r="Q436">
        <v>0</v>
      </c>
      <c r="R436" t="s">
        <v>72</v>
      </c>
      <c r="S436" t="s">
        <v>53</v>
      </c>
      <c r="T436" t="s">
        <v>54</v>
      </c>
      <c r="U436" t="s">
        <v>46</v>
      </c>
      <c r="V436" t="s">
        <v>47</v>
      </c>
      <c r="W436">
        <v>5</v>
      </c>
      <c r="X436">
        <v>1</v>
      </c>
      <c r="Y436">
        <v>0</v>
      </c>
      <c r="Z436">
        <v>0</v>
      </c>
      <c r="AA436">
        <v>1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1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34"/>
        <v>3</v>
      </c>
      <c r="AP436">
        <v>3</v>
      </c>
      <c r="AQ436">
        <v>1</v>
      </c>
      <c r="AR436" t="s">
        <v>98</v>
      </c>
    </row>
    <row r="437" spans="1:44" x14ac:dyDescent="0.3">
      <c r="A437" s="1">
        <v>435</v>
      </c>
      <c r="B437" s="2">
        <v>45353</v>
      </c>
      <c r="C437" t="s">
        <v>386</v>
      </c>
      <c r="D437" t="str">
        <f t="shared" si="30"/>
        <v>45353Athlete_10</v>
      </c>
      <c r="E437">
        <v>1</v>
      </c>
      <c r="F437">
        <v>3</v>
      </c>
      <c r="G437">
        <v>0</v>
      </c>
      <c r="H437">
        <f t="shared" si="31"/>
        <v>1.3</v>
      </c>
      <c r="I437" t="s">
        <v>49</v>
      </c>
      <c r="J437">
        <f t="shared" si="32"/>
        <v>6</v>
      </c>
      <c r="K437" t="s">
        <v>407</v>
      </c>
      <c r="L437" t="s">
        <v>51</v>
      </c>
      <c r="M437" t="s">
        <v>85</v>
      </c>
      <c r="N437" t="s">
        <v>41</v>
      </c>
      <c r="O437">
        <f t="shared" si="33"/>
        <v>0</v>
      </c>
      <c r="P437">
        <v>0</v>
      </c>
      <c r="Q437">
        <v>0</v>
      </c>
      <c r="R437" t="s">
        <v>43</v>
      </c>
      <c r="S437" t="s">
        <v>44</v>
      </c>
      <c r="T437" t="s">
        <v>45</v>
      </c>
      <c r="U437" t="s">
        <v>46</v>
      </c>
      <c r="V437" t="s">
        <v>75</v>
      </c>
      <c r="W437">
        <v>2</v>
      </c>
      <c r="X437">
        <v>1</v>
      </c>
      <c r="Y437">
        <v>0</v>
      </c>
      <c r="Z437">
        <v>1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1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34"/>
        <v>3</v>
      </c>
      <c r="AP437">
        <v>3</v>
      </c>
      <c r="AQ437">
        <v>2</v>
      </c>
      <c r="AR437" t="s">
        <v>98</v>
      </c>
    </row>
    <row r="438" spans="1:44" x14ac:dyDescent="0.3">
      <c r="A438" s="1">
        <v>436</v>
      </c>
      <c r="B438" s="2">
        <v>45354</v>
      </c>
      <c r="C438" t="s">
        <v>386</v>
      </c>
      <c r="D438" t="str">
        <f t="shared" si="30"/>
        <v>45354Athlete_10</v>
      </c>
      <c r="E438">
        <v>1</v>
      </c>
      <c r="F438">
        <v>1</v>
      </c>
      <c r="G438">
        <v>2</v>
      </c>
      <c r="H438">
        <f t="shared" si="31"/>
        <v>1.3</v>
      </c>
      <c r="I438" t="s">
        <v>56</v>
      </c>
      <c r="J438">
        <f t="shared" si="32"/>
        <v>5</v>
      </c>
      <c r="K438" t="s">
        <v>112</v>
      </c>
      <c r="L438" t="s">
        <v>51</v>
      </c>
      <c r="M438" t="s">
        <v>52</v>
      </c>
      <c r="N438" t="s">
        <v>41</v>
      </c>
      <c r="O438">
        <f t="shared" si="33"/>
        <v>0</v>
      </c>
      <c r="P438">
        <v>0</v>
      </c>
      <c r="Q438">
        <v>0</v>
      </c>
      <c r="R438" t="s">
        <v>72</v>
      </c>
      <c r="S438" t="s">
        <v>53</v>
      </c>
      <c r="T438" t="s">
        <v>54</v>
      </c>
      <c r="U438" t="s">
        <v>46</v>
      </c>
      <c r="V438" t="s">
        <v>64</v>
      </c>
      <c r="W438">
        <v>2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1</v>
      </c>
      <c r="AO438">
        <f t="shared" si="34"/>
        <v>1</v>
      </c>
      <c r="AP438">
        <v>3</v>
      </c>
      <c r="AQ438">
        <v>3</v>
      </c>
      <c r="AR438" t="s">
        <v>98</v>
      </c>
    </row>
    <row r="439" spans="1:44" x14ac:dyDescent="0.3">
      <c r="A439" s="1">
        <v>437</v>
      </c>
      <c r="B439" s="2">
        <v>45355</v>
      </c>
      <c r="C439" t="s">
        <v>386</v>
      </c>
      <c r="D439" t="str">
        <f t="shared" si="30"/>
        <v>45355Athlete_10</v>
      </c>
      <c r="E439">
        <v>0</v>
      </c>
      <c r="F439">
        <v>0</v>
      </c>
      <c r="G439">
        <v>2</v>
      </c>
      <c r="H439">
        <f t="shared" si="31"/>
        <v>0.7</v>
      </c>
      <c r="I439" t="s">
        <v>56</v>
      </c>
      <c r="J439">
        <f t="shared" si="32"/>
        <v>5</v>
      </c>
      <c r="K439" t="s">
        <v>87</v>
      </c>
      <c r="L439" t="s">
        <v>51</v>
      </c>
      <c r="M439" t="s">
        <v>52</v>
      </c>
      <c r="N439" t="s">
        <v>41</v>
      </c>
      <c r="O439">
        <f t="shared" si="33"/>
        <v>0</v>
      </c>
      <c r="P439">
        <v>0</v>
      </c>
      <c r="Q439">
        <v>0</v>
      </c>
      <c r="R439" t="s">
        <v>72</v>
      </c>
      <c r="S439" t="s">
        <v>44</v>
      </c>
      <c r="T439" t="s">
        <v>59</v>
      </c>
      <c r="U439" t="s">
        <v>74</v>
      </c>
      <c r="V439" t="s">
        <v>55</v>
      </c>
      <c r="W439">
        <v>2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34"/>
        <v>0</v>
      </c>
      <c r="AP439">
        <v>3</v>
      </c>
      <c r="AQ439">
        <v>4</v>
      </c>
      <c r="AR439" t="s">
        <v>98</v>
      </c>
    </row>
    <row r="440" spans="1:44" x14ac:dyDescent="0.3">
      <c r="A440" s="1">
        <v>438</v>
      </c>
      <c r="B440" s="2">
        <v>45356</v>
      </c>
      <c r="C440" t="s">
        <v>386</v>
      </c>
      <c r="D440" t="str">
        <f t="shared" si="30"/>
        <v>45356Athlete_10</v>
      </c>
      <c r="E440">
        <v>3</v>
      </c>
      <c r="F440">
        <v>0</v>
      </c>
      <c r="G440">
        <v>0</v>
      </c>
      <c r="H440">
        <f t="shared" si="31"/>
        <v>1</v>
      </c>
      <c r="I440" t="s">
        <v>56</v>
      </c>
      <c r="J440">
        <f t="shared" si="32"/>
        <v>5</v>
      </c>
      <c r="K440" t="s">
        <v>408</v>
      </c>
      <c r="L440" t="s">
        <v>51</v>
      </c>
      <c r="M440" t="s">
        <v>52</v>
      </c>
      <c r="N440" t="s">
        <v>41</v>
      </c>
      <c r="O440">
        <f t="shared" si="33"/>
        <v>0</v>
      </c>
      <c r="P440">
        <v>0</v>
      </c>
      <c r="Q440">
        <v>0</v>
      </c>
      <c r="R440" t="s">
        <v>68</v>
      </c>
      <c r="S440" t="s">
        <v>44</v>
      </c>
      <c r="T440" t="s">
        <v>54</v>
      </c>
      <c r="U440" t="s">
        <v>66</v>
      </c>
      <c r="V440" t="s">
        <v>64</v>
      </c>
      <c r="W440">
        <v>5</v>
      </c>
      <c r="X440">
        <v>0</v>
      </c>
      <c r="Y440">
        <v>0</v>
      </c>
      <c r="Z440">
        <v>0</v>
      </c>
      <c r="AA440">
        <v>0</v>
      </c>
      <c r="AB440">
        <v>1</v>
      </c>
      <c r="AC440">
        <v>0</v>
      </c>
      <c r="AD440">
        <v>0</v>
      </c>
      <c r="AE440">
        <v>1</v>
      </c>
      <c r="AF440">
        <v>1</v>
      </c>
      <c r="AG440">
        <v>0</v>
      </c>
      <c r="AH440">
        <v>0</v>
      </c>
      <c r="AI440">
        <v>0</v>
      </c>
      <c r="AJ440">
        <v>1</v>
      </c>
      <c r="AK440">
        <v>0</v>
      </c>
      <c r="AL440">
        <v>0</v>
      </c>
      <c r="AM440">
        <v>0</v>
      </c>
      <c r="AN440">
        <v>0</v>
      </c>
      <c r="AO440">
        <f t="shared" si="34"/>
        <v>4</v>
      </c>
      <c r="AP440">
        <v>3</v>
      </c>
      <c r="AQ440">
        <v>5</v>
      </c>
      <c r="AR440" t="s">
        <v>98</v>
      </c>
    </row>
    <row r="441" spans="1:44" x14ac:dyDescent="0.3">
      <c r="A441" s="1">
        <v>439</v>
      </c>
      <c r="B441" s="2">
        <v>45357</v>
      </c>
      <c r="C441" t="s">
        <v>386</v>
      </c>
      <c r="D441" t="str">
        <f t="shared" si="30"/>
        <v>45357Athlete_10</v>
      </c>
      <c r="E441">
        <v>1</v>
      </c>
      <c r="F441">
        <v>3</v>
      </c>
      <c r="G441">
        <v>0</v>
      </c>
      <c r="H441">
        <f t="shared" si="31"/>
        <v>1.3</v>
      </c>
      <c r="I441" t="s">
        <v>49</v>
      </c>
      <c r="J441">
        <f t="shared" si="32"/>
        <v>6</v>
      </c>
      <c r="K441" t="s">
        <v>409</v>
      </c>
      <c r="L441" t="s">
        <v>41</v>
      </c>
      <c r="M441" t="s">
        <v>85</v>
      </c>
      <c r="N441" t="s">
        <v>41</v>
      </c>
      <c r="O441">
        <f t="shared" si="33"/>
        <v>0</v>
      </c>
      <c r="P441">
        <v>0</v>
      </c>
      <c r="Q441">
        <v>0</v>
      </c>
      <c r="R441" t="s">
        <v>68</v>
      </c>
      <c r="S441" t="s">
        <v>53</v>
      </c>
      <c r="T441" t="s">
        <v>54</v>
      </c>
      <c r="U441" t="s">
        <v>46</v>
      </c>
      <c r="V441" t="s">
        <v>55</v>
      </c>
      <c r="W441">
        <v>2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1</v>
      </c>
      <c r="AG441">
        <v>1</v>
      </c>
      <c r="AH441">
        <v>0</v>
      </c>
      <c r="AI441">
        <v>0</v>
      </c>
      <c r="AJ441">
        <v>0</v>
      </c>
      <c r="AK441">
        <v>1</v>
      </c>
      <c r="AL441">
        <v>0</v>
      </c>
      <c r="AM441">
        <v>0</v>
      </c>
      <c r="AN441">
        <v>0</v>
      </c>
      <c r="AO441">
        <f t="shared" si="34"/>
        <v>3</v>
      </c>
      <c r="AP441">
        <v>3</v>
      </c>
      <c r="AQ441">
        <v>6</v>
      </c>
      <c r="AR441" t="s">
        <v>98</v>
      </c>
    </row>
    <row r="442" spans="1:44" x14ac:dyDescent="0.3">
      <c r="A442" s="1">
        <v>440</v>
      </c>
      <c r="B442" s="2">
        <v>45358</v>
      </c>
      <c r="C442" t="s">
        <v>386</v>
      </c>
      <c r="D442" t="str">
        <f t="shared" si="30"/>
        <v>45358Athlete_10</v>
      </c>
      <c r="E442">
        <v>3</v>
      </c>
      <c r="F442">
        <v>1</v>
      </c>
      <c r="G442">
        <v>1</v>
      </c>
      <c r="H442">
        <f t="shared" si="31"/>
        <v>1.7</v>
      </c>
      <c r="I442" t="s">
        <v>49</v>
      </c>
      <c r="J442">
        <f t="shared" si="32"/>
        <v>6</v>
      </c>
      <c r="K442" t="s">
        <v>410</v>
      </c>
      <c r="L442" t="s">
        <v>51</v>
      </c>
      <c r="M442" t="s">
        <v>63</v>
      </c>
      <c r="N442" t="s">
        <v>41</v>
      </c>
      <c r="O442">
        <f t="shared" si="33"/>
        <v>0</v>
      </c>
      <c r="P442">
        <v>0</v>
      </c>
      <c r="Q442">
        <v>0</v>
      </c>
      <c r="R442" t="s">
        <v>68</v>
      </c>
      <c r="S442" t="s">
        <v>53</v>
      </c>
      <c r="T442" t="s">
        <v>45</v>
      </c>
      <c r="U442" t="s">
        <v>46</v>
      </c>
      <c r="V442" t="s">
        <v>47</v>
      </c>
      <c r="W442">
        <v>2</v>
      </c>
      <c r="X442">
        <v>1</v>
      </c>
      <c r="Y442">
        <v>1</v>
      </c>
      <c r="Z442">
        <v>0</v>
      </c>
      <c r="AA442">
        <v>0</v>
      </c>
      <c r="AB442">
        <v>0</v>
      </c>
      <c r="AC442">
        <v>0</v>
      </c>
      <c r="AD442">
        <v>1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1</v>
      </c>
      <c r="AK442">
        <v>0</v>
      </c>
      <c r="AL442">
        <v>0</v>
      </c>
      <c r="AM442">
        <v>1</v>
      </c>
      <c r="AN442">
        <v>0</v>
      </c>
      <c r="AO442">
        <f t="shared" si="34"/>
        <v>5</v>
      </c>
      <c r="AP442">
        <v>3</v>
      </c>
      <c r="AQ442">
        <v>7</v>
      </c>
      <c r="AR442" t="s">
        <v>98</v>
      </c>
    </row>
    <row r="443" spans="1:44" x14ac:dyDescent="0.3">
      <c r="A443" s="1">
        <v>441</v>
      </c>
      <c r="B443" s="2">
        <v>45359</v>
      </c>
      <c r="C443" t="s">
        <v>386</v>
      </c>
      <c r="D443" t="str">
        <f t="shared" si="30"/>
        <v>45359Athlete_10</v>
      </c>
      <c r="E443">
        <v>1</v>
      </c>
      <c r="F443">
        <v>2</v>
      </c>
      <c r="G443">
        <v>0</v>
      </c>
      <c r="H443">
        <f t="shared" si="31"/>
        <v>1</v>
      </c>
      <c r="I443" t="s">
        <v>56</v>
      </c>
      <c r="J443">
        <f t="shared" si="32"/>
        <v>5</v>
      </c>
      <c r="K443" t="s">
        <v>182</v>
      </c>
      <c r="L443" t="s">
        <v>51</v>
      </c>
      <c r="M443" t="s">
        <v>58</v>
      </c>
      <c r="N443" t="s">
        <v>41</v>
      </c>
      <c r="O443">
        <f t="shared" si="33"/>
        <v>0</v>
      </c>
      <c r="P443">
        <v>0</v>
      </c>
      <c r="Q443">
        <v>0</v>
      </c>
      <c r="R443" t="s">
        <v>72</v>
      </c>
      <c r="S443" t="s">
        <v>69</v>
      </c>
      <c r="T443" t="s">
        <v>54</v>
      </c>
      <c r="U443" t="s">
        <v>60</v>
      </c>
      <c r="V443" t="s">
        <v>55</v>
      </c>
      <c r="W443">
        <v>1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1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34"/>
        <v>1</v>
      </c>
      <c r="AP443">
        <v>3</v>
      </c>
      <c r="AQ443">
        <v>8</v>
      </c>
      <c r="AR443" t="s">
        <v>98</v>
      </c>
    </row>
    <row r="444" spans="1:44" x14ac:dyDescent="0.3">
      <c r="A444" s="1">
        <v>442</v>
      </c>
      <c r="B444" s="2">
        <v>45360</v>
      </c>
      <c r="C444" t="s">
        <v>386</v>
      </c>
      <c r="D444" t="str">
        <f t="shared" si="30"/>
        <v>45360Athlete_10</v>
      </c>
      <c r="E444">
        <v>3</v>
      </c>
      <c r="F444">
        <v>0</v>
      </c>
      <c r="G444">
        <v>2</v>
      </c>
      <c r="H444">
        <f t="shared" si="31"/>
        <v>1.7</v>
      </c>
      <c r="I444" t="s">
        <v>39</v>
      </c>
      <c r="J444">
        <f t="shared" si="32"/>
        <v>6</v>
      </c>
      <c r="K444" t="s">
        <v>411</v>
      </c>
      <c r="L444" t="s">
        <v>51</v>
      </c>
      <c r="M444" t="s">
        <v>42</v>
      </c>
      <c r="N444" t="s">
        <v>41</v>
      </c>
      <c r="O444">
        <f t="shared" si="33"/>
        <v>0</v>
      </c>
      <c r="P444">
        <v>0</v>
      </c>
      <c r="Q444">
        <v>0</v>
      </c>
      <c r="R444" t="s">
        <v>43</v>
      </c>
      <c r="S444" t="s">
        <v>69</v>
      </c>
      <c r="T444" t="s">
        <v>59</v>
      </c>
      <c r="U444" t="s">
        <v>66</v>
      </c>
      <c r="V444" t="s">
        <v>55</v>
      </c>
      <c r="W444">
        <v>1</v>
      </c>
      <c r="X444">
        <v>1</v>
      </c>
      <c r="Y444">
        <v>0</v>
      </c>
      <c r="Z444">
        <v>0</v>
      </c>
      <c r="AA444">
        <v>0</v>
      </c>
      <c r="AB444">
        <v>1</v>
      </c>
      <c r="AC444">
        <v>0</v>
      </c>
      <c r="AD444">
        <v>0</v>
      </c>
      <c r="AE444">
        <v>1</v>
      </c>
      <c r="AF444">
        <v>0</v>
      </c>
      <c r="AG444">
        <v>0</v>
      </c>
      <c r="AH444">
        <v>0</v>
      </c>
      <c r="AI444">
        <v>1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34"/>
        <v>4</v>
      </c>
      <c r="AP444">
        <v>3</v>
      </c>
      <c r="AQ444">
        <v>9</v>
      </c>
      <c r="AR444" t="s">
        <v>98</v>
      </c>
    </row>
    <row r="445" spans="1:44" x14ac:dyDescent="0.3">
      <c r="A445" s="1">
        <v>443</v>
      </c>
      <c r="B445" s="2">
        <v>45361</v>
      </c>
      <c r="C445" t="s">
        <v>386</v>
      </c>
      <c r="D445" t="str">
        <f t="shared" si="30"/>
        <v>45361Athlete_10</v>
      </c>
      <c r="E445">
        <v>1</v>
      </c>
      <c r="F445">
        <v>0</v>
      </c>
      <c r="G445">
        <v>4</v>
      </c>
      <c r="H445">
        <f t="shared" si="31"/>
        <v>1.7</v>
      </c>
      <c r="I445" t="s">
        <v>39</v>
      </c>
      <c r="J445">
        <f t="shared" si="32"/>
        <v>6</v>
      </c>
      <c r="K445" t="s">
        <v>87</v>
      </c>
      <c r="L445" t="s">
        <v>41</v>
      </c>
      <c r="M445" t="s">
        <v>58</v>
      </c>
      <c r="N445" t="s">
        <v>41</v>
      </c>
      <c r="O445">
        <f t="shared" si="33"/>
        <v>0</v>
      </c>
      <c r="P445">
        <v>0</v>
      </c>
      <c r="Q445">
        <v>0</v>
      </c>
      <c r="R445" t="s">
        <v>68</v>
      </c>
      <c r="S445" t="s">
        <v>53</v>
      </c>
      <c r="T445" t="s">
        <v>54</v>
      </c>
      <c r="U445" t="s">
        <v>46</v>
      </c>
      <c r="V445" t="s">
        <v>61</v>
      </c>
      <c r="W445">
        <v>1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34"/>
        <v>0</v>
      </c>
      <c r="AP445">
        <v>3</v>
      </c>
      <c r="AQ445">
        <v>10</v>
      </c>
      <c r="AR445" t="s">
        <v>98</v>
      </c>
    </row>
    <row r="446" spans="1:44" x14ac:dyDescent="0.3">
      <c r="A446" s="1">
        <v>444</v>
      </c>
      <c r="B446" s="2">
        <v>45362</v>
      </c>
      <c r="C446" t="s">
        <v>386</v>
      </c>
      <c r="D446" t="str">
        <f t="shared" si="30"/>
        <v>45362Athlete_10</v>
      </c>
      <c r="E446">
        <v>0</v>
      </c>
      <c r="F446">
        <v>2</v>
      </c>
      <c r="G446">
        <v>4</v>
      </c>
      <c r="H446">
        <f t="shared" si="31"/>
        <v>2</v>
      </c>
      <c r="I446" t="s">
        <v>39</v>
      </c>
      <c r="J446">
        <f t="shared" si="32"/>
        <v>6</v>
      </c>
      <c r="K446" t="s">
        <v>412</v>
      </c>
      <c r="L446" t="s">
        <v>41</v>
      </c>
      <c r="M446" t="s">
        <v>83</v>
      </c>
      <c r="N446" t="s">
        <v>41</v>
      </c>
      <c r="O446">
        <f t="shared" si="33"/>
        <v>0</v>
      </c>
      <c r="P446">
        <v>0</v>
      </c>
      <c r="Q446">
        <v>0</v>
      </c>
      <c r="R446" t="s">
        <v>68</v>
      </c>
      <c r="S446" t="s">
        <v>69</v>
      </c>
      <c r="T446" t="s">
        <v>45</v>
      </c>
      <c r="U446" t="s">
        <v>60</v>
      </c>
      <c r="V446" t="s">
        <v>75</v>
      </c>
      <c r="W446">
        <v>1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1</v>
      </c>
      <c r="AD446">
        <v>0</v>
      </c>
      <c r="AE446">
        <v>1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1</v>
      </c>
      <c r="AM446">
        <v>0</v>
      </c>
      <c r="AN446">
        <v>0</v>
      </c>
      <c r="AO446">
        <f t="shared" si="34"/>
        <v>3</v>
      </c>
      <c r="AP446">
        <v>3</v>
      </c>
      <c r="AQ446">
        <v>11</v>
      </c>
      <c r="AR446" t="s">
        <v>98</v>
      </c>
    </row>
    <row r="447" spans="1:44" x14ac:dyDescent="0.3">
      <c r="A447" s="1">
        <v>445</v>
      </c>
      <c r="B447" s="2">
        <v>45363</v>
      </c>
      <c r="C447" t="s">
        <v>386</v>
      </c>
      <c r="D447" t="str">
        <f t="shared" si="30"/>
        <v>45363Athlete_10</v>
      </c>
      <c r="E447">
        <v>3</v>
      </c>
      <c r="F447">
        <v>4</v>
      </c>
      <c r="G447">
        <v>3</v>
      </c>
      <c r="H447">
        <f t="shared" si="31"/>
        <v>3.3</v>
      </c>
      <c r="I447" t="s">
        <v>49</v>
      </c>
      <c r="J447">
        <f t="shared" si="32"/>
        <v>6</v>
      </c>
      <c r="K447" t="s">
        <v>413</v>
      </c>
      <c r="L447" t="s">
        <v>41</v>
      </c>
      <c r="M447" t="s">
        <v>42</v>
      </c>
      <c r="N447" t="s">
        <v>41</v>
      </c>
      <c r="O447">
        <f t="shared" si="33"/>
        <v>0</v>
      </c>
      <c r="P447">
        <v>0</v>
      </c>
      <c r="Q447">
        <v>0</v>
      </c>
      <c r="R447" t="s">
        <v>72</v>
      </c>
      <c r="S447" t="s">
        <v>53</v>
      </c>
      <c r="T447" t="s">
        <v>59</v>
      </c>
      <c r="U447" t="s">
        <v>60</v>
      </c>
      <c r="V447" t="s">
        <v>55</v>
      </c>
      <c r="W447">
        <v>4</v>
      </c>
      <c r="X447">
        <v>1</v>
      </c>
      <c r="Y447">
        <v>0</v>
      </c>
      <c r="Z447">
        <v>0</v>
      </c>
      <c r="AA447">
        <v>1</v>
      </c>
      <c r="AB447">
        <v>1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34"/>
        <v>3</v>
      </c>
      <c r="AP447">
        <v>3</v>
      </c>
      <c r="AQ447">
        <v>12</v>
      </c>
      <c r="AR447" t="s">
        <v>98</v>
      </c>
    </row>
    <row r="448" spans="1:44" x14ac:dyDescent="0.3">
      <c r="A448" s="1">
        <v>446</v>
      </c>
      <c r="B448" s="2">
        <v>45364</v>
      </c>
      <c r="C448" t="s">
        <v>386</v>
      </c>
      <c r="D448" t="str">
        <f t="shared" si="30"/>
        <v>45364Athlete_10</v>
      </c>
      <c r="E448">
        <v>0</v>
      </c>
      <c r="F448">
        <v>2</v>
      </c>
      <c r="G448">
        <v>0</v>
      </c>
      <c r="H448">
        <f t="shared" si="31"/>
        <v>0.7</v>
      </c>
      <c r="I448" t="s">
        <v>49</v>
      </c>
      <c r="J448">
        <f t="shared" si="32"/>
        <v>6</v>
      </c>
      <c r="K448" t="s">
        <v>414</v>
      </c>
      <c r="L448" t="s">
        <v>41</v>
      </c>
      <c r="M448" t="s">
        <v>85</v>
      </c>
      <c r="N448" t="s">
        <v>41</v>
      </c>
      <c r="O448">
        <f t="shared" si="33"/>
        <v>0</v>
      </c>
      <c r="P448">
        <v>0</v>
      </c>
      <c r="Q448">
        <v>0</v>
      </c>
      <c r="R448" t="s">
        <v>68</v>
      </c>
      <c r="S448" t="s">
        <v>53</v>
      </c>
      <c r="T448" t="s">
        <v>59</v>
      </c>
      <c r="U448" t="s">
        <v>74</v>
      </c>
      <c r="V448" t="s">
        <v>61</v>
      </c>
      <c r="W448">
        <v>3</v>
      </c>
      <c r="X448">
        <v>0</v>
      </c>
      <c r="Y448">
        <v>0</v>
      </c>
      <c r="Z448">
        <v>0</v>
      </c>
      <c r="AA448">
        <v>0</v>
      </c>
      <c r="AB448">
        <v>1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1</v>
      </c>
      <c r="AJ448">
        <v>0</v>
      </c>
      <c r="AK448">
        <v>1</v>
      </c>
      <c r="AL448">
        <v>0</v>
      </c>
      <c r="AM448">
        <v>0</v>
      </c>
      <c r="AN448">
        <v>0</v>
      </c>
      <c r="AO448">
        <f t="shared" si="34"/>
        <v>3</v>
      </c>
      <c r="AP448">
        <v>3</v>
      </c>
      <c r="AQ448">
        <v>13</v>
      </c>
      <c r="AR448" t="s">
        <v>98</v>
      </c>
    </row>
    <row r="449" spans="1:44" x14ac:dyDescent="0.3">
      <c r="A449" s="1">
        <v>447</v>
      </c>
      <c r="B449" s="2">
        <v>45365</v>
      </c>
      <c r="C449" t="s">
        <v>386</v>
      </c>
      <c r="D449" t="str">
        <f t="shared" si="30"/>
        <v>45365Athlete_10</v>
      </c>
      <c r="E449">
        <v>3</v>
      </c>
      <c r="F449">
        <v>0</v>
      </c>
      <c r="G449">
        <v>1</v>
      </c>
      <c r="H449">
        <f t="shared" si="31"/>
        <v>1.3</v>
      </c>
      <c r="I449" t="s">
        <v>49</v>
      </c>
      <c r="J449">
        <f t="shared" si="32"/>
        <v>6</v>
      </c>
      <c r="K449" t="s">
        <v>109</v>
      </c>
      <c r="L449" t="s">
        <v>41</v>
      </c>
      <c r="M449" t="s">
        <v>42</v>
      </c>
      <c r="N449" t="s">
        <v>41</v>
      </c>
      <c r="O449">
        <f t="shared" si="33"/>
        <v>0</v>
      </c>
      <c r="P449">
        <v>0</v>
      </c>
      <c r="Q449">
        <v>0</v>
      </c>
      <c r="R449" t="s">
        <v>68</v>
      </c>
      <c r="S449" t="s">
        <v>44</v>
      </c>
      <c r="T449" t="s">
        <v>45</v>
      </c>
      <c r="U449" t="s">
        <v>66</v>
      </c>
      <c r="V449" t="s">
        <v>75</v>
      </c>
      <c r="W449">
        <v>3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1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34"/>
        <v>1</v>
      </c>
      <c r="AP449">
        <v>3</v>
      </c>
      <c r="AQ449">
        <v>14</v>
      </c>
      <c r="AR449" t="s">
        <v>98</v>
      </c>
    </row>
    <row r="450" spans="1:44" x14ac:dyDescent="0.3">
      <c r="A450" s="1">
        <v>448</v>
      </c>
      <c r="B450" s="2">
        <v>45366</v>
      </c>
      <c r="C450" t="s">
        <v>386</v>
      </c>
      <c r="D450" t="str">
        <f t="shared" si="30"/>
        <v>45366Athlete_10</v>
      </c>
      <c r="E450">
        <v>2</v>
      </c>
      <c r="F450">
        <v>2</v>
      </c>
      <c r="G450">
        <v>3</v>
      </c>
      <c r="H450">
        <f t="shared" si="31"/>
        <v>2.2999999999999998</v>
      </c>
      <c r="I450" t="s">
        <v>49</v>
      </c>
      <c r="J450">
        <f t="shared" si="32"/>
        <v>6</v>
      </c>
      <c r="K450" t="s">
        <v>80</v>
      </c>
      <c r="L450" t="s">
        <v>41</v>
      </c>
      <c r="M450" t="s">
        <v>85</v>
      </c>
      <c r="N450" t="s">
        <v>41</v>
      </c>
      <c r="O450">
        <f t="shared" si="33"/>
        <v>0</v>
      </c>
      <c r="P450">
        <v>0</v>
      </c>
      <c r="Q450">
        <v>0</v>
      </c>
      <c r="R450" t="s">
        <v>72</v>
      </c>
      <c r="S450" t="s">
        <v>53</v>
      </c>
      <c r="T450" t="s">
        <v>59</v>
      </c>
      <c r="U450" t="s">
        <v>46</v>
      </c>
      <c r="V450" t="s">
        <v>64</v>
      </c>
      <c r="W450">
        <v>5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1</v>
      </c>
      <c r="AK450">
        <v>0</v>
      </c>
      <c r="AL450">
        <v>0</v>
      </c>
      <c r="AM450">
        <v>0</v>
      </c>
      <c r="AN450">
        <v>0</v>
      </c>
      <c r="AO450">
        <f t="shared" si="34"/>
        <v>1</v>
      </c>
      <c r="AP450">
        <v>3</v>
      </c>
      <c r="AQ450">
        <v>15</v>
      </c>
      <c r="AR450" t="s">
        <v>98</v>
      </c>
    </row>
    <row r="451" spans="1:44" x14ac:dyDescent="0.3">
      <c r="A451" s="1">
        <v>449</v>
      </c>
      <c r="B451" s="2">
        <v>45367</v>
      </c>
      <c r="C451" t="s">
        <v>386</v>
      </c>
      <c r="D451" t="str">
        <f t="shared" ref="D451" si="35">$B451&amp;$C451</f>
        <v>45367Athlete_10</v>
      </c>
      <c r="E451">
        <v>1</v>
      </c>
      <c r="F451">
        <v>3</v>
      </c>
      <c r="G451">
        <v>0</v>
      </c>
      <c r="H451">
        <f t="shared" ref="H451" si="36">ROUND(AVERAGE(E451:G451),1)</f>
        <v>1.3</v>
      </c>
      <c r="I451" t="s">
        <v>56</v>
      </c>
      <c r="J451">
        <f t="shared" ref="J451" si="37">IF($I451="&gt;5hrs", 5, IF($I451="5-7hrs",6, IF($I451="&lt;7hrs",6,"")))</f>
        <v>5</v>
      </c>
      <c r="K451" t="s">
        <v>80</v>
      </c>
      <c r="L451" t="s">
        <v>51</v>
      </c>
      <c r="M451" t="s">
        <v>83</v>
      </c>
      <c r="N451" t="s">
        <v>41</v>
      </c>
      <c r="O451">
        <f t="shared" ref="O451" si="38">IF($N451="No", 0,1)</f>
        <v>0</v>
      </c>
      <c r="P451">
        <v>0</v>
      </c>
      <c r="Q451">
        <v>0</v>
      </c>
      <c r="R451" t="s">
        <v>72</v>
      </c>
      <c r="S451" t="s">
        <v>44</v>
      </c>
      <c r="T451" t="s">
        <v>45</v>
      </c>
      <c r="U451" t="s">
        <v>66</v>
      </c>
      <c r="V451" t="s">
        <v>75</v>
      </c>
      <c r="W451">
        <v>4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1</v>
      </c>
      <c r="AK451">
        <v>0</v>
      </c>
      <c r="AL451">
        <v>0</v>
      </c>
      <c r="AM451">
        <v>0</v>
      </c>
      <c r="AN451">
        <v>0</v>
      </c>
      <c r="AO451">
        <f t="shared" ref="AO451" si="39">SUM($X451:$AN451)</f>
        <v>1</v>
      </c>
      <c r="AP451">
        <v>3</v>
      </c>
      <c r="AQ451">
        <v>16</v>
      </c>
      <c r="AR451" t="s">
        <v>98</v>
      </c>
    </row>
  </sheetData>
  <autoFilter ref="A1:AR451">
    <filterColumn colId="2">
      <filters>
        <filter val="Athlete_10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7"/>
  <sheetViews>
    <sheetView workbookViewId="0">
      <selection activeCell="C2" sqref="C2:C1287"/>
    </sheetView>
  </sheetViews>
  <sheetFormatPr defaultRowHeight="14.4" x14ac:dyDescent="0.3"/>
  <cols>
    <col min="1" max="1" width="18.109375" bestFit="1" customWidth="1"/>
  </cols>
  <sheetData>
    <row r="1" spans="1:7" x14ac:dyDescent="0.3">
      <c r="A1" s="1" t="s">
        <v>0</v>
      </c>
      <c r="B1" s="1" t="s">
        <v>1</v>
      </c>
      <c r="C1" s="1" t="s">
        <v>416</v>
      </c>
      <c r="D1" s="1" t="s">
        <v>6</v>
      </c>
      <c r="E1" s="1" t="s">
        <v>35</v>
      </c>
      <c r="F1" s="1" t="s">
        <v>36</v>
      </c>
      <c r="G1" s="1" t="s">
        <v>37</v>
      </c>
    </row>
    <row r="2" spans="1:7" x14ac:dyDescent="0.3">
      <c r="A2" s="2">
        <v>45323</v>
      </c>
      <c r="B2" t="s">
        <v>38</v>
      </c>
      <c r="C2" t="str">
        <f>$A2&amp;$B2</f>
        <v>45323Athlete_1</v>
      </c>
      <c r="D2" t="s">
        <v>19</v>
      </c>
      <c r="E2">
        <v>2</v>
      </c>
      <c r="F2">
        <v>1</v>
      </c>
      <c r="G2" t="s">
        <v>48</v>
      </c>
    </row>
    <row r="3" spans="1:7" x14ac:dyDescent="0.3">
      <c r="A3" s="2">
        <v>45323</v>
      </c>
      <c r="B3" t="s">
        <v>38</v>
      </c>
      <c r="C3" t="str">
        <f t="shared" ref="C3:C66" si="0">$A3&amp;$B3</f>
        <v>45323Athlete_1</v>
      </c>
      <c r="D3" t="s">
        <v>20</v>
      </c>
      <c r="E3">
        <v>2</v>
      </c>
      <c r="F3">
        <v>1</v>
      </c>
      <c r="G3" t="s">
        <v>48</v>
      </c>
    </row>
    <row r="4" spans="1:7" x14ac:dyDescent="0.3">
      <c r="A4" s="2">
        <v>45323</v>
      </c>
      <c r="B4" t="s">
        <v>38</v>
      </c>
      <c r="C4" t="str">
        <f t="shared" si="0"/>
        <v>45323Athlete_1</v>
      </c>
      <c r="D4" t="s">
        <v>18</v>
      </c>
      <c r="E4">
        <v>2</v>
      </c>
      <c r="F4">
        <v>1</v>
      </c>
      <c r="G4" t="s">
        <v>48</v>
      </c>
    </row>
    <row r="5" spans="1:7" x14ac:dyDescent="0.3">
      <c r="A5" s="2">
        <v>45324</v>
      </c>
      <c r="B5" t="s">
        <v>38</v>
      </c>
      <c r="C5" t="str">
        <f t="shared" si="0"/>
        <v>45324Athlete_1</v>
      </c>
      <c r="D5" t="s">
        <v>26</v>
      </c>
      <c r="E5">
        <v>2</v>
      </c>
      <c r="F5">
        <v>2</v>
      </c>
      <c r="G5" t="s">
        <v>48</v>
      </c>
    </row>
    <row r="6" spans="1:7" x14ac:dyDescent="0.3">
      <c r="A6" s="2">
        <v>45325</v>
      </c>
      <c r="B6" t="s">
        <v>38</v>
      </c>
      <c r="C6" t="str">
        <f t="shared" si="0"/>
        <v>45325Athlete_1</v>
      </c>
      <c r="D6" t="s">
        <v>20</v>
      </c>
      <c r="E6">
        <v>2</v>
      </c>
      <c r="F6">
        <v>3</v>
      </c>
      <c r="G6" t="s">
        <v>48</v>
      </c>
    </row>
    <row r="7" spans="1:7" x14ac:dyDescent="0.3">
      <c r="A7" s="2">
        <v>45325</v>
      </c>
      <c r="B7" t="s">
        <v>38</v>
      </c>
      <c r="C7" t="str">
        <f t="shared" si="0"/>
        <v>45325Athlete_1</v>
      </c>
      <c r="D7" t="s">
        <v>26</v>
      </c>
      <c r="E7">
        <v>2</v>
      </c>
      <c r="F7">
        <v>3</v>
      </c>
      <c r="G7" t="s">
        <v>48</v>
      </c>
    </row>
    <row r="8" spans="1:7" x14ac:dyDescent="0.3">
      <c r="A8" s="2">
        <v>45325</v>
      </c>
      <c r="B8" t="s">
        <v>38</v>
      </c>
      <c r="C8" t="str">
        <f t="shared" si="0"/>
        <v>45325Athlete_1</v>
      </c>
      <c r="D8" t="s">
        <v>30</v>
      </c>
      <c r="E8">
        <v>2</v>
      </c>
      <c r="F8">
        <v>3</v>
      </c>
      <c r="G8" t="s">
        <v>48</v>
      </c>
    </row>
    <row r="9" spans="1:7" x14ac:dyDescent="0.3">
      <c r="A9" s="2">
        <v>45325</v>
      </c>
      <c r="B9" t="s">
        <v>38</v>
      </c>
      <c r="C9" t="str">
        <f t="shared" si="0"/>
        <v>45325Athlete_1</v>
      </c>
      <c r="D9" t="s">
        <v>24</v>
      </c>
      <c r="E9">
        <v>2</v>
      </c>
      <c r="F9">
        <v>3</v>
      </c>
      <c r="G9" t="s">
        <v>48</v>
      </c>
    </row>
    <row r="10" spans="1:7" x14ac:dyDescent="0.3">
      <c r="A10" s="2">
        <v>45325</v>
      </c>
      <c r="B10" t="s">
        <v>38</v>
      </c>
      <c r="C10" t="str">
        <f t="shared" si="0"/>
        <v>45325Athlete_1</v>
      </c>
      <c r="D10" t="s">
        <v>34</v>
      </c>
      <c r="E10">
        <v>2</v>
      </c>
      <c r="F10">
        <v>3</v>
      </c>
      <c r="G10" t="s">
        <v>48</v>
      </c>
    </row>
    <row r="11" spans="1:7" x14ac:dyDescent="0.3">
      <c r="A11" s="2">
        <v>45326</v>
      </c>
      <c r="B11" t="s">
        <v>38</v>
      </c>
      <c r="C11" t="str">
        <f t="shared" si="0"/>
        <v>45326Athlete_1</v>
      </c>
      <c r="D11" t="s">
        <v>28</v>
      </c>
      <c r="E11">
        <v>2</v>
      </c>
      <c r="F11">
        <v>4</v>
      </c>
      <c r="G11" t="s">
        <v>48</v>
      </c>
    </row>
    <row r="12" spans="1:7" x14ac:dyDescent="0.3">
      <c r="A12" s="2">
        <v>45327</v>
      </c>
      <c r="B12" t="s">
        <v>38</v>
      </c>
      <c r="C12" t="str">
        <f t="shared" si="0"/>
        <v>45327Athlete_1</v>
      </c>
      <c r="D12" t="s">
        <v>33</v>
      </c>
      <c r="E12">
        <v>2</v>
      </c>
      <c r="F12">
        <v>5</v>
      </c>
      <c r="G12" t="s">
        <v>48</v>
      </c>
    </row>
    <row r="13" spans="1:7" x14ac:dyDescent="0.3">
      <c r="A13" s="2">
        <v>45327</v>
      </c>
      <c r="B13" t="s">
        <v>38</v>
      </c>
      <c r="C13" t="str">
        <f t="shared" si="0"/>
        <v>45327Athlete_1</v>
      </c>
      <c r="D13" t="s">
        <v>19</v>
      </c>
      <c r="E13">
        <v>2</v>
      </c>
      <c r="F13">
        <v>5</v>
      </c>
      <c r="G13" t="s">
        <v>48</v>
      </c>
    </row>
    <row r="14" spans="1:7" x14ac:dyDescent="0.3">
      <c r="A14" s="2">
        <v>45327</v>
      </c>
      <c r="B14" t="s">
        <v>38</v>
      </c>
      <c r="C14" t="str">
        <f t="shared" si="0"/>
        <v>45327Athlete_1</v>
      </c>
      <c r="D14" t="s">
        <v>28</v>
      </c>
      <c r="E14">
        <v>2</v>
      </c>
      <c r="F14">
        <v>5</v>
      </c>
      <c r="G14" t="s">
        <v>48</v>
      </c>
    </row>
    <row r="15" spans="1:7" x14ac:dyDescent="0.3">
      <c r="A15" s="2">
        <v>45328</v>
      </c>
      <c r="B15" t="s">
        <v>38</v>
      </c>
      <c r="C15" t="str">
        <f t="shared" si="0"/>
        <v>45328Athlete_1</v>
      </c>
      <c r="D15" t="s">
        <v>20</v>
      </c>
      <c r="E15">
        <v>2</v>
      </c>
      <c r="F15">
        <v>6</v>
      </c>
      <c r="G15" t="s">
        <v>48</v>
      </c>
    </row>
    <row r="16" spans="1:7" x14ac:dyDescent="0.3">
      <c r="A16" s="2">
        <v>45328</v>
      </c>
      <c r="B16" t="s">
        <v>38</v>
      </c>
      <c r="C16" t="str">
        <f t="shared" si="0"/>
        <v>45328Athlete_1</v>
      </c>
      <c r="D16" t="s">
        <v>22</v>
      </c>
      <c r="E16">
        <v>2</v>
      </c>
      <c r="F16">
        <v>6</v>
      </c>
      <c r="G16" t="s">
        <v>48</v>
      </c>
    </row>
    <row r="17" spans="1:7" x14ac:dyDescent="0.3">
      <c r="A17" s="2">
        <v>45328</v>
      </c>
      <c r="B17" t="s">
        <v>38</v>
      </c>
      <c r="C17" t="str">
        <f t="shared" si="0"/>
        <v>45328Athlete_1</v>
      </c>
      <c r="D17" t="s">
        <v>31</v>
      </c>
      <c r="E17">
        <v>2</v>
      </c>
      <c r="F17">
        <v>6</v>
      </c>
      <c r="G17" t="s">
        <v>48</v>
      </c>
    </row>
    <row r="18" spans="1:7" x14ac:dyDescent="0.3">
      <c r="A18" s="2">
        <v>45329</v>
      </c>
      <c r="B18" t="s">
        <v>38</v>
      </c>
      <c r="C18" t="str">
        <f t="shared" si="0"/>
        <v>45329Athlete_1</v>
      </c>
      <c r="D18" t="s">
        <v>20</v>
      </c>
      <c r="E18">
        <v>2</v>
      </c>
      <c r="F18">
        <v>7</v>
      </c>
      <c r="G18" t="s">
        <v>48</v>
      </c>
    </row>
    <row r="19" spans="1:7" x14ac:dyDescent="0.3">
      <c r="A19" s="2">
        <v>45329</v>
      </c>
      <c r="B19" t="s">
        <v>38</v>
      </c>
      <c r="C19" t="str">
        <f t="shared" si="0"/>
        <v>45329Athlete_1</v>
      </c>
      <c r="D19" t="s">
        <v>19</v>
      </c>
      <c r="E19">
        <v>2</v>
      </c>
      <c r="F19">
        <v>7</v>
      </c>
      <c r="G19" t="s">
        <v>48</v>
      </c>
    </row>
    <row r="20" spans="1:7" x14ac:dyDescent="0.3">
      <c r="A20" s="2">
        <v>45329</v>
      </c>
      <c r="B20" t="s">
        <v>38</v>
      </c>
      <c r="C20" t="str">
        <f t="shared" si="0"/>
        <v>45329Athlete_1</v>
      </c>
      <c r="D20" t="s">
        <v>31</v>
      </c>
      <c r="E20">
        <v>2</v>
      </c>
      <c r="F20">
        <v>7</v>
      </c>
      <c r="G20" t="s">
        <v>48</v>
      </c>
    </row>
    <row r="21" spans="1:7" x14ac:dyDescent="0.3">
      <c r="A21" s="2">
        <v>45330</v>
      </c>
      <c r="B21" t="s">
        <v>38</v>
      </c>
      <c r="C21" t="str">
        <f t="shared" si="0"/>
        <v>45330Athlete_1</v>
      </c>
      <c r="D21" t="s">
        <v>20</v>
      </c>
      <c r="E21">
        <v>2</v>
      </c>
      <c r="F21">
        <v>8</v>
      </c>
      <c r="G21" t="s">
        <v>48</v>
      </c>
    </row>
    <row r="22" spans="1:7" x14ac:dyDescent="0.3">
      <c r="A22" s="2">
        <v>45330</v>
      </c>
      <c r="B22" t="s">
        <v>38</v>
      </c>
      <c r="C22" t="str">
        <f t="shared" si="0"/>
        <v>45330Athlete_1</v>
      </c>
      <c r="D22" t="s">
        <v>25</v>
      </c>
      <c r="E22">
        <v>2</v>
      </c>
      <c r="F22">
        <v>8</v>
      </c>
      <c r="G22" t="s">
        <v>48</v>
      </c>
    </row>
    <row r="23" spans="1:7" x14ac:dyDescent="0.3">
      <c r="A23" s="2">
        <v>45330</v>
      </c>
      <c r="B23" t="s">
        <v>38</v>
      </c>
      <c r="C23" t="str">
        <f t="shared" si="0"/>
        <v>45330Athlete_1</v>
      </c>
      <c r="D23" t="s">
        <v>26</v>
      </c>
      <c r="E23">
        <v>2</v>
      </c>
      <c r="F23">
        <v>8</v>
      </c>
      <c r="G23" t="s">
        <v>48</v>
      </c>
    </row>
    <row r="24" spans="1:7" x14ac:dyDescent="0.3">
      <c r="A24" s="2">
        <v>45330</v>
      </c>
      <c r="B24" t="s">
        <v>38</v>
      </c>
      <c r="C24" t="str">
        <f t="shared" si="0"/>
        <v>45330Athlete_1</v>
      </c>
      <c r="D24" t="s">
        <v>19</v>
      </c>
      <c r="E24">
        <v>2</v>
      </c>
      <c r="F24">
        <v>8</v>
      </c>
      <c r="G24" t="s">
        <v>48</v>
      </c>
    </row>
    <row r="25" spans="1:7" x14ac:dyDescent="0.3">
      <c r="A25" s="2">
        <v>45330</v>
      </c>
      <c r="B25" t="s">
        <v>38</v>
      </c>
      <c r="C25" t="str">
        <f t="shared" si="0"/>
        <v>45330Athlete_1</v>
      </c>
      <c r="D25" t="s">
        <v>23</v>
      </c>
      <c r="E25">
        <v>2</v>
      </c>
      <c r="F25">
        <v>8</v>
      </c>
      <c r="G25" t="s">
        <v>48</v>
      </c>
    </row>
    <row r="26" spans="1:7" x14ac:dyDescent="0.3">
      <c r="A26" s="2">
        <v>45331</v>
      </c>
      <c r="B26" t="s">
        <v>38</v>
      </c>
      <c r="C26" t="str">
        <f t="shared" si="0"/>
        <v>45331Athlete_1</v>
      </c>
      <c r="D26" t="s">
        <v>20</v>
      </c>
      <c r="E26">
        <v>2</v>
      </c>
      <c r="F26">
        <v>9</v>
      </c>
      <c r="G26" t="s">
        <v>48</v>
      </c>
    </row>
    <row r="27" spans="1:7" x14ac:dyDescent="0.3">
      <c r="A27" s="2">
        <v>45331</v>
      </c>
      <c r="B27" t="s">
        <v>38</v>
      </c>
      <c r="C27" t="str">
        <f t="shared" si="0"/>
        <v>45331Athlete_1</v>
      </c>
      <c r="D27" t="s">
        <v>23</v>
      </c>
      <c r="E27">
        <v>2</v>
      </c>
      <c r="F27">
        <v>9</v>
      </c>
      <c r="G27" t="s">
        <v>48</v>
      </c>
    </row>
    <row r="28" spans="1:7" x14ac:dyDescent="0.3">
      <c r="A28" s="2">
        <v>45331</v>
      </c>
      <c r="B28" t="s">
        <v>38</v>
      </c>
      <c r="C28" t="str">
        <f t="shared" si="0"/>
        <v>45331Athlete_1</v>
      </c>
      <c r="D28" t="s">
        <v>29</v>
      </c>
      <c r="E28">
        <v>2</v>
      </c>
      <c r="F28">
        <v>9</v>
      </c>
      <c r="G28" t="s">
        <v>48</v>
      </c>
    </row>
    <row r="29" spans="1:7" x14ac:dyDescent="0.3">
      <c r="A29" s="2">
        <v>45331</v>
      </c>
      <c r="B29" t="s">
        <v>38</v>
      </c>
      <c r="C29" t="str">
        <f t="shared" si="0"/>
        <v>45331Athlete_1</v>
      </c>
      <c r="D29" t="s">
        <v>19</v>
      </c>
      <c r="E29">
        <v>2</v>
      </c>
      <c r="F29">
        <v>9</v>
      </c>
      <c r="G29" t="s">
        <v>48</v>
      </c>
    </row>
    <row r="30" spans="1:7" x14ac:dyDescent="0.3">
      <c r="A30" s="2">
        <v>45331</v>
      </c>
      <c r="B30" t="s">
        <v>38</v>
      </c>
      <c r="C30" t="str">
        <f t="shared" si="0"/>
        <v>45331Athlete_1</v>
      </c>
      <c r="D30" t="s">
        <v>21</v>
      </c>
      <c r="E30">
        <v>2</v>
      </c>
      <c r="F30">
        <v>9</v>
      </c>
      <c r="G30" t="s">
        <v>48</v>
      </c>
    </row>
    <row r="31" spans="1:7" x14ac:dyDescent="0.3">
      <c r="A31" s="2">
        <v>45332</v>
      </c>
      <c r="B31" t="s">
        <v>38</v>
      </c>
      <c r="C31" t="str">
        <f t="shared" si="0"/>
        <v>45332Athlete_1</v>
      </c>
      <c r="D31" t="s">
        <v>18</v>
      </c>
      <c r="E31">
        <v>2</v>
      </c>
      <c r="F31">
        <v>10</v>
      </c>
      <c r="G31" t="s">
        <v>48</v>
      </c>
    </row>
    <row r="32" spans="1:7" x14ac:dyDescent="0.3">
      <c r="A32" s="2">
        <v>45332</v>
      </c>
      <c r="B32" t="s">
        <v>38</v>
      </c>
      <c r="C32" t="str">
        <f t="shared" si="0"/>
        <v>45332Athlete_1</v>
      </c>
      <c r="D32" t="s">
        <v>22</v>
      </c>
      <c r="E32">
        <v>2</v>
      </c>
      <c r="F32">
        <v>10</v>
      </c>
      <c r="G32" t="s">
        <v>48</v>
      </c>
    </row>
    <row r="33" spans="1:7" x14ac:dyDescent="0.3">
      <c r="A33" s="2">
        <v>45332</v>
      </c>
      <c r="B33" t="s">
        <v>38</v>
      </c>
      <c r="C33" t="str">
        <f t="shared" si="0"/>
        <v>45332Athlete_1</v>
      </c>
      <c r="D33" t="s">
        <v>31</v>
      </c>
      <c r="E33">
        <v>2</v>
      </c>
      <c r="F33">
        <v>10</v>
      </c>
      <c r="G33" t="s">
        <v>48</v>
      </c>
    </row>
    <row r="34" spans="1:7" x14ac:dyDescent="0.3">
      <c r="A34" s="2">
        <v>45332</v>
      </c>
      <c r="B34" t="s">
        <v>38</v>
      </c>
      <c r="C34" t="str">
        <f t="shared" si="0"/>
        <v>45332Athlete_1</v>
      </c>
      <c r="D34" t="s">
        <v>29</v>
      </c>
      <c r="E34">
        <v>2</v>
      </c>
      <c r="F34">
        <v>10</v>
      </c>
      <c r="G34" t="s">
        <v>48</v>
      </c>
    </row>
    <row r="35" spans="1:7" x14ac:dyDescent="0.3">
      <c r="A35" s="2">
        <v>45332</v>
      </c>
      <c r="B35" t="s">
        <v>38</v>
      </c>
      <c r="C35" t="str">
        <f t="shared" si="0"/>
        <v>45332Athlete_1</v>
      </c>
      <c r="D35" t="s">
        <v>34</v>
      </c>
      <c r="E35">
        <v>2</v>
      </c>
      <c r="F35">
        <v>10</v>
      </c>
      <c r="G35" t="s">
        <v>48</v>
      </c>
    </row>
    <row r="36" spans="1:7" x14ac:dyDescent="0.3">
      <c r="A36" s="2">
        <v>45333</v>
      </c>
      <c r="B36" t="s">
        <v>38</v>
      </c>
      <c r="C36" t="str">
        <f t="shared" si="0"/>
        <v>45333Athlete_1</v>
      </c>
      <c r="D36" t="s">
        <v>26</v>
      </c>
      <c r="E36">
        <v>2</v>
      </c>
      <c r="F36">
        <v>11</v>
      </c>
      <c r="G36" t="s">
        <v>48</v>
      </c>
    </row>
    <row r="37" spans="1:7" x14ac:dyDescent="0.3">
      <c r="A37" s="2">
        <v>45334</v>
      </c>
      <c r="B37" t="s">
        <v>38</v>
      </c>
      <c r="C37" t="str">
        <f t="shared" si="0"/>
        <v>45334Athlete_1</v>
      </c>
      <c r="D37" t="s">
        <v>27</v>
      </c>
      <c r="E37">
        <v>2</v>
      </c>
      <c r="F37">
        <v>12</v>
      </c>
      <c r="G37" t="s">
        <v>48</v>
      </c>
    </row>
    <row r="38" spans="1:7" x14ac:dyDescent="0.3">
      <c r="A38" s="2">
        <v>45334</v>
      </c>
      <c r="B38" t="s">
        <v>38</v>
      </c>
      <c r="C38" t="str">
        <f t="shared" si="0"/>
        <v>45334Athlete_1</v>
      </c>
      <c r="D38" t="s">
        <v>31</v>
      </c>
      <c r="E38">
        <v>2</v>
      </c>
      <c r="F38">
        <v>12</v>
      </c>
      <c r="G38" t="s">
        <v>48</v>
      </c>
    </row>
    <row r="39" spans="1:7" x14ac:dyDescent="0.3">
      <c r="A39" s="2">
        <v>45334</v>
      </c>
      <c r="B39" t="s">
        <v>38</v>
      </c>
      <c r="C39" t="str">
        <f t="shared" si="0"/>
        <v>45334Athlete_1</v>
      </c>
      <c r="D39" t="s">
        <v>19</v>
      </c>
      <c r="E39">
        <v>2</v>
      </c>
      <c r="F39">
        <v>12</v>
      </c>
      <c r="G39" t="s">
        <v>48</v>
      </c>
    </row>
    <row r="40" spans="1:7" x14ac:dyDescent="0.3">
      <c r="A40" s="2">
        <v>45334</v>
      </c>
      <c r="B40" t="s">
        <v>38</v>
      </c>
      <c r="C40" t="str">
        <f t="shared" si="0"/>
        <v>45334Athlete_1</v>
      </c>
      <c r="D40" t="s">
        <v>20</v>
      </c>
      <c r="E40">
        <v>2</v>
      </c>
      <c r="F40">
        <v>12</v>
      </c>
      <c r="G40" t="s">
        <v>48</v>
      </c>
    </row>
    <row r="41" spans="1:7" x14ac:dyDescent="0.3">
      <c r="A41" s="2">
        <v>45335</v>
      </c>
      <c r="B41" t="s">
        <v>38</v>
      </c>
      <c r="C41" t="str">
        <f t="shared" si="0"/>
        <v>45335Athlete_1</v>
      </c>
      <c r="D41" t="s">
        <v>19</v>
      </c>
      <c r="E41">
        <v>2</v>
      </c>
      <c r="F41">
        <v>13</v>
      </c>
      <c r="G41" t="s">
        <v>48</v>
      </c>
    </row>
    <row r="42" spans="1:7" x14ac:dyDescent="0.3">
      <c r="A42" s="2">
        <v>45335</v>
      </c>
      <c r="B42" t="s">
        <v>38</v>
      </c>
      <c r="C42" t="str">
        <f t="shared" si="0"/>
        <v>45335Athlete_1</v>
      </c>
      <c r="D42" t="s">
        <v>25</v>
      </c>
      <c r="E42">
        <v>2</v>
      </c>
      <c r="F42">
        <v>13</v>
      </c>
      <c r="G42" t="s">
        <v>48</v>
      </c>
    </row>
    <row r="43" spans="1:7" x14ac:dyDescent="0.3">
      <c r="A43" s="2">
        <v>45335</v>
      </c>
      <c r="B43" t="s">
        <v>38</v>
      </c>
      <c r="C43" t="str">
        <f t="shared" si="0"/>
        <v>45335Athlete_1</v>
      </c>
      <c r="D43" t="s">
        <v>34</v>
      </c>
      <c r="E43">
        <v>2</v>
      </c>
      <c r="F43">
        <v>13</v>
      </c>
      <c r="G43" t="s">
        <v>48</v>
      </c>
    </row>
    <row r="44" spans="1:7" x14ac:dyDescent="0.3">
      <c r="A44" s="2">
        <v>45335</v>
      </c>
      <c r="B44" t="s">
        <v>38</v>
      </c>
      <c r="C44" t="str">
        <f t="shared" si="0"/>
        <v>45335Athlete_1</v>
      </c>
      <c r="D44" t="s">
        <v>32</v>
      </c>
      <c r="E44">
        <v>2</v>
      </c>
      <c r="F44">
        <v>13</v>
      </c>
      <c r="G44" t="s">
        <v>48</v>
      </c>
    </row>
    <row r="45" spans="1:7" x14ac:dyDescent="0.3">
      <c r="A45" s="2">
        <v>45336</v>
      </c>
      <c r="B45" t="s">
        <v>38</v>
      </c>
      <c r="C45" t="str">
        <f t="shared" si="0"/>
        <v>45336Athlete_1</v>
      </c>
      <c r="D45" t="s">
        <v>18</v>
      </c>
      <c r="E45">
        <v>2</v>
      </c>
      <c r="F45">
        <v>14</v>
      </c>
      <c r="G45" t="s">
        <v>48</v>
      </c>
    </row>
    <row r="46" spans="1:7" x14ac:dyDescent="0.3">
      <c r="A46" s="2">
        <v>45336</v>
      </c>
      <c r="B46" t="s">
        <v>38</v>
      </c>
      <c r="C46" t="str">
        <f t="shared" si="0"/>
        <v>45336Athlete_1</v>
      </c>
      <c r="D46" t="s">
        <v>33</v>
      </c>
      <c r="E46">
        <v>2</v>
      </c>
      <c r="F46">
        <v>14</v>
      </c>
      <c r="G46" t="s">
        <v>48</v>
      </c>
    </row>
    <row r="47" spans="1:7" x14ac:dyDescent="0.3">
      <c r="A47" s="2">
        <v>45336</v>
      </c>
      <c r="B47" t="s">
        <v>38</v>
      </c>
      <c r="C47" t="str">
        <f t="shared" si="0"/>
        <v>45336Athlete_1</v>
      </c>
      <c r="D47" t="s">
        <v>22</v>
      </c>
      <c r="E47">
        <v>2</v>
      </c>
      <c r="F47">
        <v>14</v>
      </c>
      <c r="G47" t="s">
        <v>48</v>
      </c>
    </row>
    <row r="48" spans="1:7" x14ac:dyDescent="0.3">
      <c r="A48" s="2">
        <v>45336</v>
      </c>
      <c r="B48" t="s">
        <v>38</v>
      </c>
      <c r="C48" t="str">
        <f t="shared" si="0"/>
        <v>45336Athlete_1</v>
      </c>
      <c r="D48" t="s">
        <v>29</v>
      </c>
      <c r="E48">
        <v>2</v>
      </c>
      <c r="F48">
        <v>14</v>
      </c>
      <c r="G48" t="s">
        <v>48</v>
      </c>
    </row>
    <row r="49" spans="1:7" x14ac:dyDescent="0.3">
      <c r="A49" s="2">
        <v>45336</v>
      </c>
      <c r="B49" t="s">
        <v>38</v>
      </c>
      <c r="C49" t="str">
        <f t="shared" si="0"/>
        <v>45336Athlete_1</v>
      </c>
      <c r="D49" t="s">
        <v>24</v>
      </c>
      <c r="E49">
        <v>2</v>
      </c>
      <c r="F49">
        <v>14</v>
      </c>
      <c r="G49" t="s">
        <v>48</v>
      </c>
    </row>
    <row r="50" spans="1:7" x14ac:dyDescent="0.3">
      <c r="A50" s="2">
        <v>45337</v>
      </c>
      <c r="B50" t="s">
        <v>38</v>
      </c>
      <c r="C50" t="str">
        <f t="shared" si="0"/>
        <v>45337Athlete_1</v>
      </c>
      <c r="D50" t="s">
        <v>30</v>
      </c>
      <c r="E50">
        <v>2</v>
      </c>
      <c r="F50">
        <v>15</v>
      </c>
      <c r="G50" t="s">
        <v>48</v>
      </c>
    </row>
    <row r="51" spans="1:7" x14ac:dyDescent="0.3">
      <c r="A51" s="2">
        <v>45338</v>
      </c>
      <c r="B51" t="s">
        <v>38</v>
      </c>
      <c r="C51" t="str">
        <f t="shared" si="0"/>
        <v>45338Athlete_1</v>
      </c>
      <c r="D51" t="s">
        <v>18</v>
      </c>
      <c r="E51">
        <v>2</v>
      </c>
      <c r="F51">
        <v>16</v>
      </c>
      <c r="G51" t="s">
        <v>48</v>
      </c>
    </row>
    <row r="52" spans="1:7" x14ac:dyDescent="0.3">
      <c r="A52" s="2">
        <v>45338</v>
      </c>
      <c r="B52" t="s">
        <v>38</v>
      </c>
      <c r="C52" t="str">
        <f t="shared" si="0"/>
        <v>45338Athlete_1</v>
      </c>
      <c r="D52" t="s">
        <v>29</v>
      </c>
      <c r="E52">
        <v>2</v>
      </c>
      <c r="F52">
        <v>16</v>
      </c>
      <c r="G52" t="s">
        <v>48</v>
      </c>
    </row>
    <row r="53" spans="1:7" x14ac:dyDescent="0.3">
      <c r="A53" s="2">
        <v>45339</v>
      </c>
      <c r="B53" t="s">
        <v>38</v>
      </c>
      <c r="C53" t="str">
        <f t="shared" si="0"/>
        <v>45339Athlete_1</v>
      </c>
      <c r="D53" t="s">
        <v>23</v>
      </c>
      <c r="E53">
        <v>2</v>
      </c>
      <c r="F53">
        <v>17</v>
      </c>
      <c r="G53" t="s">
        <v>48</v>
      </c>
    </row>
    <row r="54" spans="1:7" x14ac:dyDescent="0.3">
      <c r="A54" s="2">
        <v>45339</v>
      </c>
      <c r="B54" t="s">
        <v>38</v>
      </c>
      <c r="C54" t="str">
        <f t="shared" si="0"/>
        <v>45339Athlete_1</v>
      </c>
      <c r="D54" t="s">
        <v>26</v>
      </c>
      <c r="E54">
        <v>2</v>
      </c>
      <c r="F54">
        <v>17</v>
      </c>
      <c r="G54" t="s">
        <v>48</v>
      </c>
    </row>
    <row r="55" spans="1:7" x14ac:dyDescent="0.3">
      <c r="A55" s="2">
        <v>45340</v>
      </c>
      <c r="B55" t="s">
        <v>38</v>
      </c>
      <c r="C55" t="str">
        <f t="shared" si="0"/>
        <v>45340Athlete_1</v>
      </c>
      <c r="D55" t="s">
        <v>27</v>
      </c>
      <c r="E55">
        <v>2</v>
      </c>
      <c r="F55">
        <v>18</v>
      </c>
      <c r="G55" t="s">
        <v>48</v>
      </c>
    </row>
    <row r="56" spans="1:7" x14ac:dyDescent="0.3">
      <c r="A56" s="2">
        <v>45340</v>
      </c>
      <c r="B56" t="s">
        <v>38</v>
      </c>
      <c r="C56" t="str">
        <f t="shared" si="0"/>
        <v>45340Athlete_1</v>
      </c>
      <c r="D56" t="s">
        <v>34</v>
      </c>
      <c r="E56">
        <v>2</v>
      </c>
      <c r="F56">
        <v>18</v>
      </c>
      <c r="G56" t="s">
        <v>48</v>
      </c>
    </row>
    <row r="57" spans="1:7" x14ac:dyDescent="0.3">
      <c r="A57" s="2">
        <v>45340</v>
      </c>
      <c r="B57" t="s">
        <v>38</v>
      </c>
      <c r="C57" t="str">
        <f t="shared" si="0"/>
        <v>45340Athlete_1</v>
      </c>
      <c r="D57" t="s">
        <v>21</v>
      </c>
      <c r="E57">
        <v>2</v>
      </c>
      <c r="F57">
        <v>18</v>
      </c>
      <c r="G57" t="s">
        <v>48</v>
      </c>
    </row>
    <row r="58" spans="1:7" x14ac:dyDescent="0.3">
      <c r="A58" s="2">
        <v>45341</v>
      </c>
      <c r="B58" t="s">
        <v>38</v>
      </c>
      <c r="C58" t="str">
        <f t="shared" si="0"/>
        <v>45341Athlete_1</v>
      </c>
      <c r="D58" t="s">
        <v>20</v>
      </c>
      <c r="E58">
        <v>2</v>
      </c>
      <c r="F58">
        <v>19</v>
      </c>
      <c r="G58" t="s">
        <v>48</v>
      </c>
    </row>
    <row r="59" spans="1:7" x14ac:dyDescent="0.3">
      <c r="A59" s="2">
        <v>45341</v>
      </c>
      <c r="B59" t="s">
        <v>38</v>
      </c>
      <c r="C59" t="str">
        <f t="shared" si="0"/>
        <v>45341Athlete_1</v>
      </c>
      <c r="D59" t="s">
        <v>32</v>
      </c>
      <c r="E59">
        <v>2</v>
      </c>
      <c r="F59">
        <v>19</v>
      </c>
      <c r="G59" t="s">
        <v>48</v>
      </c>
    </row>
    <row r="60" spans="1:7" x14ac:dyDescent="0.3">
      <c r="A60" s="2">
        <v>45341</v>
      </c>
      <c r="B60" t="s">
        <v>38</v>
      </c>
      <c r="C60" t="str">
        <f t="shared" si="0"/>
        <v>45341Athlete_1</v>
      </c>
      <c r="D60" t="s">
        <v>19</v>
      </c>
      <c r="E60">
        <v>2</v>
      </c>
      <c r="F60">
        <v>19</v>
      </c>
      <c r="G60" t="s">
        <v>48</v>
      </c>
    </row>
    <row r="61" spans="1:7" x14ac:dyDescent="0.3">
      <c r="A61" s="2">
        <v>45342</v>
      </c>
      <c r="B61" t="s">
        <v>38</v>
      </c>
      <c r="C61" t="str">
        <f t="shared" si="0"/>
        <v>45342Athlete_1</v>
      </c>
      <c r="D61" t="s">
        <v>415</v>
      </c>
      <c r="E61">
        <v>2</v>
      </c>
      <c r="F61">
        <v>20</v>
      </c>
      <c r="G61" t="s">
        <v>48</v>
      </c>
    </row>
    <row r="62" spans="1:7" x14ac:dyDescent="0.3">
      <c r="A62" s="2">
        <v>45343</v>
      </c>
      <c r="B62" t="s">
        <v>38</v>
      </c>
      <c r="C62" t="str">
        <f t="shared" si="0"/>
        <v>45343Athlete_1</v>
      </c>
      <c r="D62" t="s">
        <v>18</v>
      </c>
      <c r="E62">
        <v>2</v>
      </c>
      <c r="F62">
        <v>21</v>
      </c>
      <c r="G62" t="s">
        <v>48</v>
      </c>
    </row>
    <row r="63" spans="1:7" x14ac:dyDescent="0.3">
      <c r="A63" s="2">
        <v>45343</v>
      </c>
      <c r="B63" t="s">
        <v>38</v>
      </c>
      <c r="C63" t="str">
        <f t="shared" si="0"/>
        <v>45343Athlete_1</v>
      </c>
      <c r="D63" t="s">
        <v>19</v>
      </c>
      <c r="E63">
        <v>2</v>
      </c>
      <c r="F63">
        <v>21</v>
      </c>
      <c r="G63" t="s">
        <v>48</v>
      </c>
    </row>
    <row r="64" spans="1:7" x14ac:dyDescent="0.3">
      <c r="A64" s="2">
        <v>45344</v>
      </c>
      <c r="B64" t="s">
        <v>38</v>
      </c>
      <c r="C64" t="str">
        <f t="shared" si="0"/>
        <v>45344Athlete_1</v>
      </c>
      <c r="D64" t="s">
        <v>30</v>
      </c>
      <c r="E64">
        <v>2</v>
      </c>
      <c r="F64">
        <v>22</v>
      </c>
      <c r="G64" t="s">
        <v>48</v>
      </c>
    </row>
    <row r="65" spans="1:7" x14ac:dyDescent="0.3">
      <c r="A65" s="2">
        <v>45344</v>
      </c>
      <c r="B65" t="s">
        <v>38</v>
      </c>
      <c r="C65" t="str">
        <f t="shared" si="0"/>
        <v>45344Athlete_1</v>
      </c>
      <c r="D65" t="s">
        <v>31</v>
      </c>
      <c r="E65">
        <v>2</v>
      </c>
      <c r="F65">
        <v>22</v>
      </c>
      <c r="G65" t="s">
        <v>48</v>
      </c>
    </row>
    <row r="66" spans="1:7" x14ac:dyDescent="0.3">
      <c r="A66" s="2">
        <v>45345</v>
      </c>
      <c r="B66" t="s">
        <v>38</v>
      </c>
      <c r="C66" t="str">
        <f t="shared" si="0"/>
        <v>45345Athlete_1</v>
      </c>
      <c r="D66" t="s">
        <v>32</v>
      </c>
      <c r="E66">
        <v>2</v>
      </c>
      <c r="F66">
        <v>23</v>
      </c>
      <c r="G66" t="s">
        <v>48</v>
      </c>
    </row>
    <row r="67" spans="1:7" x14ac:dyDescent="0.3">
      <c r="A67" s="2">
        <v>45346</v>
      </c>
      <c r="B67" t="s">
        <v>38</v>
      </c>
      <c r="C67" t="str">
        <f t="shared" ref="C67:C130" si="1">$A67&amp;$B67</f>
        <v>45346Athlete_1</v>
      </c>
      <c r="D67" t="s">
        <v>33</v>
      </c>
      <c r="E67">
        <v>2</v>
      </c>
      <c r="F67">
        <v>24</v>
      </c>
      <c r="G67" t="s">
        <v>48</v>
      </c>
    </row>
    <row r="68" spans="1:7" x14ac:dyDescent="0.3">
      <c r="A68" s="2">
        <v>45346</v>
      </c>
      <c r="B68" t="s">
        <v>38</v>
      </c>
      <c r="C68" t="str">
        <f t="shared" si="1"/>
        <v>45346Athlete_1</v>
      </c>
      <c r="D68" t="s">
        <v>19</v>
      </c>
      <c r="E68">
        <v>2</v>
      </c>
      <c r="F68">
        <v>24</v>
      </c>
      <c r="G68" t="s">
        <v>48</v>
      </c>
    </row>
    <row r="69" spans="1:7" x14ac:dyDescent="0.3">
      <c r="A69" s="2">
        <v>45346</v>
      </c>
      <c r="B69" t="s">
        <v>38</v>
      </c>
      <c r="C69" t="str">
        <f t="shared" si="1"/>
        <v>45346Athlete_1</v>
      </c>
      <c r="D69" t="s">
        <v>32</v>
      </c>
      <c r="E69">
        <v>2</v>
      </c>
      <c r="F69">
        <v>24</v>
      </c>
      <c r="G69" t="s">
        <v>48</v>
      </c>
    </row>
    <row r="70" spans="1:7" x14ac:dyDescent="0.3">
      <c r="A70" s="2">
        <v>45347</v>
      </c>
      <c r="B70" t="s">
        <v>38</v>
      </c>
      <c r="C70" t="str">
        <f t="shared" si="1"/>
        <v>45347Athlete_1</v>
      </c>
      <c r="D70" t="s">
        <v>33</v>
      </c>
      <c r="E70">
        <v>2</v>
      </c>
      <c r="F70">
        <v>25</v>
      </c>
      <c r="G70" t="s">
        <v>48</v>
      </c>
    </row>
    <row r="71" spans="1:7" x14ac:dyDescent="0.3">
      <c r="A71" s="2">
        <v>45348</v>
      </c>
      <c r="B71" t="s">
        <v>38</v>
      </c>
      <c r="C71" t="str">
        <f t="shared" si="1"/>
        <v>45348Athlete_1</v>
      </c>
      <c r="D71" t="s">
        <v>25</v>
      </c>
      <c r="E71">
        <v>2</v>
      </c>
      <c r="F71">
        <v>26</v>
      </c>
      <c r="G71" t="s">
        <v>48</v>
      </c>
    </row>
    <row r="72" spans="1:7" x14ac:dyDescent="0.3">
      <c r="A72" s="2">
        <v>45348</v>
      </c>
      <c r="B72" t="s">
        <v>38</v>
      </c>
      <c r="C72" t="str">
        <f t="shared" si="1"/>
        <v>45348Athlete_1</v>
      </c>
      <c r="D72" t="s">
        <v>29</v>
      </c>
      <c r="E72">
        <v>2</v>
      </c>
      <c r="F72">
        <v>26</v>
      </c>
      <c r="G72" t="s">
        <v>48</v>
      </c>
    </row>
    <row r="73" spans="1:7" x14ac:dyDescent="0.3">
      <c r="A73" s="2">
        <v>45348</v>
      </c>
      <c r="B73" t="s">
        <v>38</v>
      </c>
      <c r="C73" t="str">
        <f t="shared" si="1"/>
        <v>45348Athlete_1</v>
      </c>
      <c r="D73" t="s">
        <v>26</v>
      </c>
      <c r="E73">
        <v>2</v>
      </c>
      <c r="F73">
        <v>26</v>
      </c>
      <c r="G73" t="s">
        <v>48</v>
      </c>
    </row>
    <row r="74" spans="1:7" x14ac:dyDescent="0.3">
      <c r="A74" s="2">
        <v>45348</v>
      </c>
      <c r="B74" t="s">
        <v>38</v>
      </c>
      <c r="C74" t="str">
        <f t="shared" si="1"/>
        <v>45348Athlete_1</v>
      </c>
      <c r="D74" t="s">
        <v>33</v>
      </c>
      <c r="E74">
        <v>2</v>
      </c>
      <c r="F74">
        <v>26</v>
      </c>
      <c r="G74" t="s">
        <v>48</v>
      </c>
    </row>
    <row r="75" spans="1:7" x14ac:dyDescent="0.3">
      <c r="A75" s="2">
        <v>45348</v>
      </c>
      <c r="B75" t="s">
        <v>38</v>
      </c>
      <c r="C75" t="str">
        <f t="shared" si="1"/>
        <v>45348Athlete_1</v>
      </c>
      <c r="D75" t="s">
        <v>19</v>
      </c>
      <c r="E75">
        <v>2</v>
      </c>
      <c r="F75">
        <v>26</v>
      </c>
      <c r="G75" t="s">
        <v>48</v>
      </c>
    </row>
    <row r="76" spans="1:7" x14ac:dyDescent="0.3">
      <c r="A76" s="2">
        <v>45349</v>
      </c>
      <c r="B76" t="s">
        <v>38</v>
      </c>
      <c r="C76" t="str">
        <f t="shared" si="1"/>
        <v>45349Athlete_1</v>
      </c>
      <c r="D76" t="s">
        <v>21</v>
      </c>
      <c r="E76">
        <v>2</v>
      </c>
      <c r="F76">
        <v>27</v>
      </c>
      <c r="G76" t="s">
        <v>48</v>
      </c>
    </row>
    <row r="77" spans="1:7" x14ac:dyDescent="0.3">
      <c r="A77" s="2">
        <v>45350</v>
      </c>
      <c r="B77" t="s">
        <v>38</v>
      </c>
      <c r="C77" t="str">
        <f t="shared" si="1"/>
        <v>45350Athlete_1</v>
      </c>
      <c r="D77" t="s">
        <v>25</v>
      </c>
      <c r="E77">
        <v>2</v>
      </c>
      <c r="F77">
        <v>28</v>
      </c>
      <c r="G77" t="s">
        <v>48</v>
      </c>
    </row>
    <row r="78" spans="1:7" x14ac:dyDescent="0.3">
      <c r="A78" s="2">
        <v>45350</v>
      </c>
      <c r="B78" t="s">
        <v>38</v>
      </c>
      <c r="C78" t="str">
        <f t="shared" si="1"/>
        <v>45350Athlete_1</v>
      </c>
      <c r="D78" t="s">
        <v>26</v>
      </c>
      <c r="E78">
        <v>2</v>
      </c>
      <c r="F78">
        <v>28</v>
      </c>
      <c r="G78" t="s">
        <v>48</v>
      </c>
    </row>
    <row r="79" spans="1:7" x14ac:dyDescent="0.3">
      <c r="A79" s="2">
        <v>45351</v>
      </c>
      <c r="B79" t="s">
        <v>38</v>
      </c>
      <c r="C79" t="str">
        <f t="shared" si="1"/>
        <v>45351Athlete_1</v>
      </c>
      <c r="D79" t="s">
        <v>24</v>
      </c>
      <c r="E79">
        <v>2</v>
      </c>
      <c r="F79">
        <v>29</v>
      </c>
      <c r="G79" t="s">
        <v>48</v>
      </c>
    </row>
    <row r="80" spans="1:7" x14ac:dyDescent="0.3">
      <c r="A80" s="2">
        <v>45351</v>
      </c>
      <c r="B80" t="s">
        <v>38</v>
      </c>
      <c r="C80" t="str">
        <f t="shared" si="1"/>
        <v>45351Athlete_1</v>
      </c>
      <c r="D80" t="s">
        <v>18</v>
      </c>
      <c r="E80">
        <v>2</v>
      </c>
      <c r="F80">
        <v>29</v>
      </c>
      <c r="G80" t="s">
        <v>48</v>
      </c>
    </row>
    <row r="81" spans="1:7" x14ac:dyDescent="0.3">
      <c r="A81" s="2">
        <v>45352</v>
      </c>
      <c r="B81" t="s">
        <v>38</v>
      </c>
      <c r="C81" t="str">
        <f t="shared" si="1"/>
        <v>45352Athlete_1</v>
      </c>
      <c r="D81" t="s">
        <v>30</v>
      </c>
      <c r="E81">
        <v>3</v>
      </c>
      <c r="F81">
        <v>1</v>
      </c>
      <c r="G81" t="s">
        <v>98</v>
      </c>
    </row>
    <row r="82" spans="1:7" x14ac:dyDescent="0.3">
      <c r="A82" s="2">
        <v>45352</v>
      </c>
      <c r="B82" t="s">
        <v>38</v>
      </c>
      <c r="C82" t="str">
        <f t="shared" si="1"/>
        <v>45352Athlete_1</v>
      </c>
      <c r="D82" t="s">
        <v>18</v>
      </c>
      <c r="E82">
        <v>3</v>
      </c>
      <c r="F82">
        <v>1</v>
      </c>
      <c r="G82" t="s">
        <v>98</v>
      </c>
    </row>
    <row r="83" spans="1:7" x14ac:dyDescent="0.3">
      <c r="A83" s="2">
        <v>45352</v>
      </c>
      <c r="B83" t="s">
        <v>38</v>
      </c>
      <c r="C83" t="str">
        <f t="shared" si="1"/>
        <v>45352Athlete_1</v>
      </c>
      <c r="D83" t="s">
        <v>20</v>
      </c>
      <c r="E83">
        <v>3</v>
      </c>
      <c r="F83">
        <v>1</v>
      </c>
      <c r="G83" t="s">
        <v>98</v>
      </c>
    </row>
    <row r="84" spans="1:7" x14ac:dyDescent="0.3">
      <c r="A84" s="2">
        <v>45352</v>
      </c>
      <c r="B84" t="s">
        <v>38</v>
      </c>
      <c r="C84" t="str">
        <f t="shared" si="1"/>
        <v>45352Athlete_1</v>
      </c>
      <c r="D84" t="s">
        <v>27</v>
      </c>
      <c r="E84">
        <v>3</v>
      </c>
      <c r="F84">
        <v>1</v>
      </c>
      <c r="G84" t="s">
        <v>98</v>
      </c>
    </row>
    <row r="85" spans="1:7" x14ac:dyDescent="0.3">
      <c r="A85" s="2">
        <v>45352</v>
      </c>
      <c r="B85" t="s">
        <v>38</v>
      </c>
      <c r="C85" t="str">
        <f t="shared" si="1"/>
        <v>45352Athlete_1</v>
      </c>
      <c r="D85" t="s">
        <v>25</v>
      </c>
      <c r="E85">
        <v>3</v>
      </c>
      <c r="F85">
        <v>1</v>
      </c>
      <c r="G85" t="s">
        <v>98</v>
      </c>
    </row>
    <row r="86" spans="1:7" x14ac:dyDescent="0.3">
      <c r="A86" s="2">
        <v>45353</v>
      </c>
      <c r="B86" t="s">
        <v>38</v>
      </c>
      <c r="C86" t="str">
        <f t="shared" si="1"/>
        <v>45353Athlete_1</v>
      </c>
      <c r="D86" t="s">
        <v>27</v>
      </c>
      <c r="E86">
        <v>3</v>
      </c>
      <c r="F86">
        <v>2</v>
      </c>
      <c r="G86" t="s">
        <v>98</v>
      </c>
    </row>
    <row r="87" spans="1:7" x14ac:dyDescent="0.3">
      <c r="A87" s="2">
        <v>45353</v>
      </c>
      <c r="B87" t="s">
        <v>38</v>
      </c>
      <c r="C87" t="str">
        <f t="shared" si="1"/>
        <v>45353Athlete_1</v>
      </c>
      <c r="D87" t="s">
        <v>29</v>
      </c>
      <c r="E87">
        <v>3</v>
      </c>
      <c r="F87">
        <v>2</v>
      </c>
      <c r="G87" t="s">
        <v>98</v>
      </c>
    </row>
    <row r="88" spans="1:7" x14ac:dyDescent="0.3">
      <c r="A88" s="2">
        <v>45353</v>
      </c>
      <c r="B88" t="s">
        <v>38</v>
      </c>
      <c r="C88" t="str">
        <f t="shared" si="1"/>
        <v>45353Athlete_1</v>
      </c>
      <c r="D88" t="s">
        <v>28</v>
      </c>
      <c r="E88">
        <v>3</v>
      </c>
      <c r="F88">
        <v>2</v>
      </c>
      <c r="G88" t="s">
        <v>98</v>
      </c>
    </row>
    <row r="89" spans="1:7" x14ac:dyDescent="0.3">
      <c r="A89" s="2">
        <v>45354</v>
      </c>
      <c r="B89" t="s">
        <v>38</v>
      </c>
      <c r="C89" t="str">
        <f t="shared" si="1"/>
        <v>45354Athlete_1</v>
      </c>
      <c r="D89" t="s">
        <v>33</v>
      </c>
      <c r="E89">
        <v>3</v>
      </c>
      <c r="F89">
        <v>3</v>
      </c>
      <c r="G89" t="s">
        <v>98</v>
      </c>
    </row>
    <row r="90" spans="1:7" x14ac:dyDescent="0.3">
      <c r="A90" s="2">
        <v>45354</v>
      </c>
      <c r="B90" t="s">
        <v>38</v>
      </c>
      <c r="C90" t="str">
        <f t="shared" si="1"/>
        <v>45354Athlete_1</v>
      </c>
      <c r="D90" t="s">
        <v>32</v>
      </c>
      <c r="E90">
        <v>3</v>
      </c>
      <c r="F90">
        <v>3</v>
      </c>
      <c r="G90" t="s">
        <v>98</v>
      </c>
    </row>
    <row r="91" spans="1:7" x14ac:dyDescent="0.3">
      <c r="A91" s="2">
        <v>45354</v>
      </c>
      <c r="B91" t="s">
        <v>38</v>
      </c>
      <c r="C91" t="str">
        <f t="shared" si="1"/>
        <v>45354Athlete_1</v>
      </c>
      <c r="D91" t="s">
        <v>31</v>
      </c>
      <c r="E91">
        <v>3</v>
      </c>
      <c r="F91">
        <v>3</v>
      </c>
      <c r="G91" t="s">
        <v>98</v>
      </c>
    </row>
    <row r="92" spans="1:7" x14ac:dyDescent="0.3">
      <c r="A92" s="2">
        <v>45354</v>
      </c>
      <c r="B92" t="s">
        <v>38</v>
      </c>
      <c r="C92" t="str">
        <f t="shared" si="1"/>
        <v>45354Athlete_1</v>
      </c>
      <c r="D92" t="s">
        <v>26</v>
      </c>
      <c r="E92">
        <v>3</v>
      </c>
      <c r="F92">
        <v>3</v>
      </c>
      <c r="G92" t="s">
        <v>98</v>
      </c>
    </row>
    <row r="93" spans="1:7" x14ac:dyDescent="0.3">
      <c r="A93" s="2">
        <v>45354</v>
      </c>
      <c r="B93" t="s">
        <v>38</v>
      </c>
      <c r="C93" t="str">
        <f t="shared" si="1"/>
        <v>45354Athlete_1</v>
      </c>
      <c r="D93" t="s">
        <v>28</v>
      </c>
      <c r="E93">
        <v>3</v>
      </c>
      <c r="F93">
        <v>3</v>
      </c>
      <c r="G93" t="s">
        <v>98</v>
      </c>
    </row>
    <row r="94" spans="1:7" x14ac:dyDescent="0.3">
      <c r="A94" s="2">
        <v>45355</v>
      </c>
      <c r="B94" t="s">
        <v>38</v>
      </c>
      <c r="C94" t="str">
        <f t="shared" si="1"/>
        <v>45355Athlete_1</v>
      </c>
      <c r="D94" t="s">
        <v>20</v>
      </c>
      <c r="E94">
        <v>3</v>
      </c>
      <c r="F94">
        <v>4</v>
      </c>
      <c r="G94" t="s">
        <v>98</v>
      </c>
    </row>
    <row r="95" spans="1:7" x14ac:dyDescent="0.3">
      <c r="A95" s="2">
        <v>45355</v>
      </c>
      <c r="B95" t="s">
        <v>38</v>
      </c>
      <c r="C95" t="str">
        <f t="shared" si="1"/>
        <v>45355Athlete_1</v>
      </c>
      <c r="D95" t="s">
        <v>33</v>
      </c>
      <c r="E95">
        <v>3</v>
      </c>
      <c r="F95">
        <v>4</v>
      </c>
      <c r="G95" t="s">
        <v>98</v>
      </c>
    </row>
    <row r="96" spans="1:7" x14ac:dyDescent="0.3">
      <c r="A96" s="2">
        <v>45355</v>
      </c>
      <c r="B96" t="s">
        <v>38</v>
      </c>
      <c r="C96" t="str">
        <f t="shared" si="1"/>
        <v>45355Athlete_1</v>
      </c>
      <c r="D96" t="s">
        <v>21</v>
      </c>
      <c r="E96">
        <v>3</v>
      </c>
      <c r="F96">
        <v>4</v>
      </c>
      <c r="G96" t="s">
        <v>98</v>
      </c>
    </row>
    <row r="97" spans="1:7" x14ac:dyDescent="0.3">
      <c r="A97" s="2">
        <v>45355</v>
      </c>
      <c r="B97" t="s">
        <v>38</v>
      </c>
      <c r="C97" t="str">
        <f t="shared" si="1"/>
        <v>45355Athlete_1</v>
      </c>
      <c r="D97" t="s">
        <v>24</v>
      </c>
      <c r="E97">
        <v>3</v>
      </c>
      <c r="F97">
        <v>4</v>
      </c>
      <c r="G97" t="s">
        <v>98</v>
      </c>
    </row>
    <row r="98" spans="1:7" x14ac:dyDescent="0.3">
      <c r="A98" s="2">
        <v>45355</v>
      </c>
      <c r="B98" t="s">
        <v>38</v>
      </c>
      <c r="C98" t="str">
        <f t="shared" si="1"/>
        <v>45355Athlete_1</v>
      </c>
      <c r="D98" t="s">
        <v>30</v>
      </c>
      <c r="E98">
        <v>3</v>
      </c>
      <c r="F98">
        <v>4</v>
      </c>
      <c r="G98" t="s">
        <v>98</v>
      </c>
    </row>
    <row r="99" spans="1:7" x14ac:dyDescent="0.3">
      <c r="A99" s="2">
        <v>45356</v>
      </c>
      <c r="B99" t="s">
        <v>38</v>
      </c>
      <c r="C99" t="str">
        <f t="shared" si="1"/>
        <v>45356Athlete_1</v>
      </c>
      <c r="D99" t="s">
        <v>33</v>
      </c>
      <c r="E99">
        <v>3</v>
      </c>
      <c r="F99">
        <v>5</v>
      </c>
      <c r="G99" t="s">
        <v>98</v>
      </c>
    </row>
    <row r="100" spans="1:7" x14ac:dyDescent="0.3">
      <c r="A100" s="2">
        <v>45356</v>
      </c>
      <c r="B100" t="s">
        <v>38</v>
      </c>
      <c r="C100" t="str">
        <f t="shared" si="1"/>
        <v>45356Athlete_1</v>
      </c>
      <c r="D100" t="s">
        <v>32</v>
      </c>
      <c r="E100">
        <v>3</v>
      </c>
      <c r="F100">
        <v>5</v>
      </c>
      <c r="G100" t="s">
        <v>98</v>
      </c>
    </row>
    <row r="101" spans="1:7" x14ac:dyDescent="0.3">
      <c r="A101" s="2">
        <v>45356</v>
      </c>
      <c r="B101" t="s">
        <v>38</v>
      </c>
      <c r="C101" t="str">
        <f t="shared" si="1"/>
        <v>45356Athlete_1</v>
      </c>
      <c r="D101" t="s">
        <v>20</v>
      </c>
      <c r="E101">
        <v>3</v>
      </c>
      <c r="F101">
        <v>5</v>
      </c>
      <c r="G101" t="s">
        <v>98</v>
      </c>
    </row>
    <row r="102" spans="1:7" x14ac:dyDescent="0.3">
      <c r="A102" s="2">
        <v>45357</v>
      </c>
      <c r="B102" t="s">
        <v>38</v>
      </c>
      <c r="C102" t="str">
        <f t="shared" si="1"/>
        <v>45357Athlete_1</v>
      </c>
      <c r="D102" t="s">
        <v>27</v>
      </c>
      <c r="E102">
        <v>3</v>
      </c>
      <c r="F102">
        <v>6</v>
      </c>
      <c r="G102" t="s">
        <v>98</v>
      </c>
    </row>
    <row r="103" spans="1:7" x14ac:dyDescent="0.3">
      <c r="A103" s="2">
        <v>45357</v>
      </c>
      <c r="B103" t="s">
        <v>38</v>
      </c>
      <c r="C103" t="str">
        <f t="shared" si="1"/>
        <v>45357Athlete_1</v>
      </c>
      <c r="D103" t="s">
        <v>18</v>
      </c>
      <c r="E103">
        <v>3</v>
      </c>
      <c r="F103">
        <v>6</v>
      </c>
      <c r="G103" t="s">
        <v>98</v>
      </c>
    </row>
    <row r="104" spans="1:7" x14ac:dyDescent="0.3">
      <c r="A104" s="2">
        <v>45357</v>
      </c>
      <c r="B104" t="s">
        <v>38</v>
      </c>
      <c r="C104" t="str">
        <f t="shared" si="1"/>
        <v>45357Athlete_1</v>
      </c>
      <c r="D104" t="s">
        <v>20</v>
      </c>
      <c r="E104">
        <v>3</v>
      </c>
      <c r="F104">
        <v>6</v>
      </c>
      <c r="G104" t="s">
        <v>98</v>
      </c>
    </row>
    <row r="105" spans="1:7" x14ac:dyDescent="0.3">
      <c r="A105" s="2">
        <v>45357</v>
      </c>
      <c r="B105" t="s">
        <v>38</v>
      </c>
      <c r="C105" t="str">
        <f t="shared" si="1"/>
        <v>45357Athlete_1</v>
      </c>
      <c r="D105" t="s">
        <v>22</v>
      </c>
      <c r="E105">
        <v>3</v>
      </c>
      <c r="F105">
        <v>6</v>
      </c>
      <c r="G105" t="s">
        <v>98</v>
      </c>
    </row>
    <row r="106" spans="1:7" x14ac:dyDescent="0.3">
      <c r="A106" s="2">
        <v>45357</v>
      </c>
      <c r="B106" t="s">
        <v>38</v>
      </c>
      <c r="C106" t="str">
        <f t="shared" si="1"/>
        <v>45357Athlete_1</v>
      </c>
      <c r="D106" t="s">
        <v>21</v>
      </c>
      <c r="E106">
        <v>3</v>
      </c>
      <c r="F106">
        <v>6</v>
      </c>
      <c r="G106" t="s">
        <v>98</v>
      </c>
    </row>
    <row r="107" spans="1:7" x14ac:dyDescent="0.3">
      <c r="A107" s="2">
        <v>45358</v>
      </c>
      <c r="B107" t="s">
        <v>38</v>
      </c>
      <c r="C107" t="str">
        <f t="shared" si="1"/>
        <v>45358Athlete_1</v>
      </c>
      <c r="D107" t="s">
        <v>34</v>
      </c>
      <c r="E107">
        <v>3</v>
      </c>
      <c r="F107">
        <v>7</v>
      </c>
      <c r="G107" t="s">
        <v>98</v>
      </c>
    </row>
    <row r="108" spans="1:7" x14ac:dyDescent="0.3">
      <c r="A108" s="2">
        <v>45358</v>
      </c>
      <c r="B108" t="s">
        <v>38</v>
      </c>
      <c r="C108" t="str">
        <f t="shared" si="1"/>
        <v>45358Athlete_1</v>
      </c>
      <c r="D108" t="s">
        <v>28</v>
      </c>
      <c r="E108">
        <v>3</v>
      </c>
      <c r="F108">
        <v>7</v>
      </c>
      <c r="G108" t="s">
        <v>98</v>
      </c>
    </row>
    <row r="109" spans="1:7" x14ac:dyDescent="0.3">
      <c r="A109" s="2">
        <v>45358</v>
      </c>
      <c r="B109" t="s">
        <v>38</v>
      </c>
      <c r="C109" t="str">
        <f t="shared" si="1"/>
        <v>45358Athlete_1</v>
      </c>
      <c r="D109" t="s">
        <v>19</v>
      </c>
      <c r="E109">
        <v>3</v>
      </c>
      <c r="F109">
        <v>7</v>
      </c>
      <c r="G109" t="s">
        <v>98</v>
      </c>
    </row>
    <row r="110" spans="1:7" x14ac:dyDescent="0.3">
      <c r="A110" s="2">
        <v>45359</v>
      </c>
      <c r="B110" t="s">
        <v>38</v>
      </c>
      <c r="C110" t="str">
        <f t="shared" si="1"/>
        <v>45359Athlete_1</v>
      </c>
      <c r="D110" t="s">
        <v>22</v>
      </c>
      <c r="E110">
        <v>3</v>
      </c>
      <c r="F110">
        <v>8</v>
      </c>
      <c r="G110" t="s">
        <v>98</v>
      </c>
    </row>
    <row r="111" spans="1:7" x14ac:dyDescent="0.3">
      <c r="A111" s="2">
        <v>45359</v>
      </c>
      <c r="B111" t="s">
        <v>38</v>
      </c>
      <c r="C111" t="str">
        <f t="shared" si="1"/>
        <v>45359Athlete_1</v>
      </c>
      <c r="D111" t="s">
        <v>21</v>
      </c>
      <c r="E111">
        <v>3</v>
      </c>
      <c r="F111">
        <v>8</v>
      </c>
      <c r="G111" t="s">
        <v>98</v>
      </c>
    </row>
    <row r="112" spans="1:7" x14ac:dyDescent="0.3">
      <c r="A112" s="2">
        <v>45360</v>
      </c>
      <c r="B112" t="s">
        <v>38</v>
      </c>
      <c r="C112" t="str">
        <f t="shared" si="1"/>
        <v>45360Athlete_1</v>
      </c>
      <c r="D112" t="s">
        <v>29</v>
      </c>
      <c r="E112">
        <v>3</v>
      </c>
      <c r="F112">
        <v>9</v>
      </c>
      <c r="G112" t="s">
        <v>98</v>
      </c>
    </row>
    <row r="113" spans="1:7" x14ac:dyDescent="0.3">
      <c r="A113" s="2">
        <v>45360</v>
      </c>
      <c r="B113" t="s">
        <v>38</v>
      </c>
      <c r="C113" t="str">
        <f t="shared" si="1"/>
        <v>45360Athlete_1</v>
      </c>
      <c r="D113" t="s">
        <v>28</v>
      </c>
      <c r="E113">
        <v>3</v>
      </c>
      <c r="F113">
        <v>9</v>
      </c>
      <c r="G113" t="s">
        <v>98</v>
      </c>
    </row>
    <row r="114" spans="1:7" x14ac:dyDescent="0.3">
      <c r="A114" s="2">
        <v>45360</v>
      </c>
      <c r="B114" t="s">
        <v>38</v>
      </c>
      <c r="C114" t="str">
        <f t="shared" si="1"/>
        <v>45360Athlete_1</v>
      </c>
      <c r="D114" t="s">
        <v>23</v>
      </c>
      <c r="E114">
        <v>3</v>
      </c>
      <c r="F114">
        <v>9</v>
      </c>
      <c r="G114" t="s">
        <v>98</v>
      </c>
    </row>
    <row r="115" spans="1:7" x14ac:dyDescent="0.3">
      <c r="A115" s="2">
        <v>45360</v>
      </c>
      <c r="B115" t="s">
        <v>38</v>
      </c>
      <c r="C115" t="str">
        <f t="shared" si="1"/>
        <v>45360Athlete_1</v>
      </c>
      <c r="D115" t="s">
        <v>32</v>
      </c>
      <c r="E115">
        <v>3</v>
      </c>
      <c r="F115">
        <v>9</v>
      </c>
      <c r="G115" t="s">
        <v>98</v>
      </c>
    </row>
    <row r="116" spans="1:7" x14ac:dyDescent="0.3">
      <c r="A116" s="2">
        <v>45360</v>
      </c>
      <c r="B116" t="s">
        <v>38</v>
      </c>
      <c r="C116" t="str">
        <f t="shared" si="1"/>
        <v>45360Athlete_1</v>
      </c>
      <c r="D116" t="s">
        <v>25</v>
      </c>
      <c r="E116">
        <v>3</v>
      </c>
      <c r="F116">
        <v>9</v>
      </c>
      <c r="G116" t="s">
        <v>98</v>
      </c>
    </row>
    <row r="117" spans="1:7" x14ac:dyDescent="0.3">
      <c r="A117" s="2">
        <v>45361</v>
      </c>
      <c r="B117" t="s">
        <v>38</v>
      </c>
      <c r="C117" t="str">
        <f t="shared" si="1"/>
        <v>45361Athlete_1</v>
      </c>
      <c r="D117" t="s">
        <v>19</v>
      </c>
      <c r="E117">
        <v>3</v>
      </c>
      <c r="F117">
        <v>10</v>
      </c>
      <c r="G117" t="s">
        <v>98</v>
      </c>
    </row>
    <row r="118" spans="1:7" x14ac:dyDescent="0.3">
      <c r="A118" s="2">
        <v>45361</v>
      </c>
      <c r="B118" t="s">
        <v>38</v>
      </c>
      <c r="C118" t="str">
        <f t="shared" si="1"/>
        <v>45361Athlete_1</v>
      </c>
      <c r="D118" t="s">
        <v>34</v>
      </c>
      <c r="E118">
        <v>3</v>
      </c>
      <c r="F118">
        <v>10</v>
      </c>
      <c r="G118" t="s">
        <v>98</v>
      </c>
    </row>
    <row r="119" spans="1:7" x14ac:dyDescent="0.3">
      <c r="A119" s="2">
        <v>45362</v>
      </c>
      <c r="B119" t="s">
        <v>38</v>
      </c>
      <c r="C119" t="str">
        <f t="shared" si="1"/>
        <v>45362Athlete_1</v>
      </c>
      <c r="D119" t="s">
        <v>31</v>
      </c>
      <c r="E119">
        <v>3</v>
      </c>
      <c r="F119">
        <v>11</v>
      </c>
      <c r="G119" t="s">
        <v>98</v>
      </c>
    </row>
    <row r="120" spans="1:7" x14ac:dyDescent="0.3">
      <c r="A120" s="2">
        <v>45362</v>
      </c>
      <c r="B120" t="s">
        <v>38</v>
      </c>
      <c r="C120" t="str">
        <f t="shared" si="1"/>
        <v>45362Athlete_1</v>
      </c>
      <c r="D120" t="s">
        <v>32</v>
      </c>
      <c r="E120">
        <v>3</v>
      </c>
      <c r="F120">
        <v>11</v>
      </c>
      <c r="G120" t="s">
        <v>98</v>
      </c>
    </row>
    <row r="121" spans="1:7" x14ac:dyDescent="0.3">
      <c r="A121" s="2">
        <v>45362</v>
      </c>
      <c r="B121" t="s">
        <v>38</v>
      </c>
      <c r="C121" t="str">
        <f t="shared" si="1"/>
        <v>45362Athlete_1</v>
      </c>
      <c r="D121" t="s">
        <v>21</v>
      </c>
      <c r="E121">
        <v>3</v>
      </c>
      <c r="F121">
        <v>11</v>
      </c>
      <c r="G121" t="s">
        <v>98</v>
      </c>
    </row>
    <row r="122" spans="1:7" x14ac:dyDescent="0.3">
      <c r="A122" s="2">
        <v>45363</v>
      </c>
      <c r="B122" t="s">
        <v>38</v>
      </c>
      <c r="C122" t="str">
        <f t="shared" si="1"/>
        <v>45363Athlete_1</v>
      </c>
      <c r="D122" t="s">
        <v>23</v>
      </c>
      <c r="E122">
        <v>3</v>
      </c>
      <c r="F122">
        <v>12</v>
      </c>
      <c r="G122" t="s">
        <v>98</v>
      </c>
    </row>
    <row r="123" spans="1:7" x14ac:dyDescent="0.3">
      <c r="A123" s="2">
        <v>45364</v>
      </c>
      <c r="B123" t="s">
        <v>38</v>
      </c>
      <c r="C123" t="str">
        <f t="shared" si="1"/>
        <v>45364Athlete_1</v>
      </c>
      <c r="D123" t="s">
        <v>26</v>
      </c>
      <c r="E123">
        <v>3</v>
      </c>
      <c r="F123">
        <v>13</v>
      </c>
      <c r="G123" t="s">
        <v>98</v>
      </c>
    </row>
    <row r="124" spans="1:7" x14ac:dyDescent="0.3">
      <c r="A124" s="2">
        <v>45364</v>
      </c>
      <c r="B124" t="s">
        <v>38</v>
      </c>
      <c r="C124" t="str">
        <f t="shared" si="1"/>
        <v>45364Athlete_1</v>
      </c>
      <c r="D124" t="s">
        <v>30</v>
      </c>
      <c r="E124">
        <v>3</v>
      </c>
      <c r="F124">
        <v>13</v>
      </c>
      <c r="G124" t="s">
        <v>98</v>
      </c>
    </row>
    <row r="125" spans="1:7" x14ac:dyDescent="0.3">
      <c r="A125" s="2">
        <v>45364</v>
      </c>
      <c r="B125" t="s">
        <v>38</v>
      </c>
      <c r="C125" t="str">
        <f t="shared" si="1"/>
        <v>45364Athlete_1</v>
      </c>
      <c r="D125" t="s">
        <v>23</v>
      </c>
      <c r="E125">
        <v>3</v>
      </c>
      <c r="F125">
        <v>13</v>
      </c>
      <c r="G125" t="s">
        <v>98</v>
      </c>
    </row>
    <row r="126" spans="1:7" x14ac:dyDescent="0.3">
      <c r="A126" s="2">
        <v>45364</v>
      </c>
      <c r="B126" t="s">
        <v>38</v>
      </c>
      <c r="C126" t="str">
        <f t="shared" si="1"/>
        <v>45364Athlete_1</v>
      </c>
      <c r="D126" t="s">
        <v>34</v>
      </c>
      <c r="E126">
        <v>3</v>
      </c>
      <c r="F126">
        <v>13</v>
      </c>
      <c r="G126" t="s">
        <v>98</v>
      </c>
    </row>
    <row r="127" spans="1:7" x14ac:dyDescent="0.3">
      <c r="A127" s="2">
        <v>45364</v>
      </c>
      <c r="B127" t="s">
        <v>38</v>
      </c>
      <c r="C127" t="str">
        <f t="shared" si="1"/>
        <v>45364Athlete_1</v>
      </c>
      <c r="D127" t="s">
        <v>18</v>
      </c>
      <c r="E127">
        <v>3</v>
      </c>
      <c r="F127">
        <v>13</v>
      </c>
      <c r="G127" t="s">
        <v>98</v>
      </c>
    </row>
    <row r="128" spans="1:7" x14ac:dyDescent="0.3">
      <c r="A128" s="2">
        <v>45365</v>
      </c>
      <c r="B128" t="s">
        <v>38</v>
      </c>
      <c r="C128" t="str">
        <f t="shared" si="1"/>
        <v>45365Athlete_1</v>
      </c>
      <c r="D128" t="s">
        <v>24</v>
      </c>
      <c r="E128">
        <v>3</v>
      </c>
      <c r="F128">
        <v>14</v>
      </c>
      <c r="G128" t="s">
        <v>98</v>
      </c>
    </row>
    <row r="129" spans="1:7" x14ac:dyDescent="0.3">
      <c r="A129" s="2">
        <v>45365</v>
      </c>
      <c r="B129" t="s">
        <v>38</v>
      </c>
      <c r="C129" t="str">
        <f t="shared" si="1"/>
        <v>45365Athlete_1</v>
      </c>
      <c r="D129" t="s">
        <v>18</v>
      </c>
      <c r="E129">
        <v>3</v>
      </c>
      <c r="F129">
        <v>14</v>
      </c>
      <c r="G129" t="s">
        <v>98</v>
      </c>
    </row>
    <row r="130" spans="1:7" x14ac:dyDescent="0.3">
      <c r="A130" s="2">
        <v>45365</v>
      </c>
      <c r="B130" t="s">
        <v>38</v>
      </c>
      <c r="C130" t="str">
        <f t="shared" si="1"/>
        <v>45365Athlete_1</v>
      </c>
      <c r="D130" t="s">
        <v>30</v>
      </c>
      <c r="E130">
        <v>3</v>
      </c>
      <c r="F130">
        <v>14</v>
      </c>
      <c r="G130" t="s">
        <v>98</v>
      </c>
    </row>
    <row r="131" spans="1:7" x14ac:dyDescent="0.3">
      <c r="A131" s="2">
        <v>45366</v>
      </c>
      <c r="B131" t="s">
        <v>38</v>
      </c>
      <c r="C131" t="str">
        <f t="shared" ref="C131:C194" si="2">$A131&amp;$B131</f>
        <v>45366Athlete_1</v>
      </c>
      <c r="D131" t="s">
        <v>34</v>
      </c>
      <c r="E131">
        <v>3</v>
      </c>
      <c r="F131">
        <v>15</v>
      </c>
      <c r="G131" t="s">
        <v>98</v>
      </c>
    </row>
    <row r="132" spans="1:7" x14ac:dyDescent="0.3">
      <c r="A132" s="2">
        <v>45367</v>
      </c>
      <c r="B132" t="s">
        <v>38</v>
      </c>
      <c r="C132" t="str">
        <f t="shared" si="2"/>
        <v>45367Athlete_1</v>
      </c>
      <c r="D132" t="s">
        <v>21</v>
      </c>
      <c r="E132">
        <v>3</v>
      </c>
      <c r="F132">
        <v>16</v>
      </c>
      <c r="G132" t="s">
        <v>98</v>
      </c>
    </row>
    <row r="133" spans="1:7" x14ac:dyDescent="0.3">
      <c r="A133" s="2">
        <v>45367</v>
      </c>
      <c r="B133" t="s">
        <v>38</v>
      </c>
      <c r="C133" t="str">
        <f t="shared" si="2"/>
        <v>45367Athlete_1</v>
      </c>
      <c r="D133" t="s">
        <v>33</v>
      </c>
      <c r="E133">
        <v>3</v>
      </c>
      <c r="F133">
        <v>16</v>
      </c>
      <c r="G133" t="s">
        <v>98</v>
      </c>
    </row>
    <row r="134" spans="1:7" x14ac:dyDescent="0.3">
      <c r="A134" s="2">
        <v>45367</v>
      </c>
      <c r="B134" t="s">
        <v>38</v>
      </c>
      <c r="C134" t="str">
        <f t="shared" si="2"/>
        <v>45367Athlete_1</v>
      </c>
      <c r="D134" t="s">
        <v>26</v>
      </c>
      <c r="E134">
        <v>3</v>
      </c>
      <c r="F134">
        <v>16</v>
      </c>
      <c r="G134" t="s">
        <v>98</v>
      </c>
    </row>
    <row r="135" spans="1:7" x14ac:dyDescent="0.3">
      <c r="A135" s="2">
        <v>45367</v>
      </c>
      <c r="B135" t="s">
        <v>38</v>
      </c>
      <c r="C135" t="str">
        <f t="shared" si="2"/>
        <v>45367Athlete_1</v>
      </c>
      <c r="D135" t="s">
        <v>32</v>
      </c>
      <c r="E135">
        <v>3</v>
      </c>
      <c r="F135">
        <v>16</v>
      </c>
      <c r="G135" t="s">
        <v>98</v>
      </c>
    </row>
    <row r="136" spans="1:7" x14ac:dyDescent="0.3">
      <c r="A136" s="2">
        <v>45323</v>
      </c>
      <c r="B136" t="s">
        <v>114</v>
      </c>
      <c r="C136" t="str">
        <f t="shared" si="2"/>
        <v>45323Athlete_2</v>
      </c>
      <c r="D136" t="s">
        <v>415</v>
      </c>
      <c r="E136">
        <v>2</v>
      </c>
      <c r="F136">
        <v>1</v>
      </c>
      <c r="G136" t="s">
        <v>48</v>
      </c>
    </row>
    <row r="137" spans="1:7" x14ac:dyDescent="0.3">
      <c r="A137" s="2">
        <v>45324</v>
      </c>
      <c r="B137" t="s">
        <v>114</v>
      </c>
      <c r="C137" t="str">
        <f t="shared" si="2"/>
        <v>45324Athlete_2</v>
      </c>
      <c r="D137" t="s">
        <v>24</v>
      </c>
      <c r="E137">
        <v>2</v>
      </c>
      <c r="F137">
        <v>2</v>
      </c>
      <c r="G137" t="s">
        <v>48</v>
      </c>
    </row>
    <row r="138" spans="1:7" x14ac:dyDescent="0.3">
      <c r="A138" s="2">
        <v>45324</v>
      </c>
      <c r="B138" t="s">
        <v>114</v>
      </c>
      <c r="C138" t="str">
        <f t="shared" si="2"/>
        <v>45324Athlete_2</v>
      </c>
      <c r="D138" t="s">
        <v>28</v>
      </c>
      <c r="E138">
        <v>2</v>
      </c>
      <c r="F138">
        <v>2</v>
      </c>
      <c r="G138" t="s">
        <v>48</v>
      </c>
    </row>
    <row r="139" spans="1:7" x14ac:dyDescent="0.3">
      <c r="A139" s="2">
        <v>45324</v>
      </c>
      <c r="B139" t="s">
        <v>114</v>
      </c>
      <c r="C139" t="str">
        <f t="shared" si="2"/>
        <v>45324Athlete_2</v>
      </c>
      <c r="D139" t="s">
        <v>23</v>
      </c>
      <c r="E139">
        <v>2</v>
      </c>
      <c r="F139">
        <v>2</v>
      </c>
      <c r="G139" t="s">
        <v>48</v>
      </c>
    </row>
    <row r="140" spans="1:7" x14ac:dyDescent="0.3">
      <c r="A140" s="2">
        <v>45325</v>
      </c>
      <c r="B140" t="s">
        <v>114</v>
      </c>
      <c r="C140" t="str">
        <f t="shared" si="2"/>
        <v>45325Athlete_2</v>
      </c>
      <c r="D140" t="s">
        <v>26</v>
      </c>
      <c r="E140">
        <v>2</v>
      </c>
      <c r="F140">
        <v>3</v>
      </c>
      <c r="G140" t="s">
        <v>48</v>
      </c>
    </row>
    <row r="141" spans="1:7" x14ac:dyDescent="0.3">
      <c r="A141" s="2">
        <v>45325</v>
      </c>
      <c r="B141" t="s">
        <v>114</v>
      </c>
      <c r="C141" t="str">
        <f t="shared" si="2"/>
        <v>45325Athlete_2</v>
      </c>
      <c r="D141" t="s">
        <v>30</v>
      </c>
      <c r="E141">
        <v>2</v>
      </c>
      <c r="F141">
        <v>3</v>
      </c>
      <c r="G141" t="s">
        <v>48</v>
      </c>
    </row>
    <row r="142" spans="1:7" x14ac:dyDescent="0.3">
      <c r="A142" s="2">
        <v>45325</v>
      </c>
      <c r="B142" t="s">
        <v>114</v>
      </c>
      <c r="C142" t="str">
        <f t="shared" si="2"/>
        <v>45325Athlete_2</v>
      </c>
      <c r="D142" t="s">
        <v>24</v>
      </c>
      <c r="E142">
        <v>2</v>
      </c>
      <c r="F142">
        <v>3</v>
      </c>
      <c r="G142" t="s">
        <v>48</v>
      </c>
    </row>
    <row r="143" spans="1:7" x14ac:dyDescent="0.3">
      <c r="A143" s="2">
        <v>45326</v>
      </c>
      <c r="B143" t="s">
        <v>114</v>
      </c>
      <c r="C143" t="str">
        <f t="shared" si="2"/>
        <v>45326Athlete_2</v>
      </c>
      <c r="D143" t="s">
        <v>25</v>
      </c>
      <c r="E143">
        <v>2</v>
      </c>
      <c r="F143">
        <v>4</v>
      </c>
      <c r="G143" t="s">
        <v>48</v>
      </c>
    </row>
    <row r="144" spans="1:7" x14ac:dyDescent="0.3">
      <c r="A144" s="2">
        <v>45326</v>
      </c>
      <c r="B144" t="s">
        <v>114</v>
      </c>
      <c r="C144" t="str">
        <f t="shared" si="2"/>
        <v>45326Athlete_2</v>
      </c>
      <c r="D144" t="s">
        <v>29</v>
      </c>
      <c r="E144">
        <v>2</v>
      </c>
      <c r="F144">
        <v>4</v>
      </c>
      <c r="G144" t="s">
        <v>48</v>
      </c>
    </row>
    <row r="145" spans="1:7" x14ac:dyDescent="0.3">
      <c r="A145" s="2">
        <v>45327</v>
      </c>
      <c r="B145" t="s">
        <v>114</v>
      </c>
      <c r="C145" t="str">
        <f t="shared" si="2"/>
        <v>45327Athlete_2</v>
      </c>
      <c r="D145" t="s">
        <v>31</v>
      </c>
      <c r="E145">
        <v>2</v>
      </c>
      <c r="F145">
        <v>5</v>
      </c>
      <c r="G145" t="s">
        <v>48</v>
      </c>
    </row>
    <row r="146" spans="1:7" x14ac:dyDescent="0.3">
      <c r="A146" s="2">
        <v>45327</v>
      </c>
      <c r="B146" t="s">
        <v>114</v>
      </c>
      <c r="C146" t="str">
        <f t="shared" si="2"/>
        <v>45327Athlete_2</v>
      </c>
      <c r="D146" t="s">
        <v>29</v>
      </c>
      <c r="E146">
        <v>2</v>
      </c>
      <c r="F146">
        <v>5</v>
      </c>
      <c r="G146" t="s">
        <v>48</v>
      </c>
    </row>
    <row r="147" spans="1:7" x14ac:dyDescent="0.3">
      <c r="A147" s="2">
        <v>45327</v>
      </c>
      <c r="B147" t="s">
        <v>114</v>
      </c>
      <c r="C147" t="str">
        <f t="shared" si="2"/>
        <v>45327Athlete_2</v>
      </c>
      <c r="D147" t="s">
        <v>20</v>
      </c>
      <c r="E147">
        <v>2</v>
      </c>
      <c r="F147">
        <v>5</v>
      </c>
      <c r="G147" t="s">
        <v>48</v>
      </c>
    </row>
    <row r="148" spans="1:7" x14ac:dyDescent="0.3">
      <c r="A148" s="2">
        <v>45327</v>
      </c>
      <c r="B148" t="s">
        <v>114</v>
      </c>
      <c r="C148" t="str">
        <f t="shared" si="2"/>
        <v>45327Athlete_2</v>
      </c>
      <c r="D148" t="s">
        <v>21</v>
      </c>
      <c r="E148">
        <v>2</v>
      </c>
      <c r="F148">
        <v>5</v>
      </c>
      <c r="G148" t="s">
        <v>48</v>
      </c>
    </row>
    <row r="149" spans="1:7" x14ac:dyDescent="0.3">
      <c r="A149" s="2">
        <v>45328</v>
      </c>
      <c r="B149" t="s">
        <v>114</v>
      </c>
      <c r="C149" t="str">
        <f t="shared" si="2"/>
        <v>45328Athlete_2</v>
      </c>
      <c r="D149" t="s">
        <v>25</v>
      </c>
      <c r="E149">
        <v>2</v>
      </c>
      <c r="F149">
        <v>6</v>
      </c>
      <c r="G149" t="s">
        <v>48</v>
      </c>
    </row>
    <row r="150" spans="1:7" x14ac:dyDescent="0.3">
      <c r="A150" s="2">
        <v>45328</v>
      </c>
      <c r="B150" t="s">
        <v>114</v>
      </c>
      <c r="C150" t="str">
        <f t="shared" si="2"/>
        <v>45328Athlete_2</v>
      </c>
      <c r="D150" t="s">
        <v>23</v>
      </c>
      <c r="E150">
        <v>2</v>
      </c>
      <c r="F150">
        <v>6</v>
      </c>
      <c r="G150" t="s">
        <v>48</v>
      </c>
    </row>
    <row r="151" spans="1:7" x14ac:dyDescent="0.3">
      <c r="A151" s="2">
        <v>45328</v>
      </c>
      <c r="B151" t="s">
        <v>114</v>
      </c>
      <c r="C151" t="str">
        <f t="shared" si="2"/>
        <v>45328Athlete_2</v>
      </c>
      <c r="D151" t="s">
        <v>30</v>
      </c>
      <c r="E151">
        <v>2</v>
      </c>
      <c r="F151">
        <v>6</v>
      </c>
      <c r="G151" t="s">
        <v>48</v>
      </c>
    </row>
    <row r="152" spans="1:7" x14ac:dyDescent="0.3">
      <c r="A152" s="2">
        <v>45328</v>
      </c>
      <c r="B152" t="s">
        <v>114</v>
      </c>
      <c r="C152" t="str">
        <f t="shared" si="2"/>
        <v>45328Athlete_2</v>
      </c>
      <c r="D152" t="s">
        <v>24</v>
      </c>
      <c r="E152">
        <v>2</v>
      </c>
      <c r="F152">
        <v>6</v>
      </c>
      <c r="G152" t="s">
        <v>48</v>
      </c>
    </row>
    <row r="153" spans="1:7" x14ac:dyDescent="0.3">
      <c r="A153" s="2">
        <v>45328</v>
      </c>
      <c r="B153" t="s">
        <v>114</v>
      </c>
      <c r="C153" t="str">
        <f t="shared" si="2"/>
        <v>45328Athlete_2</v>
      </c>
      <c r="D153" t="s">
        <v>31</v>
      </c>
      <c r="E153">
        <v>2</v>
      </c>
      <c r="F153">
        <v>6</v>
      </c>
      <c r="G153" t="s">
        <v>48</v>
      </c>
    </row>
    <row r="154" spans="1:7" x14ac:dyDescent="0.3">
      <c r="A154" s="2">
        <v>45329</v>
      </c>
      <c r="B154" t="s">
        <v>114</v>
      </c>
      <c r="C154" t="str">
        <f t="shared" si="2"/>
        <v>45329Athlete_2</v>
      </c>
      <c r="D154" t="s">
        <v>26</v>
      </c>
      <c r="E154">
        <v>2</v>
      </c>
      <c r="F154">
        <v>7</v>
      </c>
      <c r="G154" t="s">
        <v>48</v>
      </c>
    </row>
    <row r="155" spans="1:7" x14ac:dyDescent="0.3">
      <c r="A155" s="2">
        <v>45329</v>
      </c>
      <c r="B155" t="s">
        <v>114</v>
      </c>
      <c r="C155" t="str">
        <f t="shared" si="2"/>
        <v>45329Athlete_2</v>
      </c>
      <c r="D155" t="s">
        <v>21</v>
      </c>
      <c r="E155">
        <v>2</v>
      </c>
      <c r="F155">
        <v>7</v>
      </c>
      <c r="G155" t="s">
        <v>48</v>
      </c>
    </row>
    <row r="156" spans="1:7" x14ac:dyDescent="0.3">
      <c r="A156" s="2">
        <v>45330</v>
      </c>
      <c r="B156" t="s">
        <v>114</v>
      </c>
      <c r="C156" t="str">
        <f t="shared" si="2"/>
        <v>45330Athlete_2</v>
      </c>
      <c r="D156" t="s">
        <v>24</v>
      </c>
      <c r="E156">
        <v>2</v>
      </c>
      <c r="F156">
        <v>8</v>
      </c>
      <c r="G156" t="s">
        <v>48</v>
      </c>
    </row>
    <row r="157" spans="1:7" x14ac:dyDescent="0.3">
      <c r="A157" s="2">
        <v>45331</v>
      </c>
      <c r="B157" t="s">
        <v>114</v>
      </c>
      <c r="C157" t="str">
        <f t="shared" si="2"/>
        <v>45331Athlete_2</v>
      </c>
      <c r="D157" t="s">
        <v>415</v>
      </c>
      <c r="E157">
        <v>2</v>
      </c>
      <c r="F157">
        <v>9</v>
      </c>
      <c r="G157" t="s">
        <v>48</v>
      </c>
    </row>
    <row r="158" spans="1:7" x14ac:dyDescent="0.3">
      <c r="A158" s="2">
        <v>45332</v>
      </c>
      <c r="B158" t="s">
        <v>114</v>
      </c>
      <c r="C158" t="str">
        <f t="shared" si="2"/>
        <v>45332Athlete_2</v>
      </c>
      <c r="D158" t="s">
        <v>26</v>
      </c>
      <c r="E158">
        <v>2</v>
      </c>
      <c r="F158">
        <v>10</v>
      </c>
      <c r="G158" t="s">
        <v>48</v>
      </c>
    </row>
    <row r="159" spans="1:7" x14ac:dyDescent="0.3">
      <c r="A159" s="2">
        <v>45332</v>
      </c>
      <c r="B159" t="s">
        <v>114</v>
      </c>
      <c r="C159" t="str">
        <f t="shared" si="2"/>
        <v>45332Athlete_2</v>
      </c>
      <c r="D159" t="s">
        <v>21</v>
      </c>
      <c r="E159">
        <v>2</v>
      </c>
      <c r="F159">
        <v>10</v>
      </c>
      <c r="G159" t="s">
        <v>48</v>
      </c>
    </row>
    <row r="160" spans="1:7" x14ac:dyDescent="0.3">
      <c r="A160" s="2">
        <v>45332</v>
      </c>
      <c r="B160" t="s">
        <v>114</v>
      </c>
      <c r="C160" t="str">
        <f t="shared" si="2"/>
        <v>45332Athlete_2</v>
      </c>
      <c r="D160" t="s">
        <v>22</v>
      </c>
      <c r="E160">
        <v>2</v>
      </c>
      <c r="F160">
        <v>10</v>
      </c>
      <c r="G160" t="s">
        <v>48</v>
      </c>
    </row>
    <row r="161" spans="1:7" x14ac:dyDescent="0.3">
      <c r="A161" s="2">
        <v>45332</v>
      </c>
      <c r="B161" t="s">
        <v>114</v>
      </c>
      <c r="C161" t="str">
        <f t="shared" si="2"/>
        <v>45332Athlete_2</v>
      </c>
      <c r="D161" t="s">
        <v>33</v>
      </c>
      <c r="E161">
        <v>2</v>
      </c>
      <c r="F161">
        <v>10</v>
      </c>
      <c r="G161" t="s">
        <v>48</v>
      </c>
    </row>
    <row r="162" spans="1:7" x14ac:dyDescent="0.3">
      <c r="A162" s="2">
        <v>45333</v>
      </c>
      <c r="B162" t="s">
        <v>114</v>
      </c>
      <c r="C162" t="str">
        <f t="shared" si="2"/>
        <v>45333Athlete_2</v>
      </c>
      <c r="D162" t="s">
        <v>22</v>
      </c>
      <c r="E162">
        <v>2</v>
      </c>
      <c r="F162">
        <v>11</v>
      </c>
      <c r="G162" t="s">
        <v>48</v>
      </c>
    </row>
    <row r="163" spans="1:7" x14ac:dyDescent="0.3">
      <c r="A163" s="2">
        <v>45333</v>
      </c>
      <c r="B163" t="s">
        <v>114</v>
      </c>
      <c r="C163" t="str">
        <f t="shared" si="2"/>
        <v>45333Athlete_2</v>
      </c>
      <c r="D163" t="s">
        <v>25</v>
      </c>
      <c r="E163">
        <v>2</v>
      </c>
      <c r="F163">
        <v>11</v>
      </c>
      <c r="G163" t="s">
        <v>48</v>
      </c>
    </row>
    <row r="164" spans="1:7" x14ac:dyDescent="0.3">
      <c r="A164" s="2">
        <v>45333</v>
      </c>
      <c r="B164" t="s">
        <v>114</v>
      </c>
      <c r="C164" t="str">
        <f t="shared" si="2"/>
        <v>45333Athlete_2</v>
      </c>
      <c r="D164" t="s">
        <v>28</v>
      </c>
      <c r="E164">
        <v>2</v>
      </c>
      <c r="F164">
        <v>11</v>
      </c>
      <c r="G164" t="s">
        <v>48</v>
      </c>
    </row>
    <row r="165" spans="1:7" x14ac:dyDescent="0.3">
      <c r="A165" s="2">
        <v>45333</v>
      </c>
      <c r="B165" t="s">
        <v>114</v>
      </c>
      <c r="C165" t="str">
        <f t="shared" si="2"/>
        <v>45333Athlete_2</v>
      </c>
      <c r="D165" t="s">
        <v>31</v>
      </c>
      <c r="E165">
        <v>2</v>
      </c>
      <c r="F165">
        <v>11</v>
      </c>
      <c r="G165" t="s">
        <v>48</v>
      </c>
    </row>
    <row r="166" spans="1:7" x14ac:dyDescent="0.3">
      <c r="A166" s="2">
        <v>45334</v>
      </c>
      <c r="B166" t="s">
        <v>114</v>
      </c>
      <c r="C166" t="str">
        <f t="shared" si="2"/>
        <v>45334Athlete_2</v>
      </c>
      <c r="D166" t="s">
        <v>25</v>
      </c>
      <c r="E166">
        <v>2</v>
      </c>
      <c r="F166">
        <v>12</v>
      </c>
      <c r="G166" t="s">
        <v>48</v>
      </c>
    </row>
    <row r="167" spans="1:7" x14ac:dyDescent="0.3">
      <c r="A167" s="2">
        <v>45334</v>
      </c>
      <c r="B167" t="s">
        <v>114</v>
      </c>
      <c r="C167" t="str">
        <f t="shared" si="2"/>
        <v>45334Athlete_2</v>
      </c>
      <c r="D167" t="s">
        <v>33</v>
      </c>
      <c r="E167">
        <v>2</v>
      </c>
      <c r="F167">
        <v>12</v>
      </c>
      <c r="G167" t="s">
        <v>48</v>
      </c>
    </row>
    <row r="168" spans="1:7" x14ac:dyDescent="0.3">
      <c r="A168" s="2">
        <v>45334</v>
      </c>
      <c r="B168" t="s">
        <v>114</v>
      </c>
      <c r="C168" t="str">
        <f t="shared" si="2"/>
        <v>45334Athlete_2</v>
      </c>
      <c r="D168" t="s">
        <v>21</v>
      </c>
      <c r="E168">
        <v>2</v>
      </c>
      <c r="F168">
        <v>12</v>
      </c>
      <c r="G168" t="s">
        <v>48</v>
      </c>
    </row>
    <row r="169" spans="1:7" x14ac:dyDescent="0.3">
      <c r="A169" s="2">
        <v>45334</v>
      </c>
      <c r="B169" t="s">
        <v>114</v>
      </c>
      <c r="C169" t="str">
        <f t="shared" si="2"/>
        <v>45334Athlete_2</v>
      </c>
      <c r="D169" t="s">
        <v>27</v>
      </c>
      <c r="E169">
        <v>2</v>
      </c>
      <c r="F169">
        <v>12</v>
      </c>
      <c r="G169" t="s">
        <v>48</v>
      </c>
    </row>
    <row r="170" spans="1:7" x14ac:dyDescent="0.3">
      <c r="A170" s="2">
        <v>45335</v>
      </c>
      <c r="B170" t="s">
        <v>114</v>
      </c>
      <c r="C170" t="str">
        <f t="shared" si="2"/>
        <v>45335Athlete_2</v>
      </c>
      <c r="D170" t="s">
        <v>34</v>
      </c>
      <c r="E170">
        <v>2</v>
      </c>
      <c r="F170">
        <v>13</v>
      </c>
      <c r="G170" t="s">
        <v>48</v>
      </c>
    </row>
    <row r="171" spans="1:7" x14ac:dyDescent="0.3">
      <c r="A171" s="2">
        <v>45335</v>
      </c>
      <c r="B171" t="s">
        <v>114</v>
      </c>
      <c r="C171" t="str">
        <f t="shared" si="2"/>
        <v>45335Athlete_2</v>
      </c>
      <c r="D171" t="s">
        <v>31</v>
      </c>
      <c r="E171">
        <v>2</v>
      </c>
      <c r="F171">
        <v>13</v>
      </c>
      <c r="G171" t="s">
        <v>48</v>
      </c>
    </row>
    <row r="172" spans="1:7" x14ac:dyDescent="0.3">
      <c r="A172" s="2">
        <v>45335</v>
      </c>
      <c r="B172" t="s">
        <v>114</v>
      </c>
      <c r="C172" t="str">
        <f t="shared" si="2"/>
        <v>45335Athlete_2</v>
      </c>
      <c r="D172" t="s">
        <v>19</v>
      </c>
      <c r="E172">
        <v>2</v>
      </c>
      <c r="F172">
        <v>13</v>
      </c>
      <c r="G172" t="s">
        <v>48</v>
      </c>
    </row>
    <row r="173" spans="1:7" x14ac:dyDescent="0.3">
      <c r="A173" s="2">
        <v>45336</v>
      </c>
      <c r="B173" t="s">
        <v>114</v>
      </c>
      <c r="C173" t="str">
        <f t="shared" si="2"/>
        <v>45336Athlete_2</v>
      </c>
      <c r="D173" t="s">
        <v>26</v>
      </c>
      <c r="E173">
        <v>2</v>
      </c>
      <c r="F173">
        <v>14</v>
      </c>
      <c r="G173" t="s">
        <v>48</v>
      </c>
    </row>
    <row r="174" spans="1:7" x14ac:dyDescent="0.3">
      <c r="A174" s="2">
        <v>45336</v>
      </c>
      <c r="B174" t="s">
        <v>114</v>
      </c>
      <c r="C174" t="str">
        <f t="shared" si="2"/>
        <v>45336Athlete_2</v>
      </c>
      <c r="D174" t="s">
        <v>32</v>
      </c>
      <c r="E174">
        <v>2</v>
      </c>
      <c r="F174">
        <v>14</v>
      </c>
      <c r="G174" t="s">
        <v>48</v>
      </c>
    </row>
    <row r="175" spans="1:7" x14ac:dyDescent="0.3">
      <c r="A175" s="2">
        <v>45336</v>
      </c>
      <c r="B175" t="s">
        <v>114</v>
      </c>
      <c r="C175" t="str">
        <f t="shared" si="2"/>
        <v>45336Athlete_2</v>
      </c>
      <c r="D175" t="s">
        <v>29</v>
      </c>
      <c r="E175">
        <v>2</v>
      </c>
      <c r="F175">
        <v>14</v>
      </c>
      <c r="G175" t="s">
        <v>48</v>
      </c>
    </row>
    <row r="176" spans="1:7" x14ac:dyDescent="0.3">
      <c r="A176" s="2">
        <v>45336</v>
      </c>
      <c r="B176" t="s">
        <v>114</v>
      </c>
      <c r="C176" t="str">
        <f t="shared" si="2"/>
        <v>45336Athlete_2</v>
      </c>
      <c r="D176" t="s">
        <v>24</v>
      </c>
      <c r="E176">
        <v>2</v>
      </c>
      <c r="F176">
        <v>14</v>
      </c>
      <c r="G176" t="s">
        <v>48</v>
      </c>
    </row>
    <row r="177" spans="1:7" x14ac:dyDescent="0.3">
      <c r="A177" s="2">
        <v>45337</v>
      </c>
      <c r="B177" t="s">
        <v>114</v>
      </c>
      <c r="C177" t="str">
        <f t="shared" si="2"/>
        <v>45337Athlete_2</v>
      </c>
      <c r="D177" t="s">
        <v>34</v>
      </c>
      <c r="E177">
        <v>2</v>
      </c>
      <c r="F177">
        <v>15</v>
      </c>
      <c r="G177" t="s">
        <v>48</v>
      </c>
    </row>
    <row r="178" spans="1:7" x14ac:dyDescent="0.3">
      <c r="A178" s="2">
        <v>45337</v>
      </c>
      <c r="B178" t="s">
        <v>114</v>
      </c>
      <c r="C178" t="str">
        <f t="shared" si="2"/>
        <v>45337Athlete_2</v>
      </c>
      <c r="D178" t="s">
        <v>18</v>
      </c>
      <c r="E178">
        <v>2</v>
      </c>
      <c r="F178">
        <v>15</v>
      </c>
      <c r="G178" t="s">
        <v>48</v>
      </c>
    </row>
    <row r="179" spans="1:7" x14ac:dyDescent="0.3">
      <c r="A179" s="2">
        <v>45337</v>
      </c>
      <c r="B179" t="s">
        <v>114</v>
      </c>
      <c r="C179" t="str">
        <f t="shared" si="2"/>
        <v>45337Athlete_2</v>
      </c>
      <c r="D179" t="s">
        <v>21</v>
      </c>
      <c r="E179">
        <v>2</v>
      </c>
      <c r="F179">
        <v>15</v>
      </c>
      <c r="G179" t="s">
        <v>48</v>
      </c>
    </row>
    <row r="180" spans="1:7" x14ac:dyDescent="0.3">
      <c r="A180" s="2">
        <v>45337</v>
      </c>
      <c r="B180" t="s">
        <v>114</v>
      </c>
      <c r="C180" t="str">
        <f t="shared" si="2"/>
        <v>45337Athlete_2</v>
      </c>
      <c r="D180" t="s">
        <v>24</v>
      </c>
      <c r="E180">
        <v>2</v>
      </c>
      <c r="F180">
        <v>15</v>
      </c>
      <c r="G180" t="s">
        <v>48</v>
      </c>
    </row>
    <row r="181" spans="1:7" x14ac:dyDescent="0.3">
      <c r="A181" s="2">
        <v>45337</v>
      </c>
      <c r="B181" t="s">
        <v>114</v>
      </c>
      <c r="C181" t="str">
        <f t="shared" si="2"/>
        <v>45337Athlete_2</v>
      </c>
      <c r="D181" t="s">
        <v>27</v>
      </c>
      <c r="E181">
        <v>2</v>
      </c>
      <c r="F181">
        <v>15</v>
      </c>
      <c r="G181" t="s">
        <v>48</v>
      </c>
    </row>
    <row r="182" spans="1:7" x14ac:dyDescent="0.3">
      <c r="A182" s="2">
        <v>45338</v>
      </c>
      <c r="B182" t="s">
        <v>114</v>
      </c>
      <c r="C182" t="str">
        <f t="shared" si="2"/>
        <v>45338Athlete_2</v>
      </c>
      <c r="D182" t="s">
        <v>33</v>
      </c>
      <c r="E182">
        <v>2</v>
      </c>
      <c r="F182">
        <v>16</v>
      </c>
      <c r="G182" t="s">
        <v>48</v>
      </c>
    </row>
    <row r="183" spans="1:7" x14ac:dyDescent="0.3">
      <c r="A183" s="2">
        <v>45338</v>
      </c>
      <c r="B183" t="s">
        <v>114</v>
      </c>
      <c r="C183" t="str">
        <f t="shared" si="2"/>
        <v>45338Athlete_2</v>
      </c>
      <c r="D183" t="s">
        <v>19</v>
      </c>
      <c r="E183">
        <v>2</v>
      </c>
      <c r="F183">
        <v>16</v>
      </c>
      <c r="G183" t="s">
        <v>48</v>
      </c>
    </row>
    <row r="184" spans="1:7" x14ac:dyDescent="0.3">
      <c r="A184" s="2">
        <v>45338</v>
      </c>
      <c r="B184" t="s">
        <v>114</v>
      </c>
      <c r="C184" t="str">
        <f t="shared" si="2"/>
        <v>45338Athlete_2</v>
      </c>
      <c r="D184" t="s">
        <v>25</v>
      </c>
      <c r="E184">
        <v>2</v>
      </c>
      <c r="F184">
        <v>16</v>
      </c>
      <c r="G184" t="s">
        <v>48</v>
      </c>
    </row>
    <row r="185" spans="1:7" x14ac:dyDescent="0.3">
      <c r="A185" s="2">
        <v>45339</v>
      </c>
      <c r="B185" t="s">
        <v>114</v>
      </c>
      <c r="C185" t="str">
        <f t="shared" si="2"/>
        <v>45339Athlete_2</v>
      </c>
      <c r="D185" t="s">
        <v>22</v>
      </c>
      <c r="E185">
        <v>2</v>
      </c>
      <c r="F185">
        <v>17</v>
      </c>
      <c r="G185" t="s">
        <v>48</v>
      </c>
    </row>
    <row r="186" spans="1:7" x14ac:dyDescent="0.3">
      <c r="A186" s="2">
        <v>45339</v>
      </c>
      <c r="B186" t="s">
        <v>114</v>
      </c>
      <c r="C186" t="str">
        <f t="shared" si="2"/>
        <v>45339Athlete_2</v>
      </c>
      <c r="D186" t="s">
        <v>34</v>
      </c>
      <c r="E186">
        <v>2</v>
      </c>
      <c r="F186">
        <v>17</v>
      </c>
      <c r="G186" t="s">
        <v>48</v>
      </c>
    </row>
    <row r="187" spans="1:7" x14ac:dyDescent="0.3">
      <c r="A187" s="2">
        <v>45339</v>
      </c>
      <c r="B187" t="s">
        <v>114</v>
      </c>
      <c r="C187" t="str">
        <f t="shared" si="2"/>
        <v>45339Athlete_2</v>
      </c>
      <c r="D187" t="s">
        <v>21</v>
      </c>
      <c r="E187">
        <v>2</v>
      </c>
      <c r="F187">
        <v>17</v>
      </c>
      <c r="G187" t="s">
        <v>48</v>
      </c>
    </row>
    <row r="188" spans="1:7" x14ac:dyDescent="0.3">
      <c r="A188" s="2">
        <v>45340</v>
      </c>
      <c r="B188" t="s">
        <v>114</v>
      </c>
      <c r="C188" t="str">
        <f t="shared" si="2"/>
        <v>45340Athlete_2</v>
      </c>
      <c r="D188" t="s">
        <v>28</v>
      </c>
      <c r="E188">
        <v>2</v>
      </c>
      <c r="F188">
        <v>18</v>
      </c>
      <c r="G188" t="s">
        <v>48</v>
      </c>
    </row>
    <row r="189" spans="1:7" x14ac:dyDescent="0.3">
      <c r="A189" s="2">
        <v>45340</v>
      </c>
      <c r="B189" t="s">
        <v>114</v>
      </c>
      <c r="C189" t="str">
        <f t="shared" si="2"/>
        <v>45340Athlete_2</v>
      </c>
      <c r="D189" t="s">
        <v>20</v>
      </c>
      <c r="E189">
        <v>2</v>
      </c>
      <c r="F189">
        <v>18</v>
      </c>
      <c r="G189" t="s">
        <v>48</v>
      </c>
    </row>
    <row r="190" spans="1:7" x14ac:dyDescent="0.3">
      <c r="A190" s="2">
        <v>45340</v>
      </c>
      <c r="B190" t="s">
        <v>114</v>
      </c>
      <c r="C190" t="str">
        <f t="shared" si="2"/>
        <v>45340Athlete_2</v>
      </c>
      <c r="D190" t="s">
        <v>32</v>
      </c>
      <c r="E190">
        <v>2</v>
      </c>
      <c r="F190">
        <v>18</v>
      </c>
      <c r="G190" t="s">
        <v>48</v>
      </c>
    </row>
    <row r="191" spans="1:7" x14ac:dyDescent="0.3">
      <c r="A191" s="2">
        <v>45340</v>
      </c>
      <c r="B191" t="s">
        <v>114</v>
      </c>
      <c r="C191" t="str">
        <f t="shared" si="2"/>
        <v>45340Athlete_2</v>
      </c>
      <c r="D191" t="s">
        <v>27</v>
      </c>
      <c r="E191">
        <v>2</v>
      </c>
      <c r="F191">
        <v>18</v>
      </c>
      <c r="G191" t="s">
        <v>48</v>
      </c>
    </row>
    <row r="192" spans="1:7" x14ac:dyDescent="0.3">
      <c r="A192" s="2">
        <v>45340</v>
      </c>
      <c r="B192" t="s">
        <v>114</v>
      </c>
      <c r="C192" t="str">
        <f t="shared" si="2"/>
        <v>45340Athlete_2</v>
      </c>
      <c r="D192" t="s">
        <v>34</v>
      </c>
      <c r="E192">
        <v>2</v>
      </c>
      <c r="F192">
        <v>18</v>
      </c>
      <c r="G192" t="s">
        <v>48</v>
      </c>
    </row>
    <row r="193" spans="1:7" x14ac:dyDescent="0.3">
      <c r="A193" s="2">
        <v>45341</v>
      </c>
      <c r="B193" t="s">
        <v>114</v>
      </c>
      <c r="C193" t="str">
        <f t="shared" si="2"/>
        <v>45341Athlete_2</v>
      </c>
      <c r="D193" t="s">
        <v>30</v>
      </c>
      <c r="E193">
        <v>2</v>
      </c>
      <c r="F193">
        <v>19</v>
      </c>
      <c r="G193" t="s">
        <v>48</v>
      </c>
    </row>
    <row r="194" spans="1:7" x14ac:dyDescent="0.3">
      <c r="A194" s="2">
        <v>45341</v>
      </c>
      <c r="B194" t="s">
        <v>114</v>
      </c>
      <c r="C194" t="str">
        <f t="shared" si="2"/>
        <v>45341Athlete_2</v>
      </c>
      <c r="D194" t="s">
        <v>26</v>
      </c>
      <c r="E194">
        <v>2</v>
      </c>
      <c r="F194">
        <v>19</v>
      </c>
      <c r="G194" t="s">
        <v>48</v>
      </c>
    </row>
    <row r="195" spans="1:7" x14ac:dyDescent="0.3">
      <c r="A195" s="2">
        <v>45341</v>
      </c>
      <c r="B195" t="s">
        <v>114</v>
      </c>
      <c r="C195" t="str">
        <f t="shared" ref="C195:C258" si="3">$A195&amp;$B195</f>
        <v>45341Athlete_2</v>
      </c>
      <c r="D195" t="s">
        <v>33</v>
      </c>
      <c r="E195">
        <v>2</v>
      </c>
      <c r="F195">
        <v>19</v>
      </c>
      <c r="G195" t="s">
        <v>48</v>
      </c>
    </row>
    <row r="196" spans="1:7" x14ac:dyDescent="0.3">
      <c r="A196" s="2">
        <v>45341</v>
      </c>
      <c r="B196" t="s">
        <v>114</v>
      </c>
      <c r="C196" t="str">
        <f t="shared" si="3"/>
        <v>45341Athlete_2</v>
      </c>
      <c r="D196" t="s">
        <v>34</v>
      </c>
      <c r="E196">
        <v>2</v>
      </c>
      <c r="F196">
        <v>19</v>
      </c>
      <c r="G196" t="s">
        <v>48</v>
      </c>
    </row>
    <row r="197" spans="1:7" x14ac:dyDescent="0.3">
      <c r="A197" s="2">
        <v>45342</v>
      </c>
      <c r="B197" t="s">
        <v>114</v>
      </c>
      <c r="C197" t="str">
        <f t="shared" si="3"/>
        <v>45342Athlete_2</v>
      </c>
      <c r="D197" t="s">
        <v>19</v>
      </c>
      <c r="E197">
        <v>2</v>
      </c>
      <c r="F197">
        <v>20</v>
      </c>
      <c r="G197" t="s">
        <v>48</v>
      </c>
    </row>
    <row r="198" spans="1:7" x14ac:dyDescent="0.3">
      <c r="A198" s="2">
        <v>45342</v>
      </c>
      <c r="B198" t="s">
        <v>114</v>
      </c>
      <c r="C198" t="str">
        <f t="shared" si="3"/>
        <v>45342Athlete_2</v>
      </c>
      <c r="D198" t="s">
        <v>21</v>
      </c>
      <c r="E198">
        <v>2</v>
      </c>
      <c r="F198">
        <v>20</v>
      </c>
      <c r="G198" t="s">
        <v>48</v>
      </c>
    </row>
    <row r="199" spans="1:7" x14ac:dyDescent="0.3">
      <c r="A199" s="2">
        <v>45342</v>
      </c>
      <c r="B199" t="s">
        <v>114</v>
      </c>
      <c r="C199" t="str">
        <f t="shared" si="3"/>
        <v>45342Athlete_2</v>
      </c>
      <c r="D199" t="s">
        <v>32</v>
      </c>
      <c r="E199">
        <v>2</v>
      </c>
      <c r="F199">
        <v>20</v>
      </c>
      <c r="G199" t="s">
        <v>48</v>
      </c>
    </row>
    <row r="200" spans="1:7" x14ac:dyDescent="0.3">
      <c r="A200" s="2">
        <v>45343</v>
      </c>
      <c r="B200" t="s">
        <v>114</v>
      </c>
      <c r="C200" t="str">
        <f t="shared" si="3"/>
        <v>45343Athlete_2</v>
      </c>
      <c r="D200" t="s">
        <v>31</v>
      </c>
      <c r="E200">
        <v>2</v>
      </c>
      <c r="F200">
        <v>21</v>
      </c>
      <c r="G200" t="s">
        <v>48</v>
      </c>
    </row>
    <row r="201" spans="1:7" x14ac:dyDescent="0.3">
      <c r="A201" s="2">
        <v>45343</v>
      </c>
      <c r="B201" t="s">
        <v>114</v>
      </c>
      <c r="C201" t="str">
        <f t="shared" si="3"/>
        <v>45343Athlete_2</v>
      </c>
      <c r="D201" t="s">
        <v>28</v>
      </c>
      <c r="E201">
        <v>2</v>
      </c>
      <c r="F201">
        <v>21</v>
      </c>
      <c r="G201" t="s">
        <v>48</v>
      </c>
    </row>
    <row r="202" spans="1:7" x14ac:dyDescent="0.3">
      <c r="A202" s="2">
        <v>45343</v>
      </c>
      <c r="B202" t="s">
        <v>114</v>
      </c>
      <c r="C202" t="str">
        <f t="shared" si="3"/>
        <v>45343Athlete_2</v>
      </c>
      <c r="D202" t="s">
        <v>24</v>
      </c>
      <c r="E202">
        <v>2</v>
      </c>
      <c r="F202">
        <v>21</v>
      </c>
      <c r="G202" t="s">
        <v>48</v>
      </c>
    </row>
    <row r="203" spans="1:7" x14ac:dyDescent="0.3">
      <c r="A203" s="2">
        <v>45343</v>
      </c>
      <c r="B203" t="s">
        <v>114</v>
      </c>
      <c r="C203" t="str">
        <f t="shared" si="3"/>
        <v>45343Athlete_2</v>
      </c>
      <c r="D203" t="s">
        <v>21</v>
      </c>
      <c r="E203">
        <v>2</v>
      </c>
      <c r="F203">
        <v>21</v>
      </c>
      <c r="G203" t="s">
        <v>48</v>
      </c>
    </row>
    <row r="204" spans="1:7" x14ac:dyDescent="0.3">
      <c r="A204" s="2">
        <v>45344</v>
      </c>
      <c r="B204" t="s">
        <v>114</v>
      </c>
      <c r="C204" t="str">
        <f t="shared" si="3"/>
        <v>45344Athlete_2</v>
      </c>
      <c r="D204" t="s">
        <v>415</v>
      </c>
      <c r="E204">
        <v>2</v>
      </c>
      <c r="F204">
        <v>22</v>
      </c>
      <c r="G204" t="s">
        <v>48</v>
      </c>
    </row>
    <row r="205" spans="1:7" x14ac:dyDescent="0.3">
      <c r="A205" s="2">
        <v>45345</v>
      </c>
      <c r="B205" t="s">
        <v>114</v>
      </c>
      <c r="C205" t="str">
        <f t="shared" si="3"/>
        <v>45345Athlete_2</v>
      </c>
      <c r="D205" t="s">
        <v>30</v>
      </c>
      <c r="E205">
        <v>2</v>
      </c>
      <c r="F205">
        <v>23</v>
      </c>
      <c r="G205" t="s">
        <v>48</v>
      </c>
    </row>
    <row r="206" spans="1:7" x14ac:dyDescent="0.3">
      <c r="A206" s="2">
        <v>45345</v>
      </c>
      <c r="B206" t="s">
        <v>114</v>
      </c>
      <c r="C206" t="str">
        <f t="shared" si="3"/>
        <v>45345Athlete_2</v>
      </c>
      <c r="D206" t="s">
        <v>26</v>
      </c>
      <c r="E206">
        <v>2</v>
      </c>
      <c r="F206">
        <v>23</v>
      </c>
      <c r="G206" t="s">
        <v>48</v>
      </c>
    </row>
    <row r="207" spans="1:7" x14ac:dyDescent="0.3">
      <c r="A207" s="2">
        <v>45345</v>
      </c>
      <c r="B207" t="s">
        <v>114</v>
      </c>
      <c r="C207" t="str">
        <f t="shared" si="3"/>
        <v>45345Athlete_2</v>
      </c>
      <c r="D207" t="s">
        <v>21</v>
      </c>
      <c r="E207">
        <v>2</v>
      </c>
      <c r="F207">
        <v>23</v>
      </c>
      <c r="G207" t="s">
        <v>48</v>
      </c>
    </row>
    <row r="208" spans="1:7" x14ac:dyDescent="0.3">
      <c r="A208" s="2">
        <v>45345</v>
      </c>
      <c r="B208" t="s">
        <v>114</v>
      </c>
      <c r="C208" t="str">
        <f t="shared" si="3"/>
        <v>45345Athlete_2</v>
      </c>
      <c r="D208" t="s">
        <v>23</v>
      </c>
      <c r="E208">
        <v>2</v>
      </c>
      <c r="F208">
        <v>23</v>
      </c>
      <c r="G208" t="s">
        <v>48</v>
      </c>
    </row>
    <row r="209" spans="1:7" x14ac:dyDescent="0.3">
      <c r="A209" s="2">
        <v>45346</v>
      </c>
      <c r="B209" t="s">
        <v>114</v>
      </c>
      <c r="C209" t="str">
        <f t="shared" si="3"/>
        <v>45346Athlete_2</v>
      </c>
      <c r="D209" t="s">
        <v>32</v>
      </c>
      <c r="E209">
        <v>2</v>
      </c>
      <c r="F209">
        <v>24</v>
      </c>
      <c r="G209" t="s">
        <v>48</v>
      </c>
    </row>
    <row r="210" spans="1:7" x14ac:dyDescent="0.3">
      <c r="A210" s="2">
        <v>45347</v>
      </c>
      <c r="B210" t="s">
        <v>114</v>
      </c>
      <c r="C210" t="str">
        <f t="shared" si="3"/>
        <v>45347Athlete_2</v>
      </c>
      <c r="D210" t="s">
        <v>22</v>
      </c>
      <c r="E210">
        <v>2</v>
      </c>
      <c r="F210">
        <v>25</v>
      </c>
      <c r="G210" t="s">
        <v>48</v>
      </c>
    </row>
    <row r="211" spans="1:7" x14ac:dyDescent="0.3">
      <c r="A211" s="2">
        <v>45347</v>
      </c>
      <c r="B211" t="s">
        <v>114</v>
      </c>
      <c r="C211" t="str">
        <f t="shared" si="3"/>
        <v>45347Athlete_2</v>
      </c>
      <c r="D211" t="s">
        <v>31</v>
      </c>
      <c r="E211">
        <v>2</v>
      </c>
      <c r="F211">
        <v>25</v>
      </c>
      <c r="G211" t="s">
        <v>48</v>
      </c>
    </row>
    <row r="212" spans="1:7" x14ac:dyDescent="0.3">
      <c r="A212" s="2">
        <v>45347</v>
      </c>
      <c r="B212" t="s">
        <v>114</v>
      </c>
      <c r="C212" t="str">
        <f t="shared" si="3"/>
        <v>45347Athlete_2</v>
      </c>
      <c r="D212" t="s">
        <v>30</v>
      </c>
      <c r="E212">
        <v>2</v>
      </c>
      <c r="F212">
        <v>25</v>
      </c>
      <c r="G212" t="s">
        <v>48</v>
      </c>
    </row>
    <row r="213" spans="1:7" x14ac:dyDescent="0.3">
      <c r="A213" s="2">
        <v>45347</v>
      </c>
      <c r="B213" t="s">
        <v>114</v>
      </c>
      <c r="C213" t="str">
        <f t="shared" si="3"/>
        <v>45347Athlete_2</v>
      </c>
      <c r="D213" t="s">
        <v>29</v>
      </c>
      <c r="E213">
        <v>2</v>
      </c>
      <c r="F213">
        <v>25</v>
      </c>
      <c r="G213" t="s">
        <v>48</v>
      </c>
    </row>
    <row r="214" spans="1:7" x14ac:dyDescent="0.3">
      <c r="A214" s="2">
        <v>45347</v>
      </c>
      <c r="B214" t="s">
        <v>114</v>
      </c>
      <c r="C214" t="str">
        <f t="shared" si="3"/>
        <v>45347Athlete_2</v>
      </c>
      <c r="D214" t="s">
        <v>25</v>
      </c>
      <c r="E214">
        <v>2</v>
      </c>
      <c r="F214">
        <v>25</v>
      </c>
      <c r="G214" t="s">
        <v>48</v>
      </c>
    </row>
    <row r="215" spans="1:7" x14ac:dyDescent="0.3">
      <c r="A215" s="2">
        <v>45348</v>
      </c>
      <c r="B215" t="s">
        <v>114</v>
      </c>
      <c r="C215" t="str">
        <f t="shared" si="3"/>
        <v>45348Athlete_2</v>
      </c>
      <c r="D215" t="s">
        <v>20</v>
      </c>
      <c r="E215">
        <v>2</v>
      </c>
      <c r="F215">
        <v>26</v>
      </c>
      <c r="G215" t="s">
        <v>48</v>
      </c>
    </row>
    <row r="216" spans="1:7" x14ac:dyDescent="0.3">
      <c r="A216" s="2">
        <v>45348</v>
      </c>
      <c r="B216" t="s">
        <v>114</v>
      </c>
      <c r="C216" t="str">
        <f t="shared" si="3"/>
        <v>45348Athlete_2</v>
      </c>
      <c r="D216" t="s">
        <v>33</v>
      </c>
      <c r="E216">
        <v>2</v>
      </c>
      <c r="F216">
        <v>26</v>
      </c>
      <c r="G216" t="s">
        <v>48</v>
      </c>
    </row>
    <row r="217" spans="1:7" x14ac:dyDescent="0.3">
      <c r="A217" s="2">
        <v>45349</v>
      </c>
      <c r="B217" t="s">
        <v>114</v>
      </c>
      <c r="C217" t="str">
        <f t="shared" si="3"/>
        <v>45349Athlete_2</v>
      </c>
      <c r="D217" t="s">
        <v>31</v>
      </c>
      <c r="E217">
        <v>2</v>
      </c>
      <c r="F217">
        <v>27</v>
      </c>
      <c r="G217" t="s">
        <v>48</v>
      </c>
    </row>
    <row r="218" spans="1:7" x14ac:dyDescent="0.3">
      <c r="A218" s="2">
        <v>45349</v>
      </c>
      <c r="B218" t="s">
        <v>114</v>
      </c>
      <c r="C218" t="str">
        <f t="shared" si="3"/>
        <v>45349Athlete_2</v>
      </c>
      <c r="D218" t="s">
        <v>28</v>
      </c>
      <c r="E218">
        <v>2</v>
      </c>
      <c r="F218">
        <v>27</v>
      </c>
      <c r="G218" t="s">
        <v>48</v>
      </c>
    </row>
    <row r="219" spans="1:7" x14ac:dyDescent="0.3">
      <c r="A219" s="2">
        <v>45349</v>
      </c>
      <c r="B219" t="s">
        <v>114</v>
      </c>
      <c r="C219" t="str">
        <f t="shared" si="3"/>
        <v>45349Athlete_2</v>
      </c>
      <c r="D219" t="s">
        <v>27</v>
      </c>
      <c r="E219">
        <v>2</v>
      </c>
      <c r="F219">
        <v>27</v>
      </c>
      <c r="G219" t="s">
        <v>48</v>
      </c>
    </row>
    <row r="220" spans="1:7" x14ac:dyDescent="0.3">
      <c r="A220" s="2">
        <v>45349</v>
      </c>
      <c r="B220" t="s">
        <v>114</v>
      </c>
      <c r="C220" t="str">
        <f t="shared" si="3"/>
        <v>45349Athlete_2</v>
      </c>
      <c r="D220" t="s">
        <v>20</v>
      </c>
      <c r="E220">
        <v>2</v>
      </c>
      <c r="F220">
        <v>27</v>
      </c>
      <c r="G220" t="s">
        <v>48</v>
      </c>
    </row>
    <row r="221" spans="1:7" x14ac:dyDescent="0.3">
      <c r="A221" s="2">
        <v>45349</v>
      </c>
      <c r="B221" t="s">
        <v>114</v>
      </c>
      <c r="C221" t="str">
        <f t="shared" si="3"/>
        <v>45349Athlete_2</v>
      </c>
      <c r="D221" t="s">
        <v>26</v>
      </c>
      <c r="E221">
        <v>2</v>
      </c>
      <c r="F221">
        <v>27</v>
      </c>
      <c r="G221" t="s">
        <v>48</v>
      </c>
    </row>
    <row r="222" spans="1:7" x14ac:dyDescent="0.3">
      <c r="A222" s="2">
        <v>45350</v>
      </c>
      <c r="B222" t="s">
        <v>114</v>
      </c>
      <c r="C222" t="str">
        <f t="shared" si="3"/>
        <v>45350Athlete_2</v>
      </c>
      <c r="D222" t="s">
        <v>30</v>
      </c>
      <c r="E222">
        <v>2</v>
      </c>
      <c r="F222">
        <v>28</v>
      </c>
      <c r="G222" t="s">
        <v>48</v>
      </c>
    </row>
    <row r="223" spans="1:7" x14ac:dyDescent="0.3">
      <c r="A223" s="2">
        <v>45350</v>
      </c>
      <c r="B223" t="s">
        <v>114</v>
      </c>
      <c r="C223" t="str">
        <f t="shared" si="3"/>
        <v>45350Athlete_2</v>
      </c>
      <c r="D223" t="s">
        <v>32</v>
      </c>
      <c r="E223">
        <v>2</v>
      </c>
      <c r="F223">
        <v>28</v>
      </c>
      <c r="G223" t="s">
        <v>48</v>
      </c>
    </row>
    <row r="224" spans="1:7" x14ac:dyDescent="0.3">
      <c r="A224" s="2">
        <v>45350</v>
      </c>
      <c r="B224" t="s">
        <v>114</v>
      </c>
      <c r="C224" t="str">
        <f t="shared" si="3"/>
        <v>45350Athlete_2</v>
      </c>
      <c r="D224" t="s">
        <v>18</v>
      </c>
      <c r="E224">
        <v>2</v>
      </c>
      <c r="F224">
        <v>28</v>
      </c>
      <c r="G224" t="s">
        <v>48</v>
      </c>
    </row>
    <row r="225" spans="1:7" x14ac:dyDescent="0.3">
      <c r="A225" s="2">
        <v>45350</v>
      </c>
      <c r="B225" t="s">
        <v>114</v>
      </c>
      <c r="C225" t="str">
        <f t="shared" si="3"/>
        <v>45350Athlete_2</v>
      </c>
      <c r="D225" t="s">
        <v>28</v>
      </c>
      <c r="E225">
        <v>2</v>
      </c>
      <c r="F225">
        <v>28</v>
      </c>
      <c r="G225" t="s">
        <v>48</v>
      </c>
    </row>
    <row r="226" spans="1:7" x14ac:dyDescent="0.3">
      <c r="A226" s="2">
        <v>45351</v>
      </c>
      <c r="B226" t="s">
        <v>114</v>
      </c>
      <c r="C226" t="str">
        <f t="shared" si="3"/>
        <v>45351Athlete_2</v>
      </c>
      <c r="D226" t="s">
        <v>20</v>
      </c>
      <c r="E226">
        <v>2</v>
      </c>
      <c r="F226">
        <v>29</v>
      </c>
      <c r="G226" t="s">
        <v>48</v>
      </c>
    </row>
    <row r="227" spans="1:7" x14ac:dyDescent="0.3">
      <c r="A227" s="2">
        <v>45352</v>
      </c>
      <c r="B227" t="s">
        <v>114</v>
      </c>
      <c r="C227" t="str">
        <f t="shared" si="3"/>
        <v>45352Athlete_2</v>
      </c>
      <c r="D227" t="s">
        <v>31</v>
      </c>
      <c r="E227">
        <v>3</v>
      </c>
      <c r="F227">
        <v>1</v>
      </c>
      <c r="G227" t="s">
        <v>98</v>
      </c>
    </row>
    <row r="228" spans="1:7" x14ac:dyDescent="0.3">
      <c r="A228" s="2">
        <v>45353</v>
      </c>
      <c r="B228" t="s">
        <v>114</v>
      </c>
      <c r="C228" t="str">
        <f t="shared" si="3"/>
        <v>45353Athlete_2</v>
      </c>
      <c r="D228" t="s">
        <v>31</v>
      </c>
      <c r="E228">
        <v>3</v>
      </c>
      <c r="F228">
        <v>2</v>
      </c>
      <c r="G228" t="s">
        <v>98</v>
      </c>
    </row>
    <row r="229" spans="1:7" x14ac:dyDescent="0.3">
      <c r="A229" s="2">
        <v>45353</v>
      </c>
      <c r="B229" t="s">
        <v>114</v>
      </c>
      <c r="C229" t="str">
        <f t="shared" si="3"/>
        <v>45353Athlete_2</v>
      </c>
      <c r="D229" t="s">
        <v>34</v>
      </c>
      <c r="E229">
        <v>3</v>
      </c>
      <c r="F229">
        <v>2</v>
      </c>
      <c r="G229" t="s">
        <v>98</v>
      </c>
    </row>
    <row r="230" spans="1:7" x14ac:dyDescent="0.3">
      <c r="A230" s="2">
        <v>45353</v>
      </c>
      <c r="B230" t="s">
        <v>114</v>
      </c>
      <c r="C230" t="str">
        <f t="shared" si="3"/>
        <v>45353Athlete_2</v>
      </c>
      <c r="D230" t="s">
        <v>28</v>
      </c>
      <c r="E230">
        <v>3</v>
      </c>
      <c r="F230">
        <v>2</v>
      </c>
      <c r="G230" t="s">
        <v>98</v>
      </c>
    </row>
    <row r="231" spans="1:7" x14ac:dyDescent="0.3">
      <c r="A231" s="2">
        <v>45354</v>
      </c>
      <c r="B231" t="s">
        <v>114</v>
      </c>
      <c r="C231" t="str">
        <f t="shared" si="3"/>
        <v>45354Athlete_2</v>
      </c>
      <c r="D231" t="s">
        <v>415</v>
      </c>
      <c r="E231">
        <v>3</v>
      </c>
      <c r="F231">
        <v>3</v>
      </c>
      <c r="G231" t="s">
        <v>98</v>
      </c>
    </row>
    <row r="232" spans="1:7" x14ac:dyDescent="0.3">
      <c r="A232" s="2">
        <v>45355</v>
      </c>
      <c r="B232" t="s">
        <v>114</v>
      </c>
      <c r="C232" t="str">
        <f t="shared" si="3"/>
        <v>45355Athlete_2</v>
      </c>
      <c r="D232" t="s">
        <v>26</v>
      </c>
      <c r="E232">
        <v>3</v>
      </c>
      <c r="F232">
        <v>4</v>
      </c>
      <c r="G232" t="s">
        <v>98</v>
      </c>
    </row>
    <row r="233" spans="1:7" x14ac:dyDescent="0.3">
      <c r="A233" s="2">
        <v>45355</v>
      </c>
      <c r="B233" t="s">
        <v>114</v>
      </c>
      <c r="C233" t="str">
        <f t="shared" si="3"/>
        <v>45355Athlete_2</v>
      </c>
      <c r="D233" t="s">
        <v>34</v>
      </c>
      <c r="E233">
        <v>3</v>
      </c>
      <c r="F233">
        <v>4</v>
      </c>
      <c r="G233" t="s">
        <v>98</v>
      </c>
    </row>
    <row r="234" spans="1:7" x14ac:dyDescent="0.3">
      <c r="A234" s="2">
        <v>45355</v>
      </c>
      <c r="B234" t="s">
        <v>114</v>
      </c>
      <c r="C234" t="str">
        <f t="shared" si="3"/>
        <v>45355Athlete_2</v>
      </c>
      <c r="D234" t="s">
        <v>18</v>
      </c>
      <c r="E234">
        <v>3</v>
      </c>
      <c r="F234">
        <v>4</v>
      </c>
      <c r="G234" t="s">
        <v>98</v>
      </c>
    </row>
    <row r="235" spans="1:7" x14ac:dyDescent="0.3">
      <c r="A235" s="2">
        <v>45355</v>
      </c>
      <c r="B235" t="s">
        <v>114</v>
      </c>
      <c r="C235" t="str">
        <f t="shared" si="3"/>
        <v>45355Athlete_2</v>
      </c>
      <c r="D235" t="s">
        <v>24</v>
      </c>
      <c r="E235">
        <v>3</v>
      </c>
      <c r="F235">
        <v>4</v>
      </c>
      <c r="G235" t="s">
        <v>98</v>
      </c>
    </row>
    <row r="236" spans="1:7" x14ac:dyDescent="0.3">
      <c r="A236" s="2">
        <v>45355</v>
      </c>
      <c r="B236" t="s">
        <v>114</v>
      </c>
      <c r="C236" t="str">
        <f t="shared" si="3"/>
        <v>45355Athlete_2</v>
      </c>
      <c r="D236" t="s">
        <v>27</v>
      </c>
      <c r="E236">
        <v>3</v>
      </c>
      <c r="F236">
        <v>4</v>
      </c>
      <c r="G236" t="s">
        <v>98</v>
      </c>
    </row>
    <row r="237" spans="1:7" x14ac:dyDescent="0.3">
      <c r="A237" s="2">
        <v>45356</v>
      </c>
      <c r="B237" t="s">
        <v>114</v>
      </c>
      <c r="C237" t="str">
        <f t="shared" si="3"/>
        <v>45356Athlete_2</v>
      </c>
      <c r="D237" t="s">
        <v>18</v>
      </c>
      <c r="E237">
        <v>3</v>
      </c>
      <c r="F237">
        <v>5</v>
      </c>
      <c r="G237" t="s">
        <v>98</v>
      </c>
    </row>
    <row r="238" spans="1:7" x14ac:dyDescent="0.3">
      <c r="A238" s="2">
        <v>45356</v>
      </c>
      <c r="B238" t="s">
        <v>114</v>
      </c>
      <c r="C238" t="str">
        <f t="shared" si="3"/>
        <v>45356Athlete_2</v>
      </c>
      <c r="D238" t="s">
        <v>25</v>
      </c>
      <c r="E238">
        <v>3</v>
      </c>
      <c r="F238">
        <v>5</v>
      </c>
      <c r="G238" t="s">
        <v>98</v>
      </c>
    </row>
    <row r="239" spans="1:7" x14ac:dyDescent="0.3">
      <c r="A239" s="2">
        <v>45356</v>
      </c>
      <c r="B239" t="s">
        <v>114</v>
      </c>
      <c r="C239" t="str">
        <f t="shared" si="3"/>
        <v>45356Athlete_2</v>
      </c>
      <c r="D239" t="s">
        <v>26</v>
      </c>
      <c r="E239">
        <v>3</v>
      </c>
      <c r="F239">
        <v>5</v>
      </c>
      <c r="G239" t="s">
        <v>98</v>
      </c>
    </row>
    <row r="240" spans="1:7" x14ac:dyDescent="0.3">
      <c r="A240" s="2">
        <v>45356</v>
      </c>
      <c r="B240" t="s">
        <v>114</v>
      </c>
      <c r="C240" t="str">
        <f t="shared" si="3"/>
        <v>45356Athlete_2</v>
      </c>
      <c r="D240" t="s">
        <v>32</v>
      </c>
      <c r="E240">
        <v>3</v>
      </c>
      <c r="F240">
        <v>5</v>
      </c>
      <c r="G240" t="s">
        <v>98</v>
      </c>
    </row>
    <row r="241" spans="1:7" x14ac:dyDescent="0.3">
      <c r="A241" s="2">
        <v>45357</v>
      </c>
      <c r="B241" t="s">
        <v>114</v>
      </c>
      <c r="C241" t="str">
        <f t="shared" si="3"/>
        <v>45357Athlete_2</v>
      </c>
      <c r="D241" t="s">
        <v>23</v>
      </c>
      <c r="E241">
        <v>3</v>
      </c>
      <c r="F241">
        <v>6</v>
      </c>
      <c r="G241" t="s">
        <v>98</v>
      </c>
    </row>
    <row r="242" spans="1:7" x14ac:dyDescent="0.3">
      <c r="A242" s="2">
        <v>45357</v>
      </c>
      <c r="B242" t="s">
        <v>114</v>
      </c>
      <c r="C242" t="str">
        <f t="shared" si="3"/>
        <v>45357Athlete_2</v>
      </c>
      <c r="D242" t="s">
        <v>34</v>
      </c>
      <c r="E242">
        <v>3</v>
      </c>
      <c r="F242">
        <v>6</v>
      </c>
      <c r="G242" t="s">
        <v>98</v>
      </c>
    </row>
    <row r="243" spans="1:7" x14ac:dyDescent="0.3">
      <c r="A243" s="2">
        <v>45358</v>
      </c>
      <c r="B243" t="s">
        <v>114</v>
      </c>
      <c r="C243" t="str">
        <f t="shared" si="3"/>
        <v>45358Athlete_2</v>
      </c>
      <c r="D243" t="s">
        <v>32</v>
      </c>
      <c r="E243">
        <v>3</v>
      </c>
      <c r="F243">
        <v>7</v>
      </c>
      <c r="G243" t="s">
        <v>98</v>
      </c>
    </row>
    <row r="244" spans="1:7" x14ac:dyDescent="0.3">
      <c r="A244" s="2">
        <v>45358</v>
      </c>
      <c r="B244" t="s">
        <v>114</v>
      </c>
      <c r="C244" t="str">
        <f t="shared" si="3"/>
        <v>45358Athlete_2</v>
      </c>
      <c r="D244" t="s">
        <v>29</v>
      </c>
      <c r="E244">
        <v>3</v>
      </c>
      <c r="F244">
        <v>7</v>
      </c>
      <c r="G244" t="s">
        <v>98</v>
      </c>
    </row>
    <row r="245" spans="1:7" x14ac:dyDescent="0.3">
      <c r="A245" s="2">
        <v>45358</v>
      </c>
      <c r="B245" t="s">
        <v>114</v>
      </c>
      <c r="C245" t="str">
        <f t="shared" si="3"/>
        <v>45358Athlete_2</v>
      </c>
      <c r="D245" t="s">
        <v>34</v>
      </c>
      <c r="E245">
        <v>3</v>
      </c>
      <c r="F245">
        <v>7</v>
      </c>
      <c r="G245" t="s">
        <v>98</v>
      </c>
    </row>
    <row r="246" spans="1:7" x14ac:dyDescent="0.3">
      <c r="A246" s="2">
        <v>45358</v>
      </c>
      <c r="B246" t="s">
        <v>114</v>
      </c>
      <c r="C246" t="str">
        <f t="shared" si="3"/>
        <v>45358Athlete_2</v>
      </c>
      <c r="D246" t="s">
        <v>18</v>
      </c>
      <c r="E246">
        <v>3</v>
      </c>
      <c r="F246">
        <v>7</v>
      </c>
      <c r="G246" t="s">
        <v>98</v>
      </c>
    </row>
    <row r="247" spans="1:7" x14ac:dyDescent="0.3">
      <c r="A247" s="2">
        <v>45358</v>
      </c>
      <c r="B247" t="s">
        <v>114</v>
      </c>
      <c r="C247" t="str">
        <f t="shared" si="3"/>
        <v>45358Athlete_2</v>
      </c>
      <c r="D247" t="s">
        <v>33</v>
      </c>
      <c r="E247">
        <v>3</v>
      </c>
      <c r="F247">
        <v>7</v>
      </c>
      <c r="G247" t="s">
        <v>98</v>
      </c>
    </row>
    <row r="248" spans="1:7" x14ac:dyDescent="0.3">
      <c r="A248" s="2">
        <v>45359</v>
      </c>
      <c r="B248" t="s">
        <v>114</v>
      </c>
      <c r="C248" t="str">
        <f t="shared" si="3"/>
        <v>45359Athlete_2</v>
      </c>
      <c r="D248" t="s">
        <v>22</v>
      </c>
      <c r="E248">
        <v>3</v>
      </c>
      <c r="F248">
        <v>8</v>
      </c>
      <c r="G248" t="s">
        <v>98</v>
      </c>
    </row>
    <row r="249" spans="1:7" x14ac:dyDescent="0.3">
      <c r="A249" s="2">
        <v>45359</v>
      </c>
      <c r="B249" t="s">
        <v>114</v>
      </c>
      <c r="C249" t="str">
        <f t="shared" si="3"/>
        <v>45359Athlete_2</v>
      </c>
      <c r="D249" t="s">
        <v>32</v>
      </c>
      <c r="E249">
        <v>3</v>
      </c>
      <c r="F249">
        <v>8</v>
      </c>
      <c r="G249" t="s">
        <v>98</v>
      </c>
    </row>
    <row r="250" spans="1:7" x14ac:dyDescent="0.3">
      <c r="A250" s="2">
        <v>45359</v>
      </c>
      <c r="B250" t="s">
        <v>114</v>
      </c>
      <c r="C250" t="str">
        <f t="shared" si="3"/>
        <v>45359Athlete_2</v>
      </c>
      <c r="D250" t="s">
        <v>29</v>
      </c>
      <c r="E250">
        <v>3</v>
      </c>
      <c r="F250">
        <v>8</v>
      </c>
      <c r="G250" t="s">
        <v>98</v>
      </c>
    </row>
    <row r="251" spans="1:7" x14ac:dyDescent="0.3">
      <c r="A251" s="2">
        <v>45359</v>
      </c>
      <c r="B251" t="s">
        <v>114</v>
      </c>
      <c r="C251" t="str">
        <f t="shared" si="3"/>
        <v>45359Athlete_2</v>
      </c>
      <c r="D251" t="s">
        <v>19</v>
      </c>
      <c r="E251">
        <v>3</v>
      </c>
      <c r="F251">
        <v>8</v>
      </c>
      <c r="G251" t="s">
        <v>98</v>
      </c>
    </row>
    <row r="252" spans="1:7" x14ac:dyDescent="0.3">
      <c r="A252" s="2">
        <v>45360</v>
      </c>
      <c r="B252" t="s">
        <v>114</v>
      </c>
      <c r="C252" t="str">
        <f t="shared" si="3"/>
        <v>45360Athlete_2</v>
      </c>
      <c r="D252" t="s">
        <v>18</v>
      </c>
      <c r="E252">
        <v>3</v>
      </c>
      <c r="F252">
        <v>9</v>
      </c>
      <c r="G252" t="s">
        <v>98</v>
      </c>
    </row>
    <row r="253" spans="1:7" x14ac:dyDescent="0.3">
      <c r="A253" s="2">
        <v>45360</v>
      </c>
      <c r="B253" t="s">
        <v>114</v>
      </c>
      <c r="C253" t="str">
        <f t="shared" si="3"/>
        <v>45360Athlete_2</v>
      </c>
      <c r="D253" t="s">
        <v>31</v>
      </c>
      <c r="E253">
        <v>3</v>
      </c>
      <c r="F253">
        <v>9</v>
      </c>
      <c r="G253" t="s">
        <v>98</v>
      </c>
    </row>
    <row r="254" spans="1:7" x14ac:dyDescent="0.3">
      <c r="A254" s="2">
        <v>45360</v>
      </c>
      <c r="B254" t="s">
        <v>114</v>
      </c>
      <c r="C254" t="str">
        <f t="shared" si="3"/>
        <v>45360Athlete_2</v>
      </c>
      <c r="D254" t="s">
        <v>20</v>
      </c>
      <c r="E254">
        <v>3</v>
      </c>
      <c r="F254">
        <v>9</v>
      </c>
      <c r="G254" t="s">
        <v>98</v>
      </c>
    </row>
    <row r="255" spans="1:7" x14ac:dyDescent="0.3">
      <c r="A255" s="2">
        <v>45360</v>
      </c>
      <c r="B255" t="s">
        <v>114</v>
      </c>
      <c r="C255" t="str">
        <f t="shared" si="3"/>
        <v>45360Athlete_2</v>
      </c>
      <c r="D255" t="s">
        <v>22</v>
      </c>
      <c r="E255">
        <v>3</v>
      </c>
      <c r="F255">
        <v>9</v>
      </c>
      <c r="G255" t="s">
        <v>98</v>
      </c>
    </row>
    <row r="256" spans="1:7" x14ac:dyDescent="0.3">
      <c r="A256" s="2">
        <v>45361</v>
      </c>
      <c r="B256" t="s">
        <v>114</v>
      </c>
      <c r="C256" t="str">
        <f t="shared" si="3"/>
        <v>45361Athlete_2</v>
      </c>
      <c r="D256" t="s">
        <v>21</v>
      </c>
      <c r="E256">
        <v>3</v>
      </c>
      <c r="F256">
        <v>10</v>
      </c>
      <c r="G256" t="s">
        <v>98</v>
      </c>
    </row>
    <row r="257" spans="1:7" x14ac:dyDescent="0.3">
      <c r="A257" s="2">
        <v>45361</v>
      </c>
      <c r="B257" t="s">
        <v>114</v>
      </c>
      <c r="C257" t="str">
        <f t="shared" si="3"/>
        <v>45361Athlete_2</v>
      </c>
      <c r="D257" t="s">
        <v>24</v>
      </c>
      <c r="E257">
        <v>3</v>
      </c>
      <c r="F257">
        <v>10</v>
      </c>
      <c r="G257" t="s">
        <v>98</v>
      </c>
    </row>
    <row r="258" spans="1:7" x14ac:dyDescent="0.3">
      <c r="A258" s="2">
        <v>45361</v>
      </c>
      <c r="B258" t="s">
        <v>114</v>
      </c>
      <c r="C258" t="str">
        <f t="shared" si="3"/>
        <v>45361Athlete_2</v>
      </c>
      <c r="D258" t="s">
        <v>28</v>
      </c>
      <c r="E258">
        <v>3</v>
      </c>
      <c r="F258">
        <v>10</v>
      </c>
      <c r="G258" t="s">
        <v>98</v>
      </c>
    </row>
    <row r="259" spans="1:7" x14ac:dyDescent="0.3">
      <c r="A259" s="2">
        <v>45362</v>
      </c>
      <c r="B259" t="s">
        <v>114</v>
      </c>
      <c r="C259" t="str">
        <f t="shared" ref="C259:C322" si="4">$A259&amp;$B259</f>
        <v>45362Athlete_2</v>
      </c>
      <c r="D259" t="s">
        <v>20</v>
      </c>
      <c r="E259">
        <v>3</v>
      </c>
      <c r="F259">
        <v>11</v>
      </c>
      <c r="G259" t="s">
        <v>98</v>
      </c>
    </row>
    <row r="260" spans="1:7" x14ac:dyDescent="0.3">
      <c r="A260" s="2">
        <v>45362</v>
      </c>
      <c r="B260" t="s">
        <v>114</v>
      </c>
      <c r="C260" t="str">
        <f t="shared" si="4"/>
        <v>45362Athlete_2</v>
      </c>
      <c r="D260" t="s">
        <v>21</v>
      </c>
      <c r="E260">
        <v>3</v>
      </c>
      <c r="F260">
        <v>11</v>
      </c>
      <c r="G260" t="s">
        <v>98</v>
      </c>
    </row>
    <row r="261" spans="1:7" x14ac:dyDescent="0.3">
      <c r="A261" s="2">
        <v>45362</v>
      </c>
      <c r="B261" t="s">
        <v>114</v>
      </c>
      <c r="C261" t="str">
        <f t="shared" si="4"/>
        <v>45362Athlete_2</v>
      </c>
      <c r="D261" t="s">
        <v>33</v>
      </c>
      <c r="E261">
        <v>3</v>
      </c>
      <c r="F261">
        <v>11</v>
      </c>
      <c r="G261" t="s">
        <v>98</v>
      </c>
    </row>
    <row r="262" spans="1:7" x14ac:dyDescent="0.3">
      <c r="A262" s="2">
        <v>45362</v>
      </c>
      <c r="B262" t="s">
        <v>114</v>
      </c>
      <c r="C262" t="str">
        <f t="shared" si="4"/>
        <v>45362Athlete_2</v>
      </c>
      <c r="D262" t="s">
        <v>22</v>
      </c>
      <c r="E262">
        <v>3</v>
      </c>
      <c r="F262">
        <v>11</v>
      </c>
      <c r="G262" t="s">
        <v>98</v>
      </c>
    </row>
    <row r="263" spans="1:7" x14ac:dyDescent="0.3">
      <c r="A263" s="2">
        <v>45363</v>
      </c>
      <c r="B263" t="s">
        <v>114</v>
      </c>
      <c r="C263" t="str">
        <f t="shared" si="4"/>
        <v>45363Athlete_2</v>
      </c>
      <c r="D263" t="s">
        <v>24</v>
      </c>
      <c r="E263">
        <v>3</v>
      </c>
      <c r="F263">
        <v>12</v>
      </c>
      <c r="G263" t="s">
        <v>98</v>
      </c>
    </row>
    <row r="264" spans="1:7" x14ac:dyDescent="0.3">
      <c r="A264" s="2">
        <v>45363</v>
      </c>
      <c r="B264" t="s">
        <v>114</v>
      </c>
      <c r="C264" t="str">
        <f t="shared" si="4"/>
        <v>45363Athlete_2</v>
      </c>
      <c r="D264" t="s">
        <v>22</v>
      </c>
      <c r="E264">
        <v>3</v>
      </c>
      <c r="F264">
        <v>12</v>
      </c>
      <c r="G264" t="s">
        <v>98</v>
      </c>
    </row>
    <row r="265" spans="1:7" x14ac:dyDescent="0.3">
      <c r="A265" s="2">
        <v>45364</v>
      </c>
      <c r="B265" t="s">
        <v>114</v>
      </c>
      <c r="C265" t="str">
        <f t="shared" si="4"/>
        <v>45364Athlete_2</v>
      </c>
      <c r="D265" t="s">
        <v>32</v>
      </c>
      <c r="E265">
        <v>3</v>
      </c>
      <c r="F265">
        <v>13</v>
      </c>
      <c r="G265" t="s">
        <v>98</v>
      </c>
    </row>
    <row r="266" spans="1:7" x14ac:dyDescent="0.3">
      <c r="A266" s="2">
        <v>45364</v>
      </c>
      <c r="B266" t="s">
        <v>114</v>
      </c>
      <c r="C266" t="str">
        <f t="shared" si="4"/>
        <v>45364Athlete_2</v>
      </c>
      <c r="D266" t="s">
        <v>25</v>
      </c>
      <c r="E266">
        <v>3</v>
      </c>
      <c r="F266">
        <v>13</v>
      </c>
      <c r="G266" t="s">
        <v>98</v>
      </c>
    </row>
    <row r="267" spans="1:7" x14ac:dyDescent="0.3">
      <c r="A267" s="2">
        <v>45364</v>
      </c>
      <c r="B267" t="s">
        <v>114</v>
      </c>
      <c r="C267" t="str">
        <f t="shared" si="4"/>
        <v>45364Athlete_2</v>
      </c>
      <c r="D267" t="s">
        <v>19</v>
      </c>
      <c r="E267">
        <v>3</v>
      </c>
      <c r="F267">
        <v>13</v>
      </c>
      <c r="G267" t="s">
        <v>98</v>
      </c>
    </row>
    <row r="268" spans="1:7" x14ac:dyDescent="0.3">
      <c r="A268" s="2">
        <v>45365</v>
      </c>
      <c r="B268" t="s">
        <v>114</v>
      </c>
      <c r="C268" t="str">
        <f t="shared" si="4"/>
        <v>45365Athlete_2</v>
      </c>
      <c r="D268" t="s">
        <v>415</v>
      </c>
      <c r="E268">
        <v>3</v>
      </c>
      <c r="F268">
        <v>14</v>
      </c>
      <c r="G268" t="s">
        <v>98</v>
      </c>
    </row>
    <row r="269" spans="1:7" x14ac:dyDescent="0.3">
      <c r="A269" s="2">
        <v>45366</v>
      </c>
      <c r="B269" t="s">
        <v>114</v>
      </c>
      <c r="C269" t="str">
        <f t="shared" si="4"/>
        <v>45366Athlete_2</v>
      </c>
      <c r="D269" t="s">
        <v>22</v>
      </c>
      <c r="E269">
        <v>3</v>
      </c>
      <c r="F269">
        <v>15</v>
      </c>
      <c r="G269" t="s">
        <v>98</v>
      </c>
    </row>
    <row r="270" spans="1:7" x14ac:dyDescent="0.3">
      <c r="A270" s="2">
        <v>45366</v>
      </c>
      <c r="B270" t="s">
        <v>114</v>
      </c>
      <c r="C270" t="str">
        <f t="shared" si="4"/>
        <v>45366Athlete_2</v>
      </c>
      <c r="D270" t="s">
        <v>25</v>
      </c>
      <c r="E270">
        <v>3</v>
      </c>
      <c r="F270">
        <v>15</v>
      </c>
      <c r="G270" t="s">
        <v>98</v>
      </c>
    </row>
    <row r="271" spans="1:7" x14ac:dyDescent="0.3">
      <c r="A271" s="2">
        <v>45366</v>
      </c>
      <c r="B271" t="s">
        <v>114</v>
      </c>
      <c r="C271" t="str">
        <f t="shared" si="4"/>
        <v>45366Athlete_2</v>
      </c>
      <c r="D271" t="s">
        <v>26</v>
      </c>
      <c r="E271">
        <v>3</v>
      </c>
      <c r="F271">
        <v>15</v>
      </c>
      <c r="G271" t="s">
        <v>98</v>
      </c>
    </row>
    <row r="272" spans="1:7" x14ac:dyDescent="0.3">
      <c r="A272" s="2">
        <v>45366</v>
      </c>
      <c r="B272" t="s">
        <v>114</v>
      </c>
      <c r="C272" t="str">
        <f t="shared" si="4"/>
        <v>45366Athlete_2</v>
      </c>
      <c r="D272" t="s">
        <v>24</v>
      </c>
      <c r="E272">
        <v>3</v>
      </c>
      <c r="F272">
        <v>15</v>
      </c>
      <c r="G272" t="s">
        <v>98</v>
      </c>
    </row>
    <row r="273" spans="1:7" x14ac:dyDescent="0.3">
      <c r="A273" s="2">
        <v>45367</v>
      </c>
      <c r="B273" t="s">
        <v>114</v>
      </c>
      <c r="C273" t="str">
        <f t="shared" si="4"/>
        <v>45367Athlete_2</v>
      </c>
      <c r="D273" t="s">
        <v>21</v>
      </c>
      <c r="E273">
        <v>3</v>
      </c>
      <c r="F273">
        <v>16</v>
      </c>
      <c r="G273" t="s">
        <v>98</v>
      </c>
    </row>
    <row r="274" spans="1:7" x14ac:dyDescent="0.3">
      <c r="A274" s="2">
        <v>45367</v>
      </c>
      <c r="B274" t="s">
        <v>114</v>
      </c>
      <c r="C274" t="str">
        <f t="shared" si="4"/>
        <v>45367Athlete_2</v>
      </c>
      <c r="D274" t="s">
        <v>28</v>
      </c>
      <c r="E274">
        <v>3</v>
      </c>
      <c r="F274">
        <v>16</v>
      </c>
      <c r="G274" t="s">
        <v>98</v>
      </c>
    </row>
    <row r="275" spans="1:7" x14ac:dyDescent="0.3">
      <c r="A275" s="2">
        <v>45367</v>
      </c>
      <c r="B275" t="s">
        <v>114</v>
      </c>
      <c r="C275" t="str">
        <f t="shared" si="4"/>
        <v>45367Athlete_2</v>
      </c>
      <c r="D275" t="s">
        <v>30</v>
      </c>
      <c r="E275">
        <v>3</v>
      </c>
      <c r="F275">
        <v>16</v>
      </c>
      <c r="G275" t="s">
        <v>98</v>
      </c>
    </row>
    <row r="276" spans="1:7" x14ac:dyDescent="0.3">
      <c r="A276" s="2">
        <v>45367</v>
      </c>
      <c r="B276" t="s">
        <v>114</v>
      </c>
      <c r="C276" t="str">
        <f t="shared" si="4"/>
        <v>45367Athlete_2</v>
      </c>
      <c r="D276" t="s">
        <v>24</v>
      </c>
      <c r="E276">
        <v>3</v>
      </c>
      <c r="F276">
        <v>16</v>
      </c>
      <c r="G276" t="s">
        <v>98</v>
      </c>
    </row>
    <row r="277" spans="1:7" x14ac:dyDescent="0.3">
      <c r="A277" s="2">
        <v>45323</v>
      </c>
      <c r="B277" t="s">
        <v>154</v>
      </c>
      <c r="C277" t="str">
        <f t="shared" si="4"/>
        <v>45323Athlete_3</v>
      </c>
      <c r="D277" t="s">
        <v>29</v>
      </c>
      <c r="E277">
        <v>2</v>
      </c>
      <c r="F277">
        <v>1</v>
      </c>
      <c r="G277" t="s">
        <v>48</v>
      </c>
    </row>
    <row r="278" spans="1:7" x14ac:dyDescent="0.3">
      <c r="A278" s="2">
        <v>45324</v>
      </c>
      <c r="B278" t="s">
        <v>154</v>
      </c>
      <c r="C278" t="str">
        <f t="shared" si="4"/>
        <v>45324Athlete_3</v>
      </c>
      <c r="D278" t="s">
        <v>22</v>
      </c>
      <c r="E278">
        <v>2</v>
      </c>
      <c r="F278">
        <v>2</v>
      </c>
      <c r="G278" t="s">
        <v>48</v>
      </c>
    </row>
    <row r="279" spans="1:7" x14ac:dyDescent="0.3">
      <c r="A279" s="2">
        <v>45324</v>
      </c>
      <c r="B279" t="s">
        <v>154</v>
      </c>
      <c r="C279" t="str">
        <f t="shared" si="4"/>
        <v>45324Athlete_3</v>
      </c>
      <c r="D279" t="s">
        <v>18</v>
      </c>
      <c r="E279">
        <v>2</v>
      </c>
      <c r="F279">
        <v>2</v>
      </c>
      <c r="G279" t="s">
        <v>48</v>
      </c>
    </row>
    <row r="280" spans="1:7" x14ac:dyDescent="0.3">
      <c r="A280" s="2">
        <v>45324</v>
      </c>
      <c r="B280" t="s">
        <v>154</v>
      </c>
      <c r="C280" t="str">
        <f t="shared" si="4"/>
        <v>45324Athlete_3</v>
      </c>
      <c r="D280" t="s">
        <v>24</v>
      </c>
      <c r="E280">
        <v>2</v>
      </c>
      <c r="F280">
        <v>2</v>
      </c>
      <c r="G280" t="s">
        <v>48</v>
      </c>
    </row>
    <row r="281" spans="1:7" x14ac:dyDescent="0.3">
      <c r="A281" s="2">
        <v>45324</v>
      </c>
      <c r="B281" t="s">
        <v>154</v>
      </c>
      <c r="C281" t="str">
        <f t="shared" si="4"/>
        <v>45324Athlete_3</v>
      </c>
      <c r="D281" t="s">
        <v>20</v>
      </c>
      <c r="E281">
        <v>2</v>
      </c>
      <c r="F281">
        <v>2</v>
      </c>
      <c r="G281" t="s">
        <v>48</v>
      </c>
    </row>
    <row r="282" spans="1:7" x14ac:dyDescent="0.3">
      <c r="A282" s="2">
        <v>45325</v>
      </c>
      <c r="B282" t="s">
        <v>154</v>
      </c>
      <c r="C282" t="str">
        <f t="shared" si="4"/>
        <v>45325Athlete_3</v>
      </c>
      <c r="D282" t="s">
        <v>27</v>
      </c>
      <c r="E282">
        <v>2</v>
      </c>
      <c r="F282">
        <v>3</v>
      </c>
      <c r="G282" t="s">
        <v>48</v>
      </c>
    </row>
    <row r="283" spans="1:7" x14ac:dyDescent="0.3">
      <c r="A283" s="2">
        <v>45325</v>
      </c>
      <c r="B283" t="s">
        <v>154</v>
      </c>
      <c r="C283" t="str">
        <f t="shared" si="4"/>
        <v>45325Athlete_3</v>
      </c>
      <c r="D283" t="s">
        <v>22</v>
      </c>
      <c r="E283">
        <v>2</v>
      </c>
      <c r="F283">
        <v>3</v>
      </c>
      <c r="G283" t="s">
        <v>48</v>
      </c>
    </row>
    <row r="284" spans="1:7" x14ac:dyDescent="0.3">
      <c r="A284" s="2">
        <v>45325</v>
      </c>
      <c r="B284" t="s">
        <v>154</v>
      </c>
      <c r="C284" t="str">
        <f t="shared" si="4"/>
        <v>45325Athlete_3</v>
      </c>
      <c r="D284" t="s">
        <v>30</v>
      </c>
      <c r="E284">
        <v>2</v>
      </c>
      <c r="F284">
        <v>3</v>
      </c>
      <c r="G284" t="s">
        <v>48</v>
      </c>
    </row>
    <row r="285" spans="1:7" x14ac:dyDescent="0.3">
      <c r="A285" s="2">
        <v>45325</v>
      </c>
      <c r="B285" t="s">
        <v>154</v>
      </c>
      <c r="C285" t="str">
        <f t="shared" si="4"/>
        <v>45325Athlete_3</v>
      </c>
      <c r="D285" t="s">
        <v>19</v>
      </c>
      <c r="E285">
        <v>2</v>
      </c>
      <c r="F285">
        <v>3</v>
      </c>
      <c r="G285" t="s">
        <v>48</v>
      </c>
    </row>
    <row r="286" spans="1:7" x14ac:dyDescent="0.3">
      <c r="A286" s="2">
        <v>45326</v>
      </c>
      <c r="B286" t="s">
        <v>154</v>
      </c>
      <c r="C286" t="str">
        <f t="shared" si="4"/>
        <v>45326Athlete_3</v>
      </c>
      <c r="D286" t="s">
        <v>415</v>
      </c>
      <c r="E286">
        <v>2</v>
      </c>
      <c r="F286">
        <v>4</v>
      </c>
      <c r="G286" t="s">
        <v>48</v>
      </c>
    </row>
    <row r="287" spans="1:7" x14ac:dyDescent="0.3">
      <c r="A287" s="2">
        <v>45327</v>
      </c>
      <c r="B287" t="s">
        <v>154</v>
      </c>
      <c r="C287" t="str">
        <f t="shared" si="4"/>
        <v>45327Athlete_3</v>
      </c>
      <c r="D287" t="s">
        <v>30</v>
      </c>
      <c r="E287">
        <v>2</v>
      </c>
      <c r="F287">
        <v>5</v>
      </c>
      <c r="G287" t="s">
        <v>48</v>
      </c>
    </row>
    <row r="288" spans="1:7" x14ac:dyDescent="0.3">
      <c r="A288" s="2">
        <v>45327</v>
      </c>
      <c r="B288" t="s">
        <v>154</v>
      </c>
      <c r="C288" t="str">
        <f t="shared" si="4"/>
        <v>45327Athlete_3</v>
      </c>
      <c r="D288" t="s">
        <v>24</v>
      </c>
      <c r="E288">
        <v>2</v>
      </c>
      <c r="F288">
        <v>5</v>
      </c>
      <c r="G288" t="s">
        <v>48</v>
      </c>
    </row>
    <row r="289" spans="1:7" x14ac:dyDescent="0.3">
      <c r="A289" s="2">
        <v>45327</v>
      </c>
      <c r="B289" t="s">
        <v>154</v>
      </c>
      <c r="C289" t="str">
        <f t="shared" si="4"/>
        <v>45327Athlete_3</v>
      </c>
      <c r="D289" t="s">
        <v>32</v>
      </c>
      <c r="E289">
        <v>2</v>
      </c>
      <c r="F289">
        <v>5</v>
      </c>
      <c r="G289" t="s">
        <v>48</v>
      </c>
    </row>
    <row r="290" spans="1:7" x14ac:dyDescent="0.3">
      <c r="A290" s="2">
        <v>45327</v>
      </c>
      <c r="B290" t="s">
        <v>154</v>
      </c>
      <c r="C290" t="str">
        <f t="shared" si="4"/>
        <v>45327Athlete_3</v>
      </c>
      <c r="D290" t="s">
        <v>18</v>
      </c>
      <c r="E290">
        <v>2</v>
      </c>
      <c r="F290">
        <v>5</v>
      </c>
      <c r="G290" t="s">
        <v>48</v>
      </c>
    </row>
    <row r="291" spans="1:7" x14ac:dyDescent="0.3">
      <c r="A291" s="2">
        <v>45327</v>
      </c>
      <c r="B291" t="s">
        <v>154</v>
      </c>
      <c r="C291" t="str">
        <f t="shared" si="4"/>
        <v>45327Athlete_3</v>
      </c>
      <c r="D291" t="s">
        <v>26</v>
      </c>
      <c r="E291">
        <v>2</v>
      </c>
      <c r="F291">
        <v>5</v>
      </c>
      <c r="G291" t="s">
        <v>48</v>
      </c>
    </row>
    <row r="292" spans="1:7" x14ac:dyDescent="0.3">
      <c r="A292" s="2">
        <v>45328</v>
      </c>
      <c r="B292" t="s">
        <v>154</v>
      </c>
      <c r="C292" t="str">
        <f t="shared" si="4"/>
        <v>45328Athlete_3</v>
      </c>
      <c r="D292" t="s">
        <v>34</v>
      </c>
      <c r="E292">
        <v>2</v>
      </c>
      <c r="F292">
        <v>6</v>
      </c>
      <c r="G292" t="s">
        <v>48</v>
      </c>
    </row>
    <row r="293" spans="1:7" x14ac:dyDescent="0.3">
      <c r="A293" s="2">
        <v>45328</v>
      </c>
      <c r="B293" t="s">
        <v>154</v>
      </c>
      <c r="C293" t="str">
        <f t="shared" si="4"/>
        <v>45328Athlete_3</v>
      </c>
      <c r="D293" t="s">
        <v>25</v>
      </c>
      <c r="E293">
        <v>2</v>
      </c>
      <c r="F293">
        <v>6</v>
      </c>
      <c r="G293" t="s">
        <v>48</v>
      </c>
    </row>
    <row r="294" spans="1:7" x14ac:dyDescent="0.3">
      <c r="A294" s="2">
        <v>45329</v>
      </c>
      <c r="B294" t="s">
        <v>154</v>
      </c>
      <c r="C294" t="str">
        <f t="shared" si="4"/>
        <v>45329Athlete_3</v>
      </c>
      <c r="D294" t="s">
        <v>19</v>
      </c>
      <c r="E294">
        <v>2</v>
      </c>
      <c r="F294">
        <v>7</v>
      </c>
      <c r="G294" t="s">
        <v>48</v>
      </c>
    </row>
    <row r="295" spans="1:7" x14ac:dyDescent="0.3">
      <c r="A295" s="2">
        <v>45329</v>
      </c>
      <c r="B295" t="s">
        <v>154</v>
      </c>
      <c r="C295" t="str">
        <f t="shared" si="4"/>
        <v>45329Athlete_3</v>
      </c>
      <c r="D295" t="s">
        <v>32</v>
      </c>
      <c r="E295">
        <v>2</v>
      </c>
      <c r="F295">
        <v>7</v>
      </c>
      <c r="G295" t="s">
        <v>48</v>
      </c>
    </row>
    <row r="296" spans="1:7" x14ac:dyDescent="0.3">
      <c r="A296" s="2">
        <v>45329</v>
      </c>
      <c r="B296" t="s">
        <v>154</v>
      </c>
      <c r="C296" t="str">
        <f t="shared" si="4"/>
        <v>45329Athlete_3</v>
      </c>
      <c r="D296" t="s">
        <v>34</v>
      </c>
      <c r="E296">
        <v>2</v>
      </c>
      <c r="F296">
        <v>7</v>
      </c>
      <c r="G296" t="s">
        <v>48</v>
      </c>
    </row>
    <row r="297" spans="1:7" x14ac:dyDescent="0.3">
      <c r="A297" s="2">
        <v>45330</v>
      </c>
      <c r="B297" t="s">
        <v>154</v>
      </c>
      <c r="C297" t="str">
        <f t="shared" si="4"/>
        <v>45330Athlete_3</v>
      </c>
      <c r="D297" t="s">
        <v>28</v>
      </c>
      <c r="E297">
        <v>2</v>
      </c>
      <c r="F297">
        <v>8</v>
      </c>
      <c r="G297" t="s">
        <v>48</v>
      </c>
    </row>
    <row r="298" spans="1:7" x14ac:dyDescent="0.3">
      <c r="A298" s="2">
        <v>45330</v>
      </c>
      <c r="B298" t="s">
        <v>154</v>
      </c>
      <c r="C298" t="str">
        <f t="shared" si="4"/>
        <v>45330Athlete_3</v>
      </c>
      <c r="D298" t="s">
        <v>18</v>
      </c>
      <c r="E298">
        <v>2</v>
      </c>
      <c r="F298">
        <v>8</v>
      </c>
      <c r="G298" t="s">
        <v>48</v>
      </c>
    </row>
    <row r="299" spans="1:7" x14ac:dyDescent="0.3">
      <c r="A299" s="2">
        <v>45330</v>
      </c>
      <c r="B299" t="s">
        <v>154</v>
      </c>
      <c r="C299" t="str">
        <f t="shared" si="4"/>
        <v>45330Athlete_3</v>
      </c>
      <c r="D299" t="s">
        <v>30</v>
      </c>
      <c r="E299">
        <v>2</v>
      </c>
      <c r="F299">
        <v>8</v>
      </c>
      <c r="G299" t="s">
        <v>48</v>
      </c>
    </row>
    <row r="300" spans="1:7" x14ac:dyDescent="0.3">
      <c r="A300" s="2">
        <v>45330</v>
      </c>
      <c r="B300" t="s">
        <v>154</v>
      </c>
      <c r="C300" t="str">
        <f t="shared" si="4"/>
        <v>45330Athlete_3</v>
      </c>
      <c r="D300" t="s">
        <v>20</v>
      </c>
      <c r="E300">
        <v>2</v>
      </c>
      <c r="F300">
        <v>8</v>
      </c>
      <c r="G300" t="s">
        <v>48</v>
      </c>
    </row>
    <row r="301" spans="1:7" x14ac:dyDescent="0.3">
      <c r="A301" s="2">
        <v>45331</v>
      </c>
      <c r="B301" t="s">
        <v>154</v>
      </c>
      <c r="C301" t="str">
        <f t="shared" si="4"/>
        <v>45331Athlete_3</v>
      </c>
      <c r="D301" t="s">
        <v>29</v>
      </c>
      <c r="E301">
        <v>2</v>
      </c>
      <c r="F301">
        <v>9</v>
      </c>
      <c r="G301" t="s">
        <v>48</v>
      </c>
    </row>
    <row r="302" spans="1:7" x14ac:dyDescent="0.3">
      <c r="A302" s="2">
        <v>45331</v>
      </c>
      <c r="B302" t="s">
        <v>154</v>
      </c>
      <c r="C302" t="str">
        <f t="shared" si="4"/>
        <v>45331Athlete_3</v>
      </c>
      <c r="D302" t="s">
        <v>22</v>
      </c>
      <c r="E302">
        <v>2</v>
      </c>
      <c r="F302">
        <v>9</v>
      </c>
      <c r="G302" t="s">
        <v>48</v>
      </c>
    </row>
    <row r="303" spans="1:7" x14ac:dyDescent="0.3">
      <c r="A303" s="2">
        <v>45331</v>
      </c>
      <c r="B303" t="s">
        <v>154</v>
      </c>
      <c r="C303" t="str">
        <f t="shared" si="4"/>
        <v>45331Athlete_3</v>
      </c>
      <c r="D303" t="s">
        <v>24</v>
      </c>
      <c r="E303">
        <v>2</v>
      </c>
      <c r="F303">
        <v>9</v>
      </c>
      <c r="G303" t="s">
        <v>48</v>
      </c>
    </row>
    <row r="304" spans="1:7" x14ac:dyDescent="0.3">
      <c r="A304" s="2">
        <v>45331</v>
      </c>
      <c r="B304" t="s">
        <v>154</v>
      </c>
      <c r="C304" t="str">
        <f t="shared" si="4"/>
        <v>45331Athlete_3</v>
      </c>
      <c r="D304" t="s">
        <v>25</v>
      </c>
      <c r="E304">
        <v>2</v>
      </c>
      <c r="F304">
        <v>9</v>
      </c>
      <c r="G304" t="s">
        <v>48</v>
      </c>
    </row>
    <row r="305" spans="1:7" x14ac:dyDescent="0.3">
      <c r="A305" s="2">
        <v>45331</v>
      </c>
      <c r="B305" t="s">
        <v>154</v>
      </c>
      <c r="C305" t="str">
        <f t="shared" si="4"/>
        <v>45331Athlete_3</v>
      </c>
      <c r="D305" t="s">
        <v>20</v>
      </c>
      <c r="E305">
        <v>2</v>
      </c>
      <c r="F305">
        <v>9</v>
      </c>
      <c r="G305" t="s">
        <v>48</v>
      </c>
    </row>
    <row r="306" spans="1:7" x14ac:dyDescent="0.3">
      <c r="A306" s="2">
        <v>45332</v>
      </c>
      <c r="B306" t="s">
        <v>154</v>
      </c>
      <c r="C306" t="str">
        <f t="shared" si="4"/>
        <v>45332Athlete_3</v>
      </c>
      <c r="D306" t="s">
        <v>23</v>
      </c>
      <c r="E306">
        <v>2</v>
      </c>
      <c r="F306">
        <v>10</v>
      </c>
      <c r="G306" t="s">
        <v>48</v>
      </c>
    </row>
    <row r="307" spans="1:7" x14ac:dyDescent="0.3">
      <c r="A307" s="2">
        <v>45332</v>
      </c>
      <c r="B307" t="s">
        <v>154</v>
      </c>
      <c r="C307" t="str">
        <f t="shared" si="4"/>
        <v>45332Athlete_3</v>
      </c>
      <c r="D307" t="s">
        <v>29</v>
      </c>
      <c r="E307">
        <v>2</v>
      </c>
      <c r="F307">
        <v>10</v>
      </c>
      <c r="G307" t="s">
        <v>48</v>
      </c>
    </row>
    <row r="308" spans="1:7" x14ac:dyDescent="0.3">
      <c r="A308" s="2">
        <v>45333</v>
      </c>
      <c r="B308" t="s">
        <v>154</v>
      </c>
      <c r="C308" t="str">
        <f t="shared" si="4"/>
        <v>45333Athlete_3</v>
      </c>
      <c r="D308" t="s">
        <v>415</v>
      </c>
      <c r="E308">
        <v>2</v>
      </c>
      <c r="F308">
        <v>11</v>
      </c>
      <c r="G308" t="s">
        <v>48</v>
      </c>
    </row>
    <row r="309" spans="1:7" x14ac:dyDescent="0.3">
      <c r="A309" s="2">
        <v>45334</v>
      </c>
      <c r="B309" t="s">
        <v>154</v>
      </c>
      <c r="C309" t="str">
        <f t="shared" si="4"/>
        <v>45334Athlete_3</v>
      </c>
      <c r="D309" t="s">
        <v>21</v>
      </c>
      <c r="E309">
        <v>2</v>
      </c>
      <c r="F309">
        <v>12</v>
      </c>
      <c r="G309" t="s">
        <v>48</v>
      </c>
    </row>
    <row r="310" spans="1:7" x14ac:dyDescent="0.3">
      <c r="A310" s="2">
        <v>45334</v>
      </c>
      <c r="B310" t="s">
        <v>154</v>
      </c>
      <c r="C310" t="str">
        <f t="shared" si="4"/>
        <v>45334Athlete_3</v>
      </c>
      <c r="D310" t="s">
        <v>28</v>
      </c>
      <c r="E310">
        <v>2</v>
      </c>
      <c r="F310">
        <v>12</v>
      </c>
      <c r="G310" t="s">
        <v>48</v>
      </c>
    </row>
    <row r="311" spans="1:7" x14ac:dyDescent="0.3">
      <c r="A311" s="2">
        <v>45334</v>
      </c>
      <c r="B311" t="s">
        <v>154</v>
      </c>
      <c r="C311" t="str">
        <f t="shared" si="4"/>
        <v>45334Athlete_3</v>
      </c>
      <c r="D311" t="s">
        <v>26</v>
      </c>
      <c r="E311">
        <v>2</v>
      </c>
      <c r="F311">
        <v>12</v>
      </c>
      <c r="G311" t="s">
        <v>48</v>
      </c>
    </row>
    <row r="312" spans="1:7" x14ac:dyDescent="0.3">
      <c r="A312" s="2">
        <v>45334</v>
      </c>
      <c r="B312" t="s">
        <v>154</v>
      </c>
      <c r="C312" t="str">
        <f t="shared" si="4"/>
        <v>45334Athlete_3</v>
      </c>
      <c r="D312" t="s">
        <v>31</v>
      </c>
      <c r="E312">
        <v>2</v>
      </c>
      <c r="F312">
        <v>12</v>
      </c>
      <c r="G312" t="s">
        <v>48</v>
      </c>
    </row>
    <row r="313" spans="1:7" x14ac:dyDescent="0.3">
      <c r="A313" s="2">
        <v>45335</v>
      </c>
      <c r="B313" t="s">
        <v>154</v>
      </c>
      <c r="C313" t="str">
        <f t="shared" si="4"/>
        <v>45335Athlete_3</v>
      </c>
      <c r="D313" t="s">
        <v>24</v>
      </c>
      <c r="E313">
        <v>2</v>
      </c>
      <c r="F313">
        <v>13</v>
      </c>
      <c r="G313" t="s">
        <v>48</v>
      </c>
    </row>
    <row r="314" spans="1:7" x14ac:dyDescent="0.3">
      <c r="A314" s="2">
        <v>45335</v>
      </c>
      <c r="B314" t="s">
        <v>154</v>
      </c>
      <c r="C314" t="str">
        <f t="shared" si="4"/>
        <v>45335Athlete_3</v>
      </c>
      <c r="D314" t="s">
        <v>34</v>
      </c>
      <c r="E314">
        <v>2</v>
      </c>
      <c r="F314">
        <v>13</v>
      </c>
      <c r="G314" t="s">
        <v>48</v>
      </c>
    </row>
    <row r="315" spans="1:7" x14ac:dyDescent="0.3">
      <c r="A315" s="2">
        <v>45336</v>
      </c>
      <c r="B315" t="s">
        <v>154</v>
      </c>
      <c r="C315" t="str">
        <f t="shared" si="4"/>
        <v>45336Athlete_3</v>
      </c>
      <c r="D315" t="s">
        <v>30</v>
      </c>
      <c r="E315">
        <v>2</v>
      </c>
      <c r="F315">
        <v>14</v>
      </c>
      <c r="G315" t="s">
        <v>48</v>
      </c>
    </row>
    <row r="316" spans="1:7" x14ac:dyDescent="0.3">
      <c r="A316" s="2">
        <v>45336</v>
      </c>
      <c r="B316" t="s">
        <v>154</v>
      </c>
      <c r="C316" t="str">
        <f t="shared" si="4"/>
        <v>45336Athlete_3</v>
      </c>
      <c r="D316" t="s">
        <v>29</v>
      </c>
      <c r="E316">
        <v>2</v>
      </c>
      <c r="F316">
        <v>14</v>
      </c>
      <c r="G316" t="s">
        <v>48</v>
      </c>
    </row>
    <row r="317" spans="1:7" x14ac:dyDescent="0.3">
      <c r="A317" s="2">
        <v>45337</v>
      </c>
      <c r="B317" t="s">
        <v>154</v>
      </c>
      <c r="C317" t="str">
        <f t="shared" si="4"/>
        <v>45337Athlete_3</v>
      </c>
      <c r="D317" t="s">
        <v>415</v>
      </c>
      <c r="E317">
        <v>2</v>
      </c>
      <c r="F317">
        <v>15</v>
      </c>
      <c r="G317" t="s">
        <v>48</v>
      </c>
    </row>
    <row r="318" spans="1:7" x14ac:dyDescent="0.3">
      <c r="A318" s="2">
        <v>45338</v>
      </c>
      <c r="B318" t="s">
        <v>154</v>
      </c>
      <c r="C318" t="str">
        <f t="shared" si="4"/>
        <v>45338Athlete_3</v>
      </c>
      <c r="D318" t="s">
        <v>26</v>
      </c>
      <c r="E318">
        <v>2</v>
      </c>
      <c r="F318">
        <v>16</v>
      </c>
      <c r="G318" t="s">
        <v>48</v>
      </c>
    </row>
    <row r="319" spans="1:7" x14ac:dyDescent="0.3">
      <c r="A319" s="2">
        <v>45339</v>
      </c>
      <c r="B319" t="s">
        <v>154</v>
      </c>
      <c r="C319" t="str">
        <f t="shared" si="4"/>
        <v>45339Athlete_3</v>
      </c>
      <c r="D319" t="s">
        <v>27</v>
      </c>
      <c r="E319">
        <v>2</v>
      </c>
      <c r="F319">
        <v>17</v>
      </c>
      <c r="G319" t="s">
        <v>48</v>
      </c>
    </row>
    <row r="320" spans="1:7" x14ac:dyDescent="0.3">
      <c r="A320" s="2">
        <v>45339</v>
      </c>
      <c r="B320" t="s">
        <v>154</v>
      </c>
      <c r="C320" t="str">
        <f t="shared" si="4"/>
        <v>45339Athlete_3</v>
      </c>
      <c r="D320" t="s">
        <v>34</v>
      </c>
      <c r="E320">
        <v>2</v>
      </c>
      <c r="F320">
        <v>17</v>
      </c>
      <c r="G320" t="s">
        <v>48</v>
      </c>
    </row>
    <row r="321" spans="1:7" x14ac:dyDescent="0.3">
      <c r="A321" s="2">
        <v>45339</v>
      </c>
      <c r="B321" t="s">
        <v>154</v>
      </c>
      <c r="C321" t="str">
        <f t="shared" si="4"/>
        <v>45339Athlete_3</v>
      </c>
      <c r="D321" t="s">
        <v>31</v>
      </c>
      <c r="E321">
        <v>2</v>
      </c>
      <c r="F321">
        <v>17</v>
      </c>
      <c r="G321" t="s">
        <v>48</v>
      </c>
    </row>
    <row r="322" spans="1:7" x14ac:dyDescent="0.3">
      <c r="A322" s="2">
        <v>45339</v>
      </c>
      <c r="B322" t="s">
        <v>154</v>
      </c>
      <c r="C322" t="str">
        <f t="shared" si="4"/>
        <v>45339Athlete_3</v>
      </c>
      <c r="D322" t="s">
        <v>21</v>
      </c>
      <c r="E322">
        <v>2</v>
      </c>
      <c r="F322">
        <v>17</v>
      </c>
      <c r="G322" t="s">
        <v>48</v>
      </c>
    </row>
    <row r="323" spans="1:7" x14ac:dyDescent="0.3">
      <c r="A323" s="2">
        <v>45339</v>
      </c>
      <c r="B323" t="s">
        <v>154</v>
      </c>
      <c r="C323" t="str">
        <f t="shared" ref="C323:C386" si="5">$A323&amp;$B323</f>
        <v>45339Athlete_3</v>
      </c>
      <c r="D323" t="s">
        <v>24</v>
      </c>
      <c r="E323">
        <v>2</v>
      </c>
      <c r="F323">
        <v>17</v>
      </c>
      <c r="G323" t="s">
        <v>48</v>
      </c>
    </row>
    <row r="324" spans="1:7" x14ac:dyDescent="0.3">
      <c r="A324" s="2">
        <v>45340</v>
      </c>
      <c r="B324" t="s">
        <v>154</v>
      </c>
      <c r="C324" t="str">
        <f t="shared" si="5"/>
        <v>45340Athlete_3</v>
      </c>
      <c r="D324" t="s">
        <v>24</v>
      </c>
      <c r="E324">
        <v>2</v>
      </c>
      <c r="F324">
        <v>18</v>
      </c>
      <c r="G324" t="s">
        <v>48</v>
      </c>
    </row>
    <row r="325" spans="1:7" x14ac:dyDescent="0.3">
      <c r="A325" s="2">
        <v>45340</v>
      </c>
      <c r="B325" t="s">
        <v>154</v>
      </c>
      <c r="C325" t="str">
        <f t="shared" si="5"/>
        <v>45340Athlete_3</v>
      </c>
      <c r="D325" t="s">
        <v>33</v>
      </c>
      <c r="E325">
        <v>2</v>
      </c>
      <c r="F325">
        <v>18</v>
      </c>
      <c r="G325" t="s">
        <v>48</v>
      </c>
    </row>
    <row r="326" spans="1:7" x14ac:dyDescent="0.3">
      <c r="A326" s="2">
        <v>45340</v>
      </c>
      <c r="B326" t="s">
        <v>154</v>
      </c>
      <c r="C326" t="str">
        <f t="shared" si="5"/>
        <v>45340Athlete_3</v>
      </c>
      <c r="D326" t="s">
        <v>26</v>
      </c>
      <c r="E326">
        <v>2</v>
      </c>
      <c r="F326">
        <v>18</v>
      </c>
      <c r="G326" t="s">
        <v>48</v>
      </c>
    </row>
    <row r="327" spans="1:7" x14ac:dyDescent="0.3">
      <c r="A327" s="2">
        <v>45340</v>
      </c>
      <c r="B327" t="s">
        <v>154</v>
      </c>
      <c r="C327" t="str">
        <f t="shared" si="5"/>
        <v>45340Athlete_3</v>
      </c>
      <c r="D327" t="s">
        <v>31</v>
      </c>
      <c r="E327">
        <v>2</v>
      </c>
      <c r="F327">
        <v>18</v>
      </c>
      <c r="G327" t="s">
        <v>48</v>
      </c>
    </row>
    <row r="328" spans="1:7" x14ac:dyDescent="0.3">
      <c r="A328" s="2">
        <v>45340</v>
      </c>
      <c r="B328" t="s">
        <v>154</v>
      </c>
      <c r="C328" t="str">
        <f t="shared" si="5"/>
        <v>45340Athlete_3</v>
      </c>
      <c r="D328" t="s">
        <v>32</v>
      </c>
      <c r="E328">
        <v>2</v>
      </c>
      <c r="F328">
        <v>18</v>
      </c>
      <c r="G328" t="s">
        <v>48</v>
      </c>
    </row>
    <row r="329" spans="1:7" x14ac:dyDescent="0.3">
      <c r="A329" s="2">
        <v>45341</v>
      </c>
      <c r="B329" t="s">
        <v>154</v>
      </c>
      <c r="C329" t="str">
        <f t="shared" si="5"/>
        <v>45341Athlete_3</v>
      </c>
      <c r="D329" t="s">
        <v>415</v>
      </c>
      <c r="E329">
        <v>2</v>
      </c>
      <c r="F329">
        <v>19</v>
      </c>
      <c r="G329" t="s">
        <v>48</v>
      </c>
    </row>
    <row r="330" spans="1:7" x14ac:dyDescent="0.3">
      <c r="A330" s="2">
        <v>45342</v>
      </c>
      <c r="B330" t="s">
        <v>154</v>
      </c>
      <c r="C330" t="str">
        <f t="shared" si="5"/>
        <v>45342Athlete_3</v>
      </c>
      <c r="D330" t="s">
        <v>19</v>
      </c>
      <c r="E330">
        <v>2</v>
      </c>
      <c r="F330">
        <v>20</v>
      </c>
      <c r="G330" t="s">
        <v>48</v>
      </c>
    </row>
    <row r="331" spans="1:7" x14ac:dyDescent="0.3">
      <c r="A331" s="2">
        <v>45342</v>
      </c>
      <c r="B331" t="s">
        <v>154</v>
      </c>
      <c r="C331" t="str">
        <f t="shared" si="5"/>
        <v>45342Athlete_3</v>
      </c>
      <c r="D331" t="s">
        <v>20</v>
      </c>
      <c r="E331">
        <v>2</v>
      </c>
      <c r="F331">
        <v>20</v>
      </c>
      <c r="G331" t="s">
        <v>48</v>
      </c>
    </row>
    <row r="332" spans="1:7" x14ac:dyDescent="0.3">
      <c r="A332" s="2">
        <v>45342</v>
      </c>
      <c r="B332" t="s">
        <v>154</v>
      </c>
      <c r="C332" t="str">
        <f t="shared" si="5"/>
        <v>45342Athlete_3</v>
      </c>
      <c r="D332" t="s">
        <v>21</v>
      </c>
      <c r="E332">
        <v>2</v>
      </c>
      <c r="F332">
        <v>20</v>
      </c>
      <c r="G332" t="s">
        <v>48</v>
      </c>
    </row>
    <row r="333" spans="1:7" x14ac:dyDescent="0.3">
      <c r="A333" s="2">
        <v>45342</v>
      </c>
      <c r="B333" t="s">
        <v>154</v>
      </c>
      <c r="C333" t="str">
        <f t="shared" si="5"/>
        <v>45342Athlete_3</v>
      </c>
      <c r="D333" t="s">
        <v>23</v>
      </c>
      <c r="E333">
        <v>2</v>
      </c>
      <c r="F333">
        <v>20</v>
      </c>
      <c r="G333" t="s">
        <v>48</v>
      </c>
    </row>
    <row r="334" spans="1:7" x14ac:dyDescent="0.3">
      <c r="A334" s="2">
        <v>45343</v>
      </c>
      <c r="B334" t="s">
        <v>154</v>
      </c>
      <c r="C334" t="str">
        <f t="shared" si="5"/>
        <v>45343Athlete_3</v>
      </c>
      <c r="D334" t="s">
        <v>18</v>
      </c>
      <c r="E334">
        <v>2</v>
      </c>
      <c r="F334">
        <v>21</v>
      </c>
      <c r="G334" t="s">
        <v>48</v>
      </c>
    </row>
    <row r="335" spans="1:7" x14ac:dyDescent="0.3">
      <c r="A335" s="2">
        <v>45343</v>
      </c>
      <c r="B335" t="s">
        <v>154</v>
      </c>
      <c r="C335" t="str">
        <f t="shared" si="5"/>
        <v>45343Athlete_3</v>
      </c>
      <c r="D335" t="s">
        <v>20</v>
      </c>
      <c r="E335">
        <v>2</v>
      </c>
      <c r="F335">
        <v>21</v>
      </c>
      <c r="G335" t="s">
        <v>48</v>
      </c>
    </row>
    <row r="336" spans="1:7" x14ac:dyDescent="0.3">
      <c r="A336" s="2">
        <v>45344</v>
      </c>
      <c r="B336" t="s">
        <v>154</v>
      </c>
      <c r="C336" t="str">
        <f t="shared" si="5"/>
        <v>45344Athlete_3</v>
      </c>
      <c r="D336" t="s">
        <v>33</v>
      </c>
      <c r="E336">
        <v>2</v>
      </c>
      <c r="F336">
        <v>22</v>
      </c>
      <c r="G336" t="s">
        <v>48</v>
      </c>
    </row>
    <row r="337" spans="1:7" x14ac:dyDescent="0.3">
      <c r="A337" s="2">
        <v>45344</v>
      </c>
      <c r="B337" t="s">
        <v>154</v>
      </c>
      <c r="C337" t="str">
        <f t="shared" si="5"/>
        <v>45344Athlete_3</v>
      </c>
      <c r="D337" t="s">
        <v>21</v>
      </c>
      <c r="E337">
        <v>2</v>
      </c>
      <c r="F337">
        <v>22</v>
      </c>
      <c r="G337" t="s">
        <v>48</v>
      </c>
    </row>
    <row r="338" spans="1:7" x14ac:dyDescent="0.3">
      <c r="A338" s="2">
        <v>45344</v>
      </c>
      <c r="B338" t="s">
        <v>154</v>
      </c>
      <c r="C338" t="str">
        <f t="shared" si="5"/>
        <v>45344Athlete_3</v>
      </c>
      <c r="D338" t="s">
        <v>31</v>
      </c>
      <c r="E338">
        <v>2</v>
      </c>
      <c r="F338">
        <v>22</v>
      </c>
      <c r="G338" t="s">
        <v>48</v>
      </c>
    </row>
    <row r="339" spans="1:7" x14ac:dyDescent="0.3">
      <c r="A339" s="2">
        <v>45344</v>
      </c>
      <c r="B339" t="s">
        <v>154</v>
      </c>
      <c r="C339" t="str">
        <f t="shared" si="5"/>
        <v>45344Athlete_3</v>
      </c>
      <c r="D339" t="s">
        <v>24</v>
      </c>
      <c r="E339">
        <v>2</v>
      </c>
      <c r="F339">
        <v>22</v>
      </c>
      <c r="G339" t="s">
        <v>48</v>
      </c>
    </row>
    <row r="340" spans="1:7" x14ac:dyDescent="0.3">
      <c r="A340" s="2">
        <v>45344</v>
      </c>
      <c r="B340" t="s">
        <v>154</v>
      </c>
      <c r="C340" t="str">
        <f t="shared" si="5"/>
        <v>45344Athlete_3</v>
      </c>
      <c r="D340" t="s">
        <v>19</v>
      </c>
      <c r="E340">
        <v>2</v>
      </c>
      <c r="F340">
        <v>22</v>
      </c>
      <c r="G340" t="s">
        <v>48</v>
      </c>
    </row>
    <row r="341" spans="1:7" x14ac:dyDescent="0.3">
      <c r="A341" s="2">
        <v>45345</v>
      </c>
      <c r="B341" t="s">
        <v>154</v>
      </c>
      <c r="C341" t="str">
        <f t="shared" si="5"/>
        <v>45345Athlete_3</v>
      </c>
      <c r="D341" t="s">
        <v>18</v>
      </c>
      <c r="E341">
        <v>2</v>
      </c>
      <c r="F341">
        <v>23</v>
      </c>
      <c r="G341" t="s">
        <v>48</v>
      </c>
    </row>
    <row r="342" spans="1:7" x14ac:dyDescent="0.3">
      <c r="A342" s="2">
        <v>45345</v>
      </c>
      <c r="B342" t="s">
        <v>154</v>
      </c>
      <c r="C342" t="str">
        <f t="shared" si="5"/>
        <v>45345Athlete_3</v>
      </c>
      <c r="D342" t="s">
        <v>26</v>
      </c>
      <c r="E342">
        <v>2</v>
      </c>
      <c r="F342">
        <v>23</v>
      </c>
      <c r="G342" t="s">
        <v>48</v>
      </c>
    </row>
    <row r="343" spans="1:7" x14ac:dyDescent="0.3">
      <c r="A343" s="2">
        <v>45346</v>
      </c>
      <c r="B343" t="s">
        <v>154</v>
      </c>
      <c r="C343" t="str">
        <f t="shared" si="5"/>
        <v>45346Athlete_3</v>
      </c>
      <c r="D343" t="s">
        <v>32</v>
      </c>
      <c r="E343">
        <v>2</v>
      </c>
      <c r="F343">
        <v>24</v>
      </c>
      <c r="G343" t="s">
        <v>48</v>
      </c>
    </row>
    <row r="344" spans="1:7" x14ac:dyDescent="0.3">
      <c r="A344" s="2">
        <v>45346</v>
      </c>
      <c r="B344" t="s">
        <v>154</v>
      </c>
      <c r="C344" t="str">
        <f t="shared" si="5"/>
        <v>45346Athlete_3</v>
      </c>
      <c r="D344" t="s">
        <v>34</v>
      </c>
      <c r="E344">
        <v>2</v>
      </c>
      <c r="F344">
        <v>24</v>
      </c>
      <c r="G344" t="s">
        <v>48</v>
      </c>
    </row>
    <row r="345" spans="1:7" x14ac:dyDescent="0.3">
      <c r="A345" s="2">
        <v>45346</v>
      </c>
      <c r="B345" t="s">
        <v>154</v>
      </c>
      <c r="C345" t="str">
        <f t="shared" si="5"/>
        <v>45346Athlete_3</v>
      </c>
      <c r="D345" t="s">
        <v>33</v>
      </c>
      <c r="E345">
        <v>2</v>
      </c>
      <c r="F345">
        <v>24</v>
      </c>
      <c r="G345" t="s">
        <v>48</v>
      </c>
    </row>
    <row r="346" spans="1:7" x14ac:dyDescent="0.3">
      <c r="A346" s="2">
        <v>45346</v>
      </c>
      <c r="B346" t="s">
        <v>154</v>
      </c>
      <c r="C346" t="str">
        <f t="shared" si="5"/>
        <v>45346Athlete_3</v>
      </c>
      <c r="D346" t="s">
        <v>19</v>
      </c>
      <c r="E346">
        <v>2</v>
      </c>
      <c r="F346">
        <v>24</v>
      </c>
      <c r="G346" t="s">
        <v>48</v>
      </c>
    </row>
    <row r="347" spans="1:7" x14ac:dyDescent="0.3">
      <c r="A347" s="2">
        <v>45347</v>
      </c>
      <c r="B347" t="s">
        <v>154</v>
      </c>
      <c r="C347" t="str">
        <f t="shared" si="5"/>
        <v>45347Athlete_3</v>
      </c>
      <c r="D347" t="s">
        <v>29</v>
      </c>
      <c r="E347">
        <v>2</v>
      </c>
      <c r="F347">
        <v>25</v>
      </c>
      <c r="G347" t="s">
        <v>48</v>
      </c>
    </row>
    <row r="348" spans="1:7" x14ac:dyDescent="0.3">
      <c r="A348" s="2">
        <v>45347</v>
      </c>
      <c r="B348" t="s">
        <v>154</v>
      </c>
      <c r="C348" t="str">
        <f t="shared" si="5"/>
        <v>45347Athlete_3</v>
      </c>
      <c r="D348" t="s">
        <v>18</v>
      </c>
      <c r="E348">
        <v>2</v>
      </c>
      <c r="F348">
        <v>25</v>
      </c>
      <c r="G348" t="s">
        <v>48</v>
      </c>
    </row>
    <row r="349" spans="1:7" x14ac:dyDescent="0.3">
      <c r="A349" s="2">
        <v>45347</v>
      </c>
      <c r="B349" t="s">
        <v>154</v>
      </c>
      <c r="C349" t="str">
        <f t="shared" si="5"/>
        <v>45347Athlete_3</v>
      </c>
      <c r="D349" t="s">
        <v>19</v>
      </c>
      <c r="E349">
        <v>2</v>
      </c>
      <c r="F349">
        <v>25</v>
      </c>
      <c r="G349" t="s">
        <v>48</v>
      </c>
    </row>
    <row r="350" spans="1:7" x14ac:dyDescent="0.3">
      <c r="A350" s="2">
        <v>45348</v>
      </c>
      <c r="B350" t="s">
        <v>154</v>
      </c>
      <c r="C350" t="str">
        <f t="shared" si="5"/>
        <v>45348Athlete_3</v>
      </c>
      <c r="D350" t="s">
        <v>22</v>
      </c>
      <c r="E350">
        <v>2</v>
      </c>
      <c r="F350">
        <v>26</v>
      </c>
      <c r="G350" t="s">
        <v>48</v>
      </c>
    </row>
    <row r="351" spans="1:7" x14ac:dyDescent="0.3">
      <c r="A351" s="2">
        <v>45348</v>
      </c>
      <c r="B351" t="s">
        <v>154</v>
      </c>
      <c r="C351" t="str">
        <f t="shared" si="5"/>
        <v>45348Athlete_3</v>
      </c>
      <c r="D351" t="s">
        <v>19</v>
      </c>
      <c r="E351">
        <v>2</v>
      </c>
      <c r="F351">
        <v>26</v>
      </c>
      <c r="G351" t="s">
        <v>48</v>
      </c>
    </row>
    <row r="352" spans="1:7" x14ac:dyDescent="0.3">
      <c r="A352" s="2">
        <v>45349</v>
      </c>
      <c r="B352" t="s">
        <v>154</v>
      </c>
      <c r="C352" t="str">
        <f t="shared" si="5"/>
        <v>45349Athlete_3</v>
      </c>
      <c r="D352" t="s">
        <v>26</v>
      </c>
      <c r="E352">
        <v>2</v>
      </c>
      <c r="F352">
        <v>27</v>
      </c>
      <c r="G352" t="s">
        <v>48</v>
      </c>
    </row>
    <row r="353" spans="1:7" x14ac:dyDescent="0.3">
      <c r="A353" s="2">
        <v>45349</v>
      </c>
      <c r="B353" t="s">
        <v>154</v>
      </c>
      <c r="C353" t="str">
        <f t="shared" si="5"/>
        <v>45349Athlete_3</v>
      </c>
      <c r="D353" t="s">
        <v>18</v>
      </c>
      <c r="E353">
        <v>2</v>
      </c>
      <c r="F353">
        <v>27</v>
      </c>
      <c r="G353" t="s">
        <v>48</v>
      </c>
    </row>
    <row r="354" spans="1:7" x14ac:dyDescent="0.3">
      <c r="A354" s="2">
        <v>45349</v>
      </c>
      <c r="B354" t="s">
        <v>154</v>
      </c>
      <c r="C354" t="str">
        <f t="shared" si="5"/>
        <v>45349Athlete_3</v>
      </c>
      <c r="D354" t="s">
        <v>29</v>
      </c>
      <c r="E354">
        <v>2</v>
      </c>
      <c r="F354">
        <v>27</v>
      </c>
      <c r="G354" t="s">
        <v>48</v>
      </c>
    </row>
    <row r="355" spans="1:7" x14ac:dyDescent="0.3">
      <c r="A355" s="2">
        <v>45350</v>
      </c>
      <c r="B355" t="s">
        <v>154</v>
      </c>
      <c r="C355" t="str">
        <f t="shared" si="5"/>
        <v>45350Athlete_3</v>
      </c>
      <c r="D355" t="s">
        <v>29</v>
      </c>
      <c r="E355">
        <v>2</v>
      </c>
      <c r="F355">
        <v>28</v>
      </c>
      <c r="G355" t="s">
        <v>48</v>
      </c>
    </row>
    <row r="356" spans="1:7" x14ac:dyDescent="0.3">
      <c r="A356" s="2">
        <v>45350</v>
      </c>
      <c r="B356" t="s">
        <v>154</v>
      </c>
      <c r="C356" t="str">
        <f t="shared" si="5"/>
        <v>45350Athlete_3</v>
      </c>
      <c r="D356" t="s">
        <v>33</v>
      </c>
      <c r="E356">
        <v>2</v>
      </c>
      <c r="F356">
        <v>28</v>
      </c>
      <c r="G356" t="s">
        <v>48</v>
      </c>
    </row>
    <row r="357" spans="1:7" x14ac:dyDescent="0.3">
      <c r="A357" s="2">
        <v>45350</v>
      </c>
      <c r="B357" t="s">
        <v>154</v>
      </c>
      <c r="C357" t="str">
        <f t="shared" si="5"/>
        <v>45350Athlete_3</v>
      </c>
      <c r="D357" t="s">
        <v>18</v>
      </c>
      <c r="E357">
        <v>2</v>
      </c>
      <c r="F357">
        <v>28</v>
      </c>
      <c r="G357" t="s">
        <v>48</v>
      </c>
    </row>
    <row r="358" spans="1:7" x14ac:dyDescent="0.3">
      <c r="A358" s="2">
        <v>45350</v>
      </c>
      <c r="B358" t="s">
        <v>154</v>
      </c>
      <c r="C358" t="str">
        <f t="shared" si="5"/>
        <v>45350Athlete_3</v>
      </c>
      <c r="D358" t="s">
        <v>28</v>
      </c>
      <c r="E358">
        <v>2</v>
      </c>
      <c r="F358">
        <v>28</v>
      </c>
      <c r="G358" t="s">
        <v>48</v>
      </c>
    </row>
    <row r="359" spans="1:7" x14ac:dyDescent="0.3">
      <c r="A359" s="2">
        <v>45350</v>
      </c>
      <c r="B359" t="s">
        <v>154</v>
      </c>
      <c r="C359" t="str">
        <f t="shared" si="5"/>
        <v>45350Athlete_3</v>
      </c>
      <c r="D359" t="s">
        <v>25</v>
      </c>
      <c r="E359">
        <v>2</v>
      </c>
      <c r="F359">
        <v>28</v>
      </c>
      <c r="G359" t="s">
        <v>48</v>
      </c>
    </row>
    <row r="360" spans="1:7" x14ac:dyDescent="0.3">
      <c r="A360" s="2">
        <v>45351</v>
      </c>
      <c r="B360" t="s">
        <v>154</v>
      </c>
      <c r="C360" t="str">
        <f t="shared" si="5"/>
        <v>45351Athlete_3</v>
      </c>
      <c r="D360" t="s">
        <v>415</v>
      </c>
      <c r="E360">
        <v>2</v>
      </c>
      <c r="F360">
        <v>29</v>
      </c>
      <c r="G360" t="s">
        <v>48</v>
      </c>
    </row>
    <row r="361" spans="1:7" x14ac:dyDescent="0.3">
      <c r="A361" s="2">
        <v>45352</v>
      </c>
      <c r="B361" t="s">
        <v>154</v>
      </c>
      <c r="C361" t="str">
        <f t="shared" si="5"/>
        <v>45352Athlete_3</v>
      </c>
      <c r="D361" t="s">
        <v>24</v>
      </c>
      <c r="E361">
        <v>3</v>
      </c>
      <c r="F361">
        <v>1</v>
      </c>
      <c r="G361" t="s">
        <v>98</v>
      </c>
    </row>
    <row r="362" spans="1:7" x14ac:dyDescent="0.3">
      <c r="A362" s="2">
        <v>45352</v>
      </c>
      <c r="B362" t="s">
        <v>154</v>
      </c>
      <c r="C362" t="str">
        <f t="shared" si="5"/>
        <v>45352Athlete_3</v>
      </c>
      <c r="D362" t="s">
        <v>31</v>
      </c>
      <c r="E362">
        <v>3</v>
      </c>
      <c r="F362">
        <v>1</v>
      </c>
      <c r="G362" t="s">
        <v>98</v>
      </c>
    </row>
    <row r="363" spans="1:7" x14ac:dyDescent="0.3">
      <c r="A363" s="2">
        <v>45352</v>
      </c>
      <c r="B363" t="s">
        <v>154</v>
      </c>
      <c r="C363" t="str">
        <f t="shared" si="5"/>
        <v>45352Athlete_3</v>
      </c>
      <c r="D363" t="s">
        <v>20</v>
      </c>
      <c r="E363">
        <v>3</v>
      </c>
      <c r="F363">
        <v>1</v>
      </c>
      <c r="G363" t="s">
        <v>98</v>
      </c>
    </row>
    <row r="364" spans="1:7" x14ac:dyDescent="0.3">
      <c r="A364" s="2">
        <v>45353</v>
      </c>
      <c r="B364" t="s">
        <v>154</v>
      </c>
      <c r="C364" t="str">
        <f t="shared" si="5"/>
        <v>45353Athlete_3</v>
      </c>
      <c r="D364" t="s">
        <v>22</v>
      </c>
      <c r="E364">
        <v>3</v>
      </c>
      <c r="F364">
        <v>2</v>
      </c>
      <c r="G364" t="s">
        <v>98</v>
      </c>
    </row>
    <row r="365" spans="1:7" x14ac:dyDescent="0.3">
      <c r="A365" s="2">
        <v>45353</v>
      </c>
      <c r="B365" t="s">
        <v>154</v>
      </c>
      <c r="C365" t="str">
        <f t="shared" si="5"/>
        <v>45353Athlete_3</v>
      </c>
      <c r="D365" t="s">
        <v>30</v>
      </c>
      <c r="E365">
        <v>3</v>
      </c>
      <c r="F365">
        <v>2</v>
      </c>
      <c r="G365" t="s">
        <v>98</v>
      </c>
    </row>
    <row r="366" spans="1:7" x14ac:dyDescent="0.3">
      <c r="A366" s="2">
        <v>45354</v>
      </c>
      <c r="B366" t="s">
        <v>154</v>
      </c>
      <c r="C366" t="str">
        <f t="shared" si="5"/>
        <v>45354Athlete_3</v>
      </c>
      <c r="D366" t="s">
        <v>28</v>
      </c>
      <c r="E366">
        <v>3</v>
      </c>
      <c r="F366">
        <v>3</v>
      </c>
      <c r="G366" t="s">
        <v>98</v>
      </c>
    </row>
    <row r="367" spans="1:7" x14ac:dyDescent="0.3">
      <c r="A367" s="2">
        <v>45355</v>
      </c>
      <c r="B367" t="s">
        <v>154</v>
      </c>
      <c r="C367" t="str">
        <f t="shared" si="5"/>
        <v>45355Athlete_3</v>
      </c>
      <c r="D367" t="s">
        <v>27</v>
      </c>
      <c r="E367">
        <v>3</v>
      </c>
      <c r="F367">
        <v>4</v>
      </c>
      <c r="G367" t="s">
        <v>98</v>
      </c>
    </row>
    <row r="368" spans="1:7" x14ac:dyDescent="0.3">
      <c r="A368" s="2">
        <v>45355</v>
      </c>
      <c r="B368" t="s">
        <v>154</v>
      </c>
      <c r="C368" t="str">
        <f t="shared" si="5"/>
        <v>45355Athlete_3</v>
      </c>
      <c r="D368" t="s">
        <v>29</v>
      </c>
      <c r="E368">
        <v>3</v>
      </c>
      <c r="F368">
        <v>4</v>
      </c>
      <c r="G368" t="s">
        <v>98</v>
      </c>
    </row>
    <row r="369" spans="1:7" x14ac:dyDescent="0.3">
      <c r="A369" s="2">
        <v>45355</v>
      </c>
      <c r="B369" t="s">
        <v>154</v>
      </c>
      <c r="C369" t="str">
        <f t="shared" si="5"/>
        <v>45355Athlete_3</v>
      </c>
      <c r="D369" t="s">
        <v>32</v>
      </c>
      <c r="E369">
        <v>3</v>
      </c>
      <c r="F369">
        <v>4</v>
      </c>
      <c r="G369" t="s">
        <v>98</v>
      </c>
    </row>
    <row r="370" spans="1:7" x14ac:dyDescent="0.3">
      <c r="A370" s="2">
        <v>45355</v>
      </c>
      <c r="B370" t="s">
        <v>154</v>
      </c>
      <c r="C370" t="str">
        <f t="shared" si="5"/>
        <v>45355Athlete_3</v>
      </c>
      <c r="D370" t="s">
        <v>23</v>
      </c>
      <c r="E370">
        <v>3</v>
      </c>
      <c r="F370">
        <v>4</v>
      </c>
      <c r="G370" t="s">
        <v>98</v>
      </c>
    </row>
    <row r="371" spans="1:7" x14ac:dyDescent="0.3">
      <c r="A371" s="2">
        <v>45355</v>
      </c>
      <c r="B371" t="s">
        <v>154</v>
      </c>
      <c r="C371" t="str">
        <f t="shared" si="5"/>
        <v>45355Athlete_3</v>
      </c>
      <c r="D371" t="s">
        <v>18</v>
      </c>
      <c r="E371">
        <v>3</v>
      </c>
      <c r="F371">
        <v>4</v>
      </c>
      <c r="G371" t="s">
        <v>98</v>
      </c>
    </row>
    <row r="372" spans="1:7" x14ac:dyDescent="0.3">
      <c r="A372" s="2">
        <v>45356</v>
      </c>
      <c r="B372" t="s">
        <v>154</v>
      </c>
      <c r="C372" t="str">
        <f t="shared" si="5"/>
        <v>45356Athlete_3</v>
      </c>
      <c r="D372" t="s">
        <v>22</v>
      </c>
      <c r="E372">
        <v>3</v>
      </c>
      <c r="F372">
        <v>5</v>
      </c>
      <c r="G372" t="s">
        <v>98</v>
      </c>
    </row>
    <row r="373" spans="1:7" x14ac:dyDescent="0.3">
      <c r="A373" s="2">
        <v>45356</v>
      </c>
      <c r="B373" t="s">
        <v>154</v>
      </c>
      <c r="C373" t="str">
        <f t="shared" si="5"/>
        <v>45356Athlete_3</v>
      </c>
      <c r="D373" t="s">
        <v>34</v>
      </c>
      <c r="E373">
        <v>3</v>
      </c>
      <c r="F373">
        <v>5</v>
      </c>
      <c r="G373" t="s">
        <v>98</v>
      </c>
    </row>
    <row r="374" spans="1:7" x14ac:dyDescent="0.3">
      <c r="A374" s="2">
        <v>45356</v>
      </c>
      <c r="B374" t="s">
        <v>154</v>
      </c>
      <c r="C374" t="str">
        <f t="shared" si="5"/>
        <v>45356Athlete_3</v>
      </c>
      <c r="D374" t="s">
        <v>32</v>
      </c>
      <c r="E374">
        <v>3</v>
      </c>
      <c r="F374">
        <v>5</v>
      </c>
      <c r="G374" t="s">
        <v>98</v>
      </c>
    </row>
    <row r="375" spans="1:7" x14ac:dyDescent="0.3">
      <c r="A375" s="2">
        <v>45357</v>
      </c>
      <c r="B375" t="s">
        <v>154</v>
      </c>
      <c r="C375" t="str">
        <f t="shared" si="5"/>
        <v>45357Athlete_3</v>
      </c>
      <c r="D375" t="s">
        <v>25</v>
      </c>
      <c r="E375">
        <v>3</v>
      </c>
      <c r="F375">
        <v>6</v>
      </c>
      <c r="G375" t="s">
        <v>98</v>
      </c>
    </row>
    <row r="376" spans="1:7" x14ac:dyDescent="0.3">
      <c r="A376" s="2">
        <v>45358</v>
      </c>
      <c r="B376" t="s">
        <v>154</v>
      </c>
      <c r="C376" t="str">
        <f t="shared" si="5"/>
        <v>45358Athlete_3</v>
      </c>
      <c r="D376" t="s">
        <v>415</v>
      </c>
      <c r="E376">
        <v>3</v>
      </c>
      <c r="F376">
        <v>7</v>
      </c>
      <c r="G376" t="s">
        <v>98</v>
      </c>
    </row>
    <row r="377" spans="1:7" x14ac:dyDescent="0.3">
      <c r="A377" s="2">
        <v>45359</v>
      </c>
      <c r="B377" t="s">
        <v>154</v>
      </c>
      <c r="C377" t="str">
        <f t="shared" si="5"/>
        <v>45359Athlete_3</v>
      </c>
      <c r="D377" t="s">
        <v>33</v>
      </c>
      <c r="E377">
        <v>3</v>
      </c>
      <c r="F377">
        <v>8</v>
      </c>
      <c r="G377" t="s">
        <v>98</v>
      </c>
    </row>
    <row r="378" spans="1:7" x14ac:dyDescent="0.3">
      <c r="A378" s="2">
        <v>45359</v>
      </c>
      <c r="B378" t="s">
        <v>154</v>
      </c>
      <c r="C378" t="str">
        <f t="shared" si="5"/>
        <v>45359Athlete_3</v>
      </c>
      <c r="D378" t="s">
        <v>27</v>
      </c>
      <c r="E378">
        <v>3</v>
      </c>
      <c r="F378">
        <v>8</v>
      </c>
      <c r="G378" t="s">
        <v>98</v>
      </c>
    </row>
    <row r="379" spans="1:7" x14ac:dyDescent="0.3">
      <c r="A379" s="2">
        <v>45359</v>
      </c>
      <c r="B379" t="s">
        <v>154</v>
      </c>
      <c r="C379" t="str">
        <f t="shared" si="5"/>
        <v>45359Athlete_3</v>
      </c>
      <c r="D379" t="s">
        <v>28</v>
      </c>
      <c r="E379">
        <v>3</v>
      </c>
      <c r="F379">
        <v>8</v>
      </c>
      <c r="G379" t="s">
        <v>98</v>
      </c>
    </row>
    <row r="380" spans="1:7" x14ac:dyDescent="0.3">
      <c r="A380" s="2">
        <v>45359</v>
      </c>
      <c r="B380" t="s">
        <v>154</v>
      </c>
      <c r="C380" t="str">
        <f t="shared" si="5"/>
        <v>45359Athlete_3</v>
      </c>
      <c r="D380" t="s">
        <v>34</v>
      </c>
      <c r="E380">
        <v>3</v>
      </c>
      <c r="F380">
        <v>8</v>
      </c>
      <c r="G380" t="s">
        <v>98</v>
      </c>
    </row>
    <row r="381" spans="1:7" x14ac:dyDescent="0.3">
      <c r="A381" s="2">
        <v>45360</v>
      </c>
      <c r="B381" t="s">
        <v>154</v>
      </c>
      <c r="C381" t="str">
        <f t="shared" si="5"/>
        <v>45360Athlete_3</v>
      </c>
      <c r="D381" t="s">
        <v>21</v>
      </c>
      <c r="E381">
        <v>3</v>
      </c>
      <c r="F381">
        <v>9</v>
      </c>
      <c r="G381" t="s">
        <v>98</v>
      </c>
    </row>
    <row r="382" spans="1:7" x14ac:dyDescent="0.3">
      <c r="A382" s="2">
        <v>45360</v>
      </c>
      <c r="B382" t="s">
        <v>154</v>
      </c>
      <c r="C382" t="str">
        <f t="shared" si="5"/>
        <v>45360Athlete_3</v>
      </c>
      <c r="D382" t="s">
        <v>25</v>
      </c>
      <c r="E382">
        <v>3</v>
      </c>
      <c r="F382">
        <v>9</v>
      </c>
      <c r="G382" t="s">
        <v>98</v>
      </c>
    </row>
    <row r="383" spans="1:7" x14ac:dyDescent="0.3">
      <c r="A383" s="2">
        <v>45360</v>
      </c>
      <c r="B383" t="s">
        <v>154</v>
      </c>
      <c r="C383" t="str">
        <f t="shared" si="5"/>
        <v>45360Athlete_3</v>
      </c>
      <c r="D383" t="s">
        <v>19</v>
      </c>
      <c r="E383">
        <v>3</v>
      </c>
      <c r="F383">
        <v>9</v>
      </c>
      <c r="G383" t="s">
        <v>98</v>
      </c>
    </row>
    <row r="384" spans="1:7" x14ac:dyDescent="0.3">
      <c r="A384" s="2">
        <v>45360</v>
      </c>
      <c r="B384" t="s">
        <v>154</v>
      </c>
      <c r="C384" t="str">
        <f t="shared" si="5"/>
        <v>45360Athlete_3</v>
      </c>
      <c r="D384" t="s">
        <v>24</v>
      </c>
      <c r="E384">
        <v>3</v>
      </c>
      <c r="F384">
        <v>9</v>
      </c>
      <c r="G384" t="s">
        <v>98</v>
      </c>
    </row>
    <row r="385" spans="1:7" x14ac:dyDescent="0.3">
      <c r="A385" s="2">
        <v>45361</v>
      </c>
      <c r="B385" t="s">
        <v>154</v>
      </c>
      <c r="C385" t="str">
        <f t="shared" si="5"/>
        <v>45361Athlete_3</v>
      </c>
      <c r="D385" t="s">
        <v>415</v>
      </c>
      <c r="E385">
        <v>3</v>
      </c>
      <c r="F385">
        <v>10</v>
      </c>
      <c r="G385" t="s">
        <v>98</v>
      </c>
    </row>
    <row r="386" spans="1:7" x14ac:dyDescent="0.3">
      <c r="A386" s="2">
        <v>45362</v>
      </c>
      <c r="B386" t="s">
        <v>154</v>
      </c>
      <c r="C386" t="str">
        <f t="shared" si="5"/>
        <v>45362Athlete_3</v>
      </c>
      <c r="D386" t="s">
        <v>33</v>
      </c>
      <c r="E386">
        <v>3</v>
      </c>
      <c r="F386">
        <v>11</v>
      </c>
      <c r="G386" t="s">
        <v>98</v>
      </c>
    </row>
    <row r="387" spans="1:7" x14ac:dyDescent="0.3">
      <c r="A387" s="2">
        <v>45362</v>
      </c>
      <c r="B387" t="s">
        <v>154</v>
      </c>
      <c r="C387" t="str">
        <f t="shared" ref="C387:C450" si="6">$A387&amp;$B387</f>
        <v>45362Athlete_3</v>
      </c>
      <c r="D387" t="s">
        <v>27</v>
      </c>
      <c r="E387">
        <v>3</v>
      </c>
      <c r="F387">
        <v>11</v>
      </c>
      <c r="G387" t="s">
        <v>98</v>
      </c>
    </row>
    <row r="388" spans="1:7" x14ac:dyDescent="0.3">
      <c r="A388" s="2">
        <v>45362</v>
      </c>
      <c r="B388" t="s">
        <v>154</v>
      </c>
      <c r="C388" t="str">
        <f t="shared" si="6"/>
        <v>45362Athlete_3</v>
      </c>
      <c r="D388" t="s">
        <v>19</v>
      </c>
      <c r="E388">
        <v>3</v>
      </c>
      <c r="F388">
        <v>11</v>
      </c>
      <c r="G388" t="s">
        <v>98</v>
      </c>
    </row>
    <row r="389" spans="1:7" x14ac:dyDescent="0.3">
      <c r="A389" s="2">
        <v>45363</v>
      </c>
      <c r="B389" t="s">
        <v>154</v>
      </c>
      <c r="C389" t="str">
        <f t="shared" si="6"/>
        <v>45363Athlete_3</v>
      </c>
      <c r="D389" t="s">
        <v>27</v>
      </c>
      <c r="E389">
        <v>3</v>
      </c>
      <c r="F389">
        <v>12</v>
      </c>
      <c r="G389" t="s">
        <v>98</v>
      </c>
    </row>
    <row r="390" spans="1:7" x14ac:dyDescent="0.3">
      <c r="A390" s="2">
        <v>45363</v>
      </c>
      <c r="B390" t="s">
        <v>154</v>
      </c>
      <c r="C390" t="str">
        <f t="shared" si="6"/>
        <v>45363Athlete_3</v>
      </c>
      <c r="D390" t="s">
        <v>30</v>
      </c>
      <c r="E390">
        <v>3</v>
      </c>
      <c r="F390">
        <v>12</v>
      </c>
      <c r="G390" t="s">
        <v>98</v>
      </c>
    </row>
    <row r="391" spans="1:7" x14ac:dyDescent="0.3">
      <c r="A391" s="2">
        <v>45363</v>
      </c>
      <c r="B391" t="s">
        <v>154</v>
      </c>
      <c r="C391" t="str">
        <f t="shared" si="6"/>
        <v>45363Athlete_3</v>
      </c>
      <c r="D391" t="s">
        <v>22</v>
      </c>
      <c r="E391">
        <v>3</v>
      </c>
      <c r="F391">
        <v>12</v>
      </c>
      <c r="G391" t="s">
        <v>98</v>
      </c>
    </row>
    <row r="392" spans="1:7" x14ac:dyDescent="0.3">
      <c r="A392" s="2">
        <v>45364</v>
      </c>
      <c r="B392" t="s">
        <v>154</v>
      </c>
      <c r="C392" t="str">
        <f t="shared" si="6"/>
        <v>45364Athlete_3</v>
      </c>
      <c r="D392" t="s">
        <v>415</v>
      </c>
      <c r="E392">
        <v>3</v>
      </c>
      <c r="F392">
        <v>13</v>
      </c>
      <c r="G392" t="s">
        <v>98</v>
      </c>
    </row>
    <row r="393" spans="1:7" x14ac:dyDescent="0.3">
      <c r="A393" s="2">
        <v>45365</v>
      </c>
      <c r="B393" t="s">
        <v>154</v>
      </c>
      <c r="C393" t="str">
        <f t="shared" si="6"/>
        <v>45365Athlete_3</v>
      </c>
      <c r="D393" t="s">
        <v>29</v>
      </c>
      <c r="E393">
        <v>3</v>
      </c>
      <c r="F393">
        <v>14</v>
      </c>
      <c r="G393" t="s">
        <v>98</v>
      </c>
    </row>
    <row r="394" spans="1:7" x14ac:dyDescent="0.3">
      <c r="A394" s="2">
        <v>45365</v>
      </c>
      <c r="B394" t="s">
        <v>154</v>
      </c>
      <c r="C394" t="str">
        <f t="shared" si="6"/>
        <v>45365Athlete_3</v>
      </c>
      <c r="D394" t="s">
        <v>20</v>
      </c>
      <c r="E394">
        <v>3</v>
      </c>
      <c r="F394">
        <v>14</v>
      </c>
      <c r="G394" t="s">
        <v>98</v>
      </c>
    </row>
    <row r="395" spans="1:7" x14ac:dyDescent="0.3">
      <c r="A395" s="2">
        <v>45365</v>
      </c>
      <c r="B395" t="s">
        <v>154</v>
      </c>
      <c r="C395" t="str">
        <f t="shared" si="6"/>
        <v>45365Athlete_3</v>
      </c>
      <c r="D395" t="s">
        <v>19</v>
      </c>
      <c r="E395">
        <v>3</v>
      </c>
      <c r="F395">
        <v>14</v>
      </c>
      <c r="G395" t="s">
        <v>98</v>
      </c>
    </row>
    <row r="396" spans="1:7" x14ac:dyDescent="0.3">
      <c r="A396" s="2">
        <v>45366</v>
      </c>
      <c r="B396" t="s">
        <v>154</v>
      </c>
      <c r="C396" t="str">
        <f t="shared" si="6"/>
        <v>45366Athlete_3</v>
      </c>
      <c r="D396" t="s">
        <v>18</v>
      </c>
      <c r="E396">
        <v>3</v>
      </c>
      <c r="F396">
        <v>15</v>
      </c>
      <c r="G396" t="s">
        <v>98</v>
      </c>
    </row>
    <row r="397" spans="1:7" x14ac:dyDescent="0.3">
      <c r="A397" s="2">
        <v>45366</v>
      </c>
      <c r="B397" t="s">
        <v>154</v>
      </c>
      <c r="C397" t="str">
        <f t="shared" si="6"/>
        <v>45366Athlete_3</v>
      </c>
      <c r="D397" t="s">
        <v>34</v>
      </c>
      <c r="E397">
        <v>3</v>
      </c>
      <c r="F397">
        <v>15</v>
      </c>
      <c r="G397" t="s">
        <v>98</v>
      </c>
    </row>
    <row r="398" spans="1:7" x14ac:dyDescent="0.3">
      <c r="A398" s="2">
        <v>45366</v>
      </c>
      <c r="B398" t="s">
        <v>154</v>
      </c>
      <c r="C398" t="str">
        <f t="shared" si="6"/>
        <v>45366Athlete_3</v>
      </c>
      <c r="D398" t="s">
        <v>27</v>
      </c>
      <c r="E398">
        <v>3</v>
      </c>
      <c r="F398">
        <v>15</v>
      </c>
      <c r="G398" t="s">
        <v>98</v>
      </c>
    </row>
    <row r="399" spans="1:7" x14ac:dyDescent="0.3">
      <c r="A399" s="2">
        <v>45366</v>
      </c>
      <c r="B399" t="s">
        <v>154</v>
      </c>
      <c r="C399" t="str">
        <f t="shared" si="6"/>
        <v>45366Athlete_3</v>
      </c>
      <c r="D399" t="s">
        <v>25</v>
      </c>
      <c r="E399">
        <v>3</v>
      </c>
      <c r="F399">
        <v>15</v>
      </c>
      <c r="G399" t="s">
        <v>98</v>
      </c>
    </row>
    <row r="400" spans="1:7" x14ac:dyDescent="0.3">
      <c r="A400" s="2">
        <v>45366</v>
      </c>
      <c r="B400" t="s">
        <v>154</v>
      </c>
      <c r="C400" t="str">
        <f t="shared" si="6"/>
        <v>45366Athlete_3</v>
      </c>
      <c r="D400" t="s">
        <v>29</v>
      </c>
      <c r="E400">
        <v>3</v>
      </c>
      <c r="F400">
        <v>15</v>
      </c>
      <c r="G400" t="s">
        <v>98</v>
      </c>
    </row>
    <row r="401" spans="1:7" x14ac:dyDescent="0.3">
      <c r="A401" s="2">
        <v>45367</v>
      </c>
      <c r="B401" t="s">
        <v>154</v>
      </c>
      <c r="C401" t="str">
        <f t="shared" si="6"/>
        <v>45367Athlete_3</v>
      </c>
      <c r="D401" t="s">
        <v>18</v>
      </c>
      <c r="E401">
        <v>3</v>
      </c>
      <c r="F401">
        <v>16</v>
      </c>
      <c r="G401" t="s">
        <v>98</v>
      </c>
    </row>
    <row r="402" spans="1:7" x14ac:dyDescent="0.3">
      <c r="A402" s="2">
        <v>45323</v>
      </c>
      <c r="B402" t="s">
        <v>190</v>
      </c>
      <c r="C402" t="str">
        <f t="shared" si="6"/>
        <v>45323Athlete_4</v>
      </c>
      <c r="D402" t="s">
        <v>27</v>
      </c>
      <c r="E402">
        <v>2</v>
      </c>
      <c r="F402">
        <v>1</v>
      </c>
      <c r="G402" t="s">
        <v>48</v>
      </c>
    </row>
    <row r="403" spans="1:7" x14ac:dyDescent="0.3">
      <c r="A403" s="2">
        <v>45323</v>
      </c>
      <c r="B403" t="s">
        <v>190</v>
      </c>
      <c r="C403" t="str">
        <f t="shared" si="6"/>
        <v>45323Athlete_4</v>
      </c>
      <c r="D403" t="s">
        <v>19</v>
      </c>
      <c r="E403">
        <v>2</v>
      </c>
      <c r="F403">
        <v>1</v>
      </c>
      <c r="G403" t="s">
        <v>48</v>
      </c>
    </row>
    <row r="404" spans="1:7" x14ac:dyDescent="0.3">
      <c r="A404" s="2">
        <v>45323</v>
      </c>
      <c r="B404" t="s">
        <v>190</v>
      </c>
      <c r="C404" t="str">
        <f t="shared" si="6"/>
        <v>45323Athlete_4</v>
      </c>
      <c r="D404" t="s">
        <v>18</v>
      </c>
      <c r="E404">
        <v>2</v>
      </c>
      <c r="F404">
        <v>1</v>
      </c>
      <c r="G404" t="s">
        <v>48</v>
      </c>
    </row>
    <row r="405" spans="1:7" x14ac:dyDescent="0.3">
      <c r="A405" s="2">
        <v>45324</v>
      </c>
      <c r="B405" t="s">
        <v>190</v>
      </c>
      <c r="C405" t="str">
        <f t="shared" si="6"/>
        <v>45324Athlete_4</v>
      </c>
      <c r="D405" t="s">
        <v>415</v>
      </c>
      <c r="E405">
        <v>2</v>
      </c>
      <c r="F405">
        <v>2</v>
      </c>
      <c r="G405" t="s">
        <v>48</v>
      </c>
    </row>
    <row r="406" spans="1:7" x14ac:dyDescent="0.3">
      <c r="A406" s="2">
        <v>45325</v>
      </c>
      <c r="B406" t="s">
        <v>190</v>
      </c>
      <c r="C406" t="str">
        <f t="shared" si="6"/>
        <v>45325Athlete_4</v>
      </c>
      <c r="D406" t="s">
        <v>33</v>
      </c>
      <c r="E406">
        <v>2</v>
      </c>
      <c r="F406">
        <v>3</v>
      </c>
      <c r="G406" t="s">
        <v>48</v>
      </c>
    </row>
    <row r="407" spans="1:7" x14ac:dyDescent="0.3">
      <c r="A407" s="2">
        <v>45325</v>
      </c>
      <c r="B407" t="s">
        <v>190</v>
      </c>
      <c r="C407" t="str">
        <f t="shared" si="6"/>
        <v>45325Athlete_4</v>
      </c>
      <c r="D407" t="s">
        <v>34</v>
      </c>
      <c r="E407">
        <v>2</v>
      </c>
      <c r="F407">
        <v>3</v>
      </c>
      <c r="G407" t="s">
        <v>48</v>
      </c>
    </row>
    <row r="408" spans="1:7" x14ac:dyDescent="0.3">
      <c r="A408" s="2">
        <v>45326</v>
      </c>
      <c r="B408" t="s">
        <v>190</v>
      </c>
      <c r="C408" t="str">
        <f t="shared" si="6"/>
        <v>45326Athlete_4</v>
      </c>
      <c r="D408" t="s">
        <v>415</v>
      </c>
      <c r="E408">
        <v>2</v>
      </c>
      <c r="F408">
        <v>4</v>
      </c>
      <c r="G408" t="s">
        <v>48</v>
      </c>
    </row>
    <row r="409" spans="1:7" x14ac:dyDescent="0.3">
      <c r="A409" s="2">
        <v>45327</v>
      </c>
      <c r="B409" t="s">
        <v>190</v>
      </c>
      <c r="C409" t="str">
        <f t="shared" si="6"/>
        <v>45327Athlete_4</v>
      </c>
      <c r="D409" t="s">
        <v>32</v>
      </c>
      <c r="E409">
        <v>2</v>
      </c>
      <c r="F409">
        <v>5</v>
      </c>
      <c r="G409" t="s">
        <v>48</v>
      </c>
    </row>
    <row r="410" spans="1:7" x14ac:dyDescent="0.3">
      <c r="A410" s="2">
        <v>45327</v>
      </c>
      <c r="B410" t="s">
        <v>190</v>
      </c>
      <c r="C410" t="str">
        <f t="shared" si="6"/>
        <v>45327Athlete_4</v>
      </c>
      <c r="D410" t="s">
        <v>20</v>
      </c>
      <c r="E410">
        <v>2</v>
      </c>
      <c r="F410">
        <v>5</v>
      </c>
      <c r="G410" t="s">
        <v>48</v>
      </c>
    </row>
    <row r="411" spans="1:7" x14ac:dyDescent="0.3">
      <c r="A411" s="2">
        <v>45327</v>
      </c>
      <c r="B411" t="s">
        <v>190</v>
      </c>
      <c r="C411" t="str">
        <f t="shared" si="6"/>
        <v>45327Athlete_4</v>
      </c>
      <c r="D411" t="s">
        <v>31</v>
      </c>
      <c r="E411">
        <v>2</v>
      </c>
      <c r="F411">
        <v>5</v>
      </c>
      <c r="G411" t="s">
        <v>48</v>
      </c>
    </row>
    <row r="412" spans="1:7" x14ac:dyDescent="0.3">
      <c r="A412" s="2">
        <v>45327</v>
      </c>
      <c r="B412" t="s">
        <v>190</v>
      </c>
      <c r="C412" t="str">
        <f t="shared" si="6"/>
        <v>45327Athlete_4</v>
      </c>
      <c r="D412" t="s">
        <v>22</v>
      </c>
      <c r="E412">
        <v>2</v>
      </c>
      <c r="F412">
        <v>5</v>
      </c>
      <c r="G412" t="s">
        <v>48</v>
      </c>
    </row>
    <row r="413" spans="1:7" x14ac:dyDescent="0.3">
      <c r="A413" s="2">
        <v>45327</v>
      </c>
      <c r="B413" t="s">
        <v>190</v>
      </c>
      <c r="C413" t="str">
        <f t="shared" si="6"/>
        <v>45327Athlete_4</v>
      </c>
      <c r="D413" t="s">
        <v>24</v>
      </c>
      <c r="E413">
        <v>2</v>
      </c>
      <c r="F413">
        <v>5</v>
      </c>
      <c r="G413" t="s">
        <v>48</v>
      </c>
    </row>
    <row r="414" spans="1:7" x14ac:dyDescent="0.3">
      <c r="A414" s="2">
        <v>45328</v>
      </c>
      <c r="B414" t="s">
        <v>190</v>
      </c>
      <c r="C414" t="str">
        <f t="shared" si="6"/>
        <v>45328Athlete_4</v>
      </c>
      <c r="D414" t="s">
        <v>27</v>
      </c>
      <c r="E414">
        <v>2</v>
      </c>
      <c r="F414">
        <v>6</v>
      </c>
      <c r="G414" t="s">
        <v>48</v>
      </c>
    </row>
    <row r="415" spans="1:7" x14ac:dyDescent="0.3">
      <c r="A415" s="2">
        <v>45328</v>
      </c>
      <c r="B415" t="s">
        <v>190</v>
      </c>
      <c r="C415" t="str">
        <f t="shared" si="6"/>
        <v>45328Athlete_4</v>
      </c>
      <c r="D415" t="s">
        <v>22</v>
      </c>
      <c r="E415">
        <v>2</v>
      </c>
      <c r="F415">
        <v>6</v>
      </c>
      <c r="G415" t="s">
        <v>48</v>
      </c>
    </row>
    <row r="416" spans="1:7" x14ac:dyDescent="0.3">
      <c r="A416" s="2">
        <v>45328</v>
      </c>
      <c r="B416" t="s">
        <v>190</v>
      </c>
      <c r="C416" t="str">
        <f t="shared" si="6"/>
        <v>45328Athlete_4</v>
      </c>
      <c r="D416" t="s">
        <v>24</v>
      </c>
      <c r="E416">
        <v>2</v>
      </c>
      <c r="F416">
        <v>6</v>
      </c>
      <c r="G416" t="s">
        <v>48</v>
      </c>
    </row>
    <row r="417" spans="1:7" x14ac:dyDescent="0.3">
      <c r="A417" s="2">
        <v>45328</v>
      </c>
      <c r="B417" t="s">
        <v>190</v>
      </c>
      <c r="C417" t="str">
        <f t="shared" si="6"/>
        <v>45328Athlete_4</v>
      </c>
      <c r="D417" t="s">
        <v>20</v>
      </c>
      <c r="E417">
        <v>2</v>
      </c>
      <c r="F417">
        <v>6</v>
      </c>
      <c r="G417" t="s">
        <v>48</v>
      </c>
    </row>
    <row r="418" spans="1:7" x14ac:dyDescent="0.3">
      <c r="A418" s="2">
        <v>45328</v>
      </c>
      <c r="B418" t="s">
        <v>190</v>
      </c>
      <c r="C418" t="str">
        <f t="shared" si="6"/>
        <v>45328Athlete_4</v>
      </c>
      <c r="D418" t="s">
        <v>34</v>
      </c>
      <c r="E418">
        <v>2</v>
      </c>
      <c r="F418">
        <v>6</v>
      </c>
      <c r="G418" t="s">
        <v>48</v>
      </c>
    </row>
    <row r="419" spans="1:7" x14ac:dyDescent="0.3">
      <c r="A419" s="2">
        <v>45329</v>
      </c>
      <c r="B419" t="s">
        <v>190</v>
      </c>
      <c r="C419" t="str">
        <f t="shared" si="6"/>
        <v>45329Athlete_4</v>
      </c>
      <c r="D419" t="s">
        <v>29</v>
      </c>
      <c r="E419">
        <v>2</v>
      </c>
      <c r="F419">
        <v>7</v>
      </c>
      <c r="G419" t="s">
        <v>48</v>
      </c>
    </row>
    <row r="420" spans="1:7" x14ac:dyDescent="0.3">
      <c r="A420" s="2">
        <v>45329</v>
      </c>
      <c r="B420" t="s">
        <v>190</v>
      </c>
      <c r="C420" t="str">
        <f t="shared" si="6"/>
        <v>45329Athlete_4</v>
      </c>
      <c r="D420" t="s">
        <v>33</v>
      </c>
      <c r="E420">
        <v>2</v>
      </c>
      <c r="F420">
        <v>7</v>
      </c>
      <c r="G420" t="s">
        <v>48</v>
      </c>
    </row>
    <row r="421" spans="1:7" x14ac:dyDescent="0.3">
      <c r="A421" s="2">
        <v>45329</v>
      </c>
      <c r="B421" t="s">
        <v>190</v>
      </c>
      <c r="C421" t="str">
        <f t="shared" si="6"/>
        <v>45329Athlete_4</v>
      </c>
      <c r="D421" t="s">
        <v>20</v>
      </c>
      <c r="E421">
        <v>2</v>
      </c>
      <c r="F421">
        <v>7</v>
      </c>
      <c r="G421" t="s">
        <v>48</v>
      </c>
    </row>
    <row r="422" spans="1:7" x14ac:dyDescent="0.3">
      <c r="A422" s="2">
        <v>45330</v>
      </c>
      <c r="B422" t="s">
        <v>190</v>
      </c>
      <c r="C422" t="str">
        <f t="shared" si="6"/>
        <v>45330Athlete_4</v>
      </c>
      <c r="D422" t="s">
        <v>27</v>
      </c>
      <c r="E422">
        <v>2</v>
      </c>
      <c r="F422">
        <v>8</v>
      </c>
      <c r="G422" t="s">
        <v>48</v>
      </c>
    </row>
    <row r="423" spans="1:7" x14ac:dyDescent="0.3">
      <c r="A423" s="2">
        <v>45330</v>
      </c>
      <c r="B423" t="s">
        <v>190</v>
      </c>
      <c r="C423" t="str">
        <f t="shared" si="6"/>
        <v>45330Athlete_4</v>
      </c>
      <c r="D423" t="s">
        <v>26</v>
      </c>
      <c r="E423">
        <v>2</v>
      </c>
      <c r="F423">
        <v>8</v>
      </c>
      <c r="G423" t="s">
        <v>48</v>
      </c>
    </row>
    <row r="424" spans="1:7" x14ac:dyDescent="0.3">
      <c r="A424" s="2">
        <v>45330</v>
      </c>
      <c r="B424" t="s">
        <v>190</v>
      </c>
      <c r="C424" t="str">
        <f t="shared" si="6"/>
        <v>45330Athlete_4</v>
      </c>
      <c r="D424" t="s">
        <v>19</v>
      </c>
      <c r="E424">
        <v>2</v>
      </c>
      <c r="F424">
        <v>8</v>
      </c>
      <c r="G424" t="s">
        <v>48</v>
      </c>
    </row>
    <row r="425" spans="1:7" x14ac:dyDescent="0.3">
      <c r="A425" s="2">
        <v>45331</v>
      </c>
      <c r="B425" t="s">
        <v>190</v>
      </c>
      <c r="C425" t="str">
        <f t="shared" si="6"/>
        <v>45331Athlete_4</v>
      </c>
      <c r="D425" t="s">
        <v>25</v>
      </c>
      <c r="E425">
        <v>2</v>
      </c>
      <c r="F425">
        <v>9</v>
      </c>
      <c r="G425" t="s">
        <v>48</v>
      </c>
    </row>
    <row r="426" spans="1:7" x14ac:dyDescent="0.3">
      <c r="A426" s="2">
        <v>45331</v>
      </c>
      <c r="B426" t="s">
        <v>190</v>
      </c>
      <c r="C426" t="str">
        <f t="shared" si="6"/>
        <v>45331Athlete_4</v>
      </c>
      <c r="D426" t="s">
        <v>23</v>
      </c>
      <c r="E426">
        <v>2</v>
      </c>
      <c r="F426">
        <v>9</v>
      </c>
      <c r="G426" t="s">
        <v>48</v>
      </c>
    </row>
    <row r="427" spans="1:7" x14ac:dyDescent="0.3">
      <c r="A427" s="2">
        <v>45331</v>
      </c>
      <c r="B427" t="s">
        <v>190</v>
      </c>
      <c r="C427" t="str">
        <f t="shared" si="6"/>
        <v>45331Athlete_4</v>
      </c>
      <c r="D427" t="s">
        <v>31</v>
      </c>
      <c r="E427">
        <v>2</v>
      </c>
      <c r="F427">
        <v>9</v>
      </c>
      <c r="G427" t="s">
        <v>48</v>
      </c>
    </row>
    <row r="428" spans="1:7" x14ac:dyDescent="0.3">
      <c r="A428" s="2">
        <v>45331</v>
      </c>
      <c r="B428" t="s">
        <v>190</v>
      </c>
      <c r="C428" t="str">
        <f t="shared" si="6"/>
        <v>45331Athlete_4</v>
      </c>
      <c r="D428" t="s">
        <v>27</v>
      </c>
      <c r="E428">
        <v>2</v>
      </c>
      <c r="F428">
        <v>9</v>
      </c>
      <c r="G428" t="s">
        <v>48</v>
      </c>
    </row>
    <row r="429" spans="1:7" x14ac:dyDescent="0.3">
      <c r="A429" s="2">
        <v>45331</v>
      </c>
      <c r="B429" t="s">
        <v>190</v>
      </c>
      <c r="C429" t="str">
        <f t="shared" si="6"/>
        <v>45331Athlete_4</v>
      </c>
      <c r="D429" t="s">
        <v>20</v>
      </c>
      <c r="E429">
        <v>2</v>
      </c>
      <c r="F429">
        <v>9</v>
      </c>
      <c r="G429" t="s">
        <v>48</v>
      </c>
    </row>
    <row r="430" spans="1:7" x14ac:dyDescent="0.3">
      <c r="A430" s="2">
        <v>45332</v>
      </c>
      <c r="B430" t="s">
        <v>190</v>
      </c>
      <c r="C430" t="str">
        <f t="shared" si="6"/>
        <v>45332Athlete_4</v>
      </c>
      <c r="D430" t="s">
        <v>20</v>
      </c>
      <c r="E430">
        <v>2</v>
      </c>
      <c r="F430">
        <v>10</v>
      </c>
      <c r="G430" t="s">
        <v>48</v>
      </c>
    </row>
    <row r="431" spans="1:7" x14ac:dyDescent="0.3">
      <c r="A431" s="2">
        <v>45332</v>
      </c>
      <c r="B431" t="s">
        <v>190</v>
      </c>
      <c r="C431" t="str">
        <f t="shared" si="6"/>
        <v>45332Athlete_4</v>
      </c>
      <c r="D431" t="s">
        <v>25</v>
      </c>
      <c r="E431">
        <v>2</v>
      </c>
      <c r="F431">
        <v>10</v>
      </c>
      <c r="G431" t="s">
        <v>48</v>
      </c>
    </row>
    <row r="432" spans="1:7" x14ac:dyDescent="0.3">
      <c r="A432" s="2">
        <v>45332</v>
      </c>
      <c r="B432" t="s">
        <v>190</v>
      </c>
      <c r="C432" t="str">
        <f t="shared" si="6"/>
        <v>45332Athlete_4</v>
      </c>
      <c r="D432" t="s">
        <v>32</v>
      </c>
      <c r="E432">
        <v>2</v>
      </c>
      <c r="F432">
        <v>10</v>
      </c>
      <c r="G432" t="s">
        <v>48</v>
      </c>
    </row>
    <row r="433" spans="1:7" x14ac:dyDescent="0.3">
      <c r="A433" s="2">
        <v>45332</v>
      </c>
      <c r="B433" t="s">
        <v>190</v>
      </c>
      <c r="C433" t="str">
        <f t="shared" si="6"/>
        <v>45332Athlete_4</v>
      </c>
      <c r="D433" t="s">
        <v>24</v>
      </c>
      <c r="E433">
        <v>2</v>
      </c>
      <c r="F433">
        <v>10</v>
      </c>
      <c r="G433" t="s">
        <v>48</v>
      </c>
    </row>
    <row r="434" spans="1:7" x14ac:dyDescent="0.3">
      <c r="A434" s="2">
        <v>45332</v>
      </c>
      <c r="B434" t="s">
        <v>190</v>
      </c>
      <c r="C434" t="str">
        <f t="shared" si="6"/>
        <v>45332Athlete_4</v>
      </c>
      <c r="D434" t="s">
        <v>27</v>
      </c>
      <c r="E434">
        <v>2</v>
      </c>
      <c r="F434">
        <v>10</v>
      </c>
      <c r="G434" t="s">
        <v>48</v>
      </c>
    </row>
    <row r="435" spans="1:7" x14ac:dyDescent="0.3">
      <c r="A435" s="2">
        <v>45333</v>
      </c>
      <c r="B435" t="s">
        <v>190</v>
      </c>
      <c r="C435" t="str">
        <f t="shared" si="6"/>
        <v>45333Athlete_4</v>
      </c>
      <c r="D435" t="s">
        <v>28</v>
      </c>
      <c r="E435">
        <v>2</v>
      </c>
      <c r="F435">
        <v>11</v>
      </c>
      <c r="G435" t="s">
        <v>48</v>
      </c>
    </row>
    <row r="436" spans="1:7" x14ac:dyDescent="0.3">
      <c r="A436" s="2">
        <v>45333</v>
      </c>
      <c r="B436" t="s">
        <v>190</v>
      </c>
      <c r="C436" t="str">
        <f t="shared" si="6"/>
        <v>45333Athlete_4</v>
      </c>
      <c r="D436" t="s">
        <v>32</v>
      </c>
      <c r="E436">
        <v>2</v>
      </c>
      <c r="F436">
        <v>11</v>
      </c>
      <c r="G436" t="s">
        <v>48</v>
      </c>
    </row>
    <row r="437" spans="1:7" x14ac:dyDescent="0.3">
      <c r="A437" s="2">
        <v>45333</v>
      </c>
      <c r="B437" t="s">
        <v>190</v>
      </c>
      <c r="C437" t="str">
        <f t="shared" si="6"/>
        <v>45333Athlete_4</v>
      </c>
      <c r="D437" t="s">
        <v>33</v>
      </c>
      <c r="E437">
        <v>2</v>
      </c>
      <c r="F437">
        <v>11</v>
      </c>
      <c r="G437" t="s">
        <v>48</v>
      </c>
    </row>
    <row r="438" spans="1:7" x14ac:dyDescent="0.3">
      <c r="A438" s="2">
        <v>45334</v>
      </c>
      <c r="B438" t="s">
        <v>190</v>
      </c>
      <c r="C438" t="str">
        <f t="shared" si="6"/>
        <v>45334Athlete_4</v>
      </c>
      <c r="D438" t="s">
        <v>22</v>
      </c>
      <c r="E438">
        <v>2</v>
      </c>
      <c r="F438">
        <v>12</v>
      </c>
      <c r="G438" t="s">
        <v>48</v>
      </c>
    </row>
    <row r="439" spans="1:7" x14ac:dyDescent="0.3">
      <c r="A439" s="2">
        <v>45334</v>
      </c>
      <c r="B439" t="s">
        <v>190</v>
      </c>
      <c r="C439" t="str">
        <f t="shared" si="6"/>
        <v>45334Athlete_4</v>
      </c>
      <c r="D439" t="s">
        <v>26</v>
      </c>
      <c r="E439">
        <v>2</v>
      </c>
      <c r="F439">
        <v>12</v>
      </c>
      <c r="G439" t="s">
        <v>48</v>
      </c>
    </row>
    <row r="440" spans="1:7" x14ac:dyDescent="0.3">
      <c r="A440" s="2">
        <v>45334</v>
      </c>
      <c r="B440" t="s">
        <v>190</v>
      </c>
      <c r="C440" t="str">
        <f t="shared" si="6"/>
        <v>45334Athlete_4</v>
      </c>
      <c r="D440" t="s">
        <v>31</v>
      </c>
      <c r="E440">
        <v>2</v>
      </c>
      <c r="F440">
        <v>12</v>
      </c>
      <c r="G440" t="s">
        <v>48</v>
      </c>
    </row>
    <row r="441" spans="1:7" x14ac:dyDescent="0.3">
      <c r="A441" s="2">
        <v>45335</v>
      </c>
      <c r="B441" t="s">
        <v>190</v>
      </c>
      <c r="C441" t="str">
        <f t="shared" si="6"/>
        <v>45335Athlete_4</v>
      </c>
      <c r="D441" t="s">
        <v>28</v>
      </c>
      <c r="E441">
        <v>2</v>
      </c>
      <c r="F441">
        <v>13</v>
      </c>
      <c r="G441" t="s">
        <v>48</v>
      </c>
    </row>
    <row r="442" spans="1:7" x14ac:dyDescent="0.3">
      <c r="A442" s="2">
        <v>45335</v>
      </c>
      <c r="B442" t="s">
        <v>190</v>
      </c>
      <c r="C442" t="str">
        <f t="shared" si="6"/>
        <v>45335Athlete_4</v>
      </c>
      <c r="D442" t="s">
        <v>19</v>
      </c>
      <c r="E442">
        <v>2</v>
      </c>
      <c r="F442">
        <v>13</v>
      </c>
      <c r="G442" t="s">
        <v>48</v>
      </c>
    </row>
    <row r="443" spans="1:7" x14ac:dyDescent="0.3">
      <c r="A443" s="2">
        <v>45335</v>
      </c>
      <c r="B443" t="s">
        <v>190</v>
      </c>
      <c r="C443" t="str">
        <f t="shared" si="6"/>
        <v>45335Athlete_4</v>
      </c>
      <c r="D443" t="s">
        <v>34</v>
      </c>
      <c r="E443">
        <v>2</v>
      </c>
      <c r="F443">
        <v>13</v>
      </c>
      <c r="G443" t="s">
        <v>48</v>
      </c>
    </row>
    <row r="444" spans="1:7" x14ac:dyDescent="0.3">
      <c r="A444" s="2">
        <v>45335</v>
      </c>
      <c r="B444" t="s">
        <v>190</v>
      </c>
      <c r="C444" t="str">
        <f t="shared" si="6"/>
        <v>45335Athlete_4</v>
      </c>
      <c r="D444" t="s">
        <v>32</v>
      </c>
      <c r="E444">
        <v>2</v>
      </c>
      <c r="F444">
        <v>13</v>
      </c>
      <c r="G444" t="s">
        <v>48</v>
      </c>
    </row>
    <row r="445" spans="1:7" x14ac:dyDescent="0.3">
      <c r="A445" s="2">
        <v>45336</v>
      </c>
      <c r="B445" t="s">
        <v>190</v>
      </c>
      <c r="C445" t="str">
        <f t="shared" si="6"/>
        <v>45336Athlete_4</v>
      </c>
      <c r="D445" t="s">
        <v>415</v>
      </c>
      <c r="E445">
        <v>2</v>
      </c>
      <c r="F445">
        <v>14</v>
      </c>
      <c r="G445" t="s">
        <v>48</v>
      </c>
    </row>
    <row r="446" spans="1:7" x14ac:dyDescent="0.3">
      <c r="A446" s="2">
        <v>45337</v>
      </c>
      <c r="B446" t="s">
        <v>190</v>
      </c>
      <c r="C446" t="str">
        <f t="shared" si="6"/>
        <v>45337Athlete_4</v>
      </c>
      <c r="D446" t="s">
        <v>30</v>
      </c>
      <c r="E446">
        <v>2</v>
      </c>
      <c r="F446">
        <v>15</v>
      </c>
      <c r="G446" t="s">
        <v>48</v>
      </c>
    </row>
    <row r="447" spans="1:7" x14ac:dyDescent="0.3">
      <c r="A447" s="2">
        <v>45337</v>
      </c>
      <c r="B447" t="s">
        <v>190</v>
      </c>
      <c r="C447" t="str">
        <f t="shared" si="6"/>
        <v>45337Athlete_4</v>
      </c>
      <c r="D447" t="s">
        <v>28</v>
      </c>
      <c r="E447">
        <v>2</v>
      </c>
      <c r="F447">
        <v>15</v>
      </c>
      <c r="G447" t="s">
        <v>48</v>
      </c>
    </row>
    <row r="448" spans="1:7" x14ac:dyDescent="0.3">
      <c r="A448" s="2">
        <v>45337</v>
      </c>
      <c r="B448" t="s">
        <v>190</v>
      </c>
      <c r="C448" t="str">
        <f t="shared" si="6"/>
        <v>45337Athlete_4</v>
      </c>
      <c r="D448" t="s">
        <v>23</v>
      </c>
      <c r="E448">
        <v>2</v>
      </c>
      <c r="F448">
        <v>15</v>
      </c>
      <c r="G448" t="s">
        <v>48</v>
      </c>
    </row>
    <row r="449" spans="1:7" x14ac:dyDescent="0.3">
      <c r="A449" s="2">
        <v>45337</v>
      </c>
      <c r="B449" t="s">
        <v>190</v>
      </c>
      <c r="C449" t="str">
        <f t="shared" si="6"/>
        <v>45337Athlete_4</v>
      </c>
      <c r="D449" t="s">
        <v>26</v>
      </c>
      <c r="E449">
        <v>2</v>
      </c>
      <c r="F449">
        <v>15</v>
      </c>
      <c r="G449" t="s">
        <v>48</v>
      </c>
    </row>
    <row r="450" spans="1:7" x14ac:dyDescent="0.3">
      <c r="A450" s="2">
        <v>45338</v>
      </c>
      <c r="B450" t="s">
        <v>190</v>
      </c>
      <c r="C450" t="str">
        <f t="shared" si="6"/>
        <v>45338Athlete_4</v>
      </c>
      <c r="D450" t="s">
        <v>18</v>
      </c>
      <c r="E450">
        <v>2</v>
      </c>
      <c r="F450">
        <v>16</v>
      </c>
      <c r="G450" t="s">
        <v>48</v>
      </c>
    </row>
    <row r="451" spans="1:7" x14ac:dyDescent="0.3">
      <c r="A451" s="2">
        <v>45338</v>
      </c>
      <c r="B451" t="s">
        <v>190</v>
      </c>
      <c r="C451" t="str">
        <f t="shared" ref="C451:C514" si="7">$A451&amp;$B451</f>
        <v>45338Athlete_4</v>
      </c>
      <c r="D451" t="s">
        <v>21</v>
      </c>
      <c r="E451">
        <v>2</v>
      </c>
      <c r="F451">
        <v>16</v>
      </c>
      <c r="G451" t="s">
        <v>48</v>
      </c>
    </row>
    <row r="452" spans="1:7" x14ac:dyDescent="0.3">
      <c r="A452" s="2">
        <v>45338</v>
      </c>
      <c r="B452" t="s">
        <v>190</v>
      </c>
      <c r="C452" t="str">
        <f t="shared" si="7"/>
        <v>45338Athlete_4</v>
      </c>
      <c r="D452" t="s">
        <v>31</v>
      </c>
      <c r="E452">
        <v>2</v>
      </c>
      <c r="F452">
        <v>16</v>
      </c>
      <c r="G452" t="s">
        <v>48</v>
      </c>
    </row>
    <row r="453" spans="1:7" x14ac:dyDescent="0.3">
      <c r="A453" s="2">
        <v>45338</v>
      </c>
      <c r="B453" t="s">
        <v>190</v>
      </c>
      <c r="C453" t="str">
        <f t="shared" si="7"/>
        <v>45338Athlete_4</v>
      </c>
      <c r="D453" t="s">
        <v>30</v>
      </c>
      <c r="E453">
        <v>2</v>
      </c>
      <c r="F453">
        <v>16</v>
      </c>
      <c r="G453" t="s">
        <v>48</v>
      </c>
    </row>
    <row r="454" spans="1:7" x14ac:dyDescent="0.3">
      <c r="A454" s="2">
        <v>45338</v>
      </c>
      <c r="B454" t="s">
        <v>190</v>
      </c>
      <c r="C454" t="str">
        <f t="shared" si="7"/>
        <v>45338Athlete_4</v>
      </c>
      <c r="D454" t="s">
        <v>27</v>
      </c>
      <c r="E454">
        <v>2</v>
      </c>
      <c r="F454">
        <v>16</v>
      </c>
      <c r="G454" t="s">
        <v>48</v>
      </c>
    </row>
    <row r="455" spans="1:7" x14ac:dyDescent="0.3">
      <c r="A455" s="2">
        <v>45339</v>
      </c>
      <c r="B455" t="s">
        <v>190</v>
      </c>
      <c r="C455" t="str">
        <f t="shared" si="7"/>
        <v>45339Athlete_4</v>
      </c>
      <c r="D455" t="s">
        <v>29</v>
      </c>
      <c r="E455">
        <v>2</v>
      </c>
      <c r="F455">
        <v>17</v>
      </c>
      <c r="G455" t="s">
        <v>48</v>
      </c>
    </row>
    <row r="456" spans="1:7" x14ac:dyDescent="0.3">
      <c r="A456" s="2">
        <v>45339</v>
      </c>
      <c r="B456" t="s">
        <v>190</v>
      </c>
      <c r="C456" t="str">
        <f t="shared" si="7"/>
        <v>45339Athlete_4</v>
      </c>
      <c r="D456" t="s">
        <v>21</v>
      </c>
      <c r="E456">
        <v>2</v>
      </c>
      <c r="F456">
        <v>17</v>
      </c>
      <c r="G456" t="s">
        <v>48</v>
      </c>
    </row>
    <row r="457" spans="1:7" x14ac:dyDescent="0.3">
      <c r="A457" s="2">
        <v>45339</v>
      </c>
      <c r="B457" t="s">
        <v>190</v>
      </c>
      <c r="C457" t="str">
        <f t="shared" si="7"/>
        <v>45339Athlete_4</v>
      </c>
      <c r="D457" t="s">
        <v>19</v>
      </c>
      <c r="E457">
        <v>2</v>
      </c>
      <c r="F457">
        <v>17</v>
      </c>
      <c r="G457" t="s">
        <v>48</v>
      </c>
    </row>
    <row r="458" spans="1:7" x14ac:dyDescent="0.3">
      <c r="A458" s="2">
        <v>45339</v>
      </c>
      <c r="B458" t="s">
        <v>190</v>
      </c>
      <c r="C458" t="str">
        <f t="shared" si="7"/>
        <v>45339Athlete_4</v>
      </c>
      <c r="D458" t="s">
        <v>22</v>
      </c>
      <c r="E458">
        <v>2</v>
      </c>
      <c r="F458">
        <v>17</v>
      </c>
      <c r="G458" t="s">
        <v>48</v>
      </c>
    </row>
    <row r="459" spans="1:7" x14ac:dyDescent="0.3">
      <c r="A459" s="2">
        <v>45340</v>
      </c>
      <c r="B459" t="s">
        <v>190</v>
      </c>
      <c r="C459" t="str">
        <f t="shared" si="7"/>
        <v>45340Athlete_4</v>
      </c>
      <c r="D459" t="s">
        <v>27</v>
      </c>
      <c r="E459">
        <v>2</v>
      </c>
      <c r="F459">
        <v>18</v>
      </c>
      <c r="G459" t="s">
        <v>48</v>
      </c>
    </row>
    <row r="460" spans="1:7" x14ac:dyDescent="0.3">
      <c r="A460" s="2">
        <v>45340</v>
      </c>
      <c r="B460" t="s">
        <v>190</v>
      </c>
      <c r="C460" t="str">
        <f t="shared" si="7"/>
        <v>45340Athlete_4</v>
      </c>
      <c r="D460" t="s">
        <v>25</v>
      </c>
      <c r="E460">
        <v>2</v>
      </c>
      <c r="F460">
        <v>18</v>
      </c>
      <c r="G460" t="s">
        <v>48</v>
      </c>
    </row>
    <row r="461" spans="1:7" x14ac:dyDescent="0.3">
      <c r="A461" s="2">
        <v>45340</v>
      </c>
      <c r="B461" t="s">
        <v>190</v>
      </c>
      <c r="C461" t="str">
        <f t="shared" si="7"/>
        <v>45340Athlete_4</v>
      </c>
      <c r="D461" t="s">
        <v>28</v>
      </c>
      <c r="E461">
        <v>2</v>
      </c>
      <c r="F461">
        <v>18</v>
      </c>
      <c r="G461" t="s">
        <v>48</v>
      </c>
    </row>
    <row r="462" spans="1:7" x14ac:dyDescent="0.3">
      <c r="A462" s="2">
        <v>45340</v>
      </c>
      <c r="B462" t="s">
        <v>190</v>
      </c>
      <c r="C462" t="str">
        <f t="shared" si="7"/>
        <v>45340Athlete_4</v>
      </c>
      <c r="D462" t="s">
        <v>22</v>
      </c>
      <c r="E462">
        <v>2</v>
      </c>
      <c r="F462">
        <v>18</v>
      </c>
      <c r="G462" t="s">
        <v>48</v>
      </c>
    </row>
    <row r="463" spans="1:7" x14ac:dyDescent="0.3">
      <c r="A463" s="2">
        <v>45340</v>
      </c>
      <c r="B463" t="s">
        <v>190</v>
      </c>
      <c r="C463" t="str">
        <f t="shared" si="7"/>
        <v>45340Athlete_4</v>
      </c>
      <c r="D463" t="s">
        <v>26</v>
      </c>
      <c r="E463">
        <v>2</v>
      </c>
      <c r="F463">
        <v>18</v>
      </c>
      <c r="G463" t="s">
        <v>48</v>
      </c>
    </row>
    <row r="464" spans="1:7" x14ac:dyDescent="0.3">
      <c r="A464" s="2">
        <v>45341</v>
      </c>
      <c r="B464" t="s">
        <v>190</v>
      </c>
      <c r="C464" t="str">
        <f t="shared" si="7"/>
        <v>45341Athlete_4</v>
      </c>
      <c r="D464" t="s">
        <v>415</v>
      </c>
      <c r="E464">
        <v>2</v>
      </c>
      <c r="F464">
        <v>19</v>
      </c>
      <c r="G464" t="s">
        <v>48</v>
      </c>
    </row>
    <row r="465" spans="1:7" x14ac:dyDescent="0.3">
      <c r="A465" s="2">
        <v>45342</v>
      </c>
      <c r="B465" t="s">
        <v>190</v>
      </c>
      <c r="C465" t="str">
        <f t="shared" si="7"/>
        <v>45342Athlete_4</v>
      </c>
      <c r="D465" t="s">
        <v>415</v>
      </c>
      <c r="E465">
        <v>2</v>
      </c>
      <c r="F465">
        <v>20</v>
      </c>
      <c r="G465" t="s">
        <v>48</v>
      </c>
    </row>
    <row r="466" spans="1:7" x14ac:dyDescent="0.3">
      <c r="A466" s="2">
        <v>45343</v>
      </c>
      <c r="B466" t="s">
        <v>190</v>
      </c>
      <c r="C466" t="str">
        <f t="shared" si="7"/>
        <v>45343Athlete_4</v>
      </c>
      <c r="D466" t="s">
        <v>25</v>
      </c>
      <c r="E466">
        <v>2</v>
      </c>
      <c r="F466">
        <v>21</v>
      </c>
      <c r="G466" t="s">
        <v>48</v>
      </c>
    </row>
    <row r="467" spans="1:7" x14ac:dyDescent="0.3">
      <c r="A467" s="2">
        <v>45343</v>
      </c>
      <c r="B467" t="s">
        <v>190</v>
      </c>
      <c r="C467" t="str">
        <f t="shared" si="7"/>
        <v>45343Athlete_4</v>
      </c>
      <c r="D467" t="s">
        <v>19</v>
      </c>
      <c r="E467">
        <v>2</v>
      </c>
      <c r="F467">
        <v>21</v>
      </c>
      <c r="G467" t="s">
        <v>48</v>
      </c>
    </row>
    <row r="468" spans="1:7" x14ac:dyDescent="0.3">
      <c r="A468" s="2">
        <v>45343</v>
      </c>
      <c r="B468" t="s">
        <v>190</v>
      </c>
      <c r="C468" t="str">
        <f t="shared" si="7"/>
        <v>45343Athlete_4</v>
      </c>
      <c r="D468" t="s">
        <v>20</v>
      </c>
      <c r="E468">
        <v>2</v>
      </c>
      <c r="F468">
        <v>21</v>
      </c>
      <c r="G468" t="s">
        <v>48</v>
      </c>
    </row>
    <row r="469" spans="1:7" x14ac:dyDescent="0.3">
      <c r="A469" s="2">
        <v>45343</v>
      </c>
      <c r="B469" t="s">
        <v>190</v>
      </c>
      <c r="C469" t="str">
        <f t="shared" si="7"/>
        <v>45343Athlete_4</v>
      </c>
      <c r="D469" t="s">
        <v>31</v>
      </c>
      <c r="E469">
        <v>2</v>
      </c>
      <c r="F469">
        <v>21</v>
      </c>
      <c r="G469" t="s">
        <v>48</v>
      </c>
    </row>
    <row r="470" spans="1:7" x14ac:dyDescent="0.3">
      <c r="A470" s="2">
        <v>45343</v>
      </c>
      <c r="B470" t="s">
        <v>190</v>
      </c>
      <c r="C470" t="str">
        <f t="shared" si="7"/>
        <v>45343Athlete_4</v>
      </c>
      <c r="D470" t="s">
        <v>21</v>
      </c>
      <c r="E470">
        <v>2</v>
      </c>
      <c r="F470">
        <v>21</v>
      </c>
      <c r="G470" t="s">
        <v>48</v>
      </c>
    </row>
    <row r="471" spans="1:7" x14ac:dyDescent="0.3">
      <c r="A471" s="2">
        <v>45344</v>
      </c>
      <c r="B471" t="s">
        <v>190</v>
      </c>
      <c r="C471" t="str">
        <f t="shared" si="7"/>
        <v>45344Athlete_4</v>
      </c>
      <c r="D471" t="s">
        <v>32</v>
      </c>
      <c r="E471">
        <v>2</v>
      </c>
      <c r="F471">
        <v>22</v>
      </c>
      <c r="G471" t="s">
        <v>48</v>
      </c>
    </row>
    <row r="472" spans="1:7" x14ac:dyDescent="0.3">
      <c r="A472" s="2">
        <v>45344</v>
      </c>
      <c r="B472" t="s">
        <v>190</v>
      </c>
      <c r="C472" t="str">
        <f t="shared" si="7"/>
        <v>45344Athlete_4</v>
      </c>
      <c r="D472" t="s">
        <v>26</v>
      </c>
      <c r="E472">
        <v>2</v>
      </c>
      <c r="F472">
        <v>22</v>
      </c>
      <c r="G472" t="s">
        <v>48</v>
      </c>
    </row>
    <row r="473" spans="1:7" x14ac:dyDescent="0.3">
      <c r="A473" s="2">
        <v>45344</v>
      </c>
      <c r="B473" t="s">
        <v>190</v>
      </c>
      <c r="C473" t="str">
        <f t="shared" si="7"/>
        <v>45344Athlete_4</v>
      </c>
      <c r="D473" t="s">
        <v>27</v>
      </c>
      <c r="E473">
        <v>2</v>
      </c>
      <c r="F473">
        <v>22</v>
      </c>
      <c r="G473" t="s">
        <v>48</v>
      </c>
    </row>
    <row r="474" spans="1:7" x14ac:dyDescent="0.3">
      <c r="A474" s="2">
        <v>45344</v>
      </c>
      <c r="B474" t="s">
        <v>190</v>
      </c>
      <c r="C474" t="str">
        <f t="shared" si="7"/>
        <v>45344Athlete_4</v>
      </c>
      <c r="D474" t="s">
        <v>28</v>
      </c>
      <c r="E474">
        <v>2</v>
      </c>
      <c r="F474">
        <v>22</v>
      </c>
      <c r="G474" t="s">
        <v>48</v>
      </c>
    </row>
    <row r="475" spans="1:7" x14ac:dyDescent="0.3">
      <c r="A475" s="2">
        <v>45345</v>
      </c>
      <c r="B475" t="s">
        <v>190</v>
      </c>
      <c r="C475" t="str">
        <f t="shared" si="7"/>
        <v>45345Athlete_4</v>
      </c>
      <c r="D475" t="s">
        <v>25</v>
      </c>
      <c r="E475">
        <v>2</v>
      </c>
      <c r="F475">
        <v>23</v>
      </c>
      <c r="G475" t="s">
        <v>48</v>
      </c>
    </row>
    <row r="476" spans="1:7" x14ac:dyDescent="0.3">
      <c r="A476" s="2">
        <v>45345</v>
      </c>
      <c r="B476" t="s">
        <v>190</v>
      </c>
      <c r="C476" t="str">
        <f t="shared" si="7"/>
        <v>45345Athlete_4</v>
      </c>
      <c r="D476" t="s">
        <v>26</v>
      </c>
      <c r="E476">
        <v>2</v>
      </c>
      <c r="F476">
        <v>23</v>
      </c>
      <c r="G476" t="s">
        <v>48</v>
      </c>
    </row>
    <row r="477" spans="1:7" x14ac:dyDescent="0.3">
      <c r="A477" s="2">
        <v>45345</v>
      </c>
      <c r="B477" t="s">
        <v>190</v>
      </c>
      <c r="C477" t="str">
        <f t="shared" si="7"/>
        <v>45345Athlete_4</v>
      </c>
      <c r="D477" t="s">
        <v>21</v>
      </c>
      <c r="E477">
        <v>2</v>
      </c>
      <c r="F477">
        <v>23</v>
      </c>
      <c r="G477" t="s">
        <v>48</v>
      </c>
    </row>
    <row r="478" spans="1:7" x14ac:dyDescent="0.3">
      <c r="A478" s="2">
        <v>45345</v>
      </c>
      <c r="B478" t="s">
        <v>190</v>
      </c>
      <c r="C478" t="str">
        <f t="shared" si="7"/>
        <v>45345Athlete_4</v>
      </c>
      <c r="D478" t="s">
        <v>34</v>
      </c>
      <c r="E478">
        <v>2</v>
      </c>
      <c r="F478">
        <v>23</v>
      </c>
      <c r="G478" t="s">
        <v>48</v>
      </c>
    </row>
    <row r="479" spans="1:7" x14ac:dyDescent="0.3">
      <c r="A479" s="2">
        <v>45346</v>
      </c>
      <c r="B479" t="s">
        <v>190</v>
      </c>
      <c r="C479" t="str">
        <f t="shared" si="7"/>
        <v>45346Athlete_4</v>
      </c>
      <c r="D479" t="s">
        <v>19</v>
      </c>
      <c r="E479">
        <v>2</v>
      </c>
      <c r="F479">
        <v>24</v>
      </c>
      <c r="G479" t="s">
        <v>48</v>
      </c>
    </row>
    <row r="480" spans="1:7" x14ac:dyDescent="0.3">
      <c r="A480" s="2">
        <v>45346</v>
      </c>
      <c r="B480" t="s">
        <v>190</v>
      </c>
      <c r="C480" t="str">
        <f t="shared" si="7"/>
        <v>45346Athlete_4</v>
      </c>
      <c r="D480" t="s">
        <v>22</v>
      </c>
      <c r="E480">
        <v>2</v>
      </c>
      <c r="F480">
        <v>24</v>
      </c>
      <c r="G480" t="s">
        <v>48</v>
      </c>
    </row>
    <row r="481" spans="1:7" x14ac:dyDescent="0.3">
      <c r="A481" s="2">
        <v>45346</v>
      </c>
      <c r="B481" t="s">
        <v>190</v>
      </c>
      <c r="C481" t="str">
        <f t="shared" si="7"/>
        <v>45346Athlete_4</v>
      </c>
      <c r="D481" t="s">
        <v>20</v>
      </c>
      <c r="E481">
        <v>2</v>
      </c>
      <c r="F481">
        <v>24</v>
      </c>
      <c r="G481" t="s">
        <v>48</v>
      </c>
    </row>
    <row r="482" spans="1:7" x14ac:dyDescent="0.3">
      <c r="A482" s="2">
        <v>45346</v>
      </c>
      <c r="B482" t="s">
        <v>190</v>
      </c>
      <c r="C482" t="str">
        <f t="shared" si="7"/>
        <v>45346Athlete_4</v>
      </c>
      <c r="D482" t="s">
        <v>18</v>
      </c>
      <c r="E482">
        <v>2</v>
      </c>
      <c r="F482">
        <v>24</v>
      </c>
      <c r="G482" t="s">
        <v>48</v>
      </c>
    </row>
    <row r="483" spans="1:7" x14ac:dyDescent="0.3">
      <c r="A483" s="2">
        <v>45346</v>
      </c>
      <c r="B483" t="s">
        <v>190</v>
      </c>
      <c r="C483" t="str">
        <f t="shared" si="7"/>
        <v>45346Athlete_4</v>
      </c>
      <c r="D483" t="s">
        <v>32</v>
      </c>
      <c r="E483">
        <v>2</v>
      </c>
      <c r="F483">
        <v>24</v>
      </c>
      <c r="G483" t="s">
        <v>48</v>
      </c>
    </row>
    <row r="484" spans="1:7" x14ac:dyDescent="0.3">
      <c r="A484" s="2">
        <v>45347</v>
      </c>
      <c r="B484" t="s">
        <v>190</v>
      </c>
      <c r="C484" t="str">
        <f t="shared" si="7"/>
        <v>45347Athlete_4</v>
      </c>
      <c r="D484" t="s">
        <v>32</v>
      </c>
      <c r="E484">
        <v>2</v>
      </c>
      <c r="F484">
        <v>25</v>
      </c>
      <c r="G484" t="s">
        <v>48</v>
      </c>
    </row>
    <row r="485" spans="1:7" x14ac:dyDescent="0.3">
      <c r="A485" s="2">
        <v>45348</v>
      </c>
      <c r="B485" t="s">
        <v>190</v>
      </c>
      <c r="C485" t="str">
        <f t="shared" si="7"/>
        <v>45348Athlete_4</v>
      </c>
      <c r="D485" t="s">
        <v>20</v>
      </c>
      <c r="E485">
        <v>2</v>
      </c>
      <c r="F485">
        <v>26</v>
      </c>
      <c r="G485" t="s">
        <v>48</v>
      </c>
    </row>
    <row r="486" spans="1:7" x14ac:dyDescent="0.3">
      <c r="A486" s="2">
        <v>45348</v>
      </c>
      <c r="B486" t="s">
        <v>190</v>
      </c>
      <c r="C486" t="str">
        <f t="shared" si="7"/>
        <v>45348Athlete_4</v>
      </c>
      <c r="D486" t="s">
        <v>21</v>
      </c>
      <c r="E486">
        <v>2</v>
      </c>
      <c r="F486">
        <v>26</v>
      </c>
      <c r="G486" t="s">
        <v>48</v>
      </c>
    </row>
    <row r="487" spans="1:7" x14ac:dyDescent="0.3">
      <c r="A487" s="2">
        <v>45349</v>
      </c>
      <c r="B487" t="s">
        <v>190</v>
      </c>
      <c r="C487" t="str">
        <f t="shared" si="7"/>
        <v>45349Athlete_4</v>
      </c>
      <c r="D487" t="s">
        <v>25</v>
      </c>
      <c r="E487">
        <v>2</v>
      </c>
      <c r="F487">
        <v>27</v>
      </c>
      <c r="G487" t="s">
        <v>48</v>
      </c>
    </row>
    <row r="488" spans="1:7" x14ac:dyDescent="0.3">
      <c r="A488" s="2">
        <v>45349</v>
      </c>
      <c r="B488" t="s">
        <v>190</v>
      </c>
      <c r="C488" t="str">
        <f t="shared" si="7"/>
        <v>45349Athlete_4</v>
      </c>
      <c r="D488" t="s">
        <v>18</v>
      </c>
      <c r="E488">
        <v>2</v>
      </c>
      <c r="F488">
        <v>27</v>
      </c>
      <c r="G488" t="s">
        <v>48</v>
      </c>
    </row>
    <row r="489" spans="1:7" x14ac:dyDescent="0.3">
      <c r="A489" s="2">
        <v>45349</v>
      </c>
      <c r="B489" t="s">
        <v>190</v>
      </c>
      <c r="C489" t="str">
        <f t="shared" si="7"/>
        <v>45349Athlete_4</v>
      </c>
      <c r="D489" t="s">
        <v>27</v>
      </c>
      <c r="E489">
        <v>2</v>
      </c>
      <c r="F489">
        <v>27</v>
      </c>
      <c r="G489" t="s">
        <v>48</v>
      </c>
    </row>
    <row r="490" spans="1:7" x14ac:dyDescent="0.3">
      <c r="A490" s="2">
        <v>45350</v>
      </c>
      <c r="B490" t="s">
        <v>190</v>
      </c>
      <c r="C490" t="str">
        <f t="shared" si="7"/>
        <v>45350Athlete_4</v>
      </c>
      <c r="D490" t="s">
        <v>21</v>
      </c>
      <c r="E490">
        <v>2</v>
      </c>
      <c r="F490">
        <v>28</v>
      </c>
      <c r="G490" t="s">
        <v>48</v>
      </c>
    </row>
    <row r="491" spans="1:7" x14ac:dyDescent="0.3">
      <c r="A491" s="2">
        <v>45350</v>
      </c>
      <c r="B491" t="s">
        <v>190</v>
      </c>
      <c r="C491" t="str">
        <f t="shared" si="7"/>
        <v>45350Athlete_4</v>
      </c>
      <c r="D491" t="s">
        <v>20</v>
      </c>
      <c r="E491">
        <v>2</v>
      </c>
      <c r="F491">
        <v>28</v>
      </c>
      <c r="G491" t="s">
        <v>48</v>
      </c>
    </row>
    <row r="492" spans="1:7" x14ac:dyDescent="0.3">
      <c r="A492" s="2">
        <v>45351</v>
      </c>
      <c r="B492" t="s">
        <v>190</v>
      </c>
      <c r="C492" t="str">
        <f t="shared" si="7"/>
        <v>45351Athlete_4</v>
      </c>
      <c r="D492" t="s">
        <v>21</v>
      </c>
      <c r="E492">
        <v>2</v>
      </c>
      <c r="F492">
        <v>29</v>
      </c>
      <c r="G492" t="s">
        <v>48</v>
      </c>
    </row>
    <row r="493" spans="1:7" x14ac:dyDescent="0.3">
      <c r="A493" s="2">
        <v>45352</v>
      </c>
      <c r="B493" t="s">
        <v>190</v>
      </c>
      <c r="C493" t="str">
        <f t="shared" si="7"/>
        <v>45352Athlete_4</v>
      </c>
      <c r="D493" t="s">
        <v>28</v>
      </c>
      <c r="E493">
        <v>3</v>
      </c>
      <c r="F493">
        <v>1</v>
      </c>
      <c r="G493" t="s">
        <v>98</v>
      </c>
    </row>
    <row r="494" spans="1:7" x14ac:dyDescent="0.3">
      <c r="A494" s="2">
        <v>45352</v>
      </c>
      <c r="B494" t="s">
        <v>190</v>
      </c>
      <c r="C494" t="str">
        <f t="shared" si="7"/>
        <v>45352Athlete_4</v>
      </c>
      <c r="D494" t="s">
        <v>30</v>
      </c>
      <c r="E494">
        <v>3</v>
      </c>
      <c r="F494">
        <v>1</v>
      </c>
      <c r="G494" t="s">
        <v>98</v>
      </c>
    </row>
    <row r="495" spans="1:7" x14ac:dyDescent="0.3">
      <c r="A495" s="2">
        <v>45352</v>
      </c>
      <c r="B495" t="s">
        <v>190</v>
      </c>
      <c r="C495" t="str">
        <f t="shared" si="7"/>
        <v>45352Athlete_4</v>
      </c>
      <c r="D495" t="s">
        <v>32</v>
      </c>
      <c r="E495">
        <v>3</v>
      </c>
      <c r="F495">
        <v>1</v>
      </c>
      <c r="G495" t="s">
        <v>98</v>
      </c>
    </row>
    <row r="496" spans="1:7" x14ac:dyDescent="0.3">
      <c r="A496" s="2">
        <v>45352</v>
      </c>
      <c r="B496" t="s">
        <v>190</v>
      </c>
      <c r="C496" t="str">
        <f t="shared" si="7"/>
        <v>45352Athlete_4</v>
      </c>
      <c r="D496" t="s">
        <v>31</v>
      </c>
      <c r="E496">
        <v>3</v>
      </c>
      <c r="F496">
        <v>1</v>
      </c>
      <c r="G496" t="s">
        <v>98</v>
      </c>
    </row>
    <row r="497" spans="1:7" x14ac:dyDescent="0.3">
      <c r="A497" s="2">
        <v>45353</v>
      </c>
      <c r="B497" t="s">
        <v>190</v>
      </c>
      <c r="C497" t="str">
        <f t="shared" si="7"/>
        <v>45353Athlete_4</v>
      </c>
      <c r="D497" t="s">
        <v>20</v>
      </c>
      <c r="E497">
        <v>3</v>
      </c>
      <c r="F497">
        <v>2</v>
      </c>
      <c r="G497" t="s">
        <v>98</v>
      </c>
    </row>
    <row r="498" spans="1:7" x14ac:dyDescent="0.3">
      <c r="A498" s="2">
        <v>45353</v>
      </c>
      <c r="B498" t="s">
        <v>190</v>
      </c>
      <c r="C498" t="str">
        <f t="shared" si="7"/>
        <v>45353Athlete_4</v>
      </c>
      <c r="D498" t="s">
        <v>22</v>
      </c>
      <c r="E498">
        <v>3</v>
      </c>
      <c r="F498">
        <v>2</v>
      </c>
      <c r="G498" t="s">
        <v>98</v>
      </c>
    </row>
    <row r="499" spans="1:7" x14ac:dyDescent="0.3">
      <c r="A499" s="2">
        <v>45353</v>
      </c>
      <c r="B499" t="s">
        <v>190</v>
      </c>
      <c r="C499" t="str">
        <f t="shared" si="7"/>
        <v>45353Athlete_4</v>
      </c>
      <c r="D499" t="s">
        <v>25</v>
      </c>
      <c r="E499">
        <v>3</v>
      </c>
      <c r="F499">
        <v>2</v>
      </c>
      <c r="G499" t="s">
        <v>98</v>
      </c>
    </row>
    <row r="500" spans="1:7" x14ac:dyDescent="0.3">
      <c r="A500" s="2">
        <v>45353</v>
      </c>
      <c r="B500" t="s">
        <v>190</v>
      </c>
      <c r="C500" t="str">
        <f t="shared" si="7"/>
        <v>45353Athlete_4</v>
      </c>
      <c r="D500" t="s">
        <v>33</v>
      </c>
      <c r="E500">
        <v>3</v>
      </c>
      <c r="F500">
        <v>2</v>
      </c>
      <c r="G500" t="s">
        <v>98</v>
      </c>
    </row>
    <row r="501" spans="1:7" x14ac:dyDescent="0.3">
      <c r="A501" s="2">
        <v>45353</v>
      </c>
      <c r="B501" t="s">
        <v>190</v>
      </c>
      <c r="C501" t="str">
        <f t="shared" si="7"/>
        <v>45353Athlete_4</v>
      </c>
      <c r="D501" t="s">
        <v>34</v>
      </c>
      <c r="E501">
        <v>3</v>
      </c>
      <c r="F501">
        <v>2</v>
      </c>
      <c r="G501" t="s">
        <v>98</v>
      </c>
    </row>
    <row r="502" spans="1:7" x14ac:dyDescent="0.3">
      <c r="A502" s="2">
        <v>45354</v>
      </c>
      <c r="B502" t="s">
        <v>190</v>
      </c>
      <c r="C502" t="str">
        <f t="shared" si="7"/>
        <v>45354Athlete_4</v>
      </c>
      <c r="D502" t="s">
        <v>25</v>
      </c>
      <c r="E502">
        <v>3</v>
      </c>
      <c r="F502">
        <v>3</v>
      </c>
      <c r="G502" t="s">
        <v>98</v>
      </c>
    </row>
    <row r="503" spans="1:7" x14ac:dyDescent="0.3">
      <c r="A503" s="2">
        <v>45354</v>
      </c>
      <c r="B503" t="s">
        <v>190</v>
      </c>
      <c r="C503" t="str">
        <f t="shared" si="7"/>
        <v>45354Athlete_4</v>
      </c>
      <c r="D503" t="s">
        <v>18</v>
      </c>
      <c r="E503">
        <v>3</v>
      </c>
      <c r="F503">
        <v>3</v>
      </c>
      <c r="G503" t="s">
        <v>98</v>
      </c>
    </row>
    <row r="504" spans="1:7" x14ac:dyDescent="0.3">
      <c r="A504" s="2">
        <v>45354</v>
      </c>
      <c r="B504" t="s">
        <v>190</v>
      </c>
      <c r="C504" t="str">
        <f t="shared" si="7"/>
        <v>45354Athlete_4</v>
      </c>
      <c r="D504" t="s">
        <v>33</v>
      </c>
      <c r="E504">
        <v>3</v>
      </c>
      <c r="F504">
        <v>3</v>
      </c>
      <c r="G504" t="s">
        <v>98</v>
      </c>
    </row>
    <row r="505" spans="1:7" x14ac:dyDescent="0.3">
      <c r="A505" s="2">
        <v>45355</v>
      </c>
      <c r="B505" t="s">
        <v>190</v>
      </c>
      <c r="C505" t="str">
        <f t="shared" si="7"/>
        <v>45355Athlete_4</v>
      </c>
      <c r="D505" t="s">
        <v>22</v>
      </c>
      <c r="E505">
        <v>3</v>
      </c>
      <c r="F505">
        <v>4</v>
      </c>
      <c r="G505" t="s">
        <v>98</v>
      </c>
    </row>
    <row r="506" spans="1:7" x14ac:dyDescent="0.3">
      <c r="A506" s="2">
        <v>45355</v>
      </c>
      <c r="B506" t="s">
        <v>190</v>
      </c>
      <c r="C506" t="str">
        <f t="shared" si="7"/>
        <v>45355Athlete_4</v>
      </c>
      <c r="D506" t="s">
        <v>18</v>
      </c>
      <c r="E506">
        <v>3</v>
      </c>
      <c r="F506">
        <v>4</v>
      </c>
      <c r="G506" t="s">
        <v>98</v>
      </c>
    </row>
    <row r="507" spans="1:7" x14ac:dyDescent="0.3">
      <c r="A507" s="2">
        <v>45355</v>
      </c>
      <c r="B507" t="s">
        <v>190</v>
      </c>
      <c r="C507" t="str">
        <f t="shared" si="7"/>
        <v>45355Athlete_4</v>
      </c>
      <c r="D507" t="s">
        <v>25</v>
      </c>
      <c r="E507">
        <v>3</v>
      </c>
      <c r="F507">
        <v>4</v>
      </c>
      <c r="G507" t="s">
        <v>98</v>
      </c>
    </row>
    <row r="508" spans="1:7" x14ac:dyDescent="0.3">
      <c r="A508" s="2">
        <v>45356</v>
      </c>
      <c r="B508" t="s">
        <v>190</v>
      </c>
      <c r="C508" t="str">
        <f t="shared" si="7"/>
        <v>45356Athlete_4</v>
      </c>
      <c r="D508" t="s">
        <v>19</v>
      </c>
      <c r="E508">
        <v>3</v>
      </c>
      <c r="F508">
        <v>5</v>
      </c>
      <c r="G508" t="s">
        <v>98</v>
      </c>
    </row>
    <row r="509" spans="1:7" x14ac:dyDescent="0.3">
      <c r="A509" s="2">
        <v>45356</v>
      </c>
      <c r="B509" t="s">
        <v>190</v>
      </c>
      <c r="C509" t="str">
        <f t="shared" si="7"/>
        <v>45356Athlete_4</v>
      </c>
      <c r="D509" t="s">
        <v>34</v>
      </c>
      <c r="E509">
        <v>3</v>
      </c>
      <c r="F509">
        <v>5</v>
      </c>
      <c r="G509" t="s">
        <v>98</v>
      </c>
    </row>
    <row r="510" spans="1:7" x14ac:dyDescent="0.3">
      <c r="A510" s="2">
        <v>45357</v>
      </c>
      <c r="B510" t="s">
        <v>190</v>
      </c>
      <c r="C510" t="str">
        <f t="shared" si="7"/>
        <v>45357Athlete_4</v>
      </c>
      <c r="D510" t="s">
        <v>24</v>
      </c>
      <c r="E510">
        <v>3</v>
      </c>
      <c r="F510">
        <v>6</v>
      </c>
      <c r="G510" t="s">
        <v>98</v>
      </c>
    </row>
    <row r="511" spans="1:7" x14ac:dyDescent="0.3">
      <c r="A511" s="2">
        <v>45357</v>
      </c>
      <c r="B511" t="s">
        <v>190</v>
      </c>
      <c r="C511" t="str">
        <f t="shared" si="7"/>
        <v>45357Athlete_4</v>
      </c>
      <c r="D511" t="s">
        <v>22</v>
      </c>
      <c r="E511">
        <v>3</v>
      </c>
      <c r="F511">
        <v>6</v>
      </c>
      <c r="G511" t="s">
        <v>98</v>
      </c>
    </row>
    <row r="512" spans="1:7" x14ac:dyDescent="0.3">
      <c r="A512" s="2">
        <v>45358</v>
      </c>
      <c r="B512" t="s">
        <v>190</v>
      </c>
      <c r="C512" t="str">
        <f t="shared" si="7"/>
        <v>45358Athlete_4</v>
      </c>
      <c r="D512" t="s">
        <v>26</v>
      </c>
      <c r="E512">
        <v>3</v>
      </c>
      <c r="F512">
        <v>7</v>
      </c>
      <c r="G512" t="s">
        <v>98</v>
      </c>
    </row>
    <row r="513" spans="1:7" x14ac:dyDescent="0.3">
      <c r="A513" s="2">
        <v>45358</v>
      </c>
      <c r="B513" t="s">
        <v>190</v>
      </c>
      <c r="C513" t="str">
        <f t="shared" si="7"/>
        <v>45358Athlete_4</v>
      </c>
      <c r="D513" t="s">
        <v>34</v>
      </c>
      <c r="E513">
        <v>3</v>
      </c>
      <c r="F513">
        <v>7</v>
      </c>
      <c r="G513" t="s">
        <v>98</v>
      </c>
    </row>
    <row r="514" spans="1:7" x14ac:dyDescent="0.3">
      <c r="A514" s="2">
        <v>45358</v>
      </c>
      <c r="B514" t="s">
        <v>190</v>
      </c>
      <c r="C514" t="str">
        <f t="shared" si="7"/>
        <v>45358Athlete_4</v>
      </c>
      <c r="D514" t="s">
        <v>30</v>
      </c>
      <c r="E514">
        <v>3</v>
      </c>
      <c r="F514">
        <v>7</v>
      </c>
      <c r="G514" t="s">
        <v>98</v>
      </c>
    </row>
    <row r="515" spans="1:7" x14ac:dyDescent="0.3">
      <c r="A515" s="2">
        <v>45358</v>
      </c>
      <c r="B515" t="s">
        <v>190</v>
      </c>
      <c r="C515" t="str">
        <f t="shared" ref="C515:C578" si="8">$A515&amp;$B515</f>
        <v>45358Athlete_4</v>
      </c>
      <c r="D515" t="s">
        <v>29</v>
      </c>
      <c r="E515">
        <v>3</v>
      </c>
      <c r="F515">
        <v>7</v>
      </c>
      <c r="G515" t="s">
        <v>98</v>
      </c>
    </row>
    <row r="516" spans="1:7" x14ac:dyDescent="0.3">
      <c r="A516" s="2">
        <v>45359</v>
      </c>
      <c r="B516" t="s">
        <v>190</v>
      </c>
      <c r="C516" t="str">
        <f t="shared" si="8"/>
        <v>45359Athlete_4</v>
      </c>
      <c r="D516" t="s">
        <v>24</v>
      </c>
      <c r="E516">
        <v>3</v>
      </c>
      <c r="F516">
        <v>8</v>
      </c>
      <c r="G516" t="s">
        <v>98</v>
      </c>
    </row>
    <row r="517" spans="1:7" x14ac:dyDescent="0.3">
      <c r="A517" s="2">
        <v>45359</v>
      </c>
      <c r="B517" t="s">
        <v>190</v>
      </c>
      <c r="C517" t="str">
        <f t="shared" si="8"/>
        <v>45359Athlete_4</v>
      </c>
      <c r="D517" t="s">
        <v>27</v>
      </c>
      <c r="E517">
        <v>3</v>
      </c>
      <c r="F517">
        <v>8</v>
      </c>
      <c r="G517" t="s">
        <v>98</v>
      </c>
    </row>
    <row r="518" spans="1:7" x14ac:dyDescent="0.3">
      <c r="A518" s="2">
        <v>45360</v>
      </c>
      <c r="B518" t="s">
        <v>190</v>
      </c>
      <c r="C518" t="str">
        <f t="shared" si="8"/>
        <v>45360Athlete_4</v>
      </c>
      <c r="D518" t="s">
        <v>18</v>
      </c>
      <c r="E518">
        <v>3</v>
      </c>
      <c r="F518">
        <v>9</v>
      </c>
      <c r="G518" t="s">
        <v>98</v>
      </c>
    </row>
    <row r="519" spans="1:7" x14ac:dyDescent="0.3">
      <c r="A519" s="2">
        <v>45360</v>
      </c>
      <c r="B519" t="s">
        <v>190</v>
      </c>
      <c r="C519" t="str">
        <f t="shared" si="8"/>
        <v>45360Athlete_4</v>
      </c>
      <c r="D519" t="s">
        <v>22</v>
      </c>
      <c r="E519">
        <v>3</v>
      </c>
      <c r="F519">
        <v>9</v>
      </c>
      <c r="G519" t="s">
        <v>98</v>
      </c>
    </row>
    <row r="520" spans="1:7" x14ac:dyDescent="0.3">
      <c r="A520" s="2">
        <v>45361</v>
      </c>
      <c r="B520" t="s">
        <v>190</v>
      </c>
      <c r="C520" t="str">
        <f t="shared" si="8"/>
        <v>45361Athlete_4</v>
      </c>
      <c r="D520" t="s">
        <v>23</v>
      </c>
      <c r="E520">
        <v>3</v>
      </c>
      <c r="F520">
        <v>10</v>
      </c>
      <c r="G520" t="s">
        <v>98</v>
      </c>
    </row>
    <row r="521" spans="1:7" x14ac:dyDescent="0.3">
      <c r="A521" s="2">
        <v>45362</v>
      </c>
      <c r="B521" t="s">
        <v>190</v>
      </c>
      <c r="C521" t="str">
        <f t="shared" si="8"/>
        <v>45362Athlete_4</v>
      </c>
      <c r="D521" t="s">
        <v>18</v>
      </c>
      <c r="E521">
        <v>3</v>
      </c>
      <c r="F521">
        <v>11</v>
      </c>
      <c r="G521" t="s">
        <v>98</v>
      </c>
    </row>
    <row r="522" spans="1:7" x14ac:dyDescent="0.3">
      <c r="A522" s="2">
        <v>45362</v>
      </c>
      <c r="B522" t="s">
        <v>190</v>
      </c>
      <c r="C522" t="str">
        <f t="shared" si="8"/>
        <v>45362Athlete_4</v>
      </c>
      <c r="D522" t="s">
        <v>27</v>
      </c>
      <c r="E522">
        <v>3</v>
      </c>
      <c r="F522">
        <v>11</v>
      </c>
      <c r="G522" t="s">
        <v>98</v>
      </c>
    </row>
    <row r="523" spans="1:7" x14ac:dyDescent="0.3">
      <c r="A523" s="2">
        <v>45363</v>
      </c>
      <c r="B523" t="s">
        <v>190</v>
      </c>
      <c r="C523" t="str">
        <f t="shared" si="8"/>
        <v>45363Athlete_4</v>
      </c>
      <c r="D523" t="s">
        <v>23</v>
      </c>
      <c r="E523">
        <v>3</v>
      </c>
      <c r="F523">
        <v>12</v>
      </c>
      <c r="G523" t="s">
        <v>98</v>
      </c>
    </row>
    <row r="524" spans="1:7" x14ac:dyDescent="0.3">
      <c r="A524" s="2">
        <v>45363</v>
      </c>
      <c r="B524" t="s">
        <v>190</v>
      </c>
      <c r="C524" t="str">
        <f t="shared" si="8"/>
        <v>45363Athlete_4</v>
      </c>
      <c r="D524" t="s">
        <v>24</v>
      </c>
      <c r="E524">
        <v>3</v>
      </c>
      <c r="F524">
        <v>12</v>
      </c>
      <c r="G524" t="s">
        <v>98</v>
      </c>
    </row>
    <row r="525" spans="1:7" x14ac:dyDescent="0.3">
      <c r="A525" s="2">
        <v>45363</v>
      </c>
      <c r="B525" t="s">
        <v>190</v>
      </c>
      <c r="C525" t="str">
        <f t="shared" si="8"/>
        <v>45363Athlete_4</v>
      </c>
      <c r="D525" t="s">
        <v>28</v>
      </c>
      <c r="E525">
        <v>3</v>
      </c>
      <c r="F525">
        <v>12</v>
      </c>
      <c r="G525" t="s">
        <v>98</v>
      </c>
    </row>
    <row r="526" spans="1:7" x14ac:dyDescent="0.3">
      <c r="A526" s="2">
        <v>45363</v>
      </c>
      <c r="B526" t="s">
        <v>190</v>
      </c>
      <c r="C526" t="str">
        <f t="shared" si="8"/>
        <v>45363Athlete_4</v>
      </c>
      <c r="D526" t="s">
        <v>29</v>
      </c>
      <c r="E526">
        <v>3</v>
      </c>
      <c r="F526">
        <v>12</v>
      </c>
      <c r="G526" t="s">
        <v>98</v>
      </c>
    </row>
    <row r="527" spans="1:7" x14ac:dyDescent="0.3">
      <c r="A527" s="2">
        <v>45364</v>
      </c>
      <c r="B527" t="s">
        <v>190</v>
      </c>
      <c r="C527" t="str">
        <f t="shared" si="8"/>
        <v>45364Athlete_4</v>
      </c>
      <c r="D527" t="s">
        <v>34</v>
      </c>
      <c r="E527">
        <v>3</v>
      </c>
      <c r="F527">
        <v>13</v>
      </c>
      <c r="G527" t="s">
        <v>98</v>
      </c>
    </row>
    <row r="528" spans="1:7" x14ac:dyDescent="0.3">
      <c r="A528" s="2">
        <v>45365</v>
      </c>
      <c r="B528" t="s">
        <v>190</v>
      </c>
      <c r="C528" t="str">
        <f t="shared" si="8"/>
        <v>45365Athlete_4</v>
      </c>
      <c r="D528" t="s">
        <v>28</v>
      </c>
      <c r="E528">
        <v>3</v>
      </c>
      <c r="F528">
        <v>14</v>
      </c>
      <c r="G528" t="s">
        <v>98</v>
      </c>
    </row>
    <row r="529" spans="1:7" x14ac:dyDescent="0.3">
      <c r="A529" s="2">
        <v>45366</v>
      </c>
      <c r="B529" t="s">
        <v>190</v>
      </c>
      <c r="C529" t="str">
        <f t="shared" si="8"/>
        <v>45366Athlete_4</v>
      </c>
      <c r="D529" t="s">
        <v>33</v>
      </c>
      <c r="E529">
        <v>3</v>
      </c>
      <c r="F529">
        <v>15</v>
      </c>
      <c r="G529" t="s">
        <v>98</v>
      </c>
    </row>
    <row r="530" spans="1:7" x14ac:dyDescent="0.3">
      <c r="A530" s="2">
        <v>45366</v>
      </c>
      <c r="B530" t="s">
        <v>190</v>
      </c>
      <c r="C530" t="str">
        <f t="shared" si="8"/>
        <v>45366Athlete_4</v>
      </c>
      <c r="D530" t="s">
        <v>24</v>
      </c>
      <c r="E530">
        <v>3</v>
      </c>
      <c r="F530">
        <v>15</v>
      </c>
      <c r="G530" t="s">
        <v>98</v>
      </c>
    </row>
    <row r="531" spans="1:7" x14ac:dyDescent="0.3">
      <c r="A531" s="2">
        <v>45366</v>
      </c>
      <c r="B531" t="s">
        <v>190</v>
      </c>
      <c r="C531" t="str">
        <f t="shared" si="8"/>
        <v>45366Athlete_4</v>
      </c>
      <c r="D531" t="s">
        <v>28</v>
      </c>
      <c r="E531">
        <v>3</v>
      </c>
      <c r="F531">
        <v>15</v>
      </c>
      <c r="G531" t="s">
        <v>98</v>
      </c>
    </row>
    <row r="532" spans="1:7" x14ac:dyDescent="0.3">
      <c r="A532" s="2">
        <v>45366</v>
      </c>
      <c r="B532" t="s">
        <v>190</v>
      </c>
      <c r="C532" t="str">
        <f t="shared" si="8"/>
        <v>45366Athlete_4</v>
      </c>
      <c r="D532" t="s">
        <v>29</v>
      </c>
      <c r="E532">
        <v>3</v>
      </c>
      <c r="F532">
        <v>15</v>
      </c>
      <c r="G532" t="s">
        <v>98</v>
      </c>
    </row>
    <row r="533" spans="1:7" x14ac:dyDescent="0.3">
      <c r="A533" s="2">
        <v>45366</v>
      </c>
      <c r="B533" t="s">
        <v>190</v>
      </c>
      <c r="C533" t="str">
        <f t="shared" si="8"/>
        <v>45366Athlete_4</v>
      </c>
      <c r="D533" t="s">
        <v>32</v>
      </c>
      <c r="E533">
        <v>3</v>
      </c>
      <c r="F533">
        <v>15</v>
      </c>
      <c r="G533" t="s">
        <v>98</v>
      </c>
    </row>
    <row r="534" spans="1:7" x14ac:dyDescent="0.3">
      <c r="A534" s="2">
        <v>45367</v>
      </c>
      <c r="B534" t="s">
        <v>190</v>
      </c>
      <c r="C534" t="str">
        <f t="shared" si="8"/>
        <v>45367Athlete_4</v>
      </c>
      <c r="D534" t="s">
        <v>33</v>
      </c>
      <c r="E534">
        <v>3</v>
      </c>
      <c r="F534">
        <v>16</v>
      </c>
      <c r="G534" t="s">
        <v>98</v>
      </c>
    </row>
    <row r="535" spans="1:7" x14ac:dyDescent="0.3">
      <c r="A535" s="2">
        <v>45367</v>
      </c>
      <c r="B535" t="s">
        <v>190</v>
      </c>
      <c r="C535" t="str">
        <f t="shared" si="8"/>
        <v>45367Athlete_4</v>
      </c>
      <c r="D535" t="s">
        <v>22</v>
      </c>
      <c r="E535">
        <v>3</v>
      </c>
      <c r="F535">
        <v>16</v>
      </c>
      <c r="G535" t="s">
        <v>98</v>
      </c>
    </row>
    <row r="536" spans="1:7" x14ac:dyDescent="0.3">
      <c r="A536" s="2">
        <v>45367</v>
      </c>
      <c r="B536" t="s">
        <v>190</v>
      </c>
      <c r="C536" t="str">
        <f t="shared" si="8"/>
        <v>45367Athlete_4</v>
      </c>
      <c r="D536" t="s">
        <v>21</v>
      </c>
      <c r="E536">
        <v>3</v>
      </c>
      <c r="F536">
        <v>16</v>
      </c>
      <c r="G536" t="s">
        <v>98</v>
      </c>
    </row>
    <row r="537" spans="1:7" x14ac:dyDescent="0.3">
      <c r="A537" s="2">
        <v>45367</v>
      </c>
      <c r="B537" t="s">
        <v>190</v>
      </c>
      <c r="C537" t="str">
        <f t="shared" si="8"/>
        <v>45367Athlete_4</v>
      </c>
      <c r="D537" t="s">
        <v>27</v>
      </c>
      <c r="E537">
        <v>3</v>
      </c>
      <c r="F537">
        <v>16</v>
      </c>
      <c r="G537" t="s">
        <v>98</v>
      </c>
    </row>
    <row r="538" spans="1:7" x14ac:dyDescent="0.3">
      <c r="A538" s="2">
        <v>45367</v>
      </c>
      <c r="B538" t="s">
        <v>190</v>
      </c>
      <c r="C538" t="str">
        <f t="shared" si="8"/>
        <v>45367Athlete_4</v>
      </c>
      <c r="D538" t="s">
        <v>19</v>
      </c>
      <c r="E538">
        <v>3</v>
      </c>
      <c r="F538">
        <v>16</v>
      </c>
      <c r="G538" t="s">
        <v>98</v>
      </c>
    </row>
    <row r="539" spans="1:7" x14ac:dyDescent="0.3">
      <c r="A539" s="2">
        <v>45323</v>
      </c>
      <c r="B539" t="s">
        <v>224</v>
      </c>
      <c r="C539" t="str">
        <f t="shared" si="8"/>
        <v>45323Athlete_5</v>
      </c>
      <c r="D539" t="s">
        <v>20</v>
      </c>
      <c r="E539">
        <v>2</v>
      </c>
      <c r="F539">
        <v>1</v>
      </c>
      <c r="G539" t="s">
        <v>48</v>
      </c>
    </row>
    <row r="540" spans="1:7" x14ac:dyDescent="0.3">
      <c r="A540" s="2">
        <v>45324</v>
      </c>
      <c r="B540" t="s">
        <v>224</v>
      </c>
      <c r="C540" t="str">
        <f t="shared" si="8"/>
        <v>45324Athlete_5</v>
      </c>
      <c r="D540" t="s">
        <v>23</v>
      </c>
      <c r="E540">
        <v>2</v>
      </c>
      <c r="F540">
        <v>2</v>
      </c>
      <c r="G540" t="s">
        <v>48</v>
      </c>
    </row>
    <row r="541" spans="1:7" x14ac:dyDescent="0.3">
      <c r="A541" s="2">
        <v>45324</v>
      </c>
      <c r="B541" t="s">
        <v>224</v>
      </c>
      <c r="C541" t="str">
        <f t="shared" si="8"/>
        <v>45324Athlete_5</v>
      </c>
      <c r="D541" t="s">
        <v>32</v>
      </c>
      <c r="E541">
        <v>2</v>
      </c>
      <c r="F541">
        <v>2</v>
      </c>
      <c r="G541" t="s">
        <v>48</v>
      </c>
    </row>
    <row r="542" spans="1:7" x14ac:dyDescent="0.3">
      <c r="A542" s="2">
        <v>45324</v>
      </c>
      <c r="B542" t="s">
        <v>224</v>
      </c>
      <c r="C542" t="str">
        <f t="shared" si="8"/>
        <v>45324Athlete_5</v>
      </c>
      <c r="D542" t="s">
        <v>34</v>
      </c>
      <c r="E542">
        <v>2</v>
      </c>
      <c r="F542">
        <v>2</v>
      </c>
      <c r="G542" t="s">
        <v>48</v>
      </c>
    </row>
    <row r="543" spans="1:7" x14ac:dyDescent="0.3">
      <c r="A543" s="2">
        <v>45324</v>
      </c>
      <c r="B543" t="s">
        <v>224</v>
      </c>
      <c r="C543" t="str">
        <f t="shared" si="8"/>
        <v>45324Athlete_5</v>
      </c>
      <c r="D543" t="s">
        <v>28</v>
      </c>
      <c r="E543">
        <v>2</v>
      </c>
      <c r="F543">
        <v>2</v>
      </c>
      <c r="G543" t="s">
        <v>48</v>
      </c>
    </row>
    <row r="544" spans="1:7" x14ac:dyDescent="0.3">
      <c r="A544" s="2">
        <v>45325</v>
      </c>
      <c r="B544" t="s">
        <v>224</v>
      </c>
      <c r="C544" t="str">
        <f t="shared" si="8"/>
        <v>45325Athlete_5</v>
      </c>
      <c r="D544" t="s">
        <v>27</v>
      </c>
      <c r="E544">
        <v>2</v>
      </c>
      <c r="F544">
        <v>3</v>
      </c>
      <c r="G544" t="s">
        <v>48</v>
      </c>
    </row>
    <row r="545" spans="1:7" x14ac:dyDescent="0.3">
      <c r="A545" s="2">
        <v>45325</v>
      </c>
      <c r="B545" t="s">
        <v>224</v>
      </c>
      <c r="C545" t="str">
        <f t="shared" si="8"/>
        <v>45325Athlete_5</v>
      </c>
      <c r="D545" t="s">
        <v>34</v>
      </c>
      <c r="E545">
        <v>2</v>
      </c>
      <c r="F545">
        <v>3</v>
      </c>
      <c r="G545" t="s">
        <v>48</v>
      </c>
    </row>
    <row r="546" spans="1:7" x14ac:dyDescent="0.3">
      <c r="A546" s="2">
        <v>45325</v>
      </c>
      <c r="B546" t="s">
        <v>224</v>
      </c>
      <c r="C546" t="str">
        <f t="shared" si="8"/>
        <v>45325Athlete_5</v>
      </c>
      <c r="D546" t="s">
        <v>31</v>
      </c>
      <c r="E546">
        <v>2</v>
      </c>
      <c r="F546">
        <v>3</v>
      </c>
      <c r="G546" t="s">
        <v>48</v>
      </c>
    </row>
    <row r="547" spans="1:7" x14ac:dyDescent="0.3">
      <c r="A547" s="2">
        <v>45325</v>
      </c>
      <c r="B547" t="s">
        <v>224</v>
      </c>
      <c r="C547" t="str">
        <f t="shared" si="8"/>
        <v>45325Athlete_5</v>
      </c>
      <c r="D547" t="s">
        <v>25</v>
      </c>
      <c r="E547">
        <v>2</v>
      </c>
      <c r="F547">
        <v>3</v>
      </c>
      <c r="G547" t="s">
        <v>48</v>
      </c>
    </row>
    <row r="548" spans="1:7" x14ac:dyDescent="0.3">
      <c r="A548" s="2">
        <v>45325</v>
      </c>
      <c r="B548" t="s">
        <v>224</v>
      </c>
      <c r="C548" t="str">
        <f t="shared" si="8"/>
        <v>45325Athlete_5</v>
      </c>
      <c r="D548" t="s">
        <v>23</v>
      </c>
      <c r="E548">
        <v>2</v>
      </c>
      <c r="F548">
        <v>3</v>
      </c>
      <c r="G548" t="s">
        <v>48</v>
      </c>
    </row>
    <row r="549" spans="1:7" x14ac:dyDescent="0.3">
      <c r="A549" s="2">
        <v>45326</v>
      </c>
      <c r="B549" t="s">
        <v>224</v>
      </c>
      <c r="C549" t="str">
        <f t="shared" si="8"/>
        <v>45326Athlete_5</v>
      </c>
      <c r="D549" t="s">
        <v>30</v>
      </c>
      <c r="E549">
        <v>2</v>
      </c>
      <c r="F549">
        <v>4</v>
      </c>
      <c r="G549" t="s">
        <v>48</v>
      </c>
    </row>
    <row r="550" spans="1:7" x14ac:dyDescent="0.3">
      <c r="A550" s="2">
        <v>45326</v>
      </c>
      <c r="B550" t="s">
        <v>224</v>
      </c>
      <c r="C550" t="str">
        <f t="shared" si="8"/>
        <v>45326Athlete_5</v>
      </c>
      <c r="D550" t="s">
        <v>32</v>
      </c>
      <c r="E550">
        <v>2</v>
      </c>
      <c r="F550">
        <v>4</v>
      </c>
      <c r="G550" t="s">
        <v>48</v>
      </c>
    </row>
    <row r="551" spans="1:7" x14ac:dyDescent="0.3">
      <c r="A551" s="2">
        <v>45326</v>
      </c>
      <c r="B551" t="s">
        <v>224</v>
      </c>
      <c r="C551" t="str">
        <f t="shared" si="8"/>
        <v>45326Athlete_5</v>
      </c>
      <c r="D551" t="s">
        <v>27</v>
      </c>
      <c r="E551">
        <v>2</v>
      </c>
      <c r="F551">
        <v>4</v>
      </c>
      <c r="G551" t="s">
        <v>48</v>
      </c>
    </row>
    <row r="552" spans="1:7" x14ac:dyDescent="0.3">
      <c r="A552" s="2">
        <v>45326</v>
      </c>
      <c r="B552" t="s">
        <v>224</v>
      </c>
      <c r="C552" t="str">
        <f t="shared" si="8"/>
        <v>45326Athlete_5</v>
      </c>
      <c r="D552" t="s">
        <v>24</v>
      </c>
      <c r="E552">
        <v>2</v>
      </c>
      <c r="F552">
        <v>4</v>
      </c>
      <c r="G552" t="s">
        <v>48</v>
      </c>
    </row>
    <row r="553" spans="1:7" x14ac:dyDescent="0.3">
      <c r="A553" s="2">
        <v>45326</v>
      </c>
      <c r="B553" t="s">
        <v>224</v>
      </c>
      <c r="C553" t="str">
        <f t="shared" si="8"/>
        <v>45326Athlete_5</v>
      </c>
      <c r="D553" t="s">
        <v>28</v>
      </c>
      <c r="E553">
        <v>2</v>
      </c>
      <c r="F553">
        <v>4</v>
      </c>
      <c r="G553" t="s">
        <v>48</v>
      </c>
    </row>
    <row r="554" spans="1:7" x14ac:dyDescent="0.3">
      <c r="A554" s="2">
        <v>45327</v>
      </c>
      <c r="B554" t="s">
        <v>224</v>
      </c>
      <c r="C554" t="str">
        <f t="shared" si="8"/>
        <v>45327Athlete_5</v>
      </c>
      <c r="D554" t="s">
        <v>32</v>
      </c>
      <c r="E554">
        <v>2</v>
      </c>
      <c r="F554">
        <v>5</v>
      </c>
      <c r="G554" t="s">
        <v>48</v>
      </c>
    </row>
    <row r="555" spans="1:7" x14ac:dyDescent="0.3">
      <c r="A555" s="2">
        <v>45327</v>
      </c>
      <c r="B555" t="s">
        <v>224</v>
      </c>
      <c r="C555" t="str">
        <f t="shared" si="8"/>
        <v>45327Athlete_5</v>
      </c>
      <c r="D555" t="s">
        <v>18</v>
      </c>
      <c r="E555">
        <v>2</v>
      </c>
      <c r="F555">
        <v>5</v>
      </c>
      <c r="G555" t="s">
        <v>48</v>
      </c>
    </row>
    <row r="556" spans="1:7" x14ac:dyDescent="0.3">
      <c r="A556" s="2">
        <v>45327</v>
      </c>
      <c r="B556" t="s">
        <v>224</v>
      </c>
      <c r="C556" t="str">
        <f t="shared" si="8"/>
        <v>45327Athlete_5</v>
      </c>
      <c r="D556" t="s">
        <v>31</v>
      </c>
      <c r="E556">
        <v>2</v>
      </c>
      <c r="F556">
        <v>5</v>
      </c>
      <c r="G556" t="s">
        <v>48</v>
      </c>
    </row>
    <row r="557" spans="1:7" x14ac:dyDescent="0.3">
      <c r="A557" s="2">
        <v>45327</v>
      </c>
      <c r="B557" t="s">
        <v>224</v>
      </c>
      <c r="C557" t="str">
        <f t="shared" si="8"/>
        <v>45327Athlete_5</v>
      </c>
      <c r="D557" t="s">
        <v>29</v>
      </c>
      <c r="E557">
        <v>2</v>
      </c>
      <c r="F557">
        <v>5</v>
      </c>
      <c r="G557" t="s">
        <v>48</v>
      </c>
    </row>
    <row r="558" spans="1:7" x14ac:dyDescent="0.3">
      <c r="A558" s="2">
        <v>45327</v>
      </c>
      <c r="B558" t="s">
        <v>224</v>
      </c>
      <c r="C558" t="str">
        <f t="shared" si="8"/>
        <v>45327Athlete_5</v>
      </c>
      <c r="D558" t="s">
        <v>23</v>
      </c>
      <c r="E558">
        <v>2</v>
      </c>
      <c r="F558">
        <v>5</v>
      </c>
      <c r="G558" t="s">
        <v>48</v>
      </c>
    </row>
    <row r="559" spans="1:7" x14ac:dyDescent="0.3">
      <c r="A559" s="2">
        <v>45328</v>
      </c>
      <c r="B559" t="s">
        <v>224</v>
      </c>
      <c r="C559" t="str">
        <f t="shared" si="8"/>
        <v>45328Athlete_5</v>
      </c>
      <c r="D559" t="s">
        <v>18</v>
      </c>
      <c r="E559">
        <v>2</v>
      </c>
      <c r="F559">
        <v>6</v>
      </c>
      <c r="G559" t="s">
        <v>48</v>
      </c>
    </row>
    <row r="560" spans="1:7" x14ac:dyDescent="0.3">
      <c r="A560" s="2">
        <v>45329</v>
      </c>
      <c r="B560" t="s">
        <v>224</v>
      </c>
      <c r="C560" t="str">
        <f t="shared" si="8"/>
        <v>45329Athlete_5</v>
      </c>
      <c r="D560" t="s">
        <v>415</v>
      </c>
      <c r="E560">
        <v>2</v>
      </c>
      <c r="F560">
        <v>7</v>
      </c>
      <c r="G560" t="s">
        <v>48</v>
      </c>
    </row>
    <row r="561" spans="1:7" x14ac:dyDescent="0.3">
      <c r="A561" s="2">
        <v>45330</v>
      </c>
      <c r="B561" t="s">
        <v>224</v>
      </c>
      <c r="C561" t="str">
        <f t="shared" si="8"/>
        <v>45330Athlete_5</v>
      </c>
      <c r="D561" t="s">
        <v>415</v>
      </c>
      <c r="E561">
        <v>2</v>
      </c>
      <c r="F561">
        <v>8</v>
      </c>
      <c r="G561" t="s">
        <v>48</v>
      </c>
    </row>
    <row r="562" spans="1:7" x14ac:dyDescent="0.3">
      <c r="A562" s="2">
        <v>45331</v>
      </c>
      <c r="B562" t="s">
        <v>224</v>
      </c>
      <c r="C562" t="str">
        <f t="shared" si="8"/>
        <v>45331Athlete_5</v>
      </c>
      <c r="D562" t="s">
        <v>28</v>
      </c>
      <c r="E562">
        <v>2</v>
      </c>
      <c r="F562">
        <v>9</v>
      </c>
      <c r="G562" t="s">
        <v>48</v>
      </c>
    </row>
    <row r="563" spans="1:7" x14ac:dyDescent="0.3">
      <c r="A563" s="2">
        <v>45331</v>
      </c>
      <c r="B563" t="s">
        <v>224</v>
      </c>
      <c r="C563" t="str">
        <f t="shared" si="8"/>
        <v>45331Athlete_5</v>
      </c>
      <c r="D563" t="s">
        <v>24</v>
      </c>
      <c r="E563">
        <v>2</v>
      </c>
      <c r="F563">
        <v>9</v>
      </c>
      <c r="G563" t="s">
        <v>48</v>
      </c>
    </row>
    <row r="564" spans="1:7" x14ac:dyDescent="0.3">
      <c r="A564" s="2">
        <v>45332</v>
      </c>
      <c r="B564" t="s">
        <v>224</v>
      </c>
      <c r="C564" t="str">
        <f t="shared" si="8"/>
        <v>45332Athlete_5</v>
      </c>
      <c r="D564" t="s">
        <v>27</v>
      </c>
      <c r="E564">
        <v>2</v>
      </c>
      <c r="F564">
        <v>10</v>
      </c>
      <c r="G564" t="s">
        <v>48</v>
      </c>
    </row>
    <row r="565" spans="1:7" x14ac:dyDescent="0.3">
      <c r="A565" s="2">
        <v>45332</v>
      </c>
      <c r="B565" t="s">
        <v>224</v>
      </c>
      <c r="C565" t="str">
        <f t="shared" si="8"/>
        <v>45332Athlete_5</v>
      </c>
      <c r="D565" t="s">
        <v>22</v>
      </c>
      <c r="E565">
        <v>2</v>
      </c>
      <c r="F565">
        <v>10</v>
      </c>
      <c r="G565" t="s">
        <v>48</v>
      </c>
    </row>
    <row r="566" spans="1:7" x14ac:dyDescent="0.3">
      <c r="A566" s="2">
        <v>45333</v>
      </c>
      <c r="B566" t="s">
        <v>224</v>
      </c>
      <c r="C566" t="str">
        <f t="shared" si="8"/>
        <v>45333Athlete_5</v>
      </c>
      <c r="D566" t="s">
        <v>26</v>
      </c>
      <c r="E566">
        <v>2</v>
      </c>
      <c r="F566">
        <v>11</v>
      </c>
      <c r="G566" t="s">
        <v>48</v>
      </c>
    </row>
    <row r="567" spans="1:7" x14ac:dyDescent="0.3">
      <c r="A567" s="2">
        <v>45333</v>
      </c>
      <c r="B567" t="s">
        <v>224</v>
      </c>
      <c r="C567" t="str">
        <f t="shared" si="8"/>
        <v>45333Athlete_5</v>
      </c>
      <c r="D567" t="s">
        <v>28</v>
      </c>
      <c r="E567">
        <v>2</v>
      </c>
      <c r="F567">
        <v>11</v>
      </c>
      <c r="G567" t="s">
        <v>48</v>
      </c>
    </row>
    <row r="568" spans="1:7" x14ac:dyDescent="0.3">
      <c r="A568" s="2">
        <v>45333</v>
      </c>
      <c r="B568" t="s">
        <v>224</v>
      </c>
      <c r="C568" t="str">
        <f t="shared" si="8"/>
        <v>45333Athlete_5</v>
      </c>
      <c r="D568" t="s">
        <v>23</v>
      </c>
      <c r="E568">
        <v>2</v>
      </c>
      <c r="F568">
        <v>11</v>
      </c>
      <c r="G568" t="s">
        <v>48</v>
      </c>
    </row>
    <row r="569" spans="1:7" x14ac:dyDescent="0.3">
      <c r="A569" s="2">
        <v>45333</v>
      </c>
      <c r="B569" t="s">
        <v>224</v>
      </c>
      <c r="C569" t="str">
        <f t="shared" si="8"/>
        <v>45333Athlete_5</v>
      </c>
      <c r="D569" t="s">
        <v>20</v>
      </c>
      <c r="E569">
        <v>2</v>
      </c>
      <c r="F569">
        <v>11</v>
      </c>
      <c r="G569" t="s">
        <v>48</v>
      </c>
    </row>
    <row r="570" spans="1:7" x14ac:dyDescent="0.3">
      <c r="A570" s="2">
        <v>45334</v>
      </c>
      <c r="B570" t="s">
        <v>224</v>
      </c>
      <c r="C570" t="str">
        <f t="shared" si="8"/>
        <v>45334Athlete_5</v>
      </c>
      <c r="D570" t="s">
        <v>18</v>
      </c>
      <c r="E570">
        <v>2</v>
      </c>
      <c r="F570">
        <v>12</v>
      </c>
      <c r="G570" t="s">
        <v>48</v>
      </c>
    </row>
    <row r="571" spans="1:7" x14ac:dyDescent="0.3">
      <c r="A571" s="2">
        <v>45334</v>
      </c>
      <c r="B571" t="s">
        <v>224</v>
      </c>
      <c r="C571" t="str">
        <f t="shared" si="8"/>
        <v>45334Athlete_5</v>
      </c>
      <c r="D571" t="s">
        <v>19</v>
      </c>
      <c r="E571">
        <v>2</v>
      </c>
      <c r="F571">
        <v>12</v>
      </c>
      <c r="G571" t="s">
        <v>48</v>
      </c>
    </row>
    <row r="572" spans="1:7" x14ac:dyDescent="0.3">
      <c r="A572" s="2">
        <v>45335</v>
      </c>
      <c r="B572" t="s">
        <v>224</v>
      </c>
      <c r="C572" t="str">
        <f t="shared" si="8"/>
        <v>45335Athlete_5</v>
      </c>
      <c r="D572" t="s">
        <v>18</v>
      </c>
      <c r="E572">
        <v>2</v>
      </c>
      <c r="F572">
        <v>13</v>
      </c>
      <c r="G572" t="s">
        <v>48</v>
      </c>
    </row>
    <row r="573" spans="1:7" x14ac:dyDescent="0.3">
      <c r="A573" s="2">
        <v>45335</v>
      </c>
      <c r="B573" t="s">
        <v>224</v>
      </c>
      <c r="C573" t="str">
        <f t="shared" si="8"/>
        <v>45335Athlete_5</v>
      </c>
      <c r="D573" t="s">
        <v>19</v>
      </c>
      <c r="E573">
        <v>2</v>
      </c>
      <c r="F573">
        <v>13</v>
      </c>
      <c r="G573" t="s">
        <v>48</v>
      </c>
    </row>
    <row r="574" spans="1:7" x14ac:dyDescent="0.3">
      <c r="A574" s="2">
        <v>45335</v>
      </c>
      <c r="B574" t="s">
        <v>224</v>
      </c>
      <c r="C574" t="str">
        <f t="shared" si="8"/>
        <v>45335Athlete_5</v>
      </c>
      <c r="D574" t="s">
        <v>21</v>
      </c>
      <c r="E574">
        <v>2</v>
      </c>
      <c r="F574">
        <v>13</v>
      </c>
      <c r="G574" t="s">
        <v>48</v>
      </c>
    </row>
    <row r="575" spans="1:7" x14ac:dyDescent="0.3">
      <c r="A575" s="2">
        <v>45335</v>
      </c>
      <c r="B575" t="s">
        <v>224</v>
      </c>
      <c r="C575" t="str">
        <f t="shared" si="8"/>
        <v>45335Athlete_5</v>
      </c>
      <c r="D575" t="s">
        <v>26</v>
      </c>
      <c r="E575">
        <v>2</v>
      </c>
      <c r="F575">
        <v>13</v>
      </c>
      <c r="G575" t="s">
        <v>48</v>
      </c>
    </row>
    <row r="576" spans="1:7" x14ac:dyDescent="0.3">
      <c r="A576" s="2">
        <v>45335</v>
      </c>
      <c r="B576" t="s">
        <v>224</v>
      </c>
      <c r="C576" t="str">
        <f t="shared" si="8"/>
        <v>45335Athlete_5</v>
      </c>
      <c r="D576" t="s">
        <v>23</v>
      </c>
      <c r="E576">
        <v>2</v>
      </c>
      <c r="F576">
        <v>13</v>
      </c>
      <c r="G576" t="s">
        <v>48</v>
      </c>
    </row>
    <row r="577" spans="1:7" x14ac:dyDescent="0.3">
      <c r="A577" s="2">
        <v>45336</v>
      </c>
      <c r="B577" t="s">
        <v>224</v>
      </c>
      <c r="C577" t="str">
        <f t="shared" si="8"/>
        <v>45336Athlete_5</v>
      </c>
      <c r="D577" t="s">
        <v>18</v>
      </c>
      <c r="E577">
        <v>2</v>
      </c>
      <c r="F577">
        <v>14</v>
      </c>
      <c r="G577" t="s">
        <v>48</v>
      </c>
    </row>
    <row r="578" spans="1:7" x14ac:dyDescent="0.3">
      <c r="A578" s="2">
        <v>45336</v>
      </c>
      <c r="B578" t="s">
        <v>224</v>
      </c>
      <c r="C578" t="str">
        <f t="shared" si="8"/>
        <v>45336Athlete_5</v>
      </c>
      <c r="D578" t="s">
        <v>33</v>
      </c>
      <c r="E578">
        <v>2</v>
      </c>
      <c r="F578">
        <v>14</v>
      </c>
      <c r="G578" t="s">
        <v>48</v>
      </c>
    </row>
    <row r="579" spans="1:7" x14ac:dyDescent="0.3">
      <c r="A579" s="2">
        <v>45336</v>
      </c>
      <c r="B579" t="s">
        <v>224</v>
      </c>
      <c r="C579" t="str">
        <f t="shared" ref="C579:C642" si="9">$A579&amp;$B579</f>
        <v>45336Athlete_5</v>
      </c>
      <c r="D579" t="s">
        <v>19</v>
      </c>
      <c r="E579">
        <v>2</v>
      </c>
      <c r="F579">
        <v>14</v>
      </c>
      <c r="G579" t="s">
        <v>48</v>
      </c>
    </row>
    <row r="580" spans="1:7" x14ac:dyDescent="0.3">
      <c r="A580" s="2">
        <v>45336</v>
      </c>
      <c r="B580" t="s">
        <v>224</v>
      </c>
      <c r="C580" t="str">
        <f t="shared" si="9"/>
        <v>45336Athlete_5</v>
      </c>
      <c r="D580" t="s">
        <v>26</v>
      </c>
      <c r="E580">
        <v>2</v>
      </c>
      <c r="F580">
        <v>14</v>
      </c>
      <c r="G580" t="s">
        <v>48</v>
      </c>
    </row>
    <row r="581" spans="1:7" x14ac:dyDescent="0.3">
      <c r="A581" s="2">
        <v>45337</v>
      </c>
      <c r="B581" t="s">
        <v>224</v>
      </c>
      <c r="C581" t="str">
        <f t="shared" si="9"/>
        <v>45337Athlete_5</v>
      </c>
      <c r="D581" t="s">
        <v>19</v>
      </c>
      <c r="E581">
        <v>2</v>
      </c>
      <c r="F581">
        <v>15</v>
      </c>
      <c r="G581" t="s">
        <v>48</v>
      </c>
    </row>
    <row r="582" spans="1:7" x14ac:dyDescent="0.3">
      <c r="A582" s="2">
        <v>45337</v>
      </c>
      <c r="B582" t="s">
        <v>224</v>
      </c>
      <c r="C582" t="str">
        <f t="shared" si="9"/>
        <v>45337Athlete_5</v>
      </c>
      <c r="D582" t="s">
        <v>22</v>
      </c>
      <c r="E582">
        <v>2</v>
      </c>
      <c r="F582">
        <v>15</v>
      </c>
      <c r="G582" t="s">
        <v>48</v>
      </c>
    </row>
    <row r="583" spans="1:7" x14ac:dyDescent="0.3">
      <c r="A583" s="2">
        <v>45337</v>
      </c>
      <c r="B583" t="s">
        <v>224</v>
      </c>
      <c r="C583" t="str">
        <f t="shared" si="9"/>
        <v>45337Athlete_5</v>
      </c>
      <c r="D583" t="s">
        <v>21</v>
      </c>
      <c r="E583">
        <v>2</v>
      </c>
      <c r="F583">
        <v>15</v>
      </c>
      <c r="G583" t="s">
        <v>48</v>
      </c>
    </row>
    <row r="584" spans="1:7" x14ac:dyDescent="0.3">
      <c r="A584" s="2">
        <v>45337</v>
      </c>
      <c r="B584" t="s">
        <v>224</v>
      </c>
      <c r="C584" t="str">
        <f t="shared" si="9"/>
        <v>45337Athlete_5</v>
      </c>
      <c r="D584" t="s">
        <v>31</v>
      </c>
      <c r="E584">
        <v>2</v>
      </c>
      <c r="F584">
        <v>15</v>
      </c>
      <c r="G584" t="s">
        <v>48</v>
      </c>
    </row>
    <row r="585" spans="1:7" x14ac:dyDescent="0.3">
      <c r="A585" s="2">
        <v>45337</v>
      </c>
      <c r="B585" t="s">
        <v>224</v>
      </c>
      <c r="C585" t="str">
        <f t="shared" si="9"/>
        <v>45337Athlete_5</v>
      </c>
      <c r="D585" t="s">
        <v>23</v>
      </c>
      <c r="E585">
        <v>2</v>
      </c>
      <c r="F585">
        <v>15</v>
      </c>
      <c r="G585" t="s">
        <v>48</v>
      </c>
    </row>
    <row r="586" spans="1:7" x14ac:dyDescent="0.3">
      <c r="A586" s="2">
        <v>45338</v>
      </c>
      <c r="B586" t="s">
        <v>224</v>
      </c>
      <c r="C586" t="str">
        <f t="shared" si="9"/>
        <v>45338Athlete_5</v>
      </c>
      <c r="D586" t="s">
        <v>23</v>
      </c>
      <c r="E586">
        <v>2</v>
      </c>
      <c r="F586">
        <v>16</v>
      </c>
      <c r="G586" t="s">
        <v>48</v>
      </c>
    </row>
    <row r="587" spans="1:7" x14ac:dyDescent="0.3">
      <c r="A587" s="2">
        <v>45338</v>
      </c>
      <c r="B587" t="s">
        <v>224</v>
      </c>
      <c r="C587" t="str">
        <f t="shared" si="9"/>
        <v>45338Athlete_5</v>
      </c>
      <c r="D587" t="s">
        <v>18</v>
      </c>
      <c r="E587">
        <v>2</v>
      </c>
      <c r="F587">
        <v>16</v>
      </c>
      <c r="G587" t="s">
        <v>48</v>
      </c>
    </row>
    <row r="588" spans="1:7" x14ac:dyDescent="0.3">
      <c r="A588" s="2">
        <v>45338</v>
      </c>
      <c r="B588" t="s">
        <v>224</v>
      </c>
      <c r="C588" t="str">
        <f t="shared" si="9"/>
        <v>45338Athlete_5</v>
      </c>
      <c r="D588" t="s">
        <v>29</v>
      </c>
      <c r="E588">
        <v>2</v>
      </c>
      <c r="F588">
        <v>16</v>
      </c>
      <c r="G588" t="s">
        <v>48</v>
      </c>
    </row>
    <row r="589" spans="1:7" x14ac:dyDescent="0.3">
      <c r="A589" s="2">
        <v>45338</v>
      </c>
      <c r="B589" t="s">
        <v>224</v>
      </c>
      <c r="C589" t="str">
        <f t="shared" si="9"/>
        <v>45338Athlete_5</v>
      </c>
      <c r="D589" t="s">
        <v>30</v>
      </c>
      <c r="E589">
        <v>2</v>
      </c>
      <c r="F589">
        <v>16</v>
      </c>
      <c r="G589" t="s">
        <v>48</v>
      </c>
    </row>
    <row r="590" spans="1:7" x14ac:dyDescent="0.3">
      <c r="A590" s="2">
        <v>45339</v>
      </c>
      <c r="B590" t="s">
        <v>224</v>
      </c>
      <c r="C590" t="str">
        <f t="shared" si="9"/>
        <v>45339Athlete_5</v>
      </c>
      <c r="D590" t="s">
        <v>22</v>
      </c>
      <c r="E590">
        <v>2</v>
      </c>
      <c r="F590">
        <v>17</v>
      </c>
      <c r="G590" t="s">
        <v>48</v>
      </c>
    </row>
    <row r="591" spans="1:7" x14ac:dyDescent="0.3">
      <c r="A591" s="2">
        <v>45340</v>
      </c>
      <c r="B591" t="s">
        <v>224</v>
      </c>
      <c r="C591" t="str">
        <f t="shared" si="9"/>
        <v>45340Athlete_5</v>
      </c>
      <c r="D591" t="s">
        <v>31</v>
      </c>
      <c r="E591">
        <v>2</v>
      </c>
      <c r="F591">
        <v>18</v>
      </c>
      <c r="G591" t="s">
        <v>48</v>
      </c>
    </row>
    <row r="592" spans="1:7" x14ac:dyDescent="0.3">
      <c r="A592" s="2">
        <v>45340</v>
      </c>
      <c r="B592" t="s">
        <v>224</v>
      </c>
      <c r="C592" t="str">
        <f t="shared" si="9"/>
        <v>45340Athlete_5</v>
      </c>
      <c r="D592" t="s">
        <v>27</v>
      </c>
      <c r="E592">
        <v>2</v>
      </c>
      <c r="F592">
        <v>18</v>
      </c>
      <c r="G592" t="s">
        <v>48</v>
      </c>
    </row>
    <row r="593" spans="1:7" x14ac:dyDescent="0.3">
      <c r="A593" s="2">
        <v>45340</v>
      </c>
      <c r="B593" t="s">
        <v>224</v>
      </c>
      <c r="C593" t="str">
        <f t="shared" si="9"/>
        <v>45340Athlete_5</v>
      </c>
      <c r="D593" t="s">
        <v>18</v>
      </c>
      <c r="E593">
        <v>2</v>
      </c>
      <c r="F593">
        <v>18</v>
      </c>
      <c r="G593" t="s">
        <v>48</v>
      </c>
    </row>
    <row r="594" spans="1:7" x14ac:dyDescent="0.3">
      <c r="A594" s="2">
        <v>45340</v>
      </c>
      <c r="B594" t="s">
        <v>224</v>
      </c>
      <c r="C594" t="str">
        <f t="shared" si="9"/>
        <v>45340Athlete_5</v>
      </c>
      <c r="D594" t="s">
        <v>22</v>
      </c>
      <c r="E594">
        <v>2</v>
      </c>
      <c r="F594">
        <v>18</v>
      </c>
      <c r="G594" t="s">
        <v>48</v>
      </c>
    </row>
    <row r="595" spans="1:7" x14ac:dyDescent="0.3">
      <c r="A595" s="2">
        <v>45341</v>
      </c>
      <c r="B595" t="s">
        <v>224</v>
      </c>
      <c r="C595" t="str">
        <f t="shared" si="9"/>
        <v>45341Athlete_5</v>
      </c>
      <c r="D595" t="s">
        <v>21</v>
      </c>
      <c r="E595">
        <v>2</v>
      </c>
      <c r="F595">
        <v>19</v>
      </c>
      <c r="G595" t="s">
        <v>48</v>
      </c>
    </row>
    <row r="596" spans="1:7" x14ac:dyDescent="0.3">
      <c r="A596" s="2">
        <v>45341</v>
      </c>
      <c r="B596" t="s">
        <v>224</v>
      </c>
      <c r="C596" t="str">
        <f t="shared" si="9"/>
        <v>45341Athlete_5</v>
      </c>
      <c r="D596" t="s">
        <v>22</v>
      </c>
      <c r="E596">
        <v>2</v>
      </c>
      <c r="F596">
        <v>19</v>
      </c>
      <c r="G596" t="s">
        <v>48</v>
      </c>
    </row>
    <row r="597" spans="1:7" x14ac:dyDescent="0.3">
      <c r="A597" s="2">
        <v>45341</v>
      </c>
      <c r="B597" t="s">
        <v>224</v>
      </c>
      <c r="C597" t="str">
        <f t="shared" si="9"/>
        <v>45341Athlete_5</v>
      </c>
      <c r="D597" t="s">
        <v>32</v>
      </c>
      <c r="E597">
        <v>2</v>
      </c>
      <c r="F597">
        <v>19</v>
      </c>
      <c r="G597" t="s">
        <v>48</v>
      </c>
    </row>
    <row r="598" spans="1:7" x14ac:dyDescent="0.3">
      <c r="A598" s="2">
        <v>45342</v>
      </c>
      <c r="B598" t="s">
        <v>224</v>
      </c>
      <c r="C598" t="str">
        <f t="shared" si="9"/>
        <v>45342Athlete_5</v>
      </c>
      <c r="D598" t="s">
        <v>33</v>
      </c>
      <c r="E598">
        <v>2</v>
      </c>
      <c r="F598">
        <v>20</v>
      </c>
      <c r="G598" t="s">
        <v>48</v>
      </c>
    </row>
    <row r="599" spans="1:7" x14ac:dyDescent="0.3">
      <c r="A599" s="2">
        <v>45342</v>
      </c>
      <c r="B599" t="s">
        <v>224</v>
      </c>
      <c r="C599" t="str">
        <f t="shared" si="9"/>
        <v>45342Athlete_5</v>
      </c>
      <c r="D599" t="s">
        <v>32</v>
      </c>
      <c r="E599">
        <v>2</v>
      </c>
      <c r="F599">
        <v>20</v>
      </c>
      <c r="G599" t="s">
        <v>48</v>
      </c>
    </row>
    <row r="600" spans="1:7" x14ac:dyDescent="0.3">
      <c r="A600" s="2">
        <v>45342</v>
      </c>
      <c r="B600" t="s">
        <v>224</v>
      </c>
      <c r="C600" t="str">
        <f t="shared" si="9"/>
        <v>45342Athlete_5</v>
      </c>
      <c r="D600" t="s">
        <v>27</v>
      </c>
      <c r="E600">
        <v>2</v>
      </c>
      <c r="F600">
        <v>20</v>
      </c>
      <c r="G600" t="s">
        <v>48</v>
      </c>
    </row>
    <row r="601" spans="1:7" x14ac:dyDescent="0.3">
      <c r="A601" s="2">
        <v>45342</v>
      </c>
      <c r="B601" t="s">
        <v>224</v>
      </c>
      <c r="C601" t="str">
        <f t="shared" si="9"/>
        <v>45342Athlete_5</v>
      </c>
      <c r="D601" t="s">
        <v>23</v>
      </c>
      <c r="E601">
        <v>2</v>
      </c>
      <c r="F601">
        <v>20</v>
      </c>
      <c r="G601" t="s">
        <v>48</v>
      </c>
    </row>
    <row r="602" spans="1:7" x14ac:dyDescent="0.3">
      <c r="A602" s="2">
        <v>45343</v>
      </c>
      <c r="B602" t="s">
        <v>224</v>
      </c>
      <c r="C602" t="str">
        <f t="shared" si="9"/>
        <v>45343Athlete_5</v>
      </c>
      <c r="D602" t="s">
        <v>18</v>
      </c>
      <c r="E602">
        <v>2</v>
      </c>
      <c r="F602">
        <v>21</v>
      </c>
      <c r="G602" t="s">
        <v>48</v>
      </c>
    </row>
    <row r="603" spans="1:7" x14ac:dyDescent="0.3">
      <c r="A603" s="2">
        <v>45343</v>
      </c>
      <c r="B603" t="s">
        <v>224</v>
      </c>
      <c r="C603" t="str">
        <f t="shared" si="9"/>
        <v>45343Athlete_5</v>
      </c>
      <c r="D603" t="s">
        <v>29</v>
      </c>
      <c r="E603">
        <v>2</v>
      </c>
      <c r="F603">
        <v>21</v>
      </c>
      <c r="G603" t="s">
        <v>48</v>
      </c>
    </row>
    <row r="604" spans="1:7" x14ac:dyDescent="0.3">
      <c r="A604" s="2">
        <v>45343</v>
      </c>
      <c r="B604" t="s">
        <v>224</v>
      </c>
      <c r="C604" t="str">
        <f t="shared" si="9"/>
        <v>45343Athlete_5</v>
      </c>
      <c r="D604" t="s">
        <v>32</v>
      </c>
      <c r="E604">
        <v>2</v>
      </c>
      <c r="F604">
        <v>21</v>
      </c>
      <c r="G604" t="s">
        <v>48</v>
      </c>
    </row>
    <row r="605" spans="1:7" x14ac:dyDescent="0.3">
      <c r="A605" s="2">
        <v>45344</v>
      </c>
      <c r="B605" t="s">
        <v>224</v>
      </c>
      <c r="C605" t="str">
        <f t="shared" si="9"/>
        <v>45344Athlete_5</v>
      </c>
      <c r="D605" t="s">
        <v>24</v>
      </c>
      <c r="E605">
        <v>2</v>
      </c>
      <c r="F605">
        <v>22</v>
      </c>
      <c r="G605" t="s">
        <v>48</v>
      </c>
    </row>
    <row r="606" spans="1:7" x14ac:dyDescent="0.3">
      <c r="A606" s="2">
        <v>45344</v>
      </c>
      <c r="B606" t="s">
        <v>224</v>
      </c>
      <c r="C606" t="str">
        <f t="shared" si="9"/>
        <v>45344Athlete_5</v>
      </c>
      <c r="D606" t="s">
        <v>20</v>
      </c>
      <c r="E606">
        <v>2</v>
      </c>
      <c r="F606">
        <v>22</v>
      </c>
      <c r="G606" t="s">
        <v>48</v>
      </c>
    </row>
    <row r="607" spans="1:7" x14ac:dyDescent="0.3">
      <c r="A607" s="2">
        <v>45344</v>
      </c>
      <c r="B607" t="s">
        <v>224</v>
      </c>
      <c r="C607" t="str">
        <f t="shared" si="9"/>
        <v>45344Athlete_5</v>
      </c>
      <c r="D607" t="s">
        <v>32</v>
      </c>
      <c r="E607">
        <v>2</v>
      </c>
      <c r="F607">
        <v>22</v>
      </c>
      <c r="G607" t="s">
        <v>48</v>
      </c>
    </row>
    <row r="608" spans="1:7" x14ac:dyDescent="0.3">
      <c r="A608" s="2">
        <v>45344</v>
      </c>
      <c r="B608" t="s">
        <v>224</v>
      </c>
      <c r="C608" t="str">
        <f t="shared" si="9"/>
        <v>45344Athlete_5</v>
      </c>
      <c r="D608" t="s">
        <v>33</v>
      </c>
      <c r="E608">
        <v>2</v>
      </c>
      <c r="F608">
        <v>22</v>
      </c>
      <c r="G608" t="s">
        <v>48</v>
      </c>
    </row>
    <row r="609" spans="1:7" x14ac:dyDescent="0.3">
      <c r="A609" s="2">
        <v>45345</v>
      </c>
      <c r="B609" t="s">
        <v>224</v>
      </c>
      <c r="C609" t="str">
        <f t="shared" si="9"/>
        <v>45345Athlete_5</v>
      </c>
      <c r="D609" t="s">
        <v>415</v>
      </c>
      <c r="E609">
        <v>2</v>
      </c>
      <c r="F609">
        <v>23</v>
      </c>
      <c r="G609" t="s">
        <v>48</v>
      </c>
    </row>
    <row r="610" spans="1:7" x14ac:dyDescent="0.3">
      <c r="A610" s="2">
        <v>45346</v>
      </c>
      <c r="B610" t="s">
        <v>224</v>
      </c>
      <c r="C610" t="str">
        <f t="shared" si="9"/>
        <v>45346Athlete_5</v>
      </c>
      <c r="D610" t="s">
        <v>415</v>
      </c>
      <c r="E610">
        <v>2</v>
      </c>
      <c r="F610">
        <v>24</v>
      </c>
      <c r="G610" t="s">
        <v>48</v>
      </c>
    </row>
    <row r="611" spans="1:7" x14ac:dyDescent="0.3">
      <c r="A611" s="2">
        <v>45347</v>
      </c>
      <c r="B611" t="s">
        <v>224</v>
      </c>
      <c r="C611" t="str">
        <f t="shared" si="9"/>
        <v>45347Athlete_5</v>
      </c>
      <c r="D611" t="s">
        <v>22</v>
      </c>
      <c r="E611">
        <v>2</v>
      </c>
      <c r="F611">
        <v>25</v>
      </c>
      <c r="G611" t="s">
        <v>48</v>
      </c>
    </row>
    <row r="612" spans="1:7" x14ac:dyDescent="0.3">
      <c r="A612" s="2">
        <v>45347</v>
      </c>
      <c r="B612" t="s">
        <v>224</v>
      </c>
      <c r="C612" t="str">
        <f t="shared" si="9"/>
        <v>45347Athlete_5</v>
      </c>
      <c r="D612" t="s">
        <v>27</v>
      </c>
      <c r="E612">
        <v>2</v>
      </c>
      <c r="F612">
        <v>25</v>
      </c>
      <c r="G612" t="s">
        <v>48</v>
      </c>
    </row>
    <row r="613" spans="1:7" x14ac:dyDescent="0.3">
      <c r="A613" s="2">
        <v>45347</v>
      </c>
      <c r="B613" t="s">
        <v>224</v>
      </c>
      <c r="C613" t="str">
        <f t="shared" si="9"/>
        <v>45347Athlete_5</v>
      </c>
      <c r="D613" t="s">
        <v>30</v>
      </c>
      <c r="E613">
        <v>2</v>
      </c>
      <c r="F613">
        <v>25</v>
      </c>
      <c r="G613" t="s">
        <v>48</v>
      </c>
    </row>
    <row r="614" spans="1:7" x14ac:dyDescent="0.3">
      <c r="A614" s="2">
        <v>45347</v>
      </c>
      <c r="B614" t="s">
        <v>224</v>
      </c>
      <c r="C614" t="str">
        <f t="shared" si="9"/>
        <v>45347Athlete_5</v>
      </c>
      <c r="D614" t="s">
        <v>33</v>
      </c>
      <c r="E614">
        <v>2</v>
      </c>
      <c r="F614">
        <v>25</v>
      </c>
      <c r="G614" t="s">
        <v>48</v>
      </c>
    </row>
    <row r="615" spans="1:7" x14ac:dyDescent="0.3">
      <c r="A615" s="2">
        <v>45347</v>
      </c>
      <c r="B615" t="s">
        <v>224</v>
      </c>
      <c r="C615" t="str">
        <f t="shared" si="9"/>
        <v>45347Athlete_5</v>
      </c>
      <c r="D615" t="s">
        <v>29</v>
      </c>
      <c r="E615">
        <v>2</v>
      </c>
      <c r="F615">
        <v>25</v>
      </c>
      <c r="G615" t="s">
        <v>48</v>
      </c>
    </row>
    <row r="616" spans="1:7" x14ac:dyDescent="0.3">
      <c r="A616" s="2">
        <v>45348</v>
      </c>
      <c r="B616" t="s">
        <v>224</v>
      </c>
      <c r="C616" t="str">
        <f t="shared" si="9"/>
        <v>45348Athlete_5</v>
      </c>
      <c r="D616" t="s">
        <v>33</v>
      </c>
      <c r="E616">
        <v>2</v>
      </c>
      <c r="F616">
        <v>26</v>
      </c>
      <c r="G616" t="s">
        <v>48</v>
      </c>
    </row>
    <row r="617" spans="1:7" x14ac:dyDescent="0.3">
      <c r="A617" s="2">
        <v>45348</v>
      </c>
      <c r="B617" t="s">
        <v>224</v>
      </c>
      <c r="C617" t="str">
        <f t="shared" si="9"/>
        <v>45348Athlete_5</v>
      </c>
      <c r="D617" t="s">
        <v>18</v>
      </c>
      <c r="E617">
        <v>2</v>
      </c>
      <c r="F617">
        <v>26</v>
      </c>
      <c r="G617" t="s">
        <v>48</v>
      </c>
    </row>
    <row r="618" spans="1:7" x14ac:dyDescent="0.3">
      <c r="A618" s="2">
        <v>45348</v>
      </c>
      <c r="B618" t="s">
        <v>224</v>
      </c>
      <c r="C618" t="str">
        <f t="shared" si="9"/>
        <v>45348Athlete_5</v>
      </c>
      <c r="D618" t="s">
        <v>28</v>
      </c>
      <c r="E618">
        <v>2</v>
      </c>
      <c r="F618">
        <v>26</v>
      </c>
      <c r="G618" t="s">
        <v>48</v>
      </c>
    </row>
    <row r="619" spans="1:7" x14ac:dyDescent="0.3">
      <c r="A619" s="2">
        <v>45348</v>
      </c>
      <c r="B619" t="s">
        <v>224</v>
      </c>
      <c r="C619" t="str">
        <f t="shared" si="9"/>
        <v>45348Athlete_5</v>
      </c>
      <c r="D619" t="s">
        <v>31</v>
      </c>
      <c r="E619">
        <v>2</v>
      </c>
      <c r="F619">
        <v>26</v>
      </c>
      <c r="G619" t="s">
        <v>48</v>
      </c>
    </row>
    <row r="620" spans="1:7" x14ac:dyDescent="0.3">
      <c r="A620" s="2">
        <v>45349</v>
      </c>
      <c r="B620" t="s">
        <v>224</v>
      </c>
      <c r="C620" t="str">
        <f t="shared" si="9"/>
        <v>45349Athlete_5</v>
      </c>
      <c r="D620" t="s">
        <v>415</v>
      </c>
      <c r="E620">
        <v>2</v>
      </c>
      <c r="F620">
        <v>27</v>
      </c>
      <c r="G620" t="s">
        <v>48</v>
      </c>
    </row>
    <row r="621" spans="1:7" x14ac:dyDescent="0.3">
      <c r="A621" s="2">
        <v>45350</v>
      </c>
      <c r="B621" t="s">
        <v>224</v>
      </c>
      <c r="C621" t="str">
        <f t="shared" si="9"/>
        <v>45350Athlete_5</v>
      </c>
      <c r="D621" t="s">
        <v>34</v>
      </c>
      <c r="E621">
        <v>2</v>
      </c>
      <c r="F621">
        <v>28</v>
      </c>
      <c r="G621" t="s">
        <v>48</v>
      </c>
    </row>
    <row r="622" spans="1:7" x14ac:dyDescent="0.3">
      <c r="A622" s="2">
        <v>45350</v>
      </c>
      <c r="B622" t="s">
        <v>224</v>
      </c>
      <c r="C622" t="str">
        <f t="shared" si="9"/>
        <v>45350Athlete_5</v>
      </c>
      <c r="D622" t="s">
        <v>20</v>
      </c>
      <c r="E622">
        <v>2</v>
      </c>
      <c r="F622">
        <v>28</v>
      </c>
      <c r="G622" t="s">
        <v>48</v>
      </c>
    </row>
    <row r="623" spans="1:7" x14ac:dyDescent="0.3">
      <c r="A623" s="2">
        <v>45350</v>
      </c>
      <c r="B623" t="s">
        <v>224</v>
      </c>
      <c r="C623" t="str">
        <f t="shared" si="9"/>
        <v>45350Athlete_5</v>
      </c>
      <c r="D623" t="s">
        <v>19</v>
      </c>
      <c r="E623">
        <v>2</v>
      </c>
      <c r="F623">
        <v>28</v>
      </c>
      <c r="G623" t="s">
        <v>48</v>
      </c>
    </row>
    <row r="624" spans="1:7" x14ac:dyDescent="0.3">
      <c r="A624" s="2">
        <v>45351</v>
      </c>
      <c r="B624" t="s">
        <v>224</v>
      </c>
      <c r="C624" t="str">
        <f t="shared" si="9"/>
        <v>45351Athlete_5</v>
      </c>
      <c r="D624" t="s">
        <v>19</v>
      </c>
      <c r="E624">
        <v>2</v>
      </c>
      <c r="F624">
        <v>29</v>
      </c>
      <c r="G624" t="s">
        <v>48</v>
      </c>
    </row>
    <row r="625" spans="1:7" x14ac:dyDescent="0.3">
      <c r="A625" s="2">
        <v>45351</v>
      </c>
      <c r="B625" t="s">
        <v>224</v>
      </c>
      <c r="C625" t="str">
        <f t="shared" si="9"/>
        <v>45351Athlete_5</v>
      </c>
      <c r="D625" t="s">
        <v>26</v>
      </c>
      <c r="E625">
        <v>2</v>
      </c>
      <c r="F625">
        <v>29</v>
      </c>
      <c r="G625" t="s">
        <v>48</v>
      </c>
    </row>
    <row r="626" spans="1:7" x14ac:dyDescent="0.3">
      <c r="A626" s="2">
        <v>45351</v>
      </c>
      <c r="B626" t="s">
        <v>224</v>
      </c>
      <c r="C626" t="str">
        <f t="shared" si="9"/>
        <v>45351Athlete_5</v>
      </c>
      <c r="D626" t="s">
        <v>18</v>
      </c>
      <c r="E626">
        <v>2</v>
      </c>
      <c r="F626">
        <v>29</v>
      </c>
      <c r="G626" t="s">
        <v>48</v>
      </c>
    </row>
    <row r="627" spans="1:7" x14ac:dyDescent="0.3">
      <c r="A627" s="2">
        <v>45351</v>
      </c>
      <c r="B627" t="s">
        <v>224</v>
      </c>
      <c r="C627" t="str">
        <f t="shared" si="9"/>
        <v>45351Athlete_5</v>
      </c>
      <c r="D627" t="s">
        <v>20</v>
      </c>
      <c r="E627">
        <v>2</v>
      </c>
      <c r="F627">
        <v>29</v>
      </c>
      <c r="G627" t="s">
        <v>48</v>
      </c>
    </row>
    <row r="628" spans="1:7" x14ac:dyDescent="0.3">
      <c r="A628" s="2">
        <v>45352</v>
      </c>
      <c r="B628" t="s">
        <v>224</v>
      </c>
      <c r="C628" t="str">
        <f t="shared" si="9"/>
        <v>45352Athlete_5</v>
      </c>
      <c r="D628" t="s">
        <v>34</v>
      </c>
      <c r="E628">
        <v>3</v>
      </c>
      <c r="F628">
        <v>1</v>
      </c>
      <c r="G628" t="s">
        <v>98</v>
      </c>
    </row>
    <row r="629" spans="1:7" x14ac:dyDescent="0.3">
      <c r="A629" s="2">
        <v>45352</v>
      </c>
      <c r="B629" t="s">
        <v>224</v>
      </c>
      <c r="C629" t="str">
        <f t="shared" si="9"/>
        <v>45352Athlete_5</v>
      </c>
      <c r="D629" t="s">
        <v>21</v>
      </c>
      <c r="E629">
        <v>3</v>
      </c>
      <c r="F629">
        <v>1</v>
      </c>
      <c r="G629" t="s">
        <v>98</v>
      </c>
    </row>
    <row r="630" spans="1:7" x14ac:dyDescent="0.3">
      <c r="A630" s="2">
        <v>45353</v>
      </c>
      <c r="B630" t="s">
        <v>224</v>
      </c>
      <c r="C630" t="str">
        <f t="shared" si="9"/>
        <v>45353Athlete_5</v>
      </c>
      <c r="D630" t="s">
        <v>32</v>
      </c>
      <c r="E630">
        <v>3</v>
      </c>
      <c r="F630">
        <v>2</v>
      </c>
      <c r="G630" t="s">
        <v>98</v>
      </c>
    </row>
    <row r="631" spans="1:7" x14ac:dyDescent="0.3">
      <c r="A631" s="2">
        <v>45353</v>
      </c>
      <c r="B631" t="s">
        <v>224</v>
      </c>
      <c r="C631" t="str">
        <f t="shared" si="9"/>
        <v>45353Athlete_5</v>
      </c>
      <c r="D631" t="s">
        <v>24</v>
      </c>
      <c r="E631">
        <v>3</v>
      </c>
      <c r="F631">
        <v>2</v>
      </c>
      <c r="G631" t="s">
        <v>98</v>
      </c>
    </row>
    <row r="632" spans="1:7" x14ac:dyDescent="0.3">
      <c r="A632" s="2">
        <v>45353</v>
      </c>
      <c r="B632" t="s">
        <v>224</v>
      </c>
      <c r="C632" t="str">
        <f t="shared" si="9"/>
        <v>45353Athlete_5</v>
      </c>
      <c r="D632" t="s">
        <v>30</v>
      </c>
      <c r="E632">
        <v>3</v>
      </c>
      <c r="F632">
        <v>2</v>
      </c>
      <c r="G632" t="s">
        <v>98</v>
      </c>
    </row>
    <row r="633" spans="1:7" x14ac:dyDescent="0.3">
      <c r="A633" s="2">
        <v>45353</v>
      </c>
      <c r="B633" t="s">
        <v>224</v>
      </c>
      <c r="C633" t="str">
        <f t="shared" si="9"/>
        <v>45353Athlete_5</v>
      </c>
      <c r="D633" t="s">
        <v>33</v>
      </c>
      <c r="E633">
        <v>3</v>
      </c>
      <c r="F633">
        <v>2</v>
      </c>
      <c r="G633" t="s">
        <v>98</v>
      </c>
    </row>
    <row r="634" spans="1:7" x14ac:dyDescent="0.3">
      <c r="A634" s="2">
        <v>45353</v>
      </c>
      <c r="B634" t="s">
        <v>224</v>
      </c>
      <c r="C634" t="str">
        <f t="shared" si="9"/>
        <v>45353Athlete_5</v>
      </c>
      <c r="D634" t="s">
        <v>31</v>
      </c>
      <c r="E634">
        <v>3</v>
      </c>
      <c r="F634">
        <v>2</v>
      </c>
      <c r="G634" t="s">
        <v>98</v>
      </c>
    </row>
    <row r="635" spans="1:7" x14ac:dyDescent="0.3">
      <c r="A635" s="2">
        <v>45354</v>
      </c>
      <c r="B635" t="s">
        <v>224</v>
      </c>
      <c r="C635" t="str">
        <f t="shared" si="9"/>
        <v>45354Athlete_5</v>
      </c>
      <c r="D635" t="s">
        <v>23</v>
      </c>
      <c r="E635">
        <v>3</v>
      </c>
      <c r="F635">
        <v>3</v>
      </c>
      <c r="G635" t="s">
        <v>98</v>
      </c>
    </row>
    <row r="636" spans="1:7" x14ac:dyDescent="0.3">
      <c r="A636" s="2">
        <v>45354</v>
      </c>
      <c r="B636" t="s">
        <v>224</v>
      </c>
      <c r="C636" t="str">
        <f t="shared" si="9"/>
        <v>45354Athlete_5</v>
      </c>
      <c r="D636" t="s">
        <v>25</v>
      </c>
      <c r="E636">
        <v>3</v>
      </c>
      <c r="F636">
        <v>3</v>
      </c>
      <c r="G636" t="s">
        <v>98</v>
      </c>
    </row>
    <row r="637" spans="1:7" x14ac:dyDescent="0.3">
      <c r="A637" s="2">
        <v>45354</v>
      </c>
      <c r="B637" t="s">
        <v>224</v>
      </c>
      <c r="C637" t="str">
        <f t="shared" si="9"/>
        <v>45354Athlete_5</v>
      </c>
      <c r="D637" t="s">
        <v>19</v>
      </c>
      <c r="E637">
        <v>3</v>
      </c>
      <c r="F637">
        <v>3</v>
      </c>
      <c r="G637" t="s">
        <v>98</v>
      </c>
    </row>
    <row r="638" spans="1:7" x14ac:dyDescent="0.3">
      <c r="A638" s="2">
        <v>45354</v>
      </c>
      <c r="B638" t="s">
        <v>224</v>
      </c>
      <c r="C638" t="str">
        <f t="shared" si="9"/>
        <v>45354Athlete_5</v>
      </c>
      <c r="D638" t="s">
        <v>21</v>
      </c>
      <c r="E638">
        <v>3</v>
      </c>
      <c r="F638">
        <v>3</v>
      </c>
      <c r="G638" t="s">
        <v>98</v>
      </c>
    </row>
    <row r="639" spans="1:7" x14ac:dyDescent="0.3">
      <c r="A639" s="2">
        <v>45354</v>
      </c>
      <c r="B639" t="s">
        <v>224</v>
      </c>
      <c r="C639" t="str">
        <f t="shared" si="9"/>
        <v>45354Athlete_5</v>
      </c>
      <c r="D639" t="s">
        <v>34</v>
      </c>
      <c r="E639">
        <v>3</v>
      </c>
      <c r="F639">
        <v>3</v>
      </c>
      <c r="G639" t="s">
        <v>98</v>
      </c>
    </row>
    <row r="640" spans="1:7" x14ac:dyDescent="0.3">
      <c r="A640" s="2">
        <v>45355</v>
      </c>
      <c r="B640" t="s">
        <v>224</v>
      </c>
      <c r="C640" t="str">
        <f t="shared" si="9"/>
        <v>45355Athlete_5</v>
      </c>
      <c r="D640" t="s">
        <v>23</v>
      </c>
      <c r="E640">
        <v>3</v>
      </c>
      <c r="F640">
        <v>4</v>
      </c>
      <c r="G640" t="s">
        <v>98</v>
      </c>
    </row>
    <row r="641" spans="1:7" x14ac:dyDescent="0.3">
      <c r="A641" s="2">
        <v>45355</v>
      </c>
      <c r="B641" t="s">
        <v>224</v>
      </c>
      <c r="C641" t="str">
        <f t="shared" si="9"/>
        <v>45355Athlete_5</v>
      </c>
      <c r="D641" t="s">
        <v>26</v>
      </c>
      <c r="E641">
        <v>3</v>
      </c>
      <c r="F641">
        <v>4</v>
      </c>
      <c r="G641" t="s">
        <v>98</v>
      </c>
    </row>
    <row r="642" spans="1:7" x14ac:dyDescent="0.3">
      <c r="A642" s="2">
        <v>45355</v>
      </c>
      <c r="B642" t="s">
        <v>224</v>
      </c>
      <c r="C642" t="str">
        <f t="shared" si="9"/>
        <v>45355Athlete_5</v>
      </c>
      <c r="D642" t="s">
        <v>30</v>
      </c>
      <c r="E642">
        <v>3</v>
      </c>
      <c r="F642">
        <v>4</v>
      </c>
      <c r="G642" t="s">
        <v>98</v>
      </c>
    </row>
    <row r="643" spans="1:7" x14ac:dyDescent="0.3">
      <c r="A643" s="2">
        <v>45356</v>
      </c>
      <c r="B643" t="s">
        <v>224</v>
      </c>
      <c r="C643" t="str">
        <f t="shared" ref="C643:C706" si="10">$A643&amp;$B643</f>
        <v>45356Athlete_5</v>
      </c>
      <c r="D643" t="s">
        <v>415</v>
      </c>
      <c r="E643">
        <v>3</v>
      </c>
      <c r="F643">
        <v>5</v>
      </c>
      <c r="G643" t="s">
        <v>98</v>
      </c>
    </row>
    <row r="644" spans="1:7" x14ac:dyDescent="0.3">
      <c r="A644" s="2">
        <v>45357</v>
      </c>
      <c r="B644" t="s">
        <v>224</v>
      </c>
      <c r="C644" t="str">
        <f t="shared" si="10"/>
        <v>45357Athlete_5</v>
      </c>
      <c r="D644" t="s">
        <v>415</v>
      </c>
      <c r="E644">
        <v>3</v>
      </c>
      <c r="F644">
        <v>6</v>
      </c>
      <c r="G644" t="s">
        <v>98</v>
      </c>
    </row>
    <row r="645" spans="1:7" x14ac:dyDescent="0.3">
      <c r="A645" s="2">
        <v>45358</v>
      </c>
      <c r="B645" t="s">
        <v>224</v>
      </c>
      <c r="C645" t="str">
        <f t="shared" si="10"/>
        <v>45358Athlete_5</v>
      </c>
      <c r="D645" t="s">
        <v>21</v>
      </c>
      <c r="E645">
        <v>3</v>
      </c>
      <c r="F645">
        <v>7</v>
      </c>
      <c r="G645" t="s">
        <v>98</v>
      </c>
    </row>
    <row r="646" spans="1:7" x14ac:dyDescent="0.3">
      <c r="A646" s="2">
        <v>45358</v>
      </c>
      <c r="B646" t="s">
        <v>224</v>
      </c>
      <c r="C646" t="str">
        <f t="shared" si="10"/>
        <v>45358Athlete_5</v>
      </c>
      <c r="D646" t="s">
        <v>24</v>
      </c>
      <c r="E646">
        <v>3</v>
      </c>
      <c r="F646">
        <v>7</v>
      </c>
      <c r="G646" t="s">
        <v>98</v>
      </c>
    </row>
    <row r="647" spans="1:7" x14ac:dyDescent="0.3">
      <c r="A647" s="2">
        <v>45358</v>
      </c>
      <c r="B647" t="s">
        <v>224</v>
      </c>
      <c r="C647" t="str">
        <f t="shared" si="10"/>
        <v>45358Athlete_5</v>
      </c>
      <c r="D647" t="s">
        <v>25</v>
      </c>
      <c r="E647">
        <v>3</v>
      </c>
      <c r="F647">
        <v>7</v>
      </c>
      <c r="G647" t="s">
        <v>98</v>
      </c>
    </row>
    <row r="648" spans="1:7" x14ac:dyDescent="0.3">
      <c r="A648" s="2">
        <v>45359</v>
      </c>
      <c r="B648" t="s">
        <v>224</v>
      </c>
      <c r="C648" t="str">
        <f t="shared" si="10"/>
        <v>45359Athlete_5</v>
      </c>
      <c r="D648" t="s">
        <v>18</v>
      </c>
      <c r="E648">
        <v>3</v>
      </c>
      <c r="F648">
        <v>8</v>
      </c>
      <c r="G648" t="s">
        <v>98</v>
      </c>
    </row>
    <row r="649" spans="1:7" x14ac:dyDescent="0.3">
      <c r="A649" s="2">
        <v>45359</v>
      </c>
      <c r="B649" t="s">
        <v>224</v>
      </c>
      <c r="C649" t="str">
        <f t="shared" si="10"/>
        <v>45359Athlete_5</v>
      </c>
      <c r="D649" t="s">
        <v>29</v>
      </c>
      <c r="E649">
        <v>3</v>
      </c>
      <c r="F649">
        <v>8</v>
      </c>
      <c r="G649" t="s">
        <v>98</v>
      </c>
    </row>
    <row r="650" spans="1:7" x14ac:dyDescent="0.3">
      <c r="A650" s="2">
        <v>45359</v>
      </c>
      <c r="B650" t="s">
        <v>224</v>
      </c>
      <c r="C650" t="str">
        <f t="shared" si="10"/>
        <v>45359Athlete_5</v>
      </c>
      <c r="D650" t="s">
        <v>28</v>
      </c>
      <c r="E650">
        <v>3</v>
      </c>
      <c r="F650">
        <v>8</v>
      </c>
      <c r="G650" t="s">
        <v>98</v>
      </c>
    </row>
    <row r="651" spans="1:7" x14ac:dyDescent="0.3">
      <c r="A651" s="2">
        <v>45359</v>
      </c>
      <c r="B651" t="s">
        <v>224</v>
      </c>
      <c r="C651" t="str">
        <f t="shared" si="10"/>
        <v>45359Athlete_5</v>
      </c>
      <c r="D651" t="s">
        <v>20</v>
      </c>
      <c r="E651">
        <v>3</v>
      </c>
      <c r="F651">
        <v>8</v>
      </c>
      <c r="G651" t="s">
        <v>98</v>
      </c>
    </row>
    <row r="652" spans="1:7" x14ac:dyDescent="0.3">
      <c r="A652" s="2">
        <v>45360</v>
      </c>
      <c r="B652" t="s">
        <v>224</v>
      </c>
      <c r="C652" t="str">
        <f t="shared" si="10"/>
        <v>45360Athlete_5</v>
      </c>
      <c r="D652" t="s">
        <v>415</v>
      </c>
      <c r="E652">
        <v>3</v>
      </c>
      <c r="F652">
        <v>9</v>
      </c>
      <c r="G652" t="s">
        <v>98</v>
      </c>
    </row>
    <row r="653" spans="1:7" x14ac:dyDescent="0.3">
      <c r="A653" s="2">
        <v>45361</v>
      </c>
      <c r="B653" t="s">
        <v>224</v>
      </c>
      <c r="C653" t="str">
        <f t="shared" si="10"/>
        <v>45361Athlete_5</v>
      </c>
      <c r="D653" t="s">
        <v>22</v>
      </c>
      <c r="E653">
        <v>3</v>
      </c>
      <c r="F653">
        <v>10</v>
      </c>
      <c r="G653" t="s">
        <v>98</v>
      </c>
    </row>
    <row r="654" spans="1:7" x14ac:dyDescent="0.3">
      <c r="A654" s="2">
        <v>45362</v>
      </c>
      <c r="B654" t="s">
        <v>224</v>
      </c>
      <c r="C654" t="str">
        <f t="shared" si="10"/>
        <v>45362Athlete_5</v>
      </c>
      <c r="D654" t="s">
        <v>23</v>
      </c>
      <c r="E654">
        <v>3</v>
      </c>
      <c r="F654">
        <v>11</v>
      </c>
      <c r="G654" t="s">
        <v>98</v>
      </c>
    </row>
    <row r="655" spans="1:7" x14ac:dyDescent="0.3">
      <c r="A655" s="2">
        <v>45362</v>
      </c>
      <c r="B655" t="s">
        <v>224</v>
      </c>
      <c r="C655" t="str">
        <f t="shared" si="10"/>
        <v>45362Athlete_5</v>
      </c>
      <c r="D655" t="s">
        <v>24</v>
      </c>
      <c r="E655">
        <v>3</v>
      </c>
      <c r="F655">
        <v>11</v>
      </c>
      <c r="G655" t="s">
        <v>98</v>
      </c>
    </row>
    <row r="656" spans="1:7" x14ac:dyDescent="0.3">
      <c r="A656" s="2">
        <v>45362</v>
      </c>
      <c r="B656" t="s">
        <v>224</v>
      </c>
      <c r="C656" t="str">
        <f t="shared" si="10"/>
        <v>45362Athlete_5</v>
      </c>
      <c r="D656" t="s">
        <v>28</v>
      </c>
      <c r="E656">
        <v>3</v>
      </c>
      <c r="F656">
        <v>11</v>
      </c>
      <c r="G656" t="s">
        <v>98</v>
      </c>
    </row>
    <row r="657" spans="1:7" x14ac:dyDescent="0.3">
      <c r="A657" s="2">
        <v>45362</v>
      </c>
      <c r="B657" t="s">
        <v>224</v>
      </c>
      <c r="C657" t="str">
        <f t="shared" si="10"/>
        <v>45362Athlete_5</v>
      </c>
      <c r="D657" t="s">
        <v>21</v>
      </c>
      <c r="E657">
        <v>3</v>
      </c>
      <c r="F657">
        <v>11</v>
      </c>
      <c r="G657" t="s">
        <v>98</v>
      </c>
    </row>
    <row r="658" spans="1:7" x14ac:dyDescent="0.3">
      <c r="A658" s="2">
        <v>45363</v>
      </c>
      <c r="B658" t="s">
        <v>224</v>
      </c>
      <c r="C658" t="str">
        <f t="shared" si="10"/>
        <v>45363Athlete_5</v>
      </c>
      <c r="D658" t="s">
        <v>23</v>
      </c>
      <c r="E658">
        <v>3</v>
      </c>
      <c r="F658">
        <v>12</v>
      </c>
      <c r="G658" t="s">
        <v>98</v>
      </c>
    </row>
    <row r="659" spans="1:7" x14ac:dyDescent="0.3">
      <c r="A659" s="2">
        <v>45363</v>
      </c>
      <c r="B659" t="s">
        <v>224</v>
      </c>
      <c r="C659" t="str">
        <f t="shared" si="10"/>
        <v>45363Athlete_5</v>
      </c>
      <c r="D659" t="s">
        <v>31</v>
      </c>
      <c r="E659">
        <v>3</v>
      </c>
      <c r="F659">
        <v>12</v>
      </c>
      <c r="G659" t="s">
        <v>98</v>
      </c>
    </row>
    <row r="660" spans="1:7" x14ac:dyDescent="0.3">
      <c r="A660" s="2">
        <v>45363</v>
      </c>
      <c r="B660" t="s">
        <v>224</v>
      </c>
      <c r="C660" t="str">
        <f t="shared" si="10"/>
        <v>45363Athlete_5</v>
      </c>
      <c r="D660" t="s">
        <v>29</v>
      </c>
      <c r="E660">
        <v>3</v>
      </c>
      <c r="F660">
        <v>12</v>
      </c>
      <c r="G660" t="s">
        <v>98</v>
      </c>
    </row>
    <row r="661" spans="1:7" x14ac:dyDescent="0.3">
      <c r="A661" s="2">
        <v>45363</v>
      </c>
      <c r="B661" t="s">
        <v>224</v>
      </c>
      <c r="C661" t="str">
        <f t="shared" si="10"/>
        <v>45363Athlete_5</v>
      </c>
      <c r="D661" t="s">
        <v>24</v>
      </c>
      <c r="E661">
        <v>3</v>
      </c>
      <c r="F661">
        <v>12</v>
      </c>
      <c r="G661" t="s">
        <v>98</v>
      </c>
    </row>
    <row r="662" spans="1:7" x14ac:dyDescent="0.3">
      <c r="A662" s="2">
        <v>45363</v>
      </c>
      <c r="B662" t="s">
        <v>224</v>
      </c>
      <c r="C662" t="str">
        <f t="shared" si="10"/>
        <v>45363Athlete_5</v>
      </c>
      <c r="D662" t="s">
        <v>21</v>
      </c>
      <c r="E662">
        <v>3</v>
      </c>
      <c r="F662">
        <v>12</v>
      </c>
      <c r="G662" t="s">
        <v>98</v>
      </c>
    </row>
    <row r="663" spans="1:7" x14ac:dyDescent="0.3">
      <c r="A663" s="2">
        <v>45364</v>
      </c>
      <c r="B663" t="s">
        <v>224</v>
      </c>
      <c r="C663" t="str">
        <f t="shared" si="10"/>
        <v>45364Athlete_5</v>
      </c>
      <c r="D663" t="s">
        <v>32</v>
      </c>
      <c r="E663">
        <v>3</v>
      </c>
      <c r="F663">
        <v>13</v>
      </c>
      <c r="G663" t="s">
        <v>98</v>
      </c>
    </row>
    <row r="664" spans="1:7" x14ac:dyDescent="0.3">
      <c r="A664" s="2">
        <v>45365</v>
      </c>
      <c r="B664" t="s">
        <v>224</v>
      </c>
      <c r="C664" t="str">
        <f t="shared" si="10"/>
        <v>45365Athlete_5</v>
      </c>
      <c r="D664" t="s">
        <v>25</v>
      </c>
      <c r="E664">
        <v>3</v>
      </c>
      <c r="F664">
        <v>14</v>
      </c>
      <c r="G664" t="s">
        <v>98</v>
      </c>
    </row>
    <row r="665" spans="1:7" x14ac:dyDescent="0.3">
      <c r="A665" s="2">
        <v>45365</v>
      </c>
      <c r="B665" t="s">
        <v>224</v>
      </c>
      <c r="C665" t="str">
        <f t="shared" si="10"/>
        <v>45365Athlete_5</v>
      </c>
      <c r="D665" t="s">
        <v>24</v>
      </c>
      <c r="E665">
        <v>3</v>
      </c>
      <c r="F665">
        <v>14</v>
      </c>
      <c r="G665" t="s">
        <v>98</v>
      </c>
    </row>
    <row r="666" spans="1:7" x14ac:dyDescent="0.3">
      <c r="A666" s="2">
        <v>45366</v>
      </c>
      <c r="B666" t="s">
        <v>224</v>
      </c>
      <c r="C666" t="str">
        <f t="shared" si="10"/>
        <v>45366Athlete_5</v>
      </c>
      <c r="D666" t="s">
        <v>415</v>
      </c>
      <c r="E666">
        <v>3</v>
      </c>
      <c r="F666">
        <v>15</v>
      </c>
      <c r="G666" t="s">
        <v>98</v>
      </c>
    </row>
    <row r="667" spans="1:7" x14ac:dyDescent="0.3">
      <c r="A667" s="2">
        <v>45367</v>
      </c>
      <c r="B667" t="s">
        <v>224</v>
      </c>
      <c r="C667" t="str">
        <f t="shared" si="10"/>
        <v>45367Athlete_5</v>
      </c>
      <c r="D667" t="s">
        <v>32</v>
      </c>
      <c r="E667">
        <v>3</v>
      </c>
      <c r="F667">
        <v>16</v>
      </c>
      <c r="G667" t="s">
        <v>98</v>
      </c>
    </row>
    <row r="668" spans="1:7" x14ac:dyDescent="0.3">
      <c r="A668" s="2">
        <v>45367</v>
      </c>
      <c r="B668" t="s">
        <v>224</v>
      </c>
      <c r="C668" t="str">
        <f t="shared" si="10"/>
        <v>45367Athlete_5</v>
      </c>
      <c r="D668" t="s">
        <v>18</v>
      </c>
      <c r="E668">
        <v>3</v>
      </c>
      <c r="F668">
        <v>16</v>
      </c>
      <c r="G668" t="s">
        <v>98</v>
      </c>
    </row>
    <row r="669" spans="1:7" x14ac:dyDescent="0.3">
      <c r="A669" s="2">
        <v>45367</v>
      </c>
      <c r="B669" t="s">
        <v>224</v>
      </c>
      <c r="C669" t="str">
        <f t="shared" si="10"/>
        <v>45367Athlete_5</v>
      </c>
      <c r="D669" t="s">
        <v>33</v>
      </c>
      <c r="E669">
        <v>3</v>
      </c>
      <c r="F669">
        <v>16</v>
      </c>
      <c r="G669" t="s">
        <v>98</v>
      </c>
    </row>
    <row r="670" spans="1:7" x14ac:dyDescent="0.3">
      <c r="A670" s="2">
        <v>45367</v>
      </c>
      <c r="B670" t="s">
        <v>224</v>
      </c>
      <c r="C670" t="str">
        <f t="shared" si="10"/>
        <v>45367Athlete_5</v>
      </c>
      <c r="D670" t="s">
        <v>25</v>
      </c>
      <c r="E670">
        <v>3</v>
      </c>
      <c r="F670">
        <v>16</v>
      </c>
      <c r="G670" t="s">
        <v>98</v>
      </c>
    </row>
    <row r="671" spans="1:7" x14ac:dyDescent="0.3">
      <c r="A671" s="2">
        <v>45367</v>
      </c>
      <c r="B671" t="s">
        <v>224</v>
      </c>
      <c r="C671" t="str">
        <f t="shared" si="10"/>
        <v>45367Athlete_5</v>
      </c>
      <c r="D671" t="s">
        <v>31</v>
      </c>
      <c r="E671">
        <v>3</v>
      </c>
      <c r="F671">
        <v>16</v>
      </c>
      <c r="G671" t="s">
        <v>98</v>
      </c>
    </row>
    <row r="672" spans="1:7" x14ac:dyDescent="0.3">
      <c r="A672" s="2">
        <v>45323</v>
      </c>
      <c r="B672" t="s">
        <v>256</v>
      </c>
      <c r="C672" t="str">
        <f t="shared" si="10"/>
        <v>45323Athlete_6</v>
      </c>
      <c r="D672" t="s">
        <v>415</v>
      </c>
      <c r="E672">
        <v>2</v>
      </c>
      <c r="F672">
        <v>1</v>
      </c>
      <c r="G672" t="s">
        <v>48</v>
      </c>
    </row>
    <row r="673" spans="1:7" x14ac:dyDescent="0.3">
      <c r="A673" s="2">
        <v>45324</v>
      </c>
      <c r="B673" t="s">
        <v>256</v>
      </c>
      <c r="C673" t="str">
        <f t="shared" si="10"/>
        <v>45324Athlete_6</v>
      </c>
      <c r="D673" t="s">
        <v>415</v>
      </c>
      <c r="E673">
        <v>2</v>
      </c>
      <c r="F673">
        <v>2</v>
      </c>
      <c r="G673" t="s">
        <v>48</v>
      </c>
    </row>
    <row r="674" spans="1:7" x14ac:dyDescent="0.3">
      <c r="A674" s="2">
        <v>45325</v>
      </c>
      <c r="B674" t="s">
        <v>256</v>
      </c>
      <c r="C674" t="str">
        <f t="shared" si="10"/>
        <v>45325Athlete_6</v>
      </c>
      <c r="D674" t="s">
        <v>19</v>
      </c>
      <c r="E674">
        <v>2</v>
      </c>
      <c r="F674">
        <v>3</v>
      </c>
      <c r="G674" t="s">
        <v>48</v>
      </c>
    </row>
    <row r="675" spans="1:7" x14ac:dyDescent="0.3">
      <c r="A675" s="2">
        <v>45326</v>
      </c>
      <c r="B675" t="s">
        <v>256</v>
      </c>
      <c r="C675" t="str">
        <f t="shared" si="10"/>
        <v>45326Athlete_6</v>
      </c>
      <c r="D675" t="s">
        <v>29</v>
      </c>
      <c r="E675">
        <v>2</v>
      </c>
      <c r="F675">
        <v>4</v>
      </c>
      <c r="G675" t="s">
        <v>48</v>
      </c>
    </row>
    <row r="676" spans="1:7" x14ac:dyDescent="0.3">
      <c r="A676" s="2">
        <v>45326</v>
      </c>
      <c r="B676" t="s">
        <v>256</v>
      </c>
      <c r="C676" t="str">
        <f t="shared" si="10"/>
        <v>45326Athlete_6</v>
      </c>
      <c r="D676" t="s">
        <v>24</v>
      </c>
      <c r="E676">
        <v>2</v>
      </c>
      <c r="F676">
        <v>4</v>
      </c>
      <c r="G676" t="s">
        <v>48</v>
      </c>
    </row>
    <row r="677" spans="1:7" x14ac:dyDescent="0.3">
      <c r="A677" s="2">
        <v>45326</v>
      </c>
      <c r="B677" t="s">
        <v>256</v>
      </c>
      <c r="C677" t="str">
        <f t="shared" si="10"/>
        <v>45326Athlete_6</v>
      </c>
      <c r="D677" t="s">
        <v>34</v>
      </c>
      <c r="E677">
        <v>2</v>
      </c>
      <c r="F677">
        <v>4</v>
      </c>
      <c r="G677" t="s">
        <v>48</v>
      </c>
    </row>
    <row r="678" spans="1:7" x14ac:dyDescent="0.3">
      <c r="A678" s="2">
        <v>45327</v>
      </c>
      <c r="B678" t="s">
        <v>256</v>
      </c>
      <c r="C678" t="str">
        <f t="shared" si="10"/>
        <v>45327Athlete_6</v>
      </c>
      <c r="D678" t="s">
        <v>23</v>
      </c>
      <c r="E678">
        <v>2</v>
      </c>
      <c r="F678">
        <v>5</v>
      </c>
      <c r="G678" t="s">
        <v>48</v>
      </c>
    </row>
    <row r="679" spans="1:7" x14ac:dyDescent="0.3">
      <c r="A679" s="2">
        <v>45327</v>
      </c>
      <c r="B679" t="s">
        <v>256</v>
      </c>
      <c r="C679" t="str">
        <f t="shared" si="10"/>
        <v>45327Athlete_6</v>
      </c>
      <c r="D679" t="s">
        <v>33</v>
      </c>
      <c r="E679">
        <v>2</v>
      </c>
      <c r="F679">
        <v>5</v>
      </c>
      <c r="G679" t="s">
        <v>48</v>
      </c>
    </row>
    <row r="680" spans="1:7" x14ac:dyDescent="0.3">
      <c r="A680" s="2">
        <v>45327</v>
      </c>
      <c r="B680" t="s">
        <v>256</v>
      </c>
      <c r="C680" t="str">
        <f t="shared" si="10"/>
        <v>45327Athlete_6</v>
      </c>
      <c r="D680" t="s">
        <v>25</v>
      </c>
      <c r="E680">
        <v>2</v>
      </c>
      <c r="F680">
        <v>5</v>
      </c>
      <c r="G680" t="s">
        <v>48</v>
      </c>
    </row>
    <row r="681" spans="1:7" x14ac:dyDescent="0.3">
      <c r="A681" s="2">
        <v>45327</v>
      </c>
      <c r="B681" t="s">
        <v>256</v>
      </c>
      <c r="C681" t="str">
        <f t="shared" si="10"/>
        <v>45327Athlete_6</v>
      </c>
      <c r="D681" t="s">
        <v>34</v>
      </c>
      <c r="E681">
        <v>2</v>
      </c>
      <c r="F681">
        <v>5</v>
      </c>
      <c r="G681" t="s">
        <v>48</v>
      </c>
    </row>
    <row r="682" spans="1:7" x14ac:dyDescent="0.3">
      <c r="A682" s="2">
        <v>45328</v>
      </c>
      <c r="B682" t="s">
        <v>256</v>
      </c>
      <c r="C682" t="str">
        <f t="shared" si="10"/>
        <v>45328Athlete_6</v>
      </c>
      <c r="D682" t="s">
        <v>18</v>
      </c>
      <c r="E682">
        <v>2</v>
      </c>
      <c r="F682">
        <v>6</v>
      </c>
      <c r="G682" t="s">
        <v>48</v>
      </c>
    </row>
    <row r="683" spans="1:7" x14ac:dyDescent="0.3">
      <c r="A683" s="2">
        <v>45328</v>
      </c>
      <c r="B683" t="s">
        <v>256</v>
      </c>
      <c r="C683" t="str">
        <f t="shared" si="10"/>
        <v>45328Athlete_6</v>
      </c>
      <c r="D683" t="s">
        <v>30</v>
      </c>
      <c r="E683">
        <v>2</v>
      </c>
      <c r="F683">
        <v>6</v>
      </c>
      <c r="G683" t="s">
        <v>48</v>
      </c>
    </row>
    <row r="684" spans="1:7" x14ac:dyDescent="0.3">
      <c r="A684" s="2">
        <v>45328</v>
      </c>
      <c r="B684" t="s">
        <v>256</v>
      </c>
      <c r="C684" t="str">
        <f t="shared" si="10"/>
        <v>45328Athlete_6</v>
      </c>
      <c r="D684" t="s">
        <v>22</v>
      </c>
      <c r="E684">
        <v>2</v>
      </c>
      <c r="F684">
        <v>6</v>
      </c>
      <c r="G684" t="s">
        <v>48</v>
      </c>
    </row>
    <row r="685" spans="1:7" x14ac:dyDescent="0.3">
      <c r="A685" s="2">
        <v>45328</v>
      </c>
      <c r="B685" t="s">
        <v>256</v>
      </c>
      <c r="C685" t="str">
        <f t="shared" si="10"/>
        <v>45328Athlete_6</v>
      </c>
      <c r="D685" t="s">
        <v>19</v>
      </c>
      <c r="E685">
        <v>2</v>
      </c>
      <c r="F685">
        <v>6</v>
      </c>
      <c r="G685" t="s">
        <v>48</v>
      </c>
    </row>
    <row r="686" spans="1:7" x14ac:dyDescent="0.3">
      <c r="A686" s="2">
        <v>45329</v>
      </c>
      <c r="B686" t="s">
        <v>256</v>
      </c>
      <c r="C686" t="str">
        <f t="shared" si="10"/>
        <v>45329Athlete_6</v>
      </c>
      <c r="D686" t="s">
        <v>26</v>
      </c>
      <c r="E686">
        <v>2</v>
      </c>
      <c r="F686">
        <v>7</v>
      </c>
      <c r="G686" t="s">
        <v>48</v>
      </c>
    </row>
    <row r="687" spans="1:7" x14ac:dyDescent="0.3">
      <c r="A687" s="2">
        <v>45330</v>
      </c>
      <c r="B687" t="s">
        <v>256</v>
      </c>
      <c r="C687" t="str">
        <f t="shared" si="10"/>
        <v>45330Athlete_6</v>
      </c>
      <c r="D687" t="s">
        <v>19</v>
      </c>
      <c r="E687">
        <v>2</v>
      </c>
      <c r="F687">
        <v>8</v>
      </c>
      <c r="G687" t="s">
        <v>48</v>
      </c>
    </row>
    <row r="688" spans="1:7" x14ac:dyDescent="0.3">
      <c r="A688" s="2">
        <v>45330</v>
      </c>
      <c r="B688" t="s">
        <v>256</v>
      </c>
      <c r="C688" t="str">
        <f t="shared" si="10"/>
        <v>45330Athlete_6</v>
      </c>
      <c r="D688" t="s">
        <v>26</v>
      </c>
      <c r="E688">
        <v>2</v>
      </c>
      <c r="F688">
        <v>8</v>
      </c>
      <c r="G688" t="s">
        <v>48</v>
      </c>
    </row>
    <row r="689" spans="1:7" x14ac:dyDescent="0.3">
      <c r="A689" s="2">
        <v>45330</v>
      </c>
      <c r="B689" t="s">
        <v>256</v>
      </c>
      <c r="C689" t="str">
        <f t="shared" si="10"/>
        <v>45330Athlete_6</v>
      </c>
      <c r="D689" t="s">
        <v>22</v>
      </c>
      <c r="E689">
        <v>2</v>
      </c>
      <c r="F689">
        <v>8</v>
      </c>
      <c r="G689" t="s">
        <v>48</v>
      </c>
    </row>
    <row r="690" spans="1:7" x14ac:dyDescent="0.3">
      <c r="A690" s="2">
        <v>45330</v>
      </c>
      <c r="B690" t="s">
        <v>256</v>
      </c>
      <c r="C690" t="str">
        <f t="shared" si="10"/>
        <v>45330Athlete_6</v>
      </c>
      <c r="D690" t="s">
        <v>27</v>
      </c>
      <c r="E690">
        <v>2</v>
      </c>
      <c r="F690">
        <v>8</v>
      </c>
      <c r="G690" t="s">
        <v>48</v>
      </c>
    </row>
    <row r="691" spans="1:7" x14ac:dyDescent="0.3">
      <c r="A691" s="2">
        <v>45330</v>
      </c>
      <c r="B691" t="s">
        <v>256</v>
      </c>
      <c r="C691" t="str">
        <f t="shared" si="10"/>
        <v>45330Athlete_6</v>
      </c>
      <c r="D691" t="s">
        <v>31</v>
      </c>
      <c r="E691">
        <v>2</v>
      </c>
      <c r="F691">
        <v>8</v>
      </c>
      <c r="G691" t="s">
        <v>48</v>
      </c>
    </row>
    <row r="692" spans="1:7" x14ac:dyDescent="0.3">
      <c r="A692" s="2">
        <v>45331</v>
      </c>
      <c r="B692" t="s">
        <v>256</v>
      </c>
      <c r="C692" t="str">
        <f t="shared" si="10"/>
        <v>45331Athlete_6</v>
      </c>
      <c r="D692" t="s">
        <v>27</v>
      </c>
      <c r="E692">
        <v>2</v>
      </c>
      <c r="F692">
        <v>9</v>
      </c>
      <c r="G692" t="s">
        <v>48</v>
      </c>
    </row>
    <row r="693" spans="1:7" x14ac:dyDescent="0.3">
      <c r="A693" s="2">
        <v>45331</v>
      </c>
      <c r="B693" t="s">
        <v>256</v>
      </c>
      <c r="C693" t="str">
        <f t="shared" si="10"/>
        <v>45331Athlete_6</v>
      </c>
      <c r="D693" t="s">
        <v>23</v>
      </c>
      <c r="E693">
        <v>2</v>
      </c>
      <c r="F693">
        <v>9</v>
      </c>
      <c r="G693" t="s">
        <v>48</v>
      </c>
    </row>
    <row r="694" spans="1:7" x14ac:dyDescent="0.3">
      <c r="A694" s="2">
        <v>45332</v>
      </c>
      <c r="B694" t="s">
        <v>256</v>
      </c>
      <c r="C694" t="str">
        <f t="shared" si="10"/>
        <v>45332Athlete_6</v>
      </c>
      <c r="D694" t="s">
        <v>33</v>
      </c>
      <c r="E694">
        <v>2</v>
      </c>
      <c r="F694">
        <v>10</v>
      </c>
      <c r="G694" t="s">
        <v>48</v>
      </c>
    </row>
    <row r="695" spans="1:7" x14ac:dyDescent="0.3">
      <c r="A695" s="2">
        <v>45332</v>
      </c>
      <c r="B695" t="s">
        <v>256</v>
      </c>
      <c r="C695" t="str">
        <f t="shared" si="10"/>
        <v>45332Athlete_6</v>
      </c>
      <c r="D695" t="s">
        <v>31</v>
      </c>
      <c r="E695">
        <v>2</v>
      </c>
      <c r="F695">
        <v>10</v>
      </c>
      <c r="G695" t="s">
        <v>48</v>
      </c>
    </row>
    <row r="696" spans="1:7" x14ac:dyDescent="0.3">
      <c r="A696" s="2">
        <v>45333</v>
      </c>
      <c r="B696" t="s">
        <v>256</v>
      </c>
      <c r="C696" t="str">
        <f t="shared" si="10"/>
        <v>45333Athlete_6</v>
      </c>
      <c r="D696" t="s">
        <v>18</v>
      </c>
      <c r="E696">
        <v>2</v>
      </c>
      <c r="F696">
        <v>11</v>
      </c>
      <c r="G696" t="s">
        <v>48</v>
      </c>
    </row>
    <row r="697" spans="1:7" x14ac:dyDescent="0.3">
      <c r="A697" s="2">
        <v>45333</v>
      </c>
      <c r="B697" t="s">
        <v>256</v>
      </c>
      <c r="C697" t="str">
        <f t="shared" si="10"/>
        <v>45333Athlete_6</v>
      </c>
      <c r="D697" t="s">
        <v>28</v>
      </c>
      <c r="E697">
        <v>2</v>
      </c>
      <c r="F697">
        <v>11</v>
      </c>
      <c r="G697" t="s">
        <v>48</v>
      </c>
    </row>
    <row r="698" spans="1:7" x14ac:dyDescent="0.3">
      <c r="A698" s="2">
        <v>45334</v>
      </c>
      <c r="B698" t="s">
        <v>256</v>
      </c>
      <c r="C698" t="str">
        <f t="shared" si="10"/>
        <v>45334Athlete_6</v>
      </c>
      <c r="D698" t="s">
        <v>34</v>
      </c>
      <c r="E698">
        <v>2</v>
      </c>
      <c r="F698">
        <v>12</v>
      </c>
      <c r="G698" t="s">
        <v>48</v>
      </c>
    </row>
    <row r="699" spans="1:7" x14ac:dyDescent="0.3">
      <c r="A699" s="2">
        <v>45334</v>
      </c>
      <c r="B699" t="s">
        <v>256</v>
      </c>
      <c r="C699" t="str">
        <f t="shared" si="10"/>
        <v>45334Athlete_6</v>
      </c>
      <c r="D699" t="s">
        <v>27</v>
      </c>
      <c r="E699">
        <v>2</v>
      </c>
      <c r="F699">
        <v>12</v>
      </c>
      <c r="G699" t="s">
        <v>48</v>
      </c>
    </row>
    <row r="700" spans="1:7" x14ac:dyDescent="0.3">
      <c r="A700" s="2">
        <v>45334</v>
      </c>
      <c r="B700" t="s">
        <v>256</v>
      </c>
      <c r="C700" t="str">
        <f t="shared" si="10"/>
        <v>45334Athlete_6</v>
      </c>
      <c r="D700" t="s">
        <v>23</v>
      </c>
      <c r="E700">
        <v>2</v>
      </c>
      <c r="F700">
        <v>12</v>
      </c>
      <c r="G700" t="s">
        <v>48</v>
      </c>
    </row>
    <row r="701" spans="1:7" x14ac:dyDescent="0.3">
      <c r="A701" s="2">
        <v>45334</v>
      </c>
      <c r="B701" t="s">
        <v>256</v>
      </c>
      <c r="C701" t="str">
        <f t="shared" si="10"/>
        <v>45334Athlete_6</v>
      </c>
      <c r="D701" t="s">
        <v>20</v>
      </c>
      <c r="E701">
        <v>2</v>
      </c>
      <c r="F701">
        <v>12</v>
      </c>
      <c r="G701" t="s">
        <v>48</v>
      </c>
    </row>
    <row r="702" spans="1:7" x14ac:dyDescent="0.3">
      <c r="A702" s="2">
        <v>45335</v>
      </c>
      <c r="B702" t="s">
        <v>256</v>
      </c>
      <c r="C702" t="str">
        <f t="shared" si="10"/>
        <v>45335Athlete_6</v>
      </c>
      <c r="D702" t="s">
        <v>30</v>
      </c>
      <c r="E702">
        <v>2</v>
      </c>
      <c r="F702">
        <v>13</v>
      </c>
      <c r="G702" t="s">
        <v>48</v>
      </c>
    </row>
    <row r="703" spans="1:7" x14ac:dyDescent="0.3">
      <c r="A703" s="2">
        <v>45335</v>
      </c>
      <c r="B703" t="s">
        <v>256</v>
      </c>
      <c r="C703" t="str">
        <f t="shared" si="10"/>
        <v>45335Athlete_6</v>
      </c>
      <c r="D703" t="s">
        <v>25</v>
      </c>
      <c r="E703">
        <v>2</v>
      </c>
      <c r="F703">
        <v>13</v>
      </c>
      <c r="G703" t="s">
        <v>48</v>
      </c>
    </row>
    <row r="704" spans="1:7" x14ac:dyDescent="0.3">
      <c r="A704" s="2">
        <v>45335</v>
      </c>
      <c r="B704" t="s">
        <v>256</v>
      </c>
      <c r="C704" t="str">
        <f t="shared" si="10"/>
        <v>45335Athlete_6</v>
      </c>
      <c r="D704" t="s">
        <v>33</v>
      </c>
      <c r="E704">
        <v>2</v>
      </c>
      <c r="F704">
        <v>13</v>
      </c>
      <c r="G704" t="s">
        <v>48</v>
      </c>
    </row>
    <row r="705" spans="1:7" x14ac:dyDescent="0.3">
      <c r="A705" s="2">
        <v>45335</v>
      </c>
      <c r="B705" t="s">
        <v>256</v>
      </c>
      <c r="C705" t="str">
        <f t="shared" si="10"/>
        <v>45335Athlete_6</v>
      </c>
      <c r="D705" t="s">
        <v>18</v>
      </c>
      <c r="E705">
        <v>2</v>
      </c>
      <c r="F705">
        <v>13</v>
      </c>
      <c r="G705" t="s">
        <v>48</v>
      </c>
    </row>
    <row r="706" spans="1:7" x14ac:dyDescent="0.3">
      <c r="A706" s="2">
        <v>45336</v>
      </c>
      <c r="B706" t="s">
        <v>256</v>
      </c>
      <c r="C706" t="str">
        <f t="shared" si="10"/>
        <v>45336Athlete_6</v>
      </c>
      <c r="D706" t="s">
        <v>24</v>
      </c>
      <c r="E706">
        <v>2</v>
      </c>
      <c r="F706">
        <v>14</v>
      </c>
      <c r="G706" t="s">
        <v>48</v>
      </c>
    </row>
    <row r="707" spans="1:7" x14ac:dyDescent="0.3">
      <c r="A707" s="2">
        <v>45336</v>
      </c>
      <c r="B707" t="s">
        <v>256</v>
      </c>
      <c r="C707" t="str">
        <f t="shared" ref="C707:C770" si="11">$A707&amp;$B707</f>
        <v>45336Athlete_6</v>
      </c>
      <c r="D707" t="s">
        <v>27</v>
      </c>
      <c r="E707">
        <v>2</v>
      </c>
      <c r="F707">
        <v>14</v>
      </c>
      <c r="G707" t="s">
        <v>48</v>
      </c>
    </row>
    <row r="708" spans="1:7" x14ac:dyDescent="0.3">
      <c r="A708" s="2">
        <v>45336</v>
      </c>
      <c r="B708" t="s">
        <v>256</v>
      </c>
      <c r="C708" t="str">
        <f t="shared" si="11"/>
        <v>45336Athlete_6</v>
      </c>
      <c r="D708" t="s">
        <v>32</v>
      </c>
      <c r="E708">
        <v>2</v>
      </c>
      <c r="F708">
        <v>14</v>
      </c>
      <c r="G708" t="s">
        <v>48</v>
      </c>
    </row>
    <row r="709" spans="1:7" x14ac:dyDescent="0.3">
      <c r="A709" s="2">
        <v>45336</v>
      </c>
      <c r="B709" t="s">
        <v>256</v>
      </c>
      <c r="C709" t="str">
        <f t="shared" si="11"/>
        <v>45336Athlete_6</v>
      </c>
      <c r="D709" t="s">
        <v>31</v>
      </c>
      <c r="E709">
        <v>2</v>
      </c>
      <c r="F709">
        <v>14</v>
      </c>
      <c r="G709" t="s">
        <v>48</v>
      </c>
    </row>
    <row r="710" spans="1:7" x14ac:dyDescent="0.3">
      <c r="A710" s="2">
        <v>45336</v>
      </c>
      <c r="B710" t="s">
        <v>256</v>
      </c>
      <c r="C710" t="str">
        <f t="shared" si="11"/>
        <v>45336Athlete_6</v>
      </c>
      <c r="D710" t="s">
        <v>21</v>
      </c>
      <c r="E710">
        <v>2</v>
      </c>
      <c r="F710">
        <v>14</v>
      </c>
      <c r="G710" t="s">
        <v>48</v>
      </c>
    </row>
    <row r="711" spans="1:7" x14ac:dyDescent="0.3">
      <c r="A711" s="2">
        <v>45337</v>
      </c>
      <c r="B711" t="s">
        <v>256</v>
      </c>
      <c r="C711" t="str">
        <f t="shared" si="11"/>
        <v>45337Athlete_6</v>
      </c>
      <c r="D711" t="s">
        <v>20</v>
      </c>
      <c r="E711">
        <v>2</v>
      </c>
      <c r="F711">
        <v>15</v>
      </c>
      <c r="G711" t="s">
        <v>48</v>
      </c>
    </row>
    <row r="712" spans="1:7" x14ac:dyDescent="0.3">
      <c r="A712" s="2">
        <v>45337</v>
      </c>
      <c r="B712" t="s">
        <v>256</v>
      </c>
      <c r="C712" t="str">
        <f t="shared" si="11"/>
        <v>45337Athlete_6</v>
      </c>
      <c r="D712" t="s">
        <v>33</v>
      </c>
      <c r="E712">
        <v>2</v>
      </c>
      <c r="F712">
        <v>15</v>
      </c>
      <c r="G712" t="s">
        <v>48</v>
      </c>
    </row>
    <row r="713" spans="1:7" x14ac:dyDescent="0.3">
      <c r="A713" s="2">
        <v>45337</v>
      </c>
      <c r="B713" t="s">
        <v>256</v>
      </c>
      <c r="C713" t="str">
        <f t="shared" si="11"/>
        <v>45337Athlete_6</v>
      </c>
      <c r="D713" t="s">
        <v>31</v>
      </c>
      <c r="E713">
        <v>2</v>
      </c>
      <c r="F713">
        <v>15</v>
      </c>
      <c r="G713" t="s">
        <v>48</v>
      </c>
    </row>
    <row r="714" spans="1:7" x14ac:dyDescent="0.3">
      <c r="A714" s="2">
        <v>45337</v>
      </c>
      <c r="B714" t="s">
        <v>256</v>
      </c>
      <c r="C714" t="str">
        <f t="shared" si="11"/>
        <v>45337Athlete_6</v>
      </c>
      <c r="D714" t="s">
        <v>28</v>
      </c>
      <c r="E714">
        <v>2</v>
      </c>
      <c r="F714">
        <v>15</v>
      </c>
      <c r="G714" t="s">
        <v>48</v>
      </c>
    </row>
    <row r="715" spans="1:7" x14ac:dyDescent="0.3">
      <c r="A715" s="2">
        <v>45337</v>
      </c>
      <c r="B715" t="s">
        <v>256</v>
      </c>
      <c r="C715" t="str">
        <f t="shared" si="11"/>
        <v>45337Athlete_6</v>
      </c>
      <c r="D715" t="s">
        <v>21</v>
      </c>
      <c r="E715">
        <v>2</v>
      </c>
      <c r="F715">
        <v>15</v>
      </c>
      <c r="G715" t="s">
        <v>48</v>
      </c>
    </row>
    <row r="716" spans="1:7" x14ac:dyDescent="0.3">
      <c r="A716" s="2">
        <v>45338</v>
      </c>
      <c r="B716" t="s">
        <v>256</v>
      </c>
      <c r="C716" t="str">
        <f t="shared" si="11"/>
        <v>45338Athlete_6</v>
      </c>
      <c r="D716" t="s">
        <v>22</v>
      </c>
      <c r="E716">
        <v>2</v>
      </c>
      <c r="F716">
        <v>16</v>
      </c>
      <c r="G716" t="s">
        <v>48</v>
      </c>
    </row>
    <row r="717" spans="1:7" x14ac:dyDescent="0.3">
      <c r="A717" s="2">
        <v>45338</v>
      </c>
      <c r="B717" t="s">
        <v>256</v>
      </c>
      <c r="C717" t="str">
        <f t="shared" si="11"/>
        <v>45338Athlete_6</v>
      </c>
      <c r="D717" t="s">
        <v>25</v>
      </c>
      <c r="E717">
        <v>2</v>
      </c>
      <c r="F717">
        <v>16</v>
      </c>
      <c r="G717" t="s">
        <v>48</v>
      </c>
    </row>
    <row r="718" spans="1:7" x14ac:dyDescent="0.3">
      <c r="A718" s="2">
        <v>45338</v>
      </c>
      <c r="B718" t="s">
        <v>256</v>
      </c>
      <c r="C718" t="str">
        <f t="shared" si="11"/>
        <v>45338Athlete_6</v>
      </c>
      <c r="D718" t="s">
        <v>32</v>
      </c>
      <c r="E718">
        <v>2</v>
      </c>
      <c r="F718">
        <v>16</v>
      </c>
      <c r="G718" t="s">
        <v>48</v>
      </c>
    </row>
    <row r="719" spans="1:7" x14ac:dyDescent="0.3">
      <c r="A719" s="2">
        <v>45339</v>
      </c>
      <c r="B719" t="s">
        <v>256</v>
      </c>
      <c r="C719" t="str">
        <f t="shared" si="11"/>
        <v>45339Athlete_6</v>
      </c>
      <c r="D719" t="s">
        <v>25</v>
      </c>
      <c r="E719">
        <v>2</v>
      </c>
      <c r="F719">
        <v>17</v>
      </c>
      <c r="G719" t="s">
        <v>48</v>
      </c>
    </row>
    <row r="720" spans="1:7" x14ac:dyDescent="0.3">
      <c r="A720" s="2">
        <v>45339</v>
      </c>
      <c r="B720" t="s">
        <v>256</v>
      </c>
      <c r="C720" t="str">
        <f t="shared" si="11"/>
        <v>45339Athlete_6</v>
      </c>
      <c r="D720" t="s">
        <v>18</v>
      </c>
      <c r="E720">
        <v>2</v>
      </c>
      <c r="F720">
        <v>17</v>
      </c>
      <c r="G720" t="s">
        <v>48</v>
      </c>
    </row>
    <row r="721" spans="1:7" x14ac:dyDescent="0.3">
      <c r="A721" s="2">
        <v>45339</v>
      </c>
      <c r="B721" t="s">
        <v>256</v>
      </c>
      <c r="C721" t="str">
        <f t="shared" si="11"/>
        <v>45339Athlete_6</v>
      </c>
      <c r="D721" t="s">
        <v>19</v>
      </c>
      <c r="E721">
        <v>2</v>
      </c>
      <c r="F721">
        <v>17</v>
      </c>
      <c r="G721" t="s">
        <v>48</v>
      </c>
    </row>
    <row r="722" spans="1:7" x14ac:dyDescent="0.3">
      <c r="A722" s="2">
        <v>45339</v>
      </c>
      <c r="B722" t="s">
        <v>256</v>
      </c>
      <c r="C722" t="str">
        <f t="shared" si="11"/>
        <v>45339Athlete_6</v>
      </c>
      <c r="D722" t="s">
        <v>32</v>
      </c>
      <c r="E722">
        <v>2</v>
      </c>
      <c r="F722">
        <v>17</v>
      </c>
      <c r="G722" t="s">
        <v>48</v>
      </c>
    </row>
    <row r="723" spans="1:7" x14ac:dyDescent="0.3">
      <c r="A723" s="2">
        <v>45340</v>
      </c>
      <c r="B723" t="s">
        <v>256</v>
      </c>
      <c r="C723" t="str">
        <f t="shared" si="11"/>
        <v>45340Athlete_6</v>
      </c>
      <c r="D723" t="s">
        <v>415</v>
      </c>
      <c r="E723">
        <v>2</v>
      </c>
      <c r="F723">
        <v>18</v>
      </c>
      <c r="G723" t="s">
        <v>48</v>
      </c>
    </row>
    <row r="724" spans="1:7" x14ac:dyDescent="0.3">
      <c r="A724" s="2">
        <v>45341</v>
      </c>
      <c r="B724" t="s">
        <v>256</v>
      </c>
      <c r="C724" t="str">
        <f t="shared" si="11"/>
        <v>45341Athlete_6</v>
      </c>
      <c r="D724" t="s">
        <v>33</v>
      </c>
      <c r="E724">
        <v>2</v>
      </c>
      <c r="F724">
        <v>19</v>
      </c>
      <c r="G724" t="s">
        <v>48</v>
      </c>
    </row>
    <row r="725" spans="1:7" x14ac:dyDescent="0.3">
      <c r="A725" s="2">
        <v>45341</v>
      </c>
      <c r="B725" t="s">
        <v>256</v>
      </c>
      <c r="C725" t="str">
        <f t="shared" si="11"/>
        <v>45341Athlete_6</v>
      </c>
      <c r="D725" t="s">
        <v>18</v>
      </c>
      <c r="E725">
        <v>2</v>
      </c>
      <c r="F725">
        <v>19</v>
      </c>
      <c r="G725" t="s">
        <v>48</v>
      </c>
    </row>
    <row r="726" spans="1:7" x14ac:dyDescent="0.3">
      <c r="A726" s="2">
        <v>45341</v>
      </c>
      <c r="B726" t="s">
        <v>256</v>
      </c>
      <c r="C726" t="str">
        <f t="shared" si="11"/>
        <v>45341Athlete_6</v>
      </c>
      <c r="D726" t="s">
        <v>25</v>
      </c>
      <c r="E726">
        <v>2</v>
      </c>
      <c r="F726">
        <v>19</v>
      </c>
      <c r="G726" t="s">
        <v>48</v>
      </c>
    </row>
    <row r="727" spans="1:7" x14ac:dyDescent="0.3">
      <c r="A727" s="2">
        <v>45341</v>
      </c>
      <c r="B727" t="s">
        <v>256</v>
      </c>
      <c r="C727" t="str">
        <f t="shared" si="11"/>
        <v>45341Athlete_6</v>
      </c>
      <c r="D727" t="s">
        <v>27</v>
      </c>
      <c r="E727">
        <v>2</v>
      </c>
      <c r="F727">
        <v>19</v>
      </c>
      <c r="G727" t="s">
        <v>48</v>
      </c>
    </row>
    <row r="728" spans="1:7" x14ac:dyDescent="0.3">
      <c r="A728" s="2">
        <v>45341</v>
      </c>
      <c r="B728" t="s">
        <v>256</v>
      </c>
      <c r="C728" t="str">
        <f t="shared" si="11"/>
        <v>45341Athlete_6</v>
      </c>
      <c r="D728" t="s">
        <v>20</v>
      </c>
      <c r="E728">
        <v>2</v>
      </c>
      <c r="F728">
        <v>19</v>
      </c>
      <c r="G728" t="s">
        <v>48</v>
      </c>
    </row>
    <row r="729" spans="1:7" x14ac:dyDescent="0.3">
      <c r="A729" s="2">
        <v>45342</v>
      </c>
      <c r="B729" t="s">
        <v>256</v>
      </c>
      <c r="C729" t="str">
        <f t="shared" si="11"/>
        <v>45342Athlete_6</v>
      </c>
      <c r="D729" t="s">
        <v>22</v>
      </c>
      <c r="E729">
        <v>2</v>
      </c>
      <c r="F729">
        <v>20</v>
      </c>
      <c r="G729" t="s">
        <v>48</v>
      </c>
    </row>
    <row r="730" spans="1:7" x14ac:dyDescent="0.3">
      <c r="A730" s="2">
        <v>45342</v>
      </c>
      <c r="B730" t="s">
        <v>256</v>
      </c>
      <c r="C730" t="str">
        <f t="shared" si="11"/>
        <v>45342Athlete_6</v>
      </c>
      <c r="D730" t="s">
        <v>24</v>
      </c>
      <c r="E730">
        <v>2</v>
      </c>
      <c r="F730">
        <v>20</v>
      </c>
      <c r="G730" t="s">
        <v>48</v>
      </c>
    </row>
    <row r="731" spans="1:7" x14ac:dyDescent="0.3">
      <c r="A731" s="2">
        <v>45342</v>
      </c>
      <c r="B731" t="s">
        <v>256</v>
      </c>
      <c r="C731" t="str">
        <f t="shared" si="11"/>
        <v>45342Athlete_6</v>
      </c>
      <c r="D731" t="s">
        <v>31</v>
      </c>
      <c r="E731">
        <v>2</v>
      </c>
      <c r="F731">
        <v>20</v>
      </c>
      <c r="G731" t="s">
        <v>48</v>
      </c>
    </row>
    <row r="732" spans="1:7" x14ac:dyDescent="0.3">
      <c r="A732" s="2">
        <v>45342</v>
      </c>
      <c r="B732" t="s">
        <v>256</v>
      </c>
      <c r="C732" t="str">
        <f t="shared" si="11"/>
        <v>45342Athlete_6</v>
      </c>
      <c r="D732" t="s">
        <v>27</v>
      </c>
      <c r="E732">
        <v>2</v>
      </c>
      <c r="F732">
        <v>20</v>
      </c>
      <c r="G732" t="s">
        <v>48</v>
      </c>
    </row>
    <row r="733" spans="1:7" x14ac:dyDescent="0.3">
      <c r="A733" s="2">
        <v>45342</v>
      </c>
      <c r="B733" t="s">
        <v>256</v>
      </c>
      <c r="C733" t="str">
        <f t="shared" si="11"/>
        <v>45342Athlete_6</v>
      </c>
      <c r="D733" t="s">
        <v>34</v>
      </c>
      <c r="E733">
        <v>2</v>
      </c>
      <c r="F733">
        <v>20</v>
      </c>
      <c r="G733" t="s">
        <v>48</v>
      </c>
    </row>
    <row r="734" spans="1:7" x14ac:dyDescent="0.3">
      <c r="A734" s="2">
        <v>45343</v>
      </c>
      <c r="B734" t="s">
        <v>256</v>
      </c>
      <c r="C734" t="str">
        <f t="shared" si="11"/>
        <v>45343Athlete_6</v>
      </c>
      <c r="D734" t="s">
        <v>32</v>
      </c>
      <c r="E734">
        <v>2</v>
      </c>
      <c r="F734">
        <v>21</v>
      </c>
      <c r="G734" t="s">
        <v>48</v>
      </c>
    </row>
    <row r="735" spans="1:7" x14ac:dyDescent="0.3">
      <c r="A735" s="2">
        <v>45343</v>
      </c>
      <c r="B735" t="s">
        <v>256</v>
      </c>
      <c r="C735" t="str">
        <f t="shared" si="11"/>
        <v>45343Athlete_6</v>
      </c>
      <c r="D735" t="s">
        <v>23</v>
      </c>
      <c r="E735">
        <v>2</v>
      </c>
      <c r="F735">
        <v>21</v>
      </c>
      <c r="G735" t="s">
        <v>48</v>
      </c>
    </row>
    <row r="736" spans="1:7" x14ac:dyDescent="0.3">
      <c r="A736" s="2">
        <v>45343</v>
      </c>
      <c r="B736" t="s">
        <v>256</v>
      </c>
      <c r="C736" t="str">
        <f t="shared" si="11"/>
        <v>45343Athlete_6</v>
      </c>
      <c r="D736" t="s">
        <v>24</v>
      </c>
      <c r="E736">
        <v>2</v>
      </c>
      <c r="F736">
        <v>21</v>
      </c>
      <c r="G736" t="s">
        <v>48</v>
      </c>
    </row>
    <row r="737" spans="1:7" x14ac:dyDescent="0.3">
      <c r="A737" s="2">
        <v>45343</v>
      </c>
      <c r="B737" t="s">
        <v>256</v>
      </c>
      <c r="C737" t="str">
        <f t="shared" si="11"/>
        <v>45343Athlete_6</v>
      </c>
      <c r="D737" t="s">
        <v>29</v>
      </c>
      <c r="E737">
        <v>2</v>
      </c>
      <c r="F737">
        <v>21</v>
      </c>
      <c r="G737" t="s">
        <v>48</v>
      </c>
    </row>
    <row r="738" spans="1:7" x14ac:dyDescent="0.3">
      <c r="A738" s="2">
        <v>45344</v>
      </c>
      <c r="B738" t="s">
        <v>256</v>
      </c>
      <c r="C738" t="str">
        <f t="shared" si="11"/>
        <v>45344Athlete_6</v>
      </c>
      <c r="D738" t="s">
        <v>24</v>
      </c>
      <c r="E738">
        <v>2</v>
      </c>
      <c r="F738">
        <v>22</v>
      </c>
      <c r="G738" t="s">
        <v>48</v>
      </c>
    </row>
    <row r="739" spans="1:7" x14ac:dyDescent="0.3">
      <c r="A739" s="2">
        <v>45344</v>
      </c>
      <c r="B739" t="s">
        <v>256</v>
      </c>
      <c r="C739" t="str">
        <f t="shared" si="11"/>
        <v>45344Athlete_6</v>
      </c>
      <c r="D739" t="s">
        <v>33</v>
      </c>
      <c r="E739">
        <v>2</v>
      </c>
      <c r="F739">
        <v>22</v>
      </c>
      <c r="G739" t="s">
        <v>48</v>
      </c>
    </row>
    <row r="740" spans="1:7" x14ac:dyDescent="0.3">
      <c r="A740" s="2">
        <v>45344</v>
      </c>
      <c r="B740" t="s">
        <v>256</v>
      </c>
      <c r="C740" t="str">
        <f t="shared" si="11"/>
        <v>45344Athlete_6</v>
      </c>
      <c r="D740" t="s">
        <v>26</v>
      </c>
      <c r="E740">
        <v>2</v>
      </c>
      <c r="F740">
        <v>22</v>
      </c>
      <c r="G740" t="s">
        <v>48</v>
      </c>
    </row>
    <row r="741" spans="1:7" x14ac:dyDescent="0.3">
      <c r="A741" s="2">
        <v>45344</v>
      </c>
      <c r="B741" t="s">
        <v>256</v>
      </c>
      <c r="C741" t="str">
        <f t="shared" si="11"/>
        <v>45344Athlete_6</v>
      </c>
      <c r="D741" t="s">
        <v>21</v>
      </c>
      <c r="E741">
        <v>2</v>
      </c>
      <c r="F741">
        <v>22</v>
      </c>
      <c r="G741" t="s">
        <v>48</v>
      </c>
    </row>
    <row r="742" spans="1:7" x14ac:dyDescent="0.3">
      <c r="A742" s="2">
        <v>45345</v>
      </c>
      <c r="B742" t="s">
        <v>256</v>
      </c>
      <c r="C742" t="str">
        <f t="shared" si="11"/>
        <v>45345Athlete_6</v>
      </c>
      <c r="D742" t="s">
        <v>19</v>
      </c>
      <c r="E742">
        <v>2</v>
      </c>
      <c r="F742">
        <v>23</v>
      </c>
      <c r="G742" t="s">
        <v>48</v>
      </c>
    </row>
    <row r="743" spans="1:7" x14ac:dyDescent="0.3">
      <c r="A743" s="2">
        <v>45345</v>
      </c>
      <c r="B743" t="s">
        <v>256</v>
      </c>
      <c r="C743" t="str">
        <f t="shared" si="11"/>
        <v>45345Athlete_6</v>
      </c>
      <c r="D743" t="s">
        <v>20</v>
      </c>
      <c r="E743">
        <v>2</v>
      </c>
      <c r="F743">
        <v>23</v>
      </c>
      <c r="G743" t="s">
        <v>48</v>
      </c>
    </row>
    <row r="744" spans="1:7" x14ac:dyDescent="0.3">
      <c r="A744" s="2">
        <v>45345</v>
      </c>
      <c r="B744" t="s">
        <v>256</v>
      </c>
      <c r="C744" t="str">
        <f t="shared" si="11"/>
        <v>45345Athlete_6</v>
      </c>
      <c r="D744" t="s">
        <v>31</v>
      </c>
      <c r="E744">
        <v>2</v>
      </c>
      <c r="F744">
        <v>23</v>
      </c>
      <c r="G744" t="s">
        <v>48</v>
      </c>
    </row>
    <row r="745" spans="1:7" x14ac:dyDescent="0.3">
      <c r="A745" s="2">
        <v>45346</v>
      </c>
      <c r="B745" t="s">
        <v>256</v>
      </c>
      <c r="C745" t="str">
        <f t="shared" si="11"/>
        <v>45346Athlete_6</v>
      </c>
      <c r="D745" t="s">
        <v>34</v>
      </c>
      <c r="E745">
        <v>2</v>
      </c>
      <c r="F745">
        <v>24</v>
      </c>
      <c r="G745" t="s">
        <v>48</v>
      </c>
    </row>
    <row r="746" spans="1:7" x14ac:dyDescent="0.3">
      <c r="A746" s="2">
        <v>45346</v>
      </c>
      <c r="B746" t="s">
        <v>256</v>
      </c>
      <c r="C746" t="str">
        <f t="shared" si="11"/>
        <v>45346Athlete_6</v>
      </c>
      <c r="D746" t="s">
        <v>30</v>
      </c>
      <c r="E746">
        <v>2</v>
      </c>
      <c r="F746">
        <v>24</v>
      </c>
      <c r="G746" t="s">
        <v>48</v>
      </c>
    </row>
    <row r="747" spans="1:7" x14ac:dyDescent="0.3">
      <c r="A747" s="2">
        <v>45346</v>
      </c>
      <c r="B747" t="s">
        <v>256</v>
      </c>
      <c r="C747" t="str">
        <f t="shared" si="11"/>
        <v>45346Athlete_6</v>
      </c>
      <c r="D747" t="s">
        <v>26</v>
      </c>
      <c r="E747">
        <v>2</v>
      </c>
      <c r="F747">
        <v>24</v>
      </c>
      <c r="G747" t="s">
        <v>48</v>
      </c>
    </row>
    <row r="748" spans="1:7" x14ac:dyDescent="0.3">
      <c r="A748" s="2">
        <v>45346</v>
      </c>
      <c r="B748" t="s">
        <v>256</v>
      </c>
      <c r="C748" t="str">
        <f t="shared" si="11"/>
        <v>45346Athlete_6</v>
      </c>
      <c r="D748" t="s">
        <v>18</v>
      </c>
      <c r="E748">
        <v>2</v>
      </c>
      <c r="F748">
        <v>24</v>
      </c>
      <c r="G748" t="s">
        <v>48</v>
      </c>
    </row>
    <row r="749" spans="1:7" x14ac:dyDescent="0.3">
      <c r="A749" s="2">
        <v>45346</v>
      </c>
      <c r="B749" t="s">
        <v>256</v>
      </c>
      <c r="C749" t="str">
        <f t="shared" si="11"/>
        <v>45346Athlete_6</v>
      </c>
      <c r="D749" t="s">
        <v>28</v>
      </c>
      <c r="E749">
        <v>2</v>
      </c>
      <c r="F749">
        <v>24</v>
      </c>
      <c r="G749" t="s">
        <v>48</v>
      </c>
    </row>
    <row r="750" spans="1:7" x14ac:dyDescent="0.3">
      <c r="A750" s="2">
        <v>45347</v>
      </c>
      <c r="B750" t="s">
        <v>256</v>
      </c>
      <c r="C750" t="str">
        <f t="shared" si="11"/>
        <v>45347Athlete_6</v>
      </c>
      <c r="D750" t="s">
        <v>24</v>
      </c>
      <c r="E750">
        <v>2</v>
      </c>
      <c r="F750">
        <v>25</v>
      </c>
      <c r="G750" t="s">
        <v>48</v>
      </c>
    </row>
    <row r="751" spans="1:7" x14ac:dyDescent="0.3">
      <c r="A751" s="2">
        <v>45348</v>
      </c>
      <c r="B751" t="s">
        <v>256</v>
      </c>
      <c r="C751" t="str">
        <f t="shared" si="11"/>
        <v>45348Athlete_6</v>
      </c>
      <c r="D751" t="s">
        <v>23</v>
      </c>
      <c r="E751">
        <v>2</v>
      </c>
      <c r="F751">
        <v>26</v>
      </c>
      <c r="G751" t="s">
        <v>48</v>
      </c>
    </row>
    <row r="752" spans="1:7" x14ac:dyDescent="0.3">
      <c r="A752" s="2">
        <v>45348</v>
      </c>
      <c r="B752" t="s">
        <v>256</v>
      </c>
      <c r="C752" t="str">
        <f t="shared" si="11"/>
        <v>45348Athlete_6</v>
      </c>
      <c r="D752" t="s">
        <v>32</v>
      </c>
      <c r="E752">
        <v>2</v>
      </c>
      <c r="F752">
        <v>26</v>
      </c>
      <c r="G752" t="s">
        <v>48</v>
      </c>
    </row>
    <row r="753" spans="1:7" x14ac:dyDescent="0.3">
      <c r="A753" s="2">
        <v>45348</v>
      </c>
      <c r="B753" t="s">
        <v>256</v>
      </c>
      <c r="C753" t="str">
        <f t="shared" si="11"/>
        <v>45348Athlete_6</v>
      </c>
      <c r="D753" t="s">
        <v>33</v>
      </c>
      <c r="E753">
        <v>2</v>
      </c>
      <c r="F753">
        <v>26</v>
      </c>
      <c r="G753" t="s">
        <v>48</v>
      </c>
    </row>
    <row r="754" spans="1:7" x14ac:dyDescent="0.3">
      <c r="A754" s="2">
        <v>45349</v>
      </c>
      <c r="B754" t="s">
        <v>256</v>
      </c>
      <c r="C754" t="str">
        <f t="shared" si="11"/>
        <v>45349Athlete_6</v>
      </c>
      <c r="D754" t="s">
        <v>21</v>
      </c>
      <c r="E754">
        <v>2</v>
      </c>
      <c r="F754">
        <v>27</v>
      </c>
      <c r="G754" t="s">
        <v>48</v>
      </c>
    </row>
    <row r="755" spans="1:7" x14ac:dyDescent="0.3">
      <c r="A755" s="2">
        <v>45349</v>
      </c>
      <c r="B755" t="s">
        <v>256</v>
      </c>
      <c r="C755" t="str">
        <f t="shared" si="11"/>
        <v>45349Athlete_6</v>
      </c>
      <c r="D755" t="s">
        <v>26</v>
      </c>
      <c r="E755">
        <v>2</v>
      </c>
      <c r="F755">
        <v>27</v>
      </c>
      <c r="G755" t="s">
        <v>48</v>
      </c>
    </row>
    <row r="756" spans="1:7" x14ac:dyDescent="0.3">
      <c r="A756" s="2">
        <v>45350</v>
      </c>
      <c r="B756" t="s">
        <v>256</v>
      </c>
      <c r="C756" t="str">
        <f t="shared" si="11"/>
        <v>45350Athlete_6</v>
      </c>
      <c r="D756" t="s">
        <v>28</v>
      </c>
      <c r="E756">
        <v>2</v>
      </c>
      <c r="F756">
        <v>28</v>
      </c>
      <c r="G756" t="s">
        <v>48</v>
      </c>
    </row>
    <row r="757" spans="1:7" x14ac:dyDescent="0.3">
      <c r="A757" s="2">
        <v>45351</v>
      </c>
      <c r="B757" t="s">
        <v>256</v>
      </c>
      <c r="C757" t="str">
        <f t="shared" si="11"/>
        <v>45351Athlete_6</v>
      </c>
      <c r="D757" t="s">
        <v>29</v>
      </c>
      <c r="E757">
        <v>2</v>
      </c>
      <c r="F757">
        <v>29</v>
      </c>
      <c r="G757" t="s">
        <v>48</v>
      </c>
    </row>
    <row r="758" spans="1:7" x14ac:dyDescent="0.3">
      <c r="A758" s="2">
        <v>45351</v>
      </c>
      <c r="B758" t="s">
        <v>256</v>
      </c>
      <c r="C758" t="str">
        <f t="shared" si="11"/>
        <v>45351Athlete_6</v>
      </c>
      <c r="D758" t="s">
        <v>20</v>
      </c>
      <c r="E758">
        <v>2</v>
      </c>
      <c r="F758">
        <v>29</v>
      </c>
      <c r="G758" t="s">
        <v>48</v>
      </c>
    </row>
    <row r="759" spans="1:7" x14ac:dyDescent="0.3">
      <c r="A759" s="2">
        <v>45352</v>
      </c>
      <c r="B759" t="s">
        <v>256</v>
      </c>
      <c r="C759" t="str">
        <f t="shared" si="11"/>
        <v>45352Athlete_6</v>
      </c>
      <c r="D759" t="s">
        <v>18</v>
      </c>
      <c r="E759">
        <v>3</v>
      </c>
      <c r="F759">
        <v>1</v>
      </c>
      <c r="G759" t="s">
        <v>98</v>
      </c>
    </row>
    <row r="760" spans="1:7" x14ac:dyDescent="0.3">
      <c r="A760" s="2">
        <v>45352</v>
      </c>
      <c r="B760" t="s">
        <v>256</v>
      </c>
      <c r="C760" t="str">
        <f t="shared" si="11"/>
        <v>45352Athlete_6</v>
      </c>
      <c r="D760" t="s">
        <v>26</v>
      </c>
      <c r="E760">
        <v>3</v>
      </c>
      <c r="F760">
        <v>1</v>
      </c>
      <c r="G760" t="s">
        <v>98</v>
      </c>
    </row>
    <row r="761" spans="1:7" x14ac:dyDescent="0.3">
      <c r="A761" s="2">
        <v>45352</v>
      </c>
      <c r="B761" t="s">
        <v>256</v>
      </c>
      <c r="C761" t="str">
        <f t="shared" si="11"/>
        <v>45352Athlete_6</v>
      </c>
      <c r="D761" t="s">
        <v>33</v>
      </c>
      <c r="E761">
        <v>3</v>
      </c>
      <c r="F761">
        <v>1</v>
      </c>
      <c r="G761" t="s">
        <v>98</v>
      </c>
    </row>
    <row r="762" spans="1:7" x14ac:dyDescent="0.3">
      <c r="A762" s="2">
        <v>45353</v>
      </c>
      <c r="B762" t="s">
        <v>256</v>
      </c>
      <c r="C762" t="str">
        <f t="shared" si="11"/>
        <v>45353Athlete_6</v>
      </c>
      <c r="D762" t="s">
        <v>415</v>
      </c>
      <c r="E762">
        <v>3</v>
      </c>
      <c r="F762">
        <v>2</v>
      </c>
      <c r="G762" t="s">
        <v>98</v>
      </c>
    </row>
    <row r="763" spans="1:7" x14ac:dyDescent="0.3">
      <c r="A763" s="2">
        <v>45354</v>
      </c>
      <c r="B763" t="s">
        <v>256</v>
      </c>
      <c r="C763" t="str">
        <f t="shared" si="11"/>
        <v>45354Athlete_6</v>
      </c>
      <c r="D763" t="s">
        <v>22</v>
      </c>
      <c r="E763">
        <v>3</v>
      </c>
      <c r="F763">
        <v>3</v>
      </c>
      <c r="G763" t="s">
        <v>98</v>
      </c>
    </row>
    <row r="764" spans="1:7" x14ac:dyDescent="0.3">
      <c r="A764" s="2">
        <v>45354</v>
      </c>
      <c r="B764" t="s">
        <v>256</v>
      </c>
      <c r="C764" t="str">
        <f t="shared" si="11"/>
        <v>45354Athlete_6</v>
      </c>
      <c r="D764" t="s">
        <v>18</v>
      </c>
      <c r="E764">
        <v>3</v>
      </c>
      <c r="F764">
        <v>3</v>
      </c>
      <c r="G764" t="s">
        <v>98</v>
      </c>
    </row>
    <row r="765" spans="1:7" x14ac:dyDescent="0.3">
      <c r="A765" s="2">
        <v>45354</v>
      </c>
      <c r="B765" t="s">
        <v>256</v>
      </c>
      <c r="C765" t="str">
        <f t="shared" si="11"/>
        <v>45354Athlete_6</v>
      </c>
      <c r="D765" t="s">
        <v>30</v>
      </c>
      <c r="E765">
        <v>3</v>
      </c>
      <c r="F765">
        <v>3</v>
      </c>
      <c r="G765" t="s">
        <v>98</v>
      </c>
    </row>
    <row r="766" spans="1:7" x14ac:dyDescent="0.3">
      <c r="A766" s="2">
        <v>45355</v>
      </c>
      <c r="B766" t="s">
        <v>256</v>
      </c>
      <c r="C766" t="str">
        <f t="shared" si="11"/>
        <v>45355Athlete_6</v>
      </c>
      <c r="D766" t="s">
        <v>33</v>
      </c>
      <c r="E766">
        <v>3</v>
      </c>
      <c r="F766">
        <v>4</v>
      </c>
      <c r="G766" t="s">
        <v>98</v>
      </c>
    </row>
    <row r="767" spans="1:7" x14ac:dyDescent="0.3">
      <c r="A767" s="2">
        <v>45355</v>
      </c>
      <c r="B767" t="s">
        <v>256</v>
      </c>
      <c r="C767" t="str">
        <f t="shared" si="11"/>
        <v>45355Athlete_6</v>
      </c>
      <c r="D767" t="s">
        <v>18</v>
      </c>
      <c r="E767">
        <v>3</v>
      </c>
      <c r="F767">
        <v>4</v>
      </c>
      <c r="G767" t="s">
        <v>98</v>
      </c>
    </row>
    <row r="768" spans="1:7" x14ac:dyDescent="0.3">
      <c r="A768" s="2">
        <v>45356</v>
      </c>
      <c r="B768" t="s">
        <v>256</v>
      </c>
      <c r="C768" t="str">
        <f t="shared" si="11"/>
        <v>45356Athlete_6</v>
      </c>
      <c r="D768" t="s">
        <v>18</v>
      </c>
      <c r="E768">
        <v>3</v>
      </c>
      <c r="F768">
        <v>5</v>
      </c>
      <c r="G768" t="s">
        <v>98</v>
      </c>
    </row>
    <row r="769" spans="1:7" x14ac:dyDescent="0.3">
      <c r="A769" s="2">
        <v>45356</v>
      </c>
      <c r="B769" t="s">
        <v>256</v>
      </c>
      <c r="C769" t="str">
        <f t="shared" si="11"/>
        <v>45356Athlete_6</v>
      </c>
      <c r="D769" t="s">
        <v>31</v>
      </c>
      <c r="E769">
        <v>3</v>
      </c>
      <c r="F769">
        <v>5</v>
      </c>
      <c r="G769" t="s">
        <v>98</v>
      </c>
    </row>
    <row r="770" spans="1:7" x14ac:dyDescent="0.3">
      <c r="A770" s="2">
        <v>45357</v>
      </c>
      <c r="B770" t="s">
        <v>256</v>
      </c>
      <c r="C770" t="str">
        <f t="shared" si="11"/>
        <v>45357Athlete_6</v>
      </c>
      <c r="D770" t="s">
        <v>31</v>
      </c>
      <c r="E770">
        <v>3</v>
      </c>
      <c r="F770">
        <v>6</v>
      </c>
      <c r="G770" t="s">
        <v>98</v>
      </c>
    </row>
    <row r="771" spans="1:7" x14ac:dyDescent="0.3">
      <c r="A771" s="2">
        <v>45357</v>
      </c>
      <c r="B771" t="s">
        <v>256</v>
      </c>
      <c r="C771" t="str">
        <f t="shared" ref="C771:C834" si="12">$A771&amp;$B771</f>
        <v>45357Athlete_6</v>
      </c>
      <c r="D771" t="s">
        <v>33</v>
      </c>
      <c r="E771">
        <v>3</v>
      </c>
      <c r="F771">
        <v>6</v>
      </c>
      <c r="G771" t="s">
        <v>98</v>
      </c>
    </row>
    <row r="772" spans="1:7" x14ac:dyDescent="0.3">
      <c r="A772" s="2">
        <v>45357</v>
      </c>
      <c r="B772" t="s">
        <v>256</v>
      </c>
      <c r="C772" t="str">
        <f t="shared" si="12"/>
        <v>45357Athlete_6</v>
      </c>
      <c r="D772" t="s">
        <v>29</v>
      </c>
      <c r="E772">
        <v>3</v>
      </c>
      <c r="F772">
        <v>6</v>
      </c>
      <c r="G772" t="s">
        <v>98</v>
      </c>
    </row>
    <row r="773" spans="1:7" x14ac:dyDescent="0.3">
      <c r="A773" s="2">
        <v>45358</v>
      </c>
      <c r="B773" t="s">
        <v>256</v>
      </c>
      <c r="C773" t="str">
        <f t="shared" si="12"/>
        <v>45358Athlete_6</v>
      </c>
      <c r="D773" t="s">
        <v>20</v>
      </c>
      <c r="E773">
        <v>3</v>
      </c>
      <c r="F773">
        <v>7</v>
      </c>
      <c r="G773" t="s">
        <v>98</v>
      </c>
    </row>
    <row r="774" spans="1:7" x14ac:dyDescent="0.3">
      <c r="A774" s="2">
        <v>45358</v>
      </c>
      <c r="B774" t="s">
        <v>256</v>
      </c>
      <c r="C774" t="str">
        <f t="shared" si="12"/>
        <v>45358Athlete_6</v>
      </c>
      <c r="D774" t="s">
        <v>24</v>
      </c>
      <c r="E774">
        <v>3</v>
      </c>
      <c r="F774">
        <v>7</v>
      </c>
      <c r="G774" t="s">
        <v>98</v>
      </c>
    </row>
    <row r="775" spans="1:7" x14ac:dyDescent="0.3">
      <c r="A775" s="2">
        <v>45358</v>
      </c>
      <c r="B775" t="s">
        <v>256</v>
      </c>
      <c r="C775" t="str">
        <f t="shared" si="12"/>
        <v>45358Athlete_6</v>
      </c>
      <c r="D775" t="s">
        <v>33</v>
      </c>
      <c r="E775">
        <v>3</v>
      </c>
      <c r="F775">
        <v>7</v>
      </c>
      <c r="G775" t="s">
        <v>98</v>
      </c>
    </row>
    <row r="776" spans="1:7" x14ac:dyDescent="0.3">
      <c r="A776" s="2">
        <v>45358</v>
      </c>
      <c r="B776" t="s">
        <v>256</v>
      </c>
      <c r="C776" t="str">
        <f t="shared" si="12"/>
        <v>45358Athlete_6</v>
      </c>
      <c r="D776" t="s">
        <v>21</v>
      </c>
      <c r="E776">
        <v>3</v>
      </c>
      <c r="F776">
        <v>7</v>
      </c>
      <c r="G776" t="s">
        <v>98</v>
      </c>
    </row>
    <row r="777" spans="1:7" x14ac:dyDescent="0.3">
      <c r="A777" s="2">
        <v>45359</v>
      </c>
      <c r="B777" t="s">
        <v>256</v>
      </c>
      <c r="C777" t="str">
        <f t="shared" si="12"/>
        <v>45359Athlete_6</v>
      </c>
      <c r="D777" t="s">
        <v>22</v>
      </c>
      <c r="E777">
        <v>3</v>
      </c>
      <c r="F777">
        <v>8</v>
      </c>
      <c r="G777" t="s">
        <v>98</v>
      </c>
    </row>
    <row r="778" spans="1:7" x14ac:dyDescent="0.3">
      <c r="A778" s="2">
        <v>45359</v>
      </c>
      <c r="B778" t="s">
        <v>256</v>
      </c>
      <c r="C778" t="str">
        <f t="shared" si="12"/>
        <v>45359Athlete_6</v>
      </c>
      <c r="D778" t="s">
        <v>28</v>
      </c>
      <c r="E778">
        <v>3</v>
      </c>
      <c r="F778">
        <v>8</v>
      </c>
      <c r="G778" t="s">
        <v>98</v>
      </c>
    </row>
    <row r="779" spans="1:7" x14ac:dyDescent="0.3">
      <c r="A779" s="2">
        <v>45359</v>
      </c>
      <c r="B779" t="s">
        <v>256</v>
      </c>
      <c r="C779" t="str">
        <f t="shared" si="12"/>
        <v>45359Athlete_6</v>
      </c>
      <c r="D779" t="s">
        <v>25</v>
      </c>
      <c r="E779">
        <v>3</v>
      </c>
      <c r="F779">
        <v>8</v>
      </c>
      <c r="G779" t="s">
        <v>98</v>
      </c>
    </row>
    <row r="780" spans="1:7" x14ac:dyDescent="0.3">
      <c r="A780" s="2">
        <v>45359</v>
      </c>
      <c r="B780" t="s">
        <v>256</v>
      </c>
      <c r="C780" t="str">
        <f t="shared" si="12"/>
        <v>45359Athlete_6</v>
      </c>
      <c r="D780" t="s">
        <v>26</v>
      </c>
      <c r="E780">
        <v>3</v>
      </c>
      <c r="F780">
        <v>8</v>
      </c>
      <c r="G780" t="s">
        <v>98</v>
      </c>
    </row>
    <row r="781" spans="1:7" x14ac:dyDescent="0.3">
      <c r="A781" s="2">
        <v>45360</v>
      </c>
      <c r="B781" t="s">
        <v>256</v>
      </c>
      <c r="C781" t="str">
        <f t="shared" si="12"/>
        <v>45360Athlete_6</v>
      </c>
      <c r="D781" t="s">
        <v>29</v>
      </c>
      <c r="E781">
        <v>3</v>
      </c>
      <c r="F781">
        <v>9</v>
      </c>
      <c r="G781" t="s">
        <v>98</v>
      </c>
    </row>
    <row r="782" spans="1:7" x14ac:dyDescent="0.3">
      <c r="A782" s="2">
        <v>45360</v>
      </c>
      <c r="B782" t="s">
        <v>256</v>
      </c>
      <c r="C782" t="str">
        <f t="shared" si="12"/>
        <v>45360Athlete_6</v>
      </c>
      <c r="D782" t="s">
        <v>23</v>
      </c>
      <c r="E782">
        <v>3</v>
      </c>
      <c r="F782">
        <v>9</v>
      </c>
      <c r="G782" t="s">
        <v>98</v>
      </c>
    </row>
    <row r="783" spans="1:7" x14ac:dyDescent="0.3">
      <c r="A783" s="2">
        <v>45361</v>
      </c>
      <c r="B783" t="s">
        <v>256</v>
      </c>
      <c r="C783" t="str">
        <f t="shared" si="12"/>
        <v>45361Athlete_6</v>
      </c>
      <c r="D783" t="s">
        <v>32</v>
      </c>
      <c r="E783">
        <v>3</v>
      </c>
      <c r="F783">
        <v>10</v>
      </c>
      <c r="G783" t="s">
        <v>98</v>
      </c>
    </row>
    <row r="784" spans="1:7" x14ac:dyDescent="0.3">
      <c r="A784" s="2">
        <v>45361</v>
      </c>
      <c r="B784" t="s">
        <v>256</v>
      </c>
      <c r="C784" t="str">
        <f t="shared" si="12"/>
        <v>45361Athlete_6</v>
      </c>
      <c r="D784" t="s">
        <v>24</v>
      </c>
      <c r="E784">
        <v>3</v>
      </c>
      <c r="F784">
        <v>10</v>
      </c>
      <c r="G784" t="s">
        <v>98</v>
      </c>
    </row>
    <row r="785" spans="1:7" x14ac:dyDescent="0.3">
      <c r="A785" s="2">
        <v>45362</v>
      </c>
      <c r="B785" t="s">
        <v>256</v>
      </c>
      <c r="C785" t="str">
        <f t="shared" si="12"/>
        <v>45362Athlete_6</v>
      </c>
      <c r="D785" t="s">
        <v>24</v>
      </c>
      <c r="E785">
        <v>3</v>
      </c>
      <c r="F785">
        <v>11</v>
      </c>
      <c r="G785" t="s">
        <v>98</v>
      </c>
    </row>
    <row r="786" spans="1:7" x14ac:dyDescent="0.3">
      <c r="A786" s="2">
        <v>45362</v>
      </c>
      <c r="B786" t="s">
        <v>256</v>
      </c>
      <c r="C786" t="str">
        <f t="shared" si="12"/>
        <v>45362Athlete_6</v>
      </c>
      <c r="D786" t="s">
        <v>32</v>
      </c>
      <c r="E786">
        <v>3</v>
      </c>
      <c r="F786">
        <v>11</v>
      </c>
      <c r="G786" t="s">
        <v>98</v>
      </c>
    </row>
    <row r="787" spans="1:7" x14ac:dyDescent="0.3">
      <c r="A787" s="2">
        <v>45362</v>
      </c>
      <c r="B787" t="s">
        <v>256</v>
      </c>
      <c r="C787" t="str">
        <f t="shared" si="12"/>
        <v>45362Athlete_6</v>
      </c>
      <c r="D787" t="s">
        <v>31</v>
      </c>
      <c r="E787">
        <v>3</v>
      </c>
      <c r="F787">
        <v>11</v>
      </c>
      <c r="G787" t="s">
        <v>98</v>
      </c>
    </row>
    <row r="788" spans="1:7" x14ac:dyDescent="0.3">
      <c r="A788" s="2">
        <v>45363</v>
      </c>
      <c r="B788" t="s">
        <v>256</v>
      </c>
      <c r="C788" t="str">
        <f t="shared" si="12"/>
        <v>45363Athlete_6</v>
      </c>
      <c r="D788" t="s">
        <v>20</v>
      </c>
      <c r="E788">
        <v>3</v>
      </c>
      <c r="F788">
        <v>12</v>
      </c>
      <c r="G788" t="s">
        <v>98</v>
      </c>
    </row>
    <row r="789" spans="1:7" x14ac:dyDescent="0.3">
      <c r="A789" s="2">
        <v>45363</v>
      </c>
      <c r="B789" t="s">
        <v>256</v>
      </c>
      <c r="C789" t="str">
        <f t="shared" si="12"/>
        <v>45363Athlete_6</v>
      </c>
      <c r="D789" t="s">
        <v>26</v>
      </c>
      <c r="E789">
        <v>3</v>
      </c>
      <c r="F789">
        <v>12</v>
      </c>
      <c r="G789" t="s">
        <v>98</v>
      </c>
    </row>
    <row r="790" spans="1:7" x14ac:dyDescent="0.3">
      <c r="A790" s="2">
        <v>45364</v>
      </c>
      <c r="B790" t="s">
        <v>256</v>
      </c>
      <c r="C790" t="str">
        <f t="shared" si="12"/>
        <v>45364Athlete_6</v>
      </c>
      <c r="D790" t="s">
        <v>24</v>
      </c>
      <c r="E790">
        <v>3</v>
      </c>
      <c r="F790">
        <v>13</v>
      </c>
      <c r="G790" t="s">
        <v>98</v>
      </c>
    </row>
    <row r="791" spans="1:7" x14ac:dyDescent="0.3">
      <c r="A791" s="2">
        <v>45364</v>
      </c>
      <c r="B791" t="s">
        <v>256</v>
      </c>
      <c r="C791" t="str">
        <f t="shared" si="12"/>
        <v>45364Athlete_6</v>
      </c>
      <c r="D791" t="s">
        <v>22</v>
      </c>
      <c r="E791">
        <v>3</v>
      </c>
      <c r="F791">
        <v>13</v>
      </c>
      <c r="G791" t="s">
        <v>98</v>
      </c>
    </row>
    <row r="792" spans="1:7" x14ac:dyDescent="0.3">
      <c r="A792" s="2">
        <v>45364</v>
      </c>
      <c r="B792" t="s">
        <v>256</v>
      </c>
      <c r="C792" t="str">
        <f t="shared" si="12"/>
        <v>45364Athlete_6</v>
      </c>
      <c r="D792" t="s">
        <v>26</v>
      </c>
      <c r="E792">
        <v>3</v>
      </c>
      <c r="F792">
        <v>13</v>
      </c>
      <c r="G792" t="s">
        <v>98</v>
      </c>
    </row>
    <row r="793" spans="1:7" x14ac:dyDescent="0.3">
      <c r="A793" s="2">
        <v>45364</v>
      </c>
      <c r="B793" t="s">
        <v>256</v>
      </c>
      <c r="C793" t="str">
        <f t="shared" si="12"/>
        <v>45364Athlete_6</v>
      </c>
      <c r="D793" t="s">
        <v>25</v>
      </c>
      <c r="E793">
        <v>3</v>
      </c>
      <c r="F793">
        <v>13</v>
      </c>
      <c r="G793" t="s">
        <v>98</v>
      </c>
    </row>
    <row r="794" spans="1:7" x14ac:dyDescent="0.3">
      <c r="A794" s="2">
        <v>45364</v>
      </c>
      <c r="B794" t="s">
        <v>256</v>
      </c>
      <c r="C794" t="str">
        <f t="shared" si="12"/>
        <v>45364Athlete_6</v>
      </c>
      <c r="D794" t="s">
        <v>32</v>
      </c>
      <c r="E794">
        <v>3</v>
      </c>
      <c r="F794">
        <v>13</v>
      </c>
      <c r="G794" t="s">
        <v>98</v>
      </c>
    </row>
    <row r="795" spans="1:7" x14ac:dyDescent="0.3">
      <c r="A795" s="2">
        <v>45365</v>
      </c>
      <c r="B795" t="s">
        <v>256</v>
      </c>
      <c r="C795" t="str">
        <f t="shared" si="12"/>
        <v>45365Athlete_6</v>
      </c>
      <c r="D795" t="s">
        <v>32</v>
      </c>
      <c r="E795">
        <v>3</v>
      </c>
      <c r="F795">
        <v>14</v>
      </c>
      <c r="G795" t="s">
        <v>98</v>
      </c>
    </row>
    <row r="796" spans="1:7" x14ac:dyDescent="0.3">
      <c r="A796" s="2">
        <v>45366</v>
      </c>
      <c r="B796" t="s">
        <v>256</v>
      </c>
      <c r="C796" t="str">
        <f t="shared" si="12"/>
        <v>45366Athlete_6</v>
      </c>
      <c r="D796" t="s">
        <v>25</v>
      </c>
      <c r="E796">
        <v>3</v>
      </c>
      <c r="F796">
        <v>15</v>
      </c>
      <c r="G796" t="s">
        <v>98</v>
      </c>
    </row>
    <row r="797" spans="1:7" x14ac:dyDescent="0.3">
      <c r="A797" s="2">
        <v>45366</v>
      </c>
      <c r="B797" t="s">
        <v>256</v>
      </c>
      <c r="C797" t="str">
        <f t="shared" si="12"/>
        <v>45366Athlete_6</v>
      </c>
      <c r="D797" t="s">
        <v>18</v>
      </c>
      <c r="E797">
        <v>3</v>
      </c>
      <c r="F797">
        <v>15</v>
      </c>
      <c r="G797" t="s">
        <v>98</v>
      </c>
    </row>
    <row r="798" spans="1:7" x14ac:dyDescent="0.3">
      <c r="A798" s="2">
        <v>45366</v>
      </c>
      <c r="B798" t="s">
        <v>256</v>
      </c>
      <c r="C798" t="str">
        <f t="shared" si="12"/>
        <v>45366Athlete_6</v>
      </c>
      <c r="D798" t="s">
        <v>32</v>
      </c>
      <c r="E798">
        <v>3</v>
      </c>
      <c r="F798">
        <v>15</v>
      </c>
      <c r="G798" t="s">
        <v>98</v>
      </c>
    </row>
    <row r="799" spans="1:7" x14ac:dyDescent="0.3">
      <c r="A799" s="2">
        <v>45366</v>
      </c>
      <c r="B799" t="s">
        <v>256</v>
      </c>
      <c r="C799" t="str">
        <f t="shared" si="12"/>
        <v>45366Athlete_6</v>
      </c>
      <c r="D799" t="s">
        <v>33</v>
      </c>
      <c r="E799">
        <v>3</v>
      </c>
      <c r="F799">
        <v>15</v>
      </c>
      <c r="G799" t="s">
        <v>98</v>
      </c>
    </row>
    <row r="800" spans="1:7" x14ac:dyDescent="0.3">
      <c r="A800" s="2">
        <v>45366</v>
      </c>
      <c r="B800" t="s">
        <v>256</v>
      </c>
      <c r="C800" t="str">
        <f t="shared" si="12"/>
        <v>45366Athlete_6</v>
      </c>
      <c r="D800" t="s">
        <v>34</v>
      </c>
      <c r="E800">
        <v>3</v>
      </c>
      <c r="F800">
        <v>15</v>
      </c>
      <c r="G800" t="s">
        <v>98</v>
      </c>
    </row>
    <row r="801" spans="1:7" x14ac:dyDescent="0.3">
      <c r="A801" s="2">
        <v>45367</v>
      </c>
      <c r="B801" t="s">
        <v>256</v>
      </c>
      <c r="C801" t="str">
        <f t="shared" si="12"/>
        <v>45367Athlete_6</v>
      </c>
      <c r="D801" t="s">
        <v>33</v>
      </c>
      <c r="E801">
        <v>3</v>
      </c>
      <c r="F801">
        <v>16</v>
      </c>
      <c r="G801" t="s">
        <v>98</v>
      </c>
    </row>
    <row r="802" spans="1:7" x14ac:dyDescent="0.3">
      <c r="A802" s="2">
        <v>45323</v>
      </c>
      <c r="B802" t="s">
        <v>293</v>
      </c>
      <c r="C802" t="str">
        <f t="shared" si="12"/>
        <v>45323Athlete_7</v>
      </c>
      <c r="D802" t="s">
        <v>30</v>
      </c>
      <c r="E802">
        <v>2</v>
      </c>
      <c r="F802">
        <v>1</v>
      </c>
      <c r="G802" t="s">
        <v>48</v>
      </c>
    </row>
    <row r="803" spans="1:7" x14ac:dyDescent="0.3">
      <c r="A803" s="2">
        <v>45324</v>
      </c>
      <c r="B803" t="s">
        <v>293</v>
      </c>
      <c r="C803" t="str">
        <f t="shared" si="12"/>
        <v>45324Athlete_7</v>
      </c>
      <c r="D803" t="s">
        <v>30</v>
      </c>
      <c r="E803">
        <v>2</v>
      </c>
      <c r="F803">
        <v>2</v>
      </c>
      <c r="G803" t="s">
        <v>48</v>
      </c>
    </row>
    <row r="804" spans="1:7" x14ac:dyDescent="0.3">
      <c r="A804" s="2">
        <v>45324</v>
      </c>
      <c r="B804" t="s">
        <v>293</v>
      </c>
      <c r="C804" t="str">
        <f t="shared" si="12"/>
        <v>45324Athlete_7</v>
      </c>
      <c r="D804" t="s">
        <v>29</v>
      </c>
      <c r="E804">
        <v>2</v>
      </c>
      <c r="F804">
        <v>2</v>
      </c>
      <c r="G804" t="s">
        <v>48</v>
      </c>
    </row>
    <row r="805" spans="1:7" x14ac:dyDescent="0.3">
      <c r="A805" s="2">
        <v>45324</v>
      </c>
      <c r="B805" t="s">
        <v>293</v>
      </c>
      <c r="C805" t="str">
        <f t="shared" si="12"/>
        <v>45324Athlete_7</v>
      </c>
      <c r="D805" t="s">
        <v>23</v>
      </c>
      <c r="E805">
        <v>2</v>
      </c>
      <c r="F805">
        <v>2</v>
      </c>
      <c r="G805" t="s">
        <v>48</v>
      </c>
    </row>
    <row r="806" spans="1:7" x14ac:dyDescent="0.3">
      <c r="A806" s="2">
        <v>45324</v>
      </c>
      <c r="B806" t="s">
        <v>293</v>
      </c>
      <c r="C806" t="str">
        <f t="shared" si="12"/>
        <v>45324Athlete_7</v>
      </c>
      <c r="D806" t="s">
        <v>31</v>
      </c>
      <c r="E806">
        <v>2</v>
      </c>
      <c r="F806">
        <v>2</v>
      </c>
      <c r="G806" t="s">
        <v>48</v>
      </c>
    </row>
    <row r="807" spans="1:7" x14ac:dyDescent="0.3">
      <c r="A807" s="2">
        <v>45325</v>
      </c>
      <c r="B807" t="s">
        <v>293</v>
      </c>
      <c r="C807" t="str">
        <f t="shared" si="12"/>
        <v>45325Athlete_7</v>
      </c>
      <c r="D807" t="s">
        <v>33</v>
      </c>
      <c r="E807">
        <v>2</v>
      </c>
      <c r="F807">
        <v>3</v>
      </c>
      <c r="G807" t="s">
        <v>48</v>
      </c>
    </row>
    <row r="808" spans="1:7" x14ac:dyDescent="0.3">
      <c r="A808" s="2">
        <v>45325</v>
      </c>
      <c r="B808" t="s">
        <v>293</v>
      </c>
      <c r="C808" t="str">
        <f t="shared" si="12"/>
        <v>45325Athlete_7</v>
      </c>
      <c r="D808" t="s">
        <v>23</v>
      </c>
      <c r="E808">
        <v>2</v>
      </c>
      <c r="F808">
        <v>3</v>
      </c>
      <c r="G808" t="s">
        <v>48</v>
      </c>
    </row>
    <row r="809" spans="1:7" x14ac:dyDescent="0.3">
      <c r="A809" s="2">
        <v>45326</v>
      </c>
      <c r="B809" t="s">
        <v>293</v>
      </c>
      <c r="C809" t="str">
        <f t="shared" si="12"/>
        <v>45326Athlete_7</v>
      </c>
      <c r="D809" t="s">
        <v>22</v>
      </c>
      <c r="E809">
        <v>2</v>
      </c>
      <c r="F809">
        <v>4</v>
      </c>
      <c r="G809" t="s">
        <v>48</v>
      </c>
    </row>
    <row r="810" spans="1:7" x14ac:dyDescent="0.3">
      <c r="A810" s="2">
        <v>45327</v>
      </c>
      <c r="B810" t="s">
        <v>293</v>
      </c>
      <c r="C810" t="str">
        <f t="shared" si="12"/>
        <v>45327Athlete_7</v>
      </c>
      <c r="D810" t="s">
        <v>32</v>
      </c>
      <c r="E810">
        <v>2</v>
      </c>
      <c r="F810">
        <v>5</v>
      </c>
      <c r="G810" t="s">
        <v>48</v>
      </c>
    </row>
    <row r="811" spans="1:7" x14ac:dyDescent="0.3">
      <c r="A811" s="2">
        <v>45327</v>
      </c>
      <c r="B811" t="s">
        <v>293</v>
      </c>
      <c r="C811" t="str">
        <f t="shared" si="12"/>
        <v>45327Athlete_7</v>
      </c>
      <c r="D811" t="s">
        <v>18</v>
      </c>
      <c r="E811">
        <v>2</v>
      </c>
      <c r="F811">
        <v>5</v>
      </c>
      <c r="G811" t="s">
        <v>48</v>
      </c>
    </row>
    <row r="812" spans="1:7" x14ac:dyDescent="0.3">
      <c r="A812" s="2">
        <v>45327</v>
      </c>
      <c r="B812" t="s">
        <v>293</v>
      </c>
      <c r="C812" t="str">
        <f t="shared" si="12"/>
        <v>45327Athlete_7</v>
      </c>
      <c r="D812" t="s">
        <v>34</v>
      </c>
      <c r="E812">
        <v>2</v>
      </c>
      <c r="F812">
        <v>5</v>
      </c>
      <c r="G812" t="s">
        <v>48</v>
      </c>
    </row>
    <row r="813" spans="1:7" x14ac:dyDescent="0.3">
      <c r="A813" s="2">
        <v>45328</v>
      </c>
      <c r="B813" t="s">
        <v>293</v>
      </c>
      <c r="C813" t="str">
        <f t="shared" si="12"/>
        <v>45328Athlete_7</v>
      </c>
      <c r="D813" t="s">
        <v>23</v>
      </c>
      <c r="E813">
        <v>2</v>
      </c>
      <c r="F813">
        <v>6</v>
      </c>
      <c r="G813" t="s">
        <v>48</v>
      </c>
    </row>
    <row r="814" spans="1:7" x14ac:dyDescent="0.3">
      <c r="A814" s="2">
        <v>45328</v>
      </c>
      <c r="B814" t="s">
        <v>293</v>
      </c>
      <c r="C814" t="str">
        <f t="shared" si="12"/>
        <v>45328Athlete_7</v>
      </c>
      <c r="D814" t="s">
        <v>31</v>
      </c>
      <c r="E814">
        <v>2</v>
      </c>
      <c r="F814">
        <v>6</v>
      </c>
      <c r="G814" t="s">
        <v>48</v>
      </c>
    </row>
    <row r="815" spans="1:7" x14ac:dyDescent="0.3">
      <c r="A815" s="2">
        <v>45328</v>
      </c>
      <c r="B815" t="s">
        <v>293</v>
      </c>
      <c r="C815" t="str">
        <f t="shared" si="12"/>
        <v>45328Athlete_7</v>
      </c>
      <c r="D815" t="s">
        <v>26</v>
      </c>
      <c r="E815">
        <v>2</v>
      </c>
      <c r="F815">
        <v>6</v>
      </c>
      <c r="G815" t="s">
        <v>48</v>
      </c>
    </row>
    <row r="816" spans="1:7" x14ac:dyDescent="0.3">
      <c r="A816" s="2">
        <v>45329</v>
      </c>
      <c r="B816" t="s">
        <v>293</v>
      </c>
      <c r="C816" t="str">
        <f t="shared" si="12"/>
        <v>45329Athlete_7</v>
      </c>
      <c r="D816" t="s">
        <v>33</v>
      </c>
      <c r="E816">
        <v>2</v>
      </c>
      <c r="F816">
        <v>7</v>
      </c>
      <c r="G816" t="s">
        <v>48</v>
      </c>
    </row>
    <row r="817" spans="1:7" x14ac:dyDescent="0.3">
      <c r="A817" s="2">
        <v>45329</v>
      </c>
      <c r="B817" t="s">
        <v>293</v>
      </c>
      <c r="C817" t="str">
        <f t="shared" si="12"/>
        <v>45329Athlete_7</v>
      </c>
      <c r="D817" t="s">
        <v>34</v>
      </c>
      <c r="E817">
        <v>2</v>
      </c>
      <c r="F817">
        <v>7</v>
      </c>
      <c r="G817" t="s">
        <v>48</v>
      </c>
    </row>
    <row r="818" spans="1:7" x14ac:dyDescent="0.3">
      <c r="A818" s="2">
        <v>45329</v>
      </c>
      <c r="B818" t="s">
        <v>293</v>
      </c>
      <c r="C818" t="str">
        <f t="shared" si="12"/>
        <v>45329Athlete_7</v>
      </c>
      <c r="D818" t="s">
        <v>21</v>
      </c>
      <c r="E818">
        <v>2</v>
      </c>
      <c r="F818">
        <v>7</v>
      </c>
      <c r="G818" t="s">
        <v>48</v>
      </c>
    </row>
    <row r="819" spans="1:7" x14ac:dyDescent="0.3">
      <c r="A819" s="2">
        <v>45329</v>
      </c>
      <c r="B819" t="s">
        <v>293</v>
      </c>
      <c r="C819" t="str">
        <f t="shared" si="12"/>
        <v>45329Athlete_7</v>
      </c>
      <c r="D819" t="s">
        <v>28</v>
      </c>
      <c r="E819">
        <v>2</v>
      </c>
      <c r="F819">
        <v>7</v>
      </c>
      <c r="G819" t="s">
        <v>48</v>
      </c>
    </row>
    <row r="820" spans="1:7" x14ac:dyDescent="0.3">
      <c r="A820" s="2">
        <v>45329</v>
      </c>
      <c r="B820" t="s">
        <v>293</v>
      </c>
      <c r="C820" t="str">
        <f t="shared" si="12"/>
        <v>45329Athlete_7</v>
      </c>
      <c r="D820" t="s">
        <v>30</v>
      </c>
      <c r="E820">
        <v>2</v>
      </c>
      <c r="F820">
        <v>7</v>
      </c>
      <c r="G820" t="s">
        <v>48</v>
      </c>
    </row>
    <row r="821" spans="1:7" x14ac:dyDescent="0.3">
      <c r="A821" s="2">
        <v>45330</v>
      </c>
      <c r="B821" t="s">
        <v>293</v>
      </c>
      <c r="C821" t="str">
        <f t="shared" si="12"/>
        <v>45330Athlete_7</v>
      </c>
      <c r="D821" t="s">
        <v>26</v>
      </c>
      <c r="E821">
        <v>2</v>
      </c>
      <c r="F821">
        <v>8</v>
      </c>
      <c r="G821" t="s">
        <v>48</v>
      </c>
    </row>
    <row r="822" spans="1:7" x14ac:dyDescent="0.3">
      <c r="A822" s="2">
        <v>45331</v>
      </c>
      <c r="B822" t="s">
        <v>293</v>
      </c>
      <c r="C822" t="str">
        <f t="shared" si="12"/>
        <v>45331Athlete_7</v>
      </c>
      <c r="D822" t="s">
        <v>24</v>
      </c>
      <c r="E822">
        <v>2</v>
      </c>
      <c r="F822">
        <v>9</v>
      </c>
      <c r="G822" t="s">
        <v>48</v>
      </c>
    </row>
    <row r="823" spans="1:7" x14ac:dyDescent="0.3">
      <c r="A823" s="2">
        <v>45331</v>
      </c>
      <c r="B823" t="s">
        <v>293</v>
      </c>
      <c r="C823" t="str">
        <f t="shared" si="12"/>
        <v>45331Athlete_7</v>
      </c>
      <c r="D823" t="s">
        <v>30</v>
      </c>
      <c r="E823">
        <v>2</v>
      </c>
      <c r="F823">
        <v>9</v>
      </c>
      <c r="G823" t="s">
        <v>48</v>
      </c>
    </row>
    <row r="824" spans="1:7" x14ac:dyDescent="0.3">
      <c r="A824" s="2">
        <v>45331</v>
      </c>
      <c r="B824" t="s">
        <v>293</v>
      </c>
      <c r="C824" t="str">
        <f t="shared" si="12"/>
        <v>45331Athlete_7</v>
      </c>
      <c r="D824" t="s">
        <v>32</v>
      </c>
      <c r="E824">
        <v>2</v>
      </c>
      <c r="F824">
        <v>9</v>
      </c>
      <c r="G824" t="s">
        <v>48</v>
      </c>
    </row>
    <row r="825" spans="1:7" x14ac:dyDescent="0.3">
      <c r="A825" s="2">
        <v>45331</v>
      </c>
      <c r="B825" t="s">
        <v>293</v>
      </c>
      <c r="C825" t="str">
        <f t="shared" si="12"/>
        <v>45331Athlete_7</v>
      </c>
      <c r="D825" t="s">
        <v>20</v>
      </c>
      <c r="E825">
        <v>2</v>
      </c>
      <c r="F825">
        <v>9</v>
      </c>
      <c r="G825" t="s">
        <v>48</v>
      </c>
    </row>
    <row r="826" spans="1:7" x14ac:dyDescent="0.3">
      <c r="A826" s="2">
        <v>45331</v>
      </c>
      <c r="B826" t="s">
        <v>293</v>
      </c>
      <c r="C826" t="str">
        <f t="shared" si="12"/>
        <v>45331Athlete_7</v>
      </c>
      <c r="D826" t="s">
        <v>18</v>
      </c>
      <c r="E826">
        <v>2</v>
      </c>
      <c r="F826">
        <v>9</v>
      </c>
      <c r="G826" t="s">
        <v>48</v>
      </c>
    </row>
    <row r="827" spans="1:7" x14ac:dyDescent="0.3">
      <c r="A827" s="2">
        <v>45332</v>
      </c>
      <c r="B827" t="s">
        <v>293</v>
      </c>
      <c r="C827" t="str">
        <f t="shared" si="12"/>
        <v>45332Athlete_7</v>
      </c>
      <c r="D827" t="s">
        <v>20</v>
      </c>
      <c r="E827">
        <v>2</v>
      </c>
      <c r="F827">
        <v>10</v>
      </c>
      <c r="G827" t="s">
        <v>48</v>
      </c>
    </row>
    <row r="828" spans="1:7" x14ac:dyDescent="0.3">
      <c r="A828" s="2">
        <v>45332</v>
      </c>
      <c r="B828" t="s">
        <v>293</v>
      </c>
      <c r="C828" t="str">
        <f t="shared" si="12"/>
        <v>45332Athlete_7</v>
      </c>
      <c r="D828" t="s">
        <v>18</v>
      </c>
      <c r="E828">
        <v>2</v>
      </c>
      <c r="F828">
        <v>10</v>
      </c>
      <c r="G828" t="s">
        <v>48</v>
      </c>
    </row>
    <row r="829" spans="1:7" x14ac:dyDescent="0.3">
      <c r="A829" s="2">
        <v>45332</v>
      </c>
      <c r="B829" t="s">
        <v>293</v>
      </c>
      <c r="C829" t="str">
        <f t="shared" si="12"/>
        <v>45332Athlete_7</v>
      </c>
      <c r="D829" t="s">
        <v>23</v>
      </c>
      <c r="E829">
        <v>2</v>
      </c>
      <c r="F829">
        <v>10</v>
      </c>
      <c r="G829" t="s">
        <v>48</v>
      </c>
    </row>
    <row r="830" spans="1:7" x14ac:dyDescent="0.3">
      <c r="A830" s="2">
        <v>45333</v>
      </c>
      <c r="B830" t="s">
        <v>293</v>
      </c>
      <c r="C830" t="str">
        <f t="shared" si="12"/>
        <v>45333Athlete_7</v>
      </c>
      <c r="D830" t="s">
        <v>26</v>
      </c>
      <c r="E830">
        <v>2</v>
      </c>
      <c r="F830">
        <v>11</v>
      </c>
      <c r="G830" t="s">
        <v>48</v>
      </c>
    </row>
    <row r="831" spans="1:7" x14ac:dyDescent="0.3">
      <c r="A831" s="2">
        <v>45334</v>
      </c>
      <c r="B831" t="s">
        <v>293</v>
      </c>
      <c r="C831" t="str">
        <f t="shared" si="12"/>
        <v>45334Athlete_7</v>
      </c>
      <c r="D831" t="s">
        <v>33</v>
      </c>
      <c r="E831">
        <v>2</v>
      </c>
      <c r="F831">
        <v>12</v>
      </c>
      <c r="G831" t="s">
        <v>48</v>
      </c>
    </row>
    <row r="832" spans="1:7" x14ac:dyDescent="0.3">
      <c r="A832" s="2">
        <v>45334</v>
      </c>
      <c r="B832" t="s">
        <v>293</v>
      </c>
      <c r="C832" t="str">
        <f t="shared" si="12"/>
        <v>45334Athlete_7</v>
      </c>
      <c r="D832" t="s">
        <v>18</v>
      </c>
      <c r="E832">
        <v>2</v>
      </c>
      <c r="F832">
        <v>12</v>
      </c>
      <c r="G832" t="s">
        <v>48</v>
      </c>
    </row>
    <row r="833" spans="1:7" x14ac:dyDescent="0.3">
      <c r="A833" s="2">
        <v>45334</v>
      </c>
      <c r="B833" t="s">
        <v>293</v>
      </c>
      <c r="C833" t="str">
        <f t="shared" si="12"/>
        <v>45334Athlete_7</v>
      </c>
      <c r="D833" t="s">
        <v>19</v>
      </c>
      <c r="E833">
        <v>2</v>
      </c>
      <c r="F833">
        <v>12</v>
      </c>
      <c r="G833" t="s">
        <v>48</v>
      </c>
    </row>
    <row r="834" spans="1:7" x14ac:dyDescent="0.3">
      <c r="A834" s="2">
        <v>45335</v>
      </c>
      <c r="B834" t="s">
        <v>293</v>
      </c>
      <c r="C834" t="str">
        <f t="shared" si="12"/>
        <v>45335Athlete_7</v>
      </c>
      <c r="D834" t="s">
        <v>26</v>
      </c>
      <c r="E834">
        <v>2</v>
      </c>
      <c r="F834">
        <v>13</v>
      </c>
      <c r="G834" t="s">
        <v>48</v>
      </c>
    </row>
    <row r="835" spans="1:7" x14ac:dyDescent="0.3">
      <c r="A835" s="2">
        <v>45335</v>
      </c>
      <c r="B835" t="s">
        <v>293</v>
      </c>
      <c r="C835" t="str">
        <f t="shared" ref="C835:C898" si="13">$A835&amp;$B835</f>
        <v>45335Athlete_7</v>
      </c>
      <c r="D835" t="s">
        <v>18</v>
      </c>
      <c r="E835">
        <v>2</v>
      </c>
      <c r="F835">
        <v>13</v>
      </c>
      <c r="G835" t="s">
        <v>48</v>
      </c>
    </row>
    <row r="836" spans="1:7" x14ac:dyDescent="0.3">
      <c r="A836" s="2">
        <v>45335</v>
      </c>
      <c r="B836" t="s">
        <v>293</v>
      </c>
      <c r="C836" t="str">
        <f t="shared" si="13"/>
        <v>45335Athlete_7</v>
      </c>
      <c r="D836" t="s">
        <v>21</v>
      </c>
      <c r="E836">
        <v>2</v>
      </c>
      <c r="F836">
        <v>13</v>
      </c>
      <c r="G836" t="s">
        <v>48</v>
      </c>
    </row>
    <row r="837" spans="1:7" x14ac:dyDescent="0.3">
      <c r="A837" s="2">
        <v>45335</v>
      </c>
      <c r="B837" t="s">
        <v>293</v>
      </c>
      <c r="C837" t="str">
        <f t="shared" si="13"/>
        <v>45335Athlete_7</v>
      </c>
      <c r="D837" t="s">
        <v>30</v>
      </c>
      <c r="E837">
        <v>2</v>
      </c>
      <c r="F837">
        <v>13</v>
      </c>
      <c r="G837" t="s">
        <v>48</v>
      </c>
    </row>
    <row r="838" spans="1:7" x14ac:dyDescent="0.3">
      <c r="A838" s="2">
        <v>45336</v>
      </c>
      <c r="B838" t="s">
        <v>293</v>
      </c>
      <c r="C838" t="str">
        <f t="shared" si="13"/>
        <v>45336Athlete_7</v>
      </c>
      <c r="D838" t="s">
        <v>31</v>
      </c>
      <c r="E838">
        <v>2</v>
      </c>
      <c r="F838">
        <v>14</v>
      </c>
      <c r="G838" t="s">
        <v>48</v>
      </c>
    </row>
    <row r="839" spans="1:7" x14ac:dyDescent="0.3">
      <c r="A839" s="2">
        <v>45336</v>
      </c>
      <c r="B839" t="s">
        <v>293</v>
      </c>
      <c r="C839" t="str">
        <f t="shared" si="13"/>
        <v>45336Athlete_7</v>
      </c>
      <c r="D839" t="s">
        <v>34</v>
      </c>
      <c r="E839">
        <v>2</v>
      </c>
      <c r="F839">
        <v>14</v>
      </c>
      <c r="G839" t="s">
        <v>48</v>
      </c>
    </row>
    <row r="840" spans="1:7" x14ac:dyDescent="0.3">
      <c r="A840" s="2">
        <v>45336</v>
      </c>
      <c r="B840" t="s">
        <v>293</v>
      </c>
      <c r="C840" t="str">
        <f t="shared" si="13"/>
        <v>45336Athlete_7</v>
      </c>
      <c r="D840" t="s">
        <v>29</v>
      </c>
      <c r="E840">
        <v>2</v>
      </c>
      <c r="F840">
        <v>14</v>
      </c>
      <c r="G840" t="s">
        <v>48</v>
      </c>
    </row>
    <row r="841" spans="1:7" x14ac:dyDescent="0.3">
      <c r="A841" s="2">
        <v>45337</v>
      </c>
      <c r="B841" t="s">
        <v>293</v>
      </c>
      <c r="C841" t="str">
        <f t="shared" si="13"/>
        <v>45337Athlete_7</v>
      </c>
      <c r="D841" t="s">
        <v>22</v>
      </c>
      <c r="E841">
        <v>2</v>
      </c>
      <c r="F841">
        <v>15</v>
      </c>
      <c r="G841" t="s">
        <v>48</v>
      </c>
    </row>
    <row r="842" spans="1:7" x14ac:dyDescent="0.3">
      <c r="A842" s="2">
        <v>45338</v>
      </c>
      <c r="B842" t="s">
        <v>293</v>
      </c>
      <c r="C842" t="str">
        <f t="shared" si="13"/>
        <v>45338Athlete_7</v>
      </c>
      <c r="D842" t="s">
        <v>34</v>
      </c>
      <c r="E842">
        <v>2</v>
      </c>
      <c r="F842">
        <v>16</v>
      </c>
      <c r="G842" t="s">
        <v>48</v>
      </c>
    </row>
    <row r="843" spans="1:7" x14ac:dyDescent="0.3">
      <c r="A843" s="2">
        <v>45338</v>
      </c>
      <c r="B843" t="s">
        <v>293</v>
      </c>
      <c r="C843" t="str">
        <f t="shared" si="13"/>
        <v>45338Athlete_7</v>
      </c>
      <c r="D843" t="s">
        <v>23</v>
      </c>
      <c r="E843">
        <v>2</v>
      </c>
      <c r="F843">
        <v>16</v>
      </c>
      <c r="G843" t="s">
        <v>48</v>
      </c>
    </row>
    <row r="844" spans="1:7" x14ac:dyDescent="0.3">
      <c r="A844" s="2">
        <v>45338</v>
      </c>
      <c r="B844" t="s">
        <v>293</v>
      </c>
      <c r="C844" t="str">
        <f t="shared" si="13"/>
        <v>45338Athlete_7</v>
      </c>
      <c r="D844" t="s">
        <v>22</v>
      </c>
      <c r="E844">
        <v>2</v>
      </c>
      <c r="F844">
        <v>16</v>
      </c>
      <c r="G844" t="s">
        <v>48</v>
      </c>
    </row>
    <row r="845" spans="1:7" x14ac:dyDescent="0.3">
      <c r="A845" s="2">
        <v>45338</v>
      </c>
      <c r="B845" t="s">
        <v>293</v>
      </c>
      <c r="C845" t="str">
        <f t="shared" si="13"/>
        <v>45338Athlete_7</v>
      </c>
      <c r="D845" t="s">
        <v>26</v>
      </c>
      <c r="E845">
        <v>2</v>
      </c>
      <c r="F845">
        <v>16</v>
      </c>
      <c r="G845" t="s">
        <v>48</v>
      </c>
    </row>
    <row r="846" spans="1:7" x14ac:dyDescent="0.3">
      <c r="A846" s="2">
        <v>45339</v>
      </c>
      <c r="B846" t="s">
        <v>293</v>
      </c>
      <c r="C846" t="str">
        <f t="shared" si="13"/>
        <v>45339Athlete_7</v>
      </c>
      <c r="D846" t="s">
        <v>32</v>
      </c>
      <c r="E846">
        <v>2</v>
      </c>
      <c r="F846">
        <v>17</v>
      </c>
      <c r="G846" t="s">
        <v>48</v>
      </c>
    </row>
    <row r="847" spans="1:7" x14ac:dyDescent="0.3">
      <c r="A847" s="2">
        <v>45339</v>
      </c>
      <c r="B847" t="s">
        <v>293</v>
      </c>
      <c r="C847" t="str">
        <f t="shared" si="13"/>
        <v>45339Athlete_7</v>
      </c>
      <c r="D847" t="s">
        <v>25</v>
      </c>
      <c r="E847">
        <v>2</v>
      </c>
      <c r="F847">
        <v>17</v>
      </c>
      <c r="G847" t="s">
        <v>48</v>
      </c>
    </row>
    <row r="848" spans="1:7" x14ac:dyDescent="0.3">
      <c r="A848" s="2">
        <v>45339</v>
      </c>
      <c r="B848" t="s">
        <v>293</v>
      </c>
      <c r="C848" t="str">
        <f t="shared" si="13"/>
        <v>45339Athlete_7</v>
      </c>
      <c r="D848" t="s">
        <v>22</v>
      </c>
      <c r="E848">
        <v>2</v>
      </c>
      <c r="F848">
        <v>17</v>
      </c>
      <c r="G848" t="s">
        <v>48</v>
      </c>
    </row>
    <row r="849" spans="1:7" x14ac:dyDescent="0.3">
      <c r="A849" s="2">
        <v>45340</v>
      </c>
      <c r="B849" t="s">
        <v>293</v>
      </c>
      <c r="C849" t="str">
        <f t="shared" si="13"/>
        <v>45340Athlete_7</v>
      </c>
      <c r="D849" t="s">
        <v>33</v>
      </c>
      <c r="E849">
        <v>2</v>
      </c>
      <c r="F849">
        <v>18</v>
      </c>
      <c r="G849" t="s">
        <v>48</v>
      </c>
    </row>
    <row r="850" spans="1:7" x14ac:dyDescent="0.3">
      <c r="A850" s="2">
        <v>45340</v>
      </c>
      <c r="B850" t="s">
        <v>293</v>
      </c>
      <c r="C850" t="str">
        <f t="shared" si="13"/>
        <v>45340Athlete_7</v>
      </c>
      <c r="D850" t="s">
        <v>24</v>
      </c>
      <c r="E850">
        <v>2</v>
      </c>
      <c r="F850">
        <v>18</v>
      </c>
      <c r="G850" t="s">
        <v>48</v>
      </c>
    </row>
    <row r="851" spans="1:7" x14ac:dyDescent="0.3">
      <c r="A851" s="2">
        <v>45340</v>
      </c>
      <c r="B851" t="s">
        <v>293</v>
      </c>
      <c r="C851" t="str">
        <f t="shared" si="13"/>
        <v>45340Athlete_7</v>
      </c>
      <c r="D851" t="s">
        <v>27</v>
      </c>
      <c r="E851">
        <v>2</v>
      </c>
      <c r="F851">
        <v>18</v>
      </c>
      <c r="G851" t="s">
        <v>48</v>
      </c>
    </row>
    <row r="852" spans="1:7" x14ac:dyDescent="0.3">
      <c r="A852" s="2">
        <v>45340</v>
      </c>
      <c r="B852" t="s">
        <v>293</v>
      </c>
      <c r="C852" t="str">
        <f t="shared" si="13"/>
        <v>45340Athlete_7</v>
      </c>
      <c r="D852" t="s">
        <v>22</v>
      </c>
      <c r="E852">
        <v>2</v>
      </c>
      <c r="F852">
        <v>18</v>
      </c>
      <c r="G852" t="s">
        <v>48</v>
      </c>
    </row>
    <row r="853" spans="1:7" x14ac:dyDescent="0.3">
      <c r="A853" s="2">
        <v>45340</v>
      </c>
      <c r="B853" t="s">
        <v>293</v>
      </c>
      <c r="C853" t="str">
        <f t="shared" si="13"/>
        <v>45340Athlete_7</v>
      </c>
      <c r="D853" t="s">
        <v>30</v>
      </c>
      <c r="E853">
        <v>2</v>
      </c>
      <c r="F853">
        <v>18</v>
      </c>
      <c r="G853" t="s">
        <v>48</v>
      </c>
    </row>
    <row r="854" spans="1:7" x14ac:dyDescent="0.3">
      <c r="A854" s="2">
        <v>45341</v>
      </c>
      <c r="B854" t="s">
        <v>293</v>
      </c>
      <c r="C854" t="str">
        <f t="shared" si="13"/>
        <v>45341Athlete_7</v>
      </c>
      <c r="D854" t="s">
        <v>22</v>
      </c>
      <c r="E854">
        <v>2</v>
      </c>
      <c r="F854">
        <v>19</v>
      </c>
      <c r="G854" t="s">
        <v>48</v>
      </c>
    </row>
    <row r="855" spans="1:7" x14ac:dyDescent="0.3">
      <c r="A855" s="2">
        <v>45342</v>
      </c>
      <c r="B855" t="s">
        <v>293</v>
      </c>
      <c r="C855" t="str">
        <f t="shared" si="13"/>
        <v>45342Athlete_7</v>
      </c>
      <c r="D855" t="s">
        <v>21</v>
      </c>
      <c r="E855">
        <v>2</v>
      </c>
      <c r="F855">
        <v>20</v>
      </c>
      <c r="G855" t="s">
        <v>48</v>
      </c>
    </row>
    <row r="856" spans="1:7" x14ac:dyDescent="0.3">
      <c r="A856" s="2">
        <v>45342</v>
      </c>
      <c r="B856" t="s">
        <v>293</v>
      </c>
      <c r="C856" t="str">
        <f t="shared" si="13"/>
        <v>45342Athlete_7</v>
      </c>
      <c r="D856" t="s">
        <v>20</v>
      </c>
      <c r="E856">
        <v>2</v>
      </c>
      <c r="F856">
        <v>20</v>
      </c>
      <c r="G856" t="s">
        <v>48</v>
      </c>
    </row>
    <row r="857" spans="1:7" x14ac:dyDescent="0.3">
      <c r="A857" s="2">
        <v>45342</v>
      </c>
      <c r="B857" t="s">
        <v>293</v>
      </c>
      <c r="C857" t="str">
        <f t="shared" si="13"/>
        <v>45342Athlete_7</v>
      </c>
      <c r="D857" t="s">
        <v>31</v>
      </c>
      <c r="E857">
        <v>2</v>
      </c>
      <c r="F857">
        <v>20</v>
      </c>
      <c r="G857" t="s">
        <v>48</v>
      </c>
    </row>
    <row r="858" spans="1:7" x14ac:dyDescent="0.3">
      <c r="A858" s="2">
        <v>45343</v>
      </c>
      <c r="B858" t="s">
        <v>293</v>
      </c>
      <c r="C858" t="str">
        <f t="shared" si="13"/>
        <v>45343Athlete_7</v>
      </c>
      <c r="D858" t="s">
        <v>24</v>
      </c>
      <c r="E858">
        <v>2</v>
      </c>
      <c r="F858">
        <v>21</v>
      </c>
      <c r="G858" t="s">
        <v>48</v>
      </c>
    </row>
    <row r="859" spans="1:7" x14ac:dyDescent="0.3">
      <c r="A859" s="2">
        <v>45343</v>
      </c>
      <c r="B859" t="s">
        <v>293</v>
      </c>
      <c r="C859" t="str">
        <f t="shared" si="13"/>
        <v>45343Athlete_7</v>
      </c>
      <c r="D859" t="s">
        <v>31</v>
      </c>
      <c r="E859">
        <v>2</v>
      </c>
      <c r="F859">
        <v>21</v>
      </c>
      <c r="G859" t="s">
        <v>48</v>
      </c>
    </row>
    <row r="860" spans="1:7" x14ac:dyDescent="0.3">
      <c r="A860" s="2">
        <v>45343</v>
      </c>
      <c r="B860" t="s">
        <v>293</v>
      </c>
      <c r="C860" t="str">
        <f t="shared" si="13"/>
        <v>45343Athlete_7</v>
      </c>
      <c r="D860" t="s">
        <v>23</v>
      </c>
      <c r="E860">
        <v>2</v>
      </c>
      <c r="F860">
        <v>21</v>
      </c>
      <c r="G860" t="s">
        <v>48</v>
      </c>
    </row>
    <row r="861" spans="1:7" x14ac:dyDescent="0.3">
      <c r="A861" s="2">
        <v>45343</v>
      </c>
      <c r="B861" t="s">
        <v>293</v>
      </c>
      <c r="C861" t="str">
        <f t="shared" si="13"/>
        <v>45343Athlete_7</v>
      </c>
      <c r="D861" t="s">
        <v>29</v>
      </c>
      <c r="E861">
        <v>2</v>
      </c>
      <c r="F861">
        <v>21</v>
      </c>
      <c r="G861" t="s">
        <v>48</v>
      </c>
    </row>
    <row r="862" spans="1:7" x14ac:dyDescent="0.3">
      <c r="A862" s="2">
        <v>45344</v>
      </c>
      <c r="B862" t="s">
        <v>293</v>
      </c>
      <c r="C862" t="str">
        <f t="shared" si="13"/>
        <v>45344Athlete_7</v>
      </c>
      <c r="D862" t="s">
        <v>23</v>
      </c>
      <c r="E862">
        <v>2</v>
      </c>
      <c r="F862">
        <v>22</v>
      </c>
      <c r="G862" t="s">
        <v>48</v>
      </c>
    </row>
    <row r="863" spans="1:7" x14ac:dyDescent="0.3">
      <c r="A863" s="2">
        <v>45344</v>
      </c>
      <c r="B863" t="s">
        <v>293</v>
      </c>
      <c r="C863" t="str">
        <f t="shared" si="13"/>
        <v>45344Athlete_7</v>
      </c>
      <c r="D863" t="s">
        <v>25</v>
      </c>
      <c r="E863">
        <v>2</v>
      </c>
      <c r="F863">
        <v>22</v>
      </c>
      <c r="G863" t="s">
        <v>48</v>
      </c>
    </row>
    <row r="864" spans="1:7" x14ac:dyDescent="0.3">
      <c r="A864" s="2">
        <v>45345</v>
      </c>
      <c r="B864" t="s">
        <v>293</v>
      </c>
      <c r="C864" t="str">
        <f t="shared" si="13"/>
        <v>45345Athlete_7</v>
      </c>
      <c r="D864" t="s">
        <v>31</v>
      </c>
      <c r="E864">
        <v>2</v>
      </c>
      <c r="F864">
        <v>23</v>
      </c>
      <c r="G864" t="s">
        <v>48</v>
      </c>
    </row>
    <row r="865" spans="1:7" x14ac:dyDescent="0.3">
      <c r="A865" s="2">
        <v>45345</v>
      </c>
      <c r="B865" t="s">
        <v>293</v>
      </c>
      <c r="C865" t="str">
        <f t="shared" si="13"/>
        <v>45345Athlete_7</v>
      </c>
      <c r="D865" t="s">
        <v>27</v>
      </c>
      <c r="E865">
        <v>2</v>
      </c>
      <c r="F865">
        <v>23</v>
      </c>
      <c r="G865" t="s">
        <v>48</v>
      </c>
    </row>
    <row r="866" spans="1:7" x14ac:dyDescent="0.3">
      <c r="A866" s="2">
        <v>45345</v>
      </c>
      <c r="B866" t="s">
        <v>293</v>
      </c>
      <c r="C866" t="str">
        <f t="shared" si="13"/>
        <v>45345Athlete_7</v>
      </c>
      <c r="D866" t="s">
        <v>26</v>
      </c>
      <c r="E866">
        <v>2</v>
      </c>
      <c r="F866">
        <v>23</v>
      </c>
      <c r="G866" t="s">
        <v>48</v>
      </c>
    </row>
    <row r="867" spans="1:7" x14ac:dyDescent="0.3">
      <c r="A867" s="2">
        <v>45346</v>
      </c>
      <c r="B867" t="s">
        <v>293</v>
      </c>
      <c r="C867" t="str">
        <f t="shared" si="13"/>
        <v>45346Athlete_7</v>
      </c>
      <c r="D867" t="s">
        <v>30</v>
      </c>
      <c r="E867">
        <v>2</v>
      </c>
      <c r="F867">
        <v>24</v>
      </c>
      <c r="G867" t="s">
        <v>48</v>
      </c>
    </row>
    <row r="868" spans="1:7" x14ac:dyDescent="0.3">
      <c r="A868" s="2">
        <v>45346</v>
      </c>
      <c r="B868" t="s">
        <v>293</v>
      </c>
      <c r="C868" t="str">
        <f t="shared" si="13"/>
        <v>45346Athlete_7</v>
      </c>
      <c r="D868" t="s">
        <v>21</v>
      </c>
      <c r="E868">
        <v>2</v>
      </c>
      <c r="F868">
        <v>24</v>
      </c>
      <c r="G868" t="s">
        <v>48</v>
      </c>
    </row>
    <row r="869" spans="1:7" x14ac:dyDescent="0.3">
      <c r="A869" s="2">
        <v>45346</v>
      </c>
      <c r="B869" t="s">
        <v>293</v>
      </c>
      <c r="C869" t="str">
        <f t="shared" si="13"/>
        <v>45346Athlete_7</v>
      </c>
      <c r="D869" t="s">
        <v>20</v>
      </c>
      <c r="E869">
        <v>2</v>
      </c>
      <c r="F869">
        <v>24</v>
      </c>
      <c r="G869" t="s">
        <v>48</v>
      </c>
    </row>
    <row r="870" spans="1:7" x14ac:dyDescent="0.3">
      <c r="A870" s="2">
        <v>45347</v>
      </c>
      <c r="B870" t="s">
        <v>293</v>
      </c>
      <c r="C870" t="str">
        <f t="shared" si="13"/>
        <v>45347Athlete_7</v>
      </c>
      <c r="D870" t="s">
        <v>29</v>
      </c>
      <c r="E870">
        <v>2</v>
      </c>
      <c r="F870">
        <v>25</v>
      </c>
      <c r="G870" t="s">
        <v>48</v>
      </c>
    </row>
    <row r="871" spans="1:7" x14ac:dyDescent="0.3">
      <c r="A871" s="2">
        <v>45348</v>
      </c>
      <c r="B871" t="s">
        <v>293</v>
      </c>
      <c r="C871" t="str">
        <f t="shared" si="13"/>
        <v>45348Athlete_7</v>
      </c>
      <c r="D871" t="s">
        <v>415</v>
      </c>
      <c r="E871">
        <v>2</v>
      </c>
      <c r="F871">
        <v>26</v>
      </c>
      <c r="G871" t="s">
        <v>48</v>
      </c>
    </row>
    <row r="872" spans="1:7" x14ac:dyDescent="0.3">
      <c r="A872" s="2">
        <v>45349</v>
      </c>
      <c r="B872" t="s">
        <v>293</v>
      </c>
      <c r="C872" t="str">
        <f t="shared" si="13"/>
        <v>45349Athlete_7</v>
      </c>
      <c r="D872" t="s">
        <v>25</v>
      </c>
      <c r="E872">
        <v>2</v>
      </c>
      <c r="F872">
        <v>27</v>
      </c>
      <c r="G872" t="s">
        <v>48</v>
      </c>
    </row>
    <row r="873" spans="1:7" x14ac:dyDescent="0.3">
      <c r="A873" s="2">
        <v>45349</v>
      </c>
      <c r="B873" t="s">
        <v>293</v>
      </c>
      <c r="C873" t="str">
        <f t="shared" si="13"/>
        <v>45349Athlete_7</v>
      </c>
      <c r="D873" t="s">
        <v>24</v>
      </c>
      <c r="E873">
        <v>2</v>
      </c>
      <c r="F873">
        <v>27</v>
      </c>
      <c r="G873" t="s">
        <v>48</v>
      </c>
    </row>
    <row r="874" spans="1:7" x14ac:dyDescent="0.3">
      <c r="A874" s="2">
        <v>45349</v>
      </c>
      <c r="B874" t="s">
        <v>293</v>
      </c>
      <c r="C874" t="str">
        <f t="shared" si="13"/>
        <v>45349Athlete_7</v>
      </c>
      <c r="D874" t="s">
        <v>31</v>
      </c>
      <c r="E874">
        <v>2</v>
      </c>
      <c r="F874">
        <v>27</v>
      </c>
      <c r="G874" t="s">
        <v>48</v>
      </c>
    </row>
    <row r="875" spans="1:7" x14ac:dyDescent="0.3">
      <c r="A875" s="2">
        <v>45350</v>
      </c>
      <c r="B875" t="s">
        <v>293</v>
      </c>
      <c r="C875" t="str">
        <f t="shared" si="13"/>
        <v>45350Athlete_7</v>
      </c>
      <c r="D875" t="s">
        <v>29</v>
      </c>
      <c r="E875">
        <v>2</v>
      </c>
      <c r="F875">
        <v>28</v>
      </c>
      <c r="G875" t="s">
        <v>48</v>
      </c>
    </row>
    <row r="876" spans="1:7" x14ac:dyDescent="0.3">
      <c r="A876" s="2">
        <v>45350</v>
      </c>
      <c r="B876" t="s">
        <v>293</v>
      </c>
      <c r="C876" t="str">
        <f t="shared" si="13"/>
        <v>45350Athlete_7</v>
      </c>
      <c r="D876" t="s">
        <v>24</v>
      </c>
      <c r="E876">
        <v>2</v>
      </c>
      <c r="F876">
        <v>28</v>
      </c>
      <c r="G876" t="s">
        <v>48</v>
      </c>
    </row>
    <row r="877" spans="1:7" x14ac:dyDescent="0.3">
      <c r="A877" s="2">
        <v>45350</v>
      </c>
      <c r="B877" t="s">
        <v>293</v>
      </c>
      <c r="C877" t="str">
        <f t="shared" si="13"/>
        <v>45350Athlete_7</v>
      </c>
      <c r="D877" t="s">
        <v>27</v>
      </c>
      <c r="E877">
        <v>2</v>
      </c>
      <c r="F877">
        <v>28</v>
      </c>
      <c r="G877" t="s">
        <v>48</v>
      </c>
    </row>
    <row r="878" spans="1:7" x14ac:dyDescent="0.3">
      <c r="A878" s="2">
        <v>45351</v>
      </c>
      <c r="B878" t="s">
        <v>293</v>
      </c>
      <c r="C878" t="str">
        <f t="shared" si="13"/>
        <v>45351Athlete_7</v>
      </c>
      <c r="D878" t="s">
        <v>30</v>
      </c>
      <c r="E878">
        <v>2</v>
      </c>
      <c r="F878">
        <v>29</v>
      </c>
      <c r="G878" t="s">
        <v>48</v>
      </c>
    </row>
    <row r="879" spans="1:7" x14ac:dyDescent="0.3">
      <c r="A879" s="2">
        <v>45351</v>
      </c>
      <c r="B879" t="s">
        <v>293</v>
      </c>
      <c r="C879" t="str">
        <f t="shared" si="13"/>
        <v>45351Athlete_7</v>
      </c>
      <c r="D879" t="s">
        <v>25</v>
      </c>
      <c r="E879">
        <v>2</v>
      </c>
      <c r="F879">
        <v>29</v>
      </c>
      <c r="G879" t="s">
        <v>48</v>
      </c>
    </row>
    <row r="880" spans="1:7" x14ac:dyDescent="0.3">
      <c r="A880" s="2">
        <v>45351</v>
      </c>
      <c r="B880" t="s">
        <v>293</v>
      </c>
      <c r="C880" t="str">
        <f t="shared" si="13"/>
        <v>45351Athlete_7</v>
      </c>
      <c r="D880" t="s">
        <v>21</v>
      </c>
      <c r="E880">
        <v>2</v>
      </c>
      <c r="F880">
        <v>29</v>
      </c>
      <c r="G880" t="s">
        <v>48</v>
      </c>
    </row>
    <row r="881" spans="1:7" x14ac:dyDescent="0.3">
      <c r="A881" s="2">
        <v>45351</v>
      </c>
      <c r="B881" t="s">
        <v>293</v>
      </c>
      <c r="C881" t="str">
        <f t="shared" si="13"/>
        <v>45351Athlete_7</v>
      </c>
      <c r="D881" t="s">
        <v>27</v>
      </c>
      <c r="E881">
        <v>2</v>
      </c>
      <c r="F881">
        <v>29</v>
      </c>
      <c r="G881" t="s">
        <v>48</v>
      </c>
    </row>
    <row r="882" spans="1:7" x14ac:dyDescent="0.3">
      <c r="A882" s="2">
        <v>45351</v>
      </c>
      <c r="B882" t="s">
        <v>293</v>
      </c>
      <c r="C882" t="str">
        <f t="shared" si="13"/>
        <v>45351Athlete_7</v>
      </c>
      <c r="D882" t="s">
        <v>18</v>
      </c>
      <c r="E882">
        <v>2</v>
      </c>
      <c r="F882">
        <v>29</v>
      </c>
      <c r="G882" t="s">
        <v>48</v>
      </c>
    </row>
    <row r="883" spans="1:7" x14ac:dyDescent="0.3">
      <c r="A883" s="2">
        <v>45352</v>
      </c>
      <c r="B883" t="s">
        <v>293</v>
      </c>
      <c r="C883" t="str">
        <f t="shared" si="13"/>
        <v>45352Athlete_7</v>
      </c>
      <c r="D883" t="s">
        <v>25</v>
      </c>
      <c r="E883">
        <v>3</v>
      </c>
      <c r="F883">
        <v>1</v>
      </c>
      <c r="G883" t="s">
        <v>98</v>
      </c>
    </row>
    <row r="884" spans="1:7" x14ac:dyDescent="0.3">
      <c r="A884" s="2">
        <v>45352</v>
      </c>
      <c r="B884" t="s">
        <v>293</v>
      </c>
      <c r="C884" t="str">
        <f t="shared" si="13"/>
        <v>45352Athlete_7</v>
      </c>
      <c r="D884" t="s">
        <v>27</v>
      </c>
      <c r="E884">
        <v>3</v>
      </c>
      <c r="F884">
        <v>1</v>
      </c>
      <c r="G884" t="s">
        <v>98</v>
      </c>
    </row>
    <row r="885" spans="1:7" x14ac:dyDescent="0.3">
      <c r="A885" s="2">
        <v>45353</v>
      </c>
      <c r="B885" t="s">
        <v>293</v>
      </c>
      <c r="C885" t="str">
        <f t="shared" si="13"/>
        <v>45353Athlete_7</v>
      </c>
      <c r="D885" t="s">
        <v>32</v>
      </c>
      <c r="E885">
        <v>3</v>
      </c>
      <c r="F885">
        <v>2</v>
      </c>
      <c r="G885" t="s">
        <v>98</v>
      </c>
    </row>
    <row r="886" spans="1:7" x14ac:dyDescent="0.3">
      <c r="A886" s="2">
        <v>45353</v>
      </c>
      <c r="B886" t="s">
        <v>293</v>
      </c>
      <c r="C886" t="str">
        <f t="shared" si="13"/>
        <v>45353Athlete_7</v>
      </c>
      <c r="D886" t="s">
        <v>28</v>
      </c>
      <c r="E886">
        <v>3</v>
      </c>
      <c r="F886">
        <v>2</v>
      </c>
      <c r="G886" t="s">
        <v>98</v>
      </c>
    </row>
    <row r="887" spans="1:7" x14ac:dyDescent="0.3">
      <c r="A887" s="2">
        <v>45353</v>
      </c>
      <c r="B887" t="s">
        <v>293</v>
      </c>
      <c r="C887" t="str">
        <f t="shared" si="13"/>
        <v>45353Athlete_7</v>
      </c>
      <c r="D887" t="s">
        <v>24</v>
      </c>
      <c r="E887">
        <v>3</v>
      </c>
      <c r="F887">
        <v>2</v>
      </c>
      <c r="G887" t="s">
        <v>98</v>
      </c>
    </row>
    <row r="888" spans="1:7" x14ac:dyDescent="0.3">
      <c r="A888" s="2">
        <v>45354</v>
      </c>
      <c r="B888" t="s">
        <v>293</v>
      </c>
      <c r="C888" t="str">
        <f t="shared" si="13"/>
        <v>45354Athlete_7</v>
      </c>
      <c r="D888" t="s">
        <v>28</v>
      </c>
      <c r="E888">
        <v>3</v>
      </c>
      <c r="F888">
        <v>3</v>
      </c>
      <c r="G888" t="s">
        <v>98</v>
      </c>
    </row>
    <row r="889" spans="1:7" x14ac:dyDescent="0.3">
      <c r="A889" s="2">
        <v>45355</v>
      </c>
      <c r="B889" t="s">
        <v>293</v>
      </c>
      <c r="C889" t="str">
        <f t="shared" si="13"/>
        <v>45355Athlete_7</v>
      </c>
      <c r="D889" t="s">
        <v>33</v>
      </c>
      <c r="E889">
        <v>3</v>
      </c>
      <c r="F889">
        <v>4</v>
      </c>
      <c r="G889" t="s">
        <v>98</v>
      </c>
    </row>
    <row r="890" spans="1:7" x14ac:dyDescent="0.3">
      <c r="A890" s="2">
        <v>45355</v>
      </c>
      <c r="B890" t="s">
        <v>293</v>
      </c>
      <c r="C890" t="str">
        <f t="shared" si="13"/>
        <v>45355Athlete_7</v>
      </c>
      <c r="D890" t="s">
        <v>27</v>
      </c>
      <c r="E890">
        <v>3</v>
      </c>
      <c r="F890">
        <v>4</v>
      </c>
      <c r="G890" t="s">
        <v>98</v>
      </c>
    </row>
    <row r="891" spans="1:7" x14ac:dyDescent="0.3">
      <c r="A891" s="2">
        <v>45355</v>
      </c>
      <c r="B891" t="s">
        <v>293</v>
      </c>
      <c r="C891" t="str">
        <f t="shared" si="13"/>
        <v>45355Athlete_7</v>
      </c>
      <c r="D891" t="s">
        <v>21</v>
      </c>
      <c r="E891">
        <v>3</v>
      </c>
      <c r="F891">
        <v>4</v>
      </c>
      <c r="G891" t="s">
        <v>98</v>
      </c>
    </row>
    <row r="892" spans="1:7" x14ac:dyDescent="0.3">
      <c r="A892" s="2">
        <v>45355</v>
      </c>
      <c r="B892" t="s">
        <v>293</v>
      </c>
      <c r="C892" t="str">
        <f t="shared" si="13"/>
        <v>45355Athlete_7</v>
      </c>
      <c r="D892" t="s">
        <v>29</v>
      </c>
      <c r="E892">
        <v>3</v>
      </c>
      <c r="F892">
        <v>4</v>
      </c>
      <c r="G892" t="s">
        <v>98</v>
      </c>
    </row>
    <row r="893" spans="1:7" x14ac:dyDescent="0.3">
      <c r="A893" s="2">
        <v>45356</v>
      </c>
      <c r="B893" t="s">
        <v>293</v>
      </c>
      <c r="C893" t="str">
        <f t="shared" si="13"/>
        <v>45356Athlete_7</v>
      </c>
      <c r="D893" t="s">
        <v>31</v>
      </c>
      <c r="E893">
        <v>3</v>
      </c>
      <c r="F893">
        <v>5</v>
      </c>
      <c r="G893" t="s">
        <v>98</v>
      </c>
    </row>
    <row r="894" spans="1:7" x14ac:dyDescent="0.3">
      <c r="A894" s="2">
        <v>45356</v>
      </c>
      <c r="B894" t="s">
        <v>293</v>
      </c>
      <c r="C894" t="str">
        <f t="shared" si="13"/>
        <v>45356Athlete_7</v>
      </c>
      <c r="D894" t="s">
        <v>27</v>
      </c>
      <c r="E894">
        <v>3</v>
      </c>
      <c r="F894">
        <v>5</v>
      </c>
      <c r="G894" t="s">
        <v>98</v>
      </c>
    </row>
    <row r="895" spans="1:7" x14ac:dyDescent="0.3">
      <c r="A895" s="2">
        <v>45356</v>
      </c>
      <c r="B895" t="s">
        <v>293</v>
      </c>
      <c r="C895" t="str">
        <f t="shared" si="13"/>
        <v>45356Athlete_7</v>
      </c>
      <c r="D895" t="s">
        <v>33</v>
      </c>
      <c r="E895">
        <v>3</v>
      </c>
      <c r="F895">
        <v>5</v>
      </c>
      <c r="G895" t="s">
        <v>98</v>
      </c>
    </row>
    <row r="896" spans="1:7" x14ac:dyDescent="0.3">
      <c r="A896" s="2">
        <v>45357</v>
      </c>
      <c r="B896" t="s">
        <v>293</v>
      </c>
      <c r="C896" t="str">
        <f t="shared" si="13"/>
        <v>45357Athlete_7</v>
      </c>
      <c r="D896" t="s">
        <v>29</v>
      </c>
      <c r="E896">
        <v>3</v>
      </c>
      <c r="F896">
        <v>6</v>
      </c>
      <c r="G896" t="s">
        <v>98</v>
      </c>
    </row>
    <row r="897" spans="1:7" x14ac:dyDescent="0.3">
      <c r="A897" s="2">
        <v>45357</v>
      </c>
      <c r="B897" t="s">
        <v>293</v>
      </c>
      <c r="C897" t="str">
        <f t="shared" si="13"/>
        <v>45357Athlete_7</v>
      </c>
      <c r="D897" t="s">
        <v>18</v>
      </c>
      <c r="E897">
        <v>3</v>
      </c>
      <c r="F897">
        <v>6</v>
      </c>
      <c r="G897" t="s">
        <v>98</v>
      </c>
    </row>
    <row r="898" spans="1:7" x14ac:dyDescent="0.3">
      <c r="A898" s="2">
        <v>45357</v>
      </c>
      <c r="B898" t="s">
        <v>293</v>
      </c>
      <c r="C898" t="str">
        <f t="shared" si="13"/>
        <v>45357Athlete_7</v>
      </c>
      <c r="D898" t="s">
        <v>19</v>
      </c>
      <c r="E898">
        <v>3</v>
      </c>
      <c r="F898">
        <v>6</v>
      </c>
      <c r="G898" t="s">
        <v>98</v>
      </c>
    </row>
    <row r="899" spans="1:7" x14ac:dyDescent="0.3">
      <c r="A899" s="2">
        <v>45357</v>
      </c>
      <c r="B899" t="s">
        <v>293</v>
      </c>
      <c r="C899" t="str">
        <f t="shared" ref="C899:C962" si="14">$A899&amp;$B899</f>
        <v>45357Athlete_7</v>
      </c>
      <c r="D899" t="s">
        <v>30</v>
      </c>
      <c r="E899">
        <v>3</v>
      </c>
      <c r="F899">
        <v>6</v>
      </c>
      <c r="G899" t="s">
        <v>98</v>
      </c>
    </row>
    <row r="900" spans="1:7" x14ac:dyDescent="0.3">
      <c r="A900" s="2">
        <v>45358</v>
      </c>
      <c r="B900" t="s">
        <v>293</v>
      </c>
      <c r="C900" t="str">
        <f t="shared" si="14"/>
        <v>45358Athlete_7</v>
      </c>
      <c r="D900" t="s">
        <v>23</v>
      </c>
      <c r="E900">
        <v>3</v>
      </c>
      <c r="F900">
        <v>7</v>
      </c>
      <c r="G900" t="s">
        <v>98</v>
      </c>
    </row>
    <row r="901" spans="1:7" x14ac:dyDescent="0.3">
      <c r="A901" s="2">
        <v>45359</v>
      </c>
      <c r="B901" t="s">
        <v>293</v>
      </c>
      <c r="C901" t="str">
        <f t="shared" si="14"/>
        <v>45359Athlete_7</v>
      </c>
      <c r="D901" t="s">
        <v>25</v>
      </c>
      <c r="E901">
        <v>3</v>
      </c>
      <c r="F901">
        <v>8</v>
      </c>
      <c r="G901" t="s">
        <v>98</v>
      </c>
    </row>
    <row r="902" spans="1:7" x14ac:dyDescent="0.3">
      <c r="A902" s="2">
        <v>45359</v>
      </c>
      <c r="B902" t="s">
        <v>293</v>
      </c>
      <c r="C902" t="str">
        <f t="shared" si="14"/>
        <v>45359Athlete_7</v>
      </c>
      <c r="D902" t="s">
        <v>18</v>
      </c>
      <c r="E902">
        <v>3</v>
      </c>
      <c r="F902">
        <v>8</v>
      </c>
      <c r="G902" t="s">
        <v>98</v>
      </c>
    </row>
    <row r="903" spans="1:7" x14ac:dyDescent="0.3">
      <c r="A903" s="2">
        <v>45359</v>
      </c>
      <c r="B903" t="s">
        <v>293</v>
      </c>
      <c r="C903" t="str">
        <f t="shared" si="14"/>
        <v>45359Athlete_7</v>
      </c>
      <c r="D903" t="s">
        <v>23</v>
      </c>
      <c r="E903">
        <v>3</v>
      </c>
      <c r="F903">
        <v>8</v>
      </c>
      <c r="G903" t="s">
        <v>98</v>
      </c>
    </row>
    <row r="904" spans="1:7" x14ac:dyDescent="0.3">
      <c r="A904" s="2">
        <v>45359</v>
      </c>
      <c r="B904" t="s">
        <v>293</v>
      </c>
      <c r="C904" t="str">
        <f t="shared" si="14"/>
        <v>45359Athlete_7</v>
      </c>
      <c r="D904" t="s">
        <v>31</v>
      </c>
      <c r="E904">
        <v>3</v>
      </c>
      <c r="F904">
        <v>8</v>
      </c>
      <c r="G904" t="s">
        <v>98</v>
      </c>
    </row>
    <row r="905" spans="1:7" x14ac:dyDescent="0.3">
      <c r="A905" s="2">
        <v>45360</v>
      </c>
      <c r="B905" t="s">
        <v>293</v>
      </c>
      <c r="C905" t="str">
        <f t="shared" si="14"/>
        <v>45360Athlete_7</v>
      </c>
      <c r="D905" t="s">
        <v>19</v>
      </c>
      <c r="E905">
        <v>3</v>
      </c>
      <c r="F905">
        <v>9</v>
      </c>
      <c r="G905" t="s">
        <v>98</v>
      </c>
    </row>
    <row r="906" spans="1:7" x14ac:dyDescent="0.3">
      <c r="A906" s="2">
        <v>45361</v>
      </c>
      <c r="B906" t="s">
        <v>293</v>
      </c>
      <c r="C906" t="str">
        <f t="shared" si="14"/>
        <v>45361Athlete_7</v>
      </c>
      <c r="D906" t="s">
        <v>415</v>
      </c>
      <c r="E906">
        <v>3</v>
      </c>
      <c r="F906">
        <v>10</v>
      </c>
      <c r="G906" t="s">
        <v>98</v>
      </c>
    </row>
    <row r="907" spans="1:7" x14ac:dyDescent="0.3">
      <c r="A907" s="2">
        <v>45362</v>
      </c>
      <c r="B907" t="s">
        <v>293</v>
      </c>
      <c r="C907" t="str">
        <f t="shared" si="14"/>
        <v>45362Athlete_7</v>
      </c>
      <c r="D907" t="s">
        <v>21</v>
      </c>
      <c r="E907">
        <v>3</v>
      </c>
      <c r="F907">
        <v>11</v>
      </c>
      <c r="G907" t="s">
        <v>98</v>
      </c>
    </row>
    <row r="908" spans="1:7" x14ac:dyDescent="0.3">
      <c r="A908" s="2">
        <v>45362</v>
      </c>
      <c r="B908" t="s">
        <v>293</v>
      </c>
      <c r="C908" t="str">
        <f t="shared" si="14"/>
        <v>45362Athlete_7</v>
      </c>
      <c r="D908" t="s">
        <v>33</v>
      </c>
      <c r="E908">
        <v>3</v>
      </c>
      <c r="F908">
        <v>11</v>
      </c>
      <c r="G908" t="s">
        <v>98</v>
      </c>
    </row>
    <row r="909" spans="1:7" x14ac:dyDescent="0.3">
      <c r="A909" s="2">
        <v>45362</v>
      </c>
      <c r="B909" t="s">
        <v>293</v>
      </c>
      <c r="C909" t="str">
        <f t="shared" si="14"/>
        <v>45362Athlete_7</v>
      </c>
      <c r="D909" t="s">
        <v>18</v>
      </c>
      <c r="E909">
        <v>3</v>
      </c>
      <c r="F909">
        <v>11</v>
      </c>
      <c r="G909" t="s">
        <v>98</v>
      </c>
    </row>
    <row r="910" spans="1:7" x14ac:dyDescent="0.3">
      <c r="A910" s="2">
        <v>45363</v>
      </c>
      <c r="B910" t="s">
        <v>293</v>
      </c>
      <c r="C910" t="str">
        <f t="shared" si="14"/>
        <v>45363Athlete_7</v>
      </c>
      <c r="D910" t="s">
        <v>30</v>
      </c>
      <c r="E910">
        <v>3</v>
      </c>
      <c r="F910">
        <v>12</v>
      </c>
      <c r="G910" t="s">
        <v>98</v>
      </c>
    </row>
    <row r="911" spans="1:7" x14ac:dyDescent="0.3">
      <c r="A911" s="2">
        <v>45363</v>
      </c>
      <c r="B911" t="s">
        <v>293</v>
      </c>
      <c r="C911" t="str">
        <f t="shared" si="14"/>
        <v>45363Athlete_7</v>
      </c>
      <c r="D911" t="s">
        <v>25</v>
      </c>
      <c r="E911">
        <v>3</v>
      </c>
      <c r="F911">
        <v>12</v>
      </c>
      <c r="G911" t="s">
        <v>98</v>
      </c>
    </row>
    <row r="912" spans="1:7" x14ac:dyDescent="0.3">
      <c r="A912" s="2">
        <v>45363</v>
      </c>
      <c r="B912" t="s">
        <v>293</v>
      </c>
      <c r="C912" t="str">
        <f t="shared" si="14"/>
        <v>45363Athlete_7</v>
      </c>
      <c r="D912" t="s">
        <v>29</v>
      </c>
      <c r="E912">
        <v>3</v>
      </c>
      <c r="F912">
        <v>12</v>
      </c>
      <c r="G912" t="s">
        <v>98</v>
      </c>
    </row>
    <row r="913" spans="1:7" x14ac:dyDescent="0.3">
      <c r="A913" s="2">
        <v>45363</v>
      </c>
      <c r="B913" t="s">
        <v>293</v>
      </c>
      <c r="C913" t="str">
        <f t="shared" si="14"/>
        <v>45363Athlete_7</v>
      </c>
      <c r="D913" t="s">
        <v>33</v>
      </c>
      <c r="E913">
        <v>3</v>
      </c>
      <c r="F913">
        <v>12</v>
      </c>
      <c r="G913" t="s">
        <v>98</v>
      </c>
    </row>
    <row r="914" spans="1:7" x14ac:dyDescent="0.3">
      <c r="A914" s="2">
        <v>45364</v>
      </c>
      <c r="B914" t="s">
        <v>293</v>
      </c>
      <c r="C914" t="str">
        <f t="shared" si="14"/>
        <v>45364Athlete_7</v>
      </c>
      <c r="D914" t="s">
        <v>18</v>
      </c>
      <c r="E914">
        <v>3</v>
      </c>
      <c r="F914">
        <v>13</v>
      </c>
      <c r="G914" t="s">
        <v>98</v>
      </c>
    </row>
    <row r="915" spans="1:7" x14ac:dyDescent="0.3">
      <c r="A915" s="2">
        <v>45365</v>
      </c>
      <c r="B915" t="s">
        <v>293</v>
      </c>
      <c r="C915" t="str">
        <f t="shared" si="14"/>
        <v>45365Athlete_7</v>
      </c>
      <c r="D915" t="s">
        <v>30</v>
      </c>
      <c r="E915">
        <v>3</v>
      </c>
      <c r="F915">
        <v>14</v>
      </c>
      <c r="G915" t="s">
        <v>98</v>
      </c>
    </row>
    <row r="916" spans="1:7" x14ac:dyDescent="0.3">
      <c r="A916" s="2">
        <v>45365</v>
      </c>
      <c r="B916" t="s">
        <v>293</v>
      </c>
      <c r="C916" t="str">
        <f t="shared" si="14"/>
        <v>45365Athlete_7</v>
      </c>
      <c r="D916" t="s">
        <v>32</v>
      </c>
      <c r="E916">
        <v>3</v>
      </c>
      <c r="F916">
        <v>14</v>
      </c>
      <c r="G916" t="s">
        <v>98</v>
      </c>
    </row>
    <row r="917" spans="1:7" x14ac:dyDescent="0.3">
      <c r="A917" s="2">
        <v>45365</v>
      </c>
      <c r="B917" t="s">
        <v>293</v>
      </c>
      <c r="C917" t="str">
        <f t="shared" si="14"/>
        <v>45365Athlete_7</v>
      </c>
      <c r="D917" t="s">
        <v>27</v>
      </c>
      <c r="E917">
        <v>3</v>
      </c>
      <c r="F917">
        <v>14</v>
      </c>
      <c r="G917" t="s">
        <v>98</v>
      </c>
    </row>
    <row r="918" spans="1:7" x14ac:dyDescent="0.3">
      <c r="A918" s="2">
        <v>45365</v>
      </c>
      <c r="B918" t="s">
        <v>293</v>
      </c>
      <c r="C918" t="str">
        <f t="shared" si="14"/>
        <v>45365Athlete_7</v>
      </c>
      <c r="D918" t="s">
        <v>20</v>
      </c>
      <c r="E918">
        <v>3</v>
      </c>
      <c r="F918">
        <v>14</v>
      </c>
      <c r="G918" t="s">
        <v>98</v>
      </c>
    </row>
    <row r="919" spans="1:7" x14ac:dyDescent="0.3">
      <c r="A919" s="2">
        <v>45365</v>
      </c>
      <c r="B919" t="s">
        <v>293</v>
      </c>
      <c r="C919" t="str">
        <f t="shared" si="14"/>
        <v>45365Athlete_7</v>
      </c>
      <c r="D919" t="s">
        <v>21</v>
      </c>
      <c r="E919">
        <v>3</v>
      </c>
      <c r="F919">
        <v>14</v>
      </c>
      <c r="G919" t="s">
        <v>98</v>
      </c>
    </row>
    <row r="920" spans="1:7" x14ac:dyDescent="0.3">
      <c r="A920" s="2">
        <v>45366</v>
      </c>
      <c r="B920" t="s">
        <v>293</v>
      </c>
      <c r="C920" t="str">
        <f t="shared" si="14"/>
        <v>45366Athlete_7</v>
      </c>
      <c r="D920" t="s">
        <v>31</v>
      </c>
      <c r="E920">
        <v>3</v>
      </c>
      <c r="F920">
        <v>15</v>
      </c>
      <c r="G920" t="s">
        <v>98</v>
      </c>
    </row>
    <row r="921" spans="1:7" x14ac:dyDescent="0.3">
      <c r="A921" s="2">
        <v>45367</v>
      </c>
      <c r="B921" t="s">
        <v>293</v>
      </c>
      <c r="C921" t="str">
        <f t="shared" si="14"/>
        <v>45367Athlete_7</v>
      </c>
      <c r="D921" t="s">
        <v>29</v>
      </c>
      <c r="E921">
        <v>3</v>
      </c>
      <c r="F921">
        <v>16</v>
      </c>
      <c r="G921" t="s">
        <v>98</v>
      </c>
    </row>
    <row r="922" spans="1:7" x14ac:dyDescent="0.3">
      <c r="A922" s="2">
        <v>45323</v>
      </c>
      <c r="B922" t="s">
        <v>324</v>
      </c>
      <c r="C922" t="str">
        <f t="shared" si="14"/>
        <v>45323Athlete_8</v>
      </c>
      <c r="D922" t="s">
        <v>33</v>
      </c>
      <c r="E922">
        <v>2</v>
      </c>
      <c r="F922">
        <v>1</v>
      </c>
      <c r="G922" t="s">
        <v>48</v>
      </c>
    </row>
    <row r="923" spans="1:7" x14ac:dyDescent="0.3">
      <c r="A923" s="2">
        <v>45324</v>
      </c>
      <c r="B923" t="s">
        <v>324</v>
      </c>
      <c r="C923" t="str">
        <f t="shared" si="14"/>
        <v>45324Athlete_8</v>
      </c>
      <c r="D923" t="s">
        <v>415</v>
      </c>
      <c r="E923">
        <v>2</v>
      </c>
      <c r="F923">
        <v>2</v>
      </c>
      <c r="G923" t="s">
        <v>48</v>
      </c>
    </row>
    <row r="924" spans="1:7" x14ac:dyDescent="0.3">
      <c r="A924" s="2">
        <v>45325</v>
      </c>
      <c r="B924" t="s">
        <v>324</v>
      </c>
      <c r="C924" t="str">
        <f t="shared" si="14"/>
        <v>45325Athlete_8</v>
      </c>
      <c r="D924" t="s">
        <v>33</v>
      </c>
      <c r="E924">
        <v>2</v>
      </c>
      <c r="F924">
        <v>3</v>
      </c>
      <c r="G924" t="s">
        <v>48</v>
      </c>
    </row>
    <row r="925" spans="1:7" x14ac:dyDescent="0.3">
      <c r="A925" s="2">
        <v>45325</v>
      </c>
      <c r="B925" t="s">
        <v>324</v>
      </c>
      <c r="C925" t="str">
        <f t="shared" si="14"/>
        <v>45325Athlete_8</v>
      </c>
      <c r="D925" t="s">
        <v>25</v>
      </c>
      <c r="E925">
        <v>2</v>
      </c>
      <c r="F925">
        <v>3</v>
      </c>
      <c r="G925" t="s">
        <v>48</v>
      </c>
    </row>
    <row r="926" spans="1:7" x14ac:dyDescent="0.3">
      <c r="A926" s="2">
        <v>45325</v>
      </c>
      <c r="B926" t="s">
        <v>324</v>
      </c>
      <c r="C926" t="str">
        <f t="shared" si="14"/>
        <v>45325Athlete_8</v>
      </c>
      <c r="D926" t="s">
        <v>19</v>
      </c>
      <c r="E926">
        <v>2</v>
      </c>
      <c r="F926">
        <v>3</v>
      </c>
      <c r="G926" t="s">
        <v>48</v>
      </c>
    </row>
    <row r="927" spans="1:7" x14ac:dyDescent="0.3">
      <c r="A927" s="2">
        <v>45325</v>
      </c>
      <c r="B927" t="s">
        <v>324</v>
      </c>
      <c r="C927" t="str">
        <f t="shared" si="14"/>
        <v>45325Athlete_8</v>
      </c>
      <c r="D927" t="s">
        <v>30</v>
      </c>
      <c r="E927">
        <v>2</v>
      </c>
      <c r="F927">
        <v>3</v>
      </c>
      <c r="G927" t="s">
        <v>48</v>
      </c>
    </row>
    <row r="928" spans="1:7" x14ac:dyDescent="0.3">
      <c r="A928" s="2">
        <v>45326</v>
      </c>
      <c r="B928" t="s">
        <v>324</v>
      </c>
      <c r="C928" t="str">
        <f t="shared" si="14"/>
        <v>45326Athlete_8</v>
      </c>
      <c r="D928" t="s">
        <v>18</v>
      </c>
      <c r="E928">
        <v>2</v>
      </c>
      <c r="F928">
        <v>4</v>
      </c>
      <c r="G928" t="s">
        <v>48</v>
      </c>
    </row>
    <row r="929" spans="1:7" x14ac:dyDescent="0.3">
      <c r="A929" s="2">
        <v>45326</v>
      </c>
      <c r="B929" t="s">
        <v>324</v>
      </c>
      <c r="C929" t="str">
        <f t="shared" si="14"/>
        <v>45326Athlete_8</v>
      </c>
      <c r="D929" t="s">
        <v>20</v>
      </c>
      <c r="E929">
        <v>2</v>
      </c>
      <c r="F929">
        <v>4</v>
      </c>
      <c r="G929" t="s">
        <v>48</v>
      </c>
    </row>
    <row r="930" spans="1:7" x14ac:dyDescent="0.3">
      <c r="A930" s="2">
        <v>45326</v>
      </c>
      <c r="B930" t="s">
        <v>324</v>
      </c>
      <c r="C930" t="str">
        <f t="shared" si="14"/>
        <v>45326Athlete_8</v>
      </c>
      <c r="D930" t="s">
        <v>19</v>
      </c>
      <c r="E930">
        <v>2</v>
      </c>
      <c r="F930">
        <v>4</v>
      </c>
      <c r="G930" t="s">
        <v>48</v>
      </c>
    </row>
    <row r="931" spans="1:7" x14ac:dyDescent="0.3">
      <c r="A931" s="2">
        <v>45326</v>
      </c>
      <c r="B931" t="s">
        <v>324</v>
      </c>
      <c r="C931" t="str">
        <f t="shared" si="14"/>
        <v>45326Athlete_8</v>
      </c>
      <c r="D931" t="s">
        <v>21</v>
      </c>
      <c r="E931">
        <v>2</v>
      </c>
      <c r="F931">
        <v>4</v>
      </c>
      <c r="G931" t="s">
        <v>48</v>
      </c>
    </row>
    <row r="932" spans="1:7" x14ac:dyDescent="0.3">
      <c r="A932" s="2">
        <v>45327</v>
      </c>
      <c r="B932" t="s">
        <v>324</v>
      </c>
      <c r="C932" t="str">
        <f t="shared" si="14"/>
        <v>45327Athlete_8</v>
      </c>
      <c r="D932" t="s">
        <v>29</v>
      </c>
      <c r="E932">
        <v>2</v>
      </c>
      <c r="F932">
        <v>5</v>
      </c>
      <c r="G932" t="s">
        <v>48</v>
      </c>
    </row>
    <row r="933" spans="1:7" x14ac:dyDescent="0.3">
      <c r="A933" s="2">
        <v>45327</v>
      </c>
      <c r="B933" t="s">
        <v>324</v>
      </c>
      <c r="C933" t="str">
        <f t="shared" si="14"/>
        <v>45327Athlete_8</v>
      </c>
      <c r="D933" t="s">
        <v>32</v>
      </c>
      <c r="E933">
        <v>2</v>
      </c>
      <c r="F933">
        <v>5</v>
      </c>
      <c r="G933" t="s">
        <v>48</v>
      </c>
    </row>
    <row r="934" spans="1:7" x14ac:dyDescent="0.3">
      <c r="A934" s="2">
        <v>45327</v>
      </c>
      <c r="B934" t="s">
        <v>324</v>
      </c>
      <c r="C934" t="str">
        <f t="shared" si="14"/>
        <v>45327Athlete_8</v>
      </c>
      <c r="D934" t="s">
        <v>28</v>
      </c>
      <c r="E934">
        <v>2</v>
      </c>
      <c r="F934">
        <v>5</v>
      </c>
      <c r="G934" t="s">
        <v>48</v>
      </c>
    </row>
    <row r="935" spans="1:7" x14ac:dyDescent="0.3">
      <c r="A935" s="2">
        <v>45327</v>
      </c>
      <c r="B935" t="s">
        <v>324</v>
      </c>
      <c r="C935" t="str">
        <f t="shared" si="14"/>
        <v>45327Athlete_8</v>
      </c>
      <c r="D935" t="s">
        <v>21</v>
      </c>
      <c r="E935">
        <v>2</v>
      </c>
      <c r="F935">
        <v>5</v>
      </c>
      <c r="G935" t="s">
        <v>48</v>
      </c>
    </row>
    <row r="936" spans="1:7" x14ac:dyDescent="0.3">
      <c r="A936" s="2">
        <v>45327</v>
      </c>
      <c r="B936" t="s">
        <v>324</v>
      </c>
      <c r="C936" t="str">
        <f t="shared" si="14"/>
        <v>45327Athlete_8</v>
      </c>
      <c r="D936" t="s">
        <v>25</v>
      </c>
      <c r="E936">
        <v>2</v>
      </c>
      <c r="F936">
        <v>5</v>
      </c>
      <c r="G936" t="s">
        <v>48</v>
      </c>
    </row>
    <row r="937" spans="1:7" x14ac:dyDescent="0.3">
      <c r="A937" s="2">
        <v>45328</v>
      </c>
      <c r="B937" t="s">
        <v>324</v>
      </c>
      <c r="C937" t="str">
        <f t="shared" si="14"/>
        <v>45328Athlete_8</v>
      </c>
      <c r="D937" t="s">
        <v>31</v>
      </c>
      <c r="E937">
        <v>2</v>
      </c>
      <c r="F937">
        <v>6</v>
      </c>
      <c r="G937" t="s">
        <v>48</v>
      </c>
    </row>
    <row r="938" spans="1:7" x14ac:dyDescent="0.3">
      <c r="A938" s="2">
        <v>45328</v>
      </c>
      <c r="B938" t="s">
        <v>324</v>
      </c>
      <c r="C938" t="str">
        <f t="shared" si="14"/>
        <v>45328Athlete_8</v>
      </c>
      <c r="D938" t="s">
        <v>22</v>
      </c>
      <c r="E938">
        <v>2</v>
      </c>
      <c r="F938">
        <v>6</v>
      </c>
      <c r="G938" t="s">
        <v>48</v>
      </c>
    </row>
    <row r="939" spans="1:7" x14ac:dyDescent="0.3">
      <c r="A939" s="2">
        <v>45328</v>
      </c>
      <c r="B939" t="s">
        <v>324</v>
      </c>
      <c r="C939" t="str">
        <f t="shared" si="14"/>
        <v>45328Athlete_8</v>
      </c>
      <c r="D939" t="s">
        <v>34</v>
      </c>
      <c r="E939">
        <v>2</v>
      </c>
      <c r="F939">
        <v>6</v>
      </c>
      <c r="G939" t="s">
        <v>48</v>
      </c>
    </row>
    <row r="940" spans="1:7" x14ac:dyDescent="0.3">
      <c r="A940" s="2">
        <v>45328</v>
      </c>
      <c r="B940" t="s">
        <v>324</v>
      </c>
      <c r="C940" t="str">
        <f t="shared" si="14"/>
        <v>45328Athlete_8</v>
      </c>
      <c r="D940" t="s">
        <v>18</v>
      </c>
      <c r="E940">
        <v>2</v>
      </c>
      <c r="F940">
        <v>6</v>
      </c>
      <c r="G940" t="s">
        <v>48</v>
      </c>
    </row>
    <row r="941" spans="1:7" x14ac:dyDescent="0.3">
      <c r="A941" s="2">
        <v>45328</v>
      </c>
      <c r="B941" t="s">
        <v>324</v>
      </c>
      <c r="C941" t="str">
        <f t="shared" si="14"/>
        <v>45328Athlete_8</v>
      </c>
      <c r="D941" t="s">
        <v>24</v>
      </c>
      <c r="E941">
        <v>2</v>
      </c>
      <c r="F941">
        <v>6</v>
      </c>
      <c r="G941" t="s">
        <v>48</v>
      </c>
    </row>
    <row r="942" spans="1:7" x14ac:dyDescent="0.3">
      <c r="A942" s="2">
        <v>45329</v>
      </c>
      <c r="B942" t="s">
        <v>324</v>
      </c>
      <c r="C942" t="str">
        <f t="shared" si="14"/>
        <v>45329Athlete_8</v>
      </c>
      <c r="D942" t="s">
        <v>34</v>
      </c>
      <c r="E942">
        <v>2</v>
      </c>
      <c r="F942">
        <v>7</v>
      </c>
      <c r="G942" t="s">
        <v>48</v>
      </c>
    </row>
    <row r="943" spans="1:7" x14ac:dyDescent="0.3">
      <c r="A943" s="2">
        <v>45329</v>
      </c>
      <c r="B943" t="s">
        <v>324</v>
      </c>
      <c r="C943" t="str">
        <f t="shared" si="14"/>
        <v>45329Athlete_8</v>
      </c>
      <c r="D943" t="s">
        <v>23</v>
      </c>
      <c r="E943">
        <v>2</v>
      </c>
      <c r="F943">
        <v>7</v>
      </c>
      <c r="G943" t="s">
        <v>48</v>
      </c>
    </row>
    <row r="944" spans="1:7" x14ac:dyDescent="0.3">
      <c r="A944" s="2">
        <v>45329</v>
      </c>
      <c r="B944" t="s">
        <v>324</v>
      </c>
      <c r="C944" t="str">
        <f t="shared" si="14"/>
        <v>45329Athlete_8</v>
      </c>
      <c r="D944" t="s">
        <v>20</v>
      </c>
      <c r="E944">
        <v>2</v>
      </c>
      <c r="F944">
        <v>7</v>
      </c>
      <c r="G944" t="s">
        <v>48</v>
      </c>
    </row>
    <row r="945" spans="1:7" x14ac:dyDescent="0.3">
      <c r="A945" s="2">
        <v>45329</v>
      </c>
      <c r="B945" t="s">
        <v>324</v>
      </c>
      <c r="C945" t="str">
        <f t="shared" si="14"/>
        <v>45329Athlete_8</v>
      </c>
      <c r="D945" t="s">
        <v>22</v>
      </c>
      <c r="E945">
        <v>2</v>
      </c>
      <c r="F945">
        <v>7</v>
      </c>
      <c r="G945" t="s">
        <v>48</v>
      </c>
    </row>
    <row r="946" spans="1:7" x14ac:dyDescent="0.3">
      <c r="A946" s="2">
        <v>45330</v>
      </c>
      <c r="B946" t="s">
        <v>324</v>
      </c>
      <c r="C946" t="str">
        <f t="shared" si="14"/>
        <v>45330Athlete_8</v>
      </c>
      <c r="D946" t="s">
        <v>27</v>
      </c>
      <c r="E946">
        <v>2</v>
      </c>
      <c r="F946">
        <v>8</v>
      </c>
      <c r="G946" t="s">
        <v>48</v>
      </c>
    </row>
    <row r="947" spans="1:7" x14ac:dyDescent="0.3">
      <c r="A947" s="2">
        <v>45330</v>
      </c>
      <c r="B947" t="s">
        <v>324</v>
      </c>
      <c r="C947" t="str">
        <f t="shared" si="14"/>
        <v>45330Athlete_8</v>
      </c>
      <c r="D947" t="s">
        <v>21</v>
      </c>
      <c r="E947">
        <v>2</v>
      </c>
      <c r="F947">
        <v>8</v>
      </c>
      <c r="G947" t="s">
        <v>48</v>
      </c>
    </row>
    <row r="948" spans="1:7" x14ac:dyDescent="0.3">
      <c r="A948" s="2">
        <v>45330</v>
      </c>
      <c r="B948" t="s">
        <v>324</v>
      </c>
      <c r="C948" t="str">
        <f t="shared" si="14"/>
        <v>45330Athlete_8</v>
      </c>
      <c r="D948" t="s">
        <v>22</v>
      </c>
      <c r="E948">
        <v>2</v>
      </c>
      <c r="F948">
        <v>8</v>
      </c>
      <c r="G948" t="s">
        <v>48</v>
      </c>
    </row>
    <row r="949" spans="1:7" x14ac:dyDescent="0.3">
      <c r="A949" s="2">
        <v>45330</v>
      </c>
      <c r="B949" t="s">
        <v>324</v>
      </c>
      <c r="C949" t="str">
        <f t="shared" si="14"/>
        <v>45330Athlete_8</v>
      </c>
      <c r="D949" t="s">
        <v>24</v>
      </c>
      <c r="E949">
        <v>2</v>
      </c>
      <c r="F949">
        <v>8</v>
      </c>
      <c r="G949" t="s">
        <v>48</v>
      </c>
    </row>
    <row r="950" spans="1:7" x14ac:dyDescent="0.3">
      <c r="A950" s="2">
        <v>45331</v>
      </c>
      <c r="B950" t="s">
        <v>324</v>
      </c>
      <c r="C950" t="str">
        <f t="shared" si="14"/>
        <v>45331Athlete_8</v>
      </c>
      <c r="D950" t="s">
        <v>23</v>
      </c>
      <c r="E950">
        <v>2</v>
      </c>
      <c r="F950">
        <v>9</v>
      </c>
      <c r="G950" t="s">
        <v>48</v>
      </c>
    </row>
    <row r="951" spans="1:7" x14ac:dyDescent="0.3">
      <c r="A951" s="2">
        <v>45331</v>
      </c>
      <c r="B951" t="s">
        <v>324</v>
      </c>
      <c r="C951" t="str">
        <f t="shared" si="14"/>
        <v>45331Athlete_8</v>
      </c>
      <c r="D951" t="s">
        <v>34</v>
      </c>
      <c r="E951">
        <v>2</v>
      </c>
      <c r="F951">
        <v>9</v>
      </c>
      <c r="G951" t="s">
        <v>48</v>
      </c>
    </row>
    <row r="952" spans="1:7" x14ac:dyDescent="0.3">
      <c r="A952" s="2">
        <v>45331</v>
      </c>
      <c r="B952" t="s">
        <v>324</v>
      </c>
      <c r="C952" t="str">
        <f t="shared" si="14"/>
        <v>45331Athlete_8</v>
      </c>
      <c r="D952" t="s">
        <v>27</v>
      </c>
      <c r="E952">
        <v>2</v>
      </c>
      <c r="F952">
        <v>9</v>
      </c>
      <c r="G952" t="s">
        <v>48</v>
      </c>
    </row>
    <row r="953" spans="1:7" x14ac:dyDescent="0.3">
      <c r="A953" s="2">
        <v>45332</v>
      </c>
      <c r="B953" t="s">
        <v>324</v>
      </c>
      <c r="C953" t="str">
        <f t="shared" si="14"/>
        <v>45332Athlete_8</v>
      </c>
      <c r="D953" t="s">
        <v>27</v>
      </c>
      <c r="E953">
        <v>2</v>
      </c>
      <c r="F953">
        <v>10</v>
      </c>
      <c r="G953" t="s">
        <v>48</v>
      </c>
    </row>
    <row r="954" spans="1:7" x14ac:dyDescent="0.3">
      <c r="A954" s="2">
        <v>45333</v>
      </c>
      <c r="B954" t="s">
        <v>324</v>
      </c>
      <c r="C954" t="str">
        <f t="shared" si="14"/>
        <v>45333Athlete_8</v>
      </c>
      <c r="D954" t="s">
        <v>22</v>
      </c>
      <c r="E954">
        <v>2</v>
      </c>
      <c r="F954">
        <v>11</v>
      </c>
      <c r="G954" t="s">
        <v>48</v>
      </c>
    </row>
    <row r="955" spans="1:7" x14ac:dyDescent="0.3">
      <c r="A955" s="2">
        <v>45333</v>
      </c>
      <c r="B955" t="s">
        <v>324</v>
      </c>
      <c r="C955" t="str">
        <f t="shared" si="14"/>
        <v>45333Athlete_8</v>
      </c>
      <c r="D955" t="s">
        <v>32</v>
      </c>
      <c r="E955">
        <v>2</v>
      </c>
      <c r="F955">
        <v>11</v>
      </c>
      <c r="G955" t="s">
        <v>48</v>
      </c>
    </row>
    <row r="956" spans="1:7" x14ac:dyDescent="0.3">
      <c r="A956" s="2">
        <v>45333</v>
      </c>
      <c r="B956" t="s">
        <v>324</v>
      </c>
      <c r="C956" t="str">
        <f t="shared" si="14"/>
        <v>45333Athlete_8</v>
      </c>
      <c r="D956" t="s">
        <v>34</v>
      </c>
      <c r="E956">
        <v>2</v>
      </c>
      <c r="F956">
        <v>11</v>
      </c>
      <c r="G956" t="s">
        <v>48</v>
      </c>
    </row>
    <row r="957" spans="1:7" x14ac:dyDescent="0.3">
      <c r="A957" s="2">
        <v>45334</v>
      </c>
      <c r="B957" t="s">
        <v>324</v>
      </c>
      <c r="C957" t="str">
        <f t="shared" si="14"/>
        <v>45334Athlete_8</v>
      </c>
      <c r="D957" t="s">
        <v>26</v>
      </c>
      <c r="E957">
        <v>2</v>
      </c>
      <c r="F957">
        <v>12</v>
      </c>
      <c r="G957" t="s">
        <v>48</v>
      </c>
    </row>
    <row r="958" spans="1:7" x14ac:dyDescent="0.3">
      <c r="A958" s="2">
        <v>45334</v>
      </c>
      <c r="B958" t="s">
        <v>324</v>
      </c>
      <c r="C958" t="str">
        <f t="shared" si="14"/>
        <v>45334Athlete_8</v>
      </c>
      <c r="D958" t="s">
        <v>32</v>
      </c>
      <c r="E958">
        <v>2</v>
      </c>
      <c r="F958">
        <v>12</v>
      </c>
      <c r="G958" t="s">
        <v>48</v>
      </c>
    </row>
    <row r="959" spans="1:7" x14ac:dyDescent="0.3">
      <c r="A959" s="2">
        <v>45334</v>
      </c>
      <c r="B959" t="s">
        <v>324</v>
      </c>
      <c r="C959" t="str">
        <f t="shared" si="14"/>
        <v>45334Athlete_8</v>
      </c>
      <c r="D959" t="s">
        <v>21</v>
      </c>
      <c r="E959">
        <v>2</v>
      </c>
      <c r="F959">
        <v>12</v>
      </c>
      <c r="G959" t="s">
        <v>48</v>
      </c>
    </row>
    <row r="960" spans="1:7" x14ac:dyDescent="0.3">
      <c r="A960" s="2">
        <v>45335</v>
      </c>
      <c r="B960" t="s">
        <v>324</v>
      </c>
      <c r="C960" t="str">
        <f t="shared" si="14"/>
        <v>45335Athlete_8</v>
      </c>
      <c r="D960" t="s">
        <v>29</v>
      </c>
      <c r="E960">
        <v>2</v>
      </c>
      <c r="F960">
        <v>13</v>
      </c>
      <c r="G960" t="s">
        <v>48</v>
      </c>
    </row>
    <row r="961" spans="1:7" x14ac:dyDescent="0.3">
      <c r="A961" s="2">
        <v>45335</v>
      </c>
      <c r="B961" t="s">
        <v>324</v>
      </c>
      <c r="C961" t="str">
        <f t="shared" si="14"/>
        <v>45335Athlete_8</v>
      </c>
      <c r="D961" t="s">
        <v>32</v>
      </c>
      <c r="E961">
        <v>2</v>
      </c>
      <c r="F961">
        <v>13</v>
      </c>
      <c r="G961" t="s">
        <v>48</v>
      </c>
    </row>
    <row r="962" spans="1:7" x14ac:dyDescent="0.3">
      <c r="A962" s="2">
        <v>45335</v>
      </c>
      <c r="B962" t="s">
        <v>324</v>
      </c>
      <c r="C962" t="str">
        <f t="shared" si="14"/>
        <v>45335Athlete_8</v>
      </c>
      <c r="D962" t="s">
        <v>18</v>
      </c>
      <c r="E962">
        <v>2</v>
      </c>
      <c r="F962">
        <v>13</v>
      </c>
      <c r="G962" t="s">
        <v>48</v>
      </c>
    </row>
    <row r="963" spans="1:7" x14ac:dyDescent="0.3">
      <c r="A963" s="2">
        <v>45336</v>
      </c>
      <c r="B963" t="s">
        <v>324</v>
      </c>
      <c r="C963" t="str">
        <f t="shared" ref="C963:C1026" si="15">$A963&amp;$B963</f>
        <v>45336Athlete_8</v>
      </c>
      <c r="D963" t="s">
        <v>415</v>
      </c>
      <c r="E963">
        <v>2</v>
      </c>
      <c r="F963">
        <v>14</v>
      </c>
      <c r="G963" t="s">
        <v>48</v>
      </c>
    </row>
    <row r="964" spans="1:7" x14ac:dyDescent="0.3">
      <c r="A964" s="2">
        <v>45337</v>
      </c>
      <c r="B964" t="s">
        <v>324</v>
      </c>
      <c r="C964" t="str">
        <f t="shared" si="15"/>
        <v>45337Athlete_8</v>
      </c>
      <c r="D964" t="s">
        <v>34</v>
      </c>
      <c r="E964">
        <v>2</v>
      </c>
      <c r="F964">
        <v>15</v>
      </c>
      <c r="G964" t="s">
        <v>48</v>
      </c>
    </row>
    <row r="965" spans="1:7" x14ac:dyDescent="0.3">
      <c r="A965" s="2">
        <v>45338</v>
      </c>
      <c r="B965" t="s">
        <v>324</v>
      </c>
      <c r="C965" t="str">
        <f t="shared" si="15"/>
        <v>45338Athlete_8</v>
      </c>
      <c r="D965" t="s">
        <v>22</v>
      </c>
      <c r="E965">
        <v>2</v>
      </c>
      <c r="F965">
        <v>16</v>
      </c>
      <c r="G965" t="s">
        <v>48</v>
      </c>
    </row>
    <row r="966" spans="1:7" x14ac:dyDescent="0.3">
      <c r="A966" s="2">
        <v>45338</v>
      </c>
      <c r="B966" t="s">
        <v>324</v>
      </c>
      <c r="C966" t="str">
        <f t="shared" si="15"/>
        <v>45338Athlete_8</v>
      </c>
      <c r="D966" t="s">
        <v>19</v>
      </c>
      <c r="E966">
        <v>2</v>
      </c>
      <c r="F966">
        <v>16</v>
      </c>
      <c r="G966" t="s">
        <v>48</v>
      </c>
    </row>
    <row r="967" spans="1:7" x14ac:dyDescent="0.3">
      <c r="A967" s="2">
        <v>45338</v>
      </c>
      <c r="B967" t="s">
        <v>324</v>
      </c>
      <c r="C967" t="str">
        <f t="shared" si="15"/>
        <v>45338Athlete_8</v>
      </c>
      <c r="D967" t="s">
        <v>30</v>
      </c>
      <c r="E967">
        <v>2</v>
      </c>
      <c r="F967">
        <v>16</v>
      </c>
      <c r="G967" t="s">
        <v>48</v>
      </c>
    </row>
    <row r="968" spans="1:7" x14ac:dyDescent="0.3">
      <c r="A968" s="2">
        <v>45338</v>
      </c>
      <c r="B968" t="s">
        <v>324</v>
      </c>
      <c r="C968" t="str">
        <f t="shared" si="15"/>
        <v>45338Athlete_8</v>
      </c>
      <c r="D968" t="s">
        <v>31</v>
      </c>
      <c r="E968">
        <v>2</v>
      </c>
      <c r="F968">
        <v>16</v>
      </c>
      <c r="G968" t="s">
        <v>48</v>
      </c>
    </row>
    <row r="969" spans="1:7" x14ac:dyDescent="0.3">
      <c r="A969" s="2">
        <v>45338</v>
      </c>
      <c r="B969" t="s">
        <v>324</v>
      </c>
      <c r="C969" t="str">
        <f t="shared" si="15"/>
        <v>45338Athlete_8</v>
      </c>
      <c r="D969" t="s">
        <v>29</v>
      </c>
      <c r="E969">
        <v>2</v>
      </c>
      <c r="F969">
        <v>16</v>
      </c>
      <c r="G969" t="s">
        <v>48</v>
      </c>
    </row>
    <row r="970" spans="1:7" x14ac:dyDescent="0.3">
      <c r="A970" s="2">
        <v>45339</v>
      </c>
      <c r="B970" t="s">
        <v>324</v>
      </c>
      <c r="C970" t="str">
        <f t="shared" si="15"/>
        <v>45339Athlete_8</v>
      </c>
      <c r="D970" t="s">
        <v>31</v>
      </c>
      <c r="E970">
        <v>2</v>
      </c>
      <c r="F970">
        <v>17</v>
      </c>
      <c r="G970" t="s">
        <v>48</v>
      </c>
    </row>
    <row r="971" spans="1:7" x14ac:dyDescent="0.3">
      <c r="A971" s="2">
        <v>45339</v>
      </c>
      <c r="B971" t="s">
        <v>324</v>
      </c>
      <c r="C971" t="str">
        <f t="shared" si="15"/>
        <v>45339Athlete_8</v>
      </c>
      <c r="D971" t="s">
        <v>20</v>
      </c>
      <c r="E971">
        <v>2</v>
      </c>
      <c r="F971">
        <v>17</v>
      </c>
      <c r="G971" t="s">
        <v>48</v>
      </c>
    </row>
    <row r="972" spans="1:7" x14ac:dyDescent="0.3">
      <c r="A972" s="2">
        <v>45339</v>
      </c>
      <c r="B972" t="s">
        <v>324</v>
      </c>
      <c r="C972" t="str">
        <f t="shared" si="15"/>
        <v>45339Athlete_8</v>
      </c>
      <c r="D972" t="s">
        <v>24</v>
      </c>
      <c r="E972">
        <v>2</v>
      </c>
      <c r="F972">
        <v>17</v>
      </c>
      <c r="G972" t="s">
        <v>48</v>
      </c>
    </row>
    <row r="973" spans="1:7" x14ac:dyDescent="0.3">
      <c r="A973" s="2">
        <v>45339</v>
      </c>
      <c r="B973" t="s">
        <v>324</v>
      </c>
      <c r="C973" t="str">
        <f t="shared" si="15"/>
        <v>45339Athlete_8</v>
      </c>
      <c r="D973" t="s">
        <v>33</v>
      </c>
      <c r="E973">
        <v>2</v>
      </c>
      <c r="F973">
        <v>17</v>
      </c>
      <c r="G973" t="s">
        <v>48</v>
      </c>
    </row>
    <row r="974" spans="1:7" x14ac:dyDescent="0.3">
      <c r="A974" s="2">
        <v>45339</v>
      </c>
      <c r="B974" t="s">
        <v>324</v>
      </c>
      <c r="C974" t="str">
        <f t="shared" si="15"/>
        <v>45339Athlete_8</v>
      </c>
      <c r="D974" t="s">
        <v>19</v>
      </c>
      <c r="E974">
        <v>2</v>
      </c>
      <c r="F974">
        <v>17</v>
      </c>
      <c r="G974" t="s">
        <v>48</v>
      </c>
    </row>
    <row r="975" spans="1:7" x14ac:dyDescent="0.3">
      <c r="A975" s="2">
        <v>45340</v>
      </c>
      <c r="B975" t="s">
        <v>324</v>
      </c>
      <c r="C975" t="str">
        <f t="shared" si="15"/>
        <v>45340Athlete_8</v>
      </c>
      <c r="D975" t="s">
        <v>25</v>
      </c>
      <c r="E975">
        <v>2</v>
      </c>
      <c r="F975">
        <v>18</v>
      </c>
      <c r="G975" t="s">
        <v>48</v>
      </c>
    </row>
    <row r="976" spans="1:7" x14ac:dyDescent="0.3">
      <c r="A976" s="2">
        <v>45341</v>
      </c>
      <c r="B976" t="s">
        <v>324</v>
      </c>
      <c r="C976" t="str">
        <f t="shared" si="15"/>
        <v>45341Athlete_8</v>
      </c>
      <c r="D976" t="s">
        <v>24</v>
      </c>
      <c r="E976">
        <v>2</v>
      </c>
      <c r="F976">
        <v>19</v>
      </c>
      <c r="G976" t="s">
        <v>48</v>
      </c>
    </row>
    <row r="977" spans="1:7" x14ac:dyDescent="0.3">
      <c r="A977" s="2">
        <v>45341</v>
      </c>
      <c r="B977" t="s">
        <v>324</v>
      </c>
      <c r="C977" t="str">
        <f t="shared" si="15"/>
        <v>45341Athlete_8</v>
      </c>
      <c r="D977" t="s">
        <v>22</v>
      </c>
      <c r="E977">
        <v>2</v>
      </c>
      <c r="F977">
        <v>19</v>
      </c>
      <c r="G977" t="s">
        <v>48</v>
      </c>
    </row>
    <row r="978" spans="1:7" x14ac:dyDescent="0.3">
      <c r="A978" s="2">
        <v>45341</v>
      </c>
      <c r="B978" t="s">
        <v>324</v>
      </c>
      <c r="C978" t="str">
        <f t="shared" si="15"/>
        <v>45341Athlete_8</v>
      </c>
      <c r="D978" t="s">
        <v>29</v>
      </c>
      <c r="E978">
        <v>2</v>
      </c>
      <c r="F978">
        <v>19</v>
      </c>
      <c r="G978" t="s">
        <v>48</v>
      </c>
    </row>
    <row r="979" spans="1:7" x14ac:dyDescent="0.3">
      <c r="A979" s="2">
        <v>45342</v>
      </c>
      <c r="B979" t="s">
        <v>324</v>
      </c>
      <c r="C979" t="str">
        <f t="shared" si="15"/>
        <v>45342Athlete_8</v>
      </c>
      <c r="D979" t="s">
        <v>23</v>
      </c>
      <c r="E979">
        <v>2</v>
      </c>
      <c r="F979">
        <v>20</v>
      </c>
      <c r="G979" t="s">
        <v>48</v>
      </c>
    </row>
    <row r="980" spans="1:7" x14ac:dyDescent="0.3">
      <c r="A980" s="2">
        <v>45342</v>
      </c>
      <c r="B980" t="s">
        <v>324</v>
      </c>
      <c r="C980" t="str">
        <f t="shared" si="15"/>
        <v>45342Athlete_8</v>
      </c>
      <c r="D980" t="s">
        <v>21</v>
      </c>
      <c r="E980">
        <v>2</v>
      </c>
      <c r="F980">
        <v>20</v>
      </c>
      <c r="G980" t="s">
        <v>48</v>
      </c>
    </row>
    <row r="981" spans="1:7" x14ac:dyDescent="0.3">
      <c r="A981" s="2">
        <v>45343</v>
      </c>
      <c r="B981" t="s">
        <v>324</v>
      </c>
      <c r="C981" t="str">
        <f t="shared" si="15"/>
        <v>45343Athlete_8</v>
      </c>
      <c r="D981" t="s">
        <v>19</v>
      </c>
      <c r="E981">
        <v>2</v>
      </c>
      <c r="F981">
        <v>21</v>
      </c>
      <c r="G981" t="s">
        <v>48</v>
      </c>
    </row>
    <row r="982" spans="1:7" x14ac:dyDescent="0.3">
      <c r="A982" s="2">
        <v>45343</v>
      </c>
      <c r="B982" t="s">
        <v>324</v>
      </c>
      <c r="C982" t="str">
        <f t="shared" si="15"/>
        <v>45343Athlete_8</v>
      </c>
      <c r="D982" t="s">
        <v>27</v>
      </c>
      <c r="E982">
        <v>2</v>
      </c>
      <c r="F982">
        <v>21</v>
      </c>
      <c r="G982" t="s">
        <v>48</v>
      </c>
    </row>
    <row r="983" spans="1:7" x14ac:dyDescent="0.3">
      <c r="A983" s="2">
        <v>45343</v>
      </c>
      <c r="B983" t="s">
        <v>324</v>
      </c>
      <c r="C983" t="str">
        <f t="shared" si="15"/>
        <v>45343Athlete_8</v>
      </c>
      <c r="D983" t="s">
        <v>24</v>
      </c>
      <c r="E983">
        <v>2</v>
      </c>
      <c r="F983">
        <v>21</v>
      </c>
      <c r="G983" t="s">
        <v>48</v>
      </c>
    </row>
    <row r="984" spans="1:7" x14ac:dyDescent="0.3">
      <c r="A984" s="2">
        <v>45343</v>
      </c>
      <c r="B984" t="s">
        <v>324</v>
      </c>
      <c r="C984" t="str">
        <f t="shared" si="15"/>
        <v>45343Athlete_8</v>
      </c>
      <c r="D984" t="s">
        <v>18</v>
      </c>
      <c r="E984">
        <v>2</v>
      </c>
      <c r="F984">
        <v>21</v>
      </c>
      <c r="G984" t="s">
        <v>48</v>
      </c>
    </row>
    <row r="985" spans="1:7" x14ac:dyDescent="0.3">
      <c r="A985" s="2">
        <v>45344</v>
      </c>
      <c r="B985" t="s">
        <v>324</v>
      </c>
      <c r="C985" t="str">
        <f t="shared" si="15"/>
        <v>45344Athlete_8</v>
      </c>
      <c r="D985" t="s">
        <v>26</v>
      </c>
      <c r="E985">
        <v>2</v>
      </c>
      <c r="F985">
        <v>22</v>
      </c>
      <c r="G985" t="s">
        <v>48</v>
      </c>
    </row>
    <row r="986" spans="1:7" x14ac:dyDescent="0.3">
      <c r="A986" s="2">
        <v>45344</v>
      </c>
      <c r="B986" t="s">
        <v>324</v>
      </c>
      <c r="C986" t="str">
        <f t="shared" si="15"/>
        <v>45344Athlete_8</v>
      </c>
      <c r="D986" t="s">
        <v>22</v>
      </c>
      <c r="E986">
        <v>2</v>
      </c>
      <c r="F986">
        <v>22</v>
      </c>
      <c r="G986" t="s">
        <v>48</v>
      </c>
    </row>
    <row r="987" spans="1:7" x14ac:dyDescent="0.3">
      <c r="A987" s="2">
        <v>45345</v>
      </c>
      <c r="B987" t="s">
        <v>324</v>
      </c>
      <c r="C987" t="str">
        <f t="shared" si="15"/>
        <v>45345Athlete_8</v>
      </c>
      <c r="D987" t="s">
        <v>28</v>
      </c>
      <c r="E987">
        <v>2</v>
      </c>
      <c r="F987">
        <v>23</v>
      </c>
      <c r="G987" t="s">
        <v>48</v>
      </c>
    </row>
    <row r="988" spans="1:7" x14ac:dyDescent="0.3">
      <c r="A988" s="2">
        <v>45345</v>
      </c>
      <c r="B988" t="s">
        <v>324</v>
      </c>
      <c r="C988" t="str">
        <f t="shared" si="15"/>
        <v>45345Athlete_8</v>
      </c>
      <c r="D988" t="s">
        <v>19</v>
      </c>
      <c r="E988">
        <v>2</v>
      </c>
      <c r="F988">
        <v>23</v>
      </c>
      <c r="G988" t="s">
        <v>48</v>
      </c>
    </row>
    <row r="989" spans="1:7" x14ac:dyDescent="0.3">
      <c r="A989" s="2">
        <v>45345</v>
      </c>
      <c r="B989" t="s">
        <v>324</v>
      </c>
      <c r="C989" t="str">
        <f t="shared" si="15"/>
        <v>45345Athlete_8</v>
      </c>
      <c r="D989" t="s">
        <v>27</v>
      </c>
      <c r="E989">
        <v>2</v>
      </c>
      <c r="F989">
        <v>23</v>
      </c>
      <c r="G989" t="s">
        <v>48</v>
      </c>
    </row>
    <row r="990" spans="1:7" x14ac:dyDescent="0.3">
      <c r="A990" s="2">
        <v>45346</v>
      </c>
      <c r="B990" t="s">
        <v>324</v>
      </c>
      <c r="C990" t="str">
        <f t="shared" si="15"/>
        <v>45346Athlete_8</v>
      </c>
      <c r="D990" t="s">
        <v>18</v>
      </c>
      <c r="E990">
        <v>2</v>
      </c>
      <c r="F990">
        <v>24</v>
      </c>
      <c r="G990" t="s">
        <v>48</v>
      </c>
    </row>
    <row r="991" spans="1:7" x14ac:dyDescent="0.3">
      <c r="A991" s="2">
        <v>45346</v>
      </c>
      <c r="B991" t="s">
        <v>324</v>
      </c>
      <c r="C991" t="str">
        <f t="shared" si="15"/>
        <v>45346Athlete_8</v>
      </c>
      <c r="D991" t="s">
        <v>21</v>
      </c>
      <c r="E991">
        <v>2</v>
      </c>
      <c r="F991">
        <v>24</v>
      </c>
      <c r="G991" t="s">
        <v>48</v>
      </c>
    </row>
    <row r="992" spans="1:7" x14ac:dyDescent="0.3">
      <c r="A992" s="2">
        <v>45346</v>
      </c>
      <c r="B992" t="s">
        <v>324</v>
      </c>
      <c r="C992" t="str">
        <f t="shared" si="15"/>
        <v>45346Athlete_8</v>
      </c>
      <c r="D992" t="s">
        <v>23</v>
      </c>
      <c r="E992">
        <v>2</v>
      </c>
      <c r="F992">
        <v>24</v>
      </c>
      <c r="G992" t="s">
        <v>48</v>
      </c>
    </row>
    <row r="993" spans="1:7" x14ac:dyDescent="0.3">
      <c r="A993" s="2">
        <v>45346</v>
      </c>
      <c r="B993" t="s">
        <v>324</v>
      </c>
      <c r="C993" t="str">
        <f t="shared" si="15"/>
        <v>45346Athlete_8</v>
      </c>
      <c r="D993" t="s">
        <v>24</v>
      </c>
      <c r="E993">
        <v>2</v>
      </c>
      <c r="F993">
        <v>24</v>
      </c>
      <c r="G993" t="s">
        <v>48</v>
      </c>
    </row>
    <row r="994" spans="1:7" x14ac:dyDescent="0.3">
      <c r="A994" s="2">
        <v>45346</v>
      </c>
      <c r="B994" t="s">
        <v>324</v>
      </c>
      <c r="C994" t="str">
        <f t="shared" si="15"/>
        <v>45346Athlete_8</v>
      </c>
      <c r="D994" t="s">
        <v>31</v>
      </c>
      <c r="E994">
        <v>2</v>
      </c>
      <c r="F994">
        <v>24</v>
      </c>
      <c r="G994" t="s">
        <v>48</v>
      </c>
    </row>
    <row r="995" spans="1:7" x14ac:dyDescent="0.3">
      <c r="A995" s="2">
        <v>45347</v>
      </c>
      <c r="B995" t="s">
        <v>324</v>
      </c>
      <c r="C995" t="str">
        <f t="shared" si="15"/>
        <v>45347Athlete_8</v>
      </c>
      <c r="D995" t="s">
        <v>19</v>
      </c>
      <c r="E995">
        <v>2</v>
      </c>
      <c r="F995">
        <v>25</v>
      </c>
      <c r="G995" t="s">
        <v>48</v>
      </c>
    </row>
    <row r="996" spans="1:7" x14ac:dyDescent="0.3">
      <c r="A996" s="2">
        <v>45348</v>
      </c>
      <c r="B996" t="s">
        <v>324</v>
      </c>
      <c r="C996" t="str">
        <f t="shared" si="15"/>
        <v>45348Athlete_8</v>
      </c>
      <c r="D996" t="s">
        <v>32</v>
      </c>
      <c r="E996">
        <v>2</v>
      </c>
      <c r="F996">
        <v>26</v>
      </c>
      <c r="G996" t="s">
        <v>48</v>
      </c>
    </row>
    <row r="997" spans="1:7" x14ac:dyDescent="0.3">
      <c r="A997" s="2">
        <v>45348</v>
      </c>
      <c r="B997" t="s">
        <v>324</v>
      </c>
      <c r="C997" t="str">
        <f t="shared" si="15"/>
        <v>45348Athlete_8</v>
      </c>
      <c r="D997" t="s">
        <v>20</v>
      </c>
      <c r="E997">
        <v>2</v>
      </c>
      <c r="F997">
        <v>26</v>
      </c>
      <c r="G997" t="s">
        <v>48</v>
      </c>
    </row>
    <row r="998" spans="1:7" x14ac:dyDescent="0.3">
      <c r="A998" s="2">
        <v>45348</v>
      </c>
      <c r="B998" t="s">
        <v>324</v>
      </c>
      <c r="C998" t="str">
        <f t="shared" si="15"/>
        <v>45348Athlete_8</v>
      </c>
      <c r="D998" t="s">
        <v>24</v>
      </c>
      <c r="E998">
        <v>2</v>
      </c>
      <c r="F998">
        <v>26</v>
      </c>
      <c r="G998" t="s">
        <v>48</v>
      </c>
    </row>
    <row r="999" spans="1:7" x14ac:dyDescent="0.3">
      <c r="A999" s="2">
        <v>45349</v>
      </c>
      <c r="B999" t="s">
        <v>324</v>
      </c>
      <c r="C999" t="str">
        <f t="shared" si="15"/>
        <v>45349Athlete_8</v>
      </c>
      <c r="D999" t="s">
        <v>415</v>
      </c>
      <c r="E999">
        <v>2</v>
      </c>
      <c r="F999">
        <v>27</v>
      </c>
      <c r="G999" t="s">
        <v>48</v>
      </c>
    </row>
    <row r="1000" spans="1:7" x14ac:dyDescent="0.3">
      <c r="A1000" s="2">
        <v>45350</v>
      </c>
      <c r="B1000" t="s">
        <v>324</v>
      </c>
      <c r="C1000" t="str">
        <f t="shared" si="15"/>
        <v>45350Athlete_8</v>
      </c>
      <c r="D1000" t="s">
        <v>31</v>
      </c>
      <c r="E1000">
        <v>2</v>
      </c>
      <c r="F1000">
        <v>28</v>
      </c>
      <c r="G1000" t="s">
        <v>48</v>
      </c>
    </row>
    <row r="1001" spans="1:7" x14ac:dyDescent="0.3">
      <c r="A1001" s="2">
        <v>45350</v>
      </c>
      <c r="B1001" t="s">
        <v>324</v>
      </c>
      <c r="C1001" t="str">
        <f t="shared" si="15"/>
        <v>45350Athlete_8</v>
      </c>
      <c r="D1001" t="s">
        <v>24</v>
      </c>
      <c r="E1001">
        <v>2</v>
      </c>
      <c r="F1001">
        <v>28</v>
      </c>
      <c r="G1001" t="s">
        <v>48</v>
      </c>
    </row>
    <row r="1002" spans="1:7" x14ac:dyDescent="0.3">
      <c r="A1002" s="2">
        <v>45350</v>
      </c>
      <c r="B1002" t="s">
        <v>324</v>
      </c>
      <c r="C1002" t="str">
        <f t="shared" si="15"/>
        <v>45350Athlete_8</v>
      </c>
      <c r="D1002" t="s">
        <v>21</v>
      </c>
      <c r="E1002">
        <v>2</v>
      </c>
      <c r="F1002">
        <v>28</v>
      </c>
      <c r="G1002" t="s">
        <v>48</v>
      </c>
    </row>
    <row r="1003" spans="1:7" x14ac:dyDescent="0.3">
      <c r="A1003" s="2">
        <v>45350</v>
      </c>
      <c r="B1003" t="s">
        <v>324</v>
      </c>
      <c r="C1003" t="str">
        <f t="shared" si="15"/>
        <v>45350Athlete_8</v>
      </c>
      <c r="D1003" t="s">
        <v>18</v>
      </c>
      <c r="E1003">
        <v>2</v>
      </c>
      <c r="F1003">
        <v>28</v>
      </c>
      <c r="G1003" t="s">
        <v>48</v>
      </c>
    </row>
    <row r="1004" spans="1:7" x14ac:dyDescent="0.3">
      <c r="A1004" s="2">
        <v>45351</v>
      </c>
      <c r="B1004" t="s">
        <v>324</v>
      </c>
      <c r="C1004" t="str">
        <f t="shared" si="15"/>
        <v>45351Athlete_8</v>
      </c>
      <c r="D1004" t="s">
        <v>415</v>
      </c>
      <c r="E1004">
        <v>2</v>
      </c>
      <c r="F1004">
        <v>29</v>
      </c>
      <c r="G1004" t="s">
        <v>48</v>
      </c>
    </row>
    <row r="1005" spans="1:7" x14ac:dyDescent="0.3">
      <c r="A1005" s="2">
        <v>45352</v>
      </c>
      <c r="B1005" t="s">
        <v>324</v>
      </c>
      <c r="C1005" t="str">
        <f t="shared" si="15"/>
        <v>45352Athlete_8</v>
      </c>
      <c r="D1005" t="s">
        <v>18</v>
      </c>
      <c r="E1005">
        <v>3</v>
      </c>
      <c r="F1005">
        <v>1</v>
      </c>
      <c r="G1005" t="s">
        <v>98</v>
      </c>
    </row>
    <row r="1006" spans="1:7" x14ac:dyDescent="0.3">
      <c r="A1006" s="2">
        <v>45352</v>
      </c>
      <c r="B1006" t="s">
        <v>324</v>
      </c>
      <c r="C1006" t="str">
        <f t="shared" si="15"/>
        <v>45352Athlete_8</v>
      </c>
      <c r="D1006" t="s">
        <v>32</v>
      </c>
      <c r="E1006">
        <v>3</v>
      </c>
      <c r="F1006">
        <v>1</v>
      </c>
      <c r="G1006" t="s">
        <v>98</v>
      </c>
    </row>
    <row r="1007" spans="1:7" x14ac:dyDescent="0.3">
      <c r="A1007" s="2">
        <v>45353</v>
      </c>
      <c r="B1007" t="s">
        <v>324</v>
      </c>
      <c r="C1007" t="str">
        <f t="shared" si="15"/>
        <v>45353Athlete_8</v>
      </c>
      <c r="D1007" t="s">
        <v>21</v>
      </c>
      <c r="E1007">
        <v>3</v>
      </c>
      <c r="F1007">
        <v>2</v>
      </c>
      <c r="G1007" t="s">
        <v>98</v>
      </c>
    </row>
    <row r="1008" spans="1:7" x14ac:dyDescent="0.3">
      <c r="A1008" s="2">
        <v>45353</v>
      </c>
      <c r="B1008" t="s">
        <v>324</v>
      </c>
      <c r="C1008" t="str">
        <f t="shared" si="15"/>
        <v>45353Athlete_8</v>
      </c>
      <c r="D1008" t="s">
        <v>28</v>
      </c>
      <c r="E1008">
        <v>3</v>
      </c>
      <c r="F1008">
        <v>2</v>
      </c>
      <c r="G1008" t="s">
        <v>98</v>
      </c>
    </row>
    <row r="1009" spans="1:7" x14ac:dyDescent="0.3">
      <c r="A1009" s="2">
        <v>45354</v>
      </c>
      <c r="B1009" t="s">
        <v>324</v>
      </c>
      <c r="C1009" t="str">
        <f t="shared" si="15"/>
        <v>45354Athlete_8</v>
      </c>
      <c r="D1009" t="s">
        <v>415</v>
      </c>
      <c r="E1009">
        <v>3</v>
      </c>
      <c r="F1009">
        <v>3</v>
      </c>
      <c r="G1009" t="s">
        <v>98</v>
      </c>
    </row>
    <row r="1010" spans="1:7" x14ac:dyDescent="0.3">
      <c r="A1010" s="2">
        <v>45355</v>
      </c>
      <c r="B1010" t="s">
        <v>324</v>
      </c>
      <c r="C1010" t="str">
        <f t="shared" si="15"/>
        <v>45355Athlete_8</v>
      </c>
      <c r="D1010" t="s">
        <v>415</v>
      </c>
      <c r="E1010">
        <v>3</v>
      </c>
      <c r="F1010">
        <v>4</v>
      </c>
      <c r="G1010" t="s">
        <v>98</v>
      </c>
    </row>
    <row r="1011" spans="1:7" x14ac:dyDescent="0.3">
      <c r="A1011" s="2">
        <v>45356</v>
      </c>
      <c r="B1011" t="s">
        <v>324</v>
      </c>
      <c r="C1011" t="str">
        <f t="shared" si="15"/>
        <v>45356Athlete_8</v>
      </c>
      <c r="D1011" t="s">
        <v>415</v>
      </c>
      <c r="E1011">
        <v>3</v>
      </c>
      <c r="F1011">
        <v>5</v>
      </c>
      <c r="G1011" t="s">
        <v>98</v>
      </c>
    </row>
    <row r="1012" spans="1:7" x14ac:dyDescent="0.3">
      <c r="A1012" s="2">
        <v>45357</v>
      </c>
      <c r="B1012" t="s">
        <v>324</v>
      </c>
      <c r="C1012" t="str">
        <f t="shared" si="15"/>
        <v>45357Athlete_8</v>
      </c>
      <c r="D1012" t="s">
        <v>27</v>
      </c>
      <c r="E1012">
        <v>3</v>
      </c>
      <c r="F1012">
        <v>6</v>
      </c>
      <c r="G1012" t="s">
        <v>98</v>
      </c>
    </row>
    <row r="1013" spans="1:7" x14ac:dyDescent="0.3">
      <c r="A1013" s="2">
        <v>45357</v>
      </c>
      <c r="B1013" t="s">
        <v>324</v>
      </c>
      <c r="C1013" t="str">
        <f t="shared" si="15"/>
        <v>45357Athlete_8</v>
      </c>
      <c r="D1013" t="s">
        <v>23</v>
      </c>
      <c r="E1013">
        <v>3</v>
      </c>
      <c r="F1013">
        <v>6</v>
      </c>
      <c r="G1013" t="s">
        <v>98</v>
      </c>
    </row>
    <row r="1014" spans="1:7" x14ac:dyDescent="0.3">
      <c r="A1014" s="2">
        <v>45357</v>
      </c>
      <c r="B1014" t="s">
        <v>324</v>
      </c>
      <c r="C1014" t="str">
        <f t="shared" si="15"/>
        <v>45357Athlete_8</v>
      </c>
      <c r="D1014" t="s">
        <v>19</v>
      </c>
      <c r="E1014">
        <v>3</v>
      </c>
      <c r="F1014">
        <v>6</v>
      </c>
      <c r="G1014" t="s">
        <v>98</v>
      </c>
    </row>
    <row r="1015" spans="1:7" x14ac:dyDescent="0.3">
      <c r="A1015" s="2">
        <v>45358</v>
      </c>
      <c r="B1015" t="s">
        <v>324</v>
      </c>
      <c r="C1015" t="str">
        <f t="shared" si="15"/>
        <v>45358Athlete_8</v>
      </c>
      <c r="D1015" t="s">
        <v>22</v>
      </c>
      <c r="E1015">
        <v>3</v>
      </c>
      <c r="F1015">
        <v>7</v>
      </c>
      <c r="G1015" t="s">
        <v>98</v>
      </c>
    </row>
    <row r="1016" spans="1:7" x14ac:dyDescent="0.3">
      <c r="A1016" s="2">
        <v>45359</v>
      </c>
      <c r="B1016" t="s">
        <v>324</v>
      </c>
      <c r="C1016" t="str">
        <f t="shared" si="15"/>
        <v>45359Athlete_8</v>
      </c>
      <c r="D1016" t="s">
        <v>27</v>
      </c>
      <c r="E1016">
        <v>3</v>
      </c>
      <c r="F1016">
        <v>8</v>
      </c>
      <c r="G1016" t="s">
        <v>98</v>
      </c>
    </row>
    <row r="1017" spans="1:7" x14ac:dyDescent="0.3">
      <c r="A1017" s="2">
        <v>45359</v>
      </c>
      <c r="B1017" t="s">
        <v>324</v>
      </c>
      <c r="C1017" t="str">
        <f t="shared" si="15"/>
        <v>45359Athlete_8</v>
      </c>
      <c r="D1017" t="s">
        <v>21</v>
      </c>
      <c r="E1017">
        <v>3</v>
      </c>
      <c r="F1017">
        <v>8</v>
      </c>
      <c r="G1017" t="s">
        <v>98</v>
      </c>
    </row>
    <row r="1018" spans="1:7" x14ac:dyDescent="0.3">
      <c r="A1018" s="2">
        <v>45359</v>
      </c>
      <c r="B1018" t="s">
        <v>324</v>
      </c>
      <c r="C1018" t="str">
        <f t="shared" si="15"/>
        <v>45359Athlete_8</v>
      </c>
      <c r="D1018" t="s">
        <v>30</v>
      </c>
      <c r="E1018">
        <v>3</v>
      </c>
      <c r="F1018">
        <v>8</v>
      </c>
      <c r="G1018" t="s">
        <v>98</v>
      </c>
    </row>
    <row r="1019" spans="1:7" x14ac:dyDescent="0.3">
      <c r="A1019" s="2">
        <v>45359</v>
      </c>
      <c r="B1019" t="s">
        <v>324</v>
      </c>
      <c r="C1019" t="str">
        <f t="shared" si="15"/>
        <v>45359Athlete_8</v>
      </c>
      <c r="D1019" t="s">
        <v>26</v>
      </c>
      <c r="E1019">
        <v>3</v>
      </c>
      <c r="F1019">
        <v>8</v>
      </c>
      <c r="G1019" t="s">
        <v>98</v>
      </c>
    </row>
    <row r="1020" spans="1:7" x14ac:dyDescent="0.3">
      <c r="A1020" s="2">
        <v>45359</v>
      </c>
      <c r="B1020" t="s">
        <v>324</v>
      </c>
      <c r="C1020" t="str">
        <f t="shared" si="15"/>
        <v>45359Athlete_8</v>
      </c>
      <c r="D1020" t="s">
        <v>24</v>
      </c>
      <c r="E1020">
        <v>3</v>
      </c>
      <c r="F1020">
        <v>8</v>
      </c>
      <c r="G1020" t="s">
        <v>98</v>
      </c>
    </row>
    <row r="1021" spans="1:7" x14ac:dyDescent="0.3">
      <c r="A1021" s="2">
        <v>45360</v>
      </c>
      <c r="B1021" t="s">
        <v>324</v>
      </c>
      <c r="C1021" t="str">
        <f t="shared" si="15"/>
        <v>45360Athlete_8</v>
      </c>
      <c r="D1021" t="s">
        <v>23</v>
      </c>
      <c r="E1021">
        <v>3</v>
      </c>
      <c r="F1021">
        <v>9</v>
      </c>
      <c r="G1021" t="s">
        <v>98</v>
      </c>
    </row>
    <row r="1022" spans="1:7" x14ac:dyDescent="0.3">
      <c r="A1022" s="2">
        <v>45360</v>
      </c>
      <c r="B1022" t="s">
        <v>324</v>
      </c>
      <c r="C1022" t="str">
        <f t="shared" si="15"/>
        <v>45360Athlete_8</v>
      </c>
      <c r="D1022" t="s">
        <v>27</v>
      </c>
      <c r="E1022">
        <v>3</v>
      </c>
      <c r="F1022">
        <v>9</v>
      </c>
      <c r="G1022" t="s">
        <v>98</v>
      </c>
    </row>
    <row r="1023" spans="1:7" x14ac:dyDescent="0.3">
      <c r="A1023" s="2">
        <v>45360</v>
      </c>
      <c r="B1023" t="s">
        <v>324</v>
      </c>
      <c r="C1023" t="str">
        <f t="shared" si="15"/>
        <v>45360Athlete_8</v>
      </c>
      <c r="D1023" t="s">
        <v>30</v>
      </c>
      <c r="E1023">
        <v>3</v>
      </c>
      <c r="F1023">
        <v>9</v>
      </c>
      <c r="G1023" t="s">
        <v>98</v>
      </c>
    </row>
    <row r="1024" spans="1:7" x14ac:dyDescent="0.3">
      <c r="A1024" s="2">
        <v>45360</v>
      </c>
      <c r="B1024" t="s">
        <v>324</v>
      </c>
      <c r="C1024" t="str">
        <f t="shared" si="15"/>
        <v>45360Athlete_8</v>
      </c>
      <c r="D1024" t="s">
        <v>19</v>
      </c>
      <c r="E1024">
        <v>3</v>
      </c>
      <c r="F1024">
        <v>9</v>
      </c>
      <c r="G1024" t="s">
        <v>98</v>
      </c>
    </row>
    <row r="1025" spans="1:7" x14ac:dyDescent="0.3">
      <c r="A1025" s="2">
        <v>45360</v>
      </c>
      <c r="B1025" t="s">
        <v>324</v>
      </c>
      <c r="C1025" t="str">
        <f t="shared" si="15"/>
        <v>45360Athlete_8</v>
      </c>
      <c r="D1025" t="s">
        <v>34</v>
      </c>
      <c r="E1025">
        <v>3</v>
      </c>
      <c r="F1025">
        <v>9</v>
      </c>
      <c r="G1025" t="s">
        <v>98</v>
      </c>
    </row>
    <row r="1026" spans="1:7" x14ac:dyDescent="0.3">
      <c r="A1026" s="2">
        <v>45361</v>
      </c>
      <c r="B1026" t="s">
        <v>324</v>
      </c>
      <c r="C1026" t="str">
        <f t="shared" si="15"/>
        <v>45361Athlete_8</v>
      </c>
      <c r="D1026" t="s">
        <v>18</v>
      </c>
      <c r="E1026">
        <v>3</v>
      </c>
      <c r="F1026">
        <v>10</v>
      </c>
      <c r="G1026" t="s">
        <v>98</v>
      </c>
    </row>
    <row r="1027" spans="1:7" x14ac:dyDescent="0.3">
      <c r="A1027" s="2">
        <v>45361</v>
      </c>
      <c r="B1027" t="s">
        <v>324</v>
      </c>
      <c r="C1027" t="str">
        <f t="shared" ref="C1027:C1090" si="16">$A1027&amp;$B1027</f>
        <v>45361Athlete_8</v>
      </c>
      <c r="D1027" t="s">
        <v>22</v>
      </c>
      <c r="E1027">
        <v>3</v>
      </c>
      <c r="F1027">
        <v>10</v>
      </c>
      <c r="G1027" t="s">
        <v>98</v>
      </c>
    </row>
    <row r="1028" spans="1:7" x14ac:dyDescent="0.3">
      <c r="A1028" s="2">
        <v>45362</v>
      </c>
      <c r="B1028" t="s">
        <v>324</v>
      </c>
      <c r="C1028" t="str">
        <f t="shared" si="16"/>
        <v>45362Athlete_8</v>
      </c>
      <c r="D1028" t="s">
        <v>415</v>
      </c>
      <c r="E1028">
        <v>3</v>
      </c>
      <c r="F1028">
        <v>11</v>
      </c>
      <c r="G1028" t="s">
        <v>98</v>
      </c>
    </row>
    <row r="1029" spans="1:7" x14ac:dyDescent="0.3">
      <c r="A1029" s="2">
        <v>45363</v>
      </c>
      <c r="B1029" t="s">
        <v>324</v>
      </c>
      <c r="C1029" t="str">
        <f t="shared" si="16"/>
        <v>45363Athlete_8</v>
      </c>
      <c r="D1029" t="s">
        <v>21</v>
      </c>
      <c r="E1029">
        <v>3</v>
      </c>
      <c r="F1029">
        <v>12</v>
      </c>
      <c r="G1029" t="s">
        <v>98</v>
      </c>
    </row>
    <row r="1030" spans="1:7" x14ac:dyDescent="0.3">
      <c r="A1030" s="2">
        <v>45363</v>
      </c>
      <c r="B1030" t="s">
        <v>324</v>
      </c>
      <c r="C1030" t="str">
        <f t="shared" si="16"/>
        <v>45363Athlete_8</v>
      </c>
      <c r="D1030" t="s">
        <v>25</v>
      </c>
      <c r="E1030">
        <v>3</v>
      </c>
      <c r="F1030">
        <v>12</v>
      </c>
      <c r="G1030" t="s">
        <v>98</v>
      </c>
    </row>
    <row r="1031" spans="1:7" x14ac:dyDescent="0.3">
      <c r="A1031" s="2">
        <v>45363</v>
      </c>
      <c r="B1031" t="s">
        <v>324</v>
      </c>
      <c r="C1031" t="str">
        <f t="shared" si="16"/>
        <v>45363Athlete_8</v>
      </c>
      <c r="D1031" t="s">
        <v>23</v>
      </c>
      <c r="E1031">
        <v>3</v>
      </c>
      <c r="F1031">
        <v>12</v>
      </c>
      <c r="G1031" t="s">
        <v>98</v>
      </c>
    </row>
    <row r="1032" spans="1:7" x14ac:dyDescent="0.3">
      <c r="A1032" s="2">
        <v>45363</v>
      </c>
      <c r="B1032" t="s">
        <v>324</v>
      </c>
      <c r="C1032" t="str">
        <f t="shared" si="16"/>
        <v>45363Athlete_8</v>
      </c>
      <c r="D1032" t="s">
        <v>22</v>
      </c>
      <c r="E1032">
        <v>3</v>
      </c>
      <c r="F1032">
        <v>12</v>
      </c>
      <c r="G1032" t="s">
        <v>98</v>
      </c>
    </row>
    <row r="1033" spans="1:7" x14ac:dyDescent="0.3">
      <c r="A1033" s="2">
        <v>45364</v>
      </c>
      <c r="B1033" t="s">
        <v>324</v>
      </c>
      <c r="C1033" t="str">
        <f t="shared" si="16"/>
        <v>45364Athlete_8</v>
      </c>
      <c r="D1033" t="s">
        <v>25</v>
      </c>
      <c r="E1033">
        <v>3</v>
      </c>
      <c r="F1033">
        <v>13</v>
      </c>
      <c r="G1033" t="s">
        <v>98</v>
      </c>
    </row>
    <row r="1034" spans="1:7" x14ac:dyDescent="0.3">
      <c r="A1034" s="2">
        <v>45365</v>
      </c>
      <c r="B1034" t="s">
        <v>324</v>
      </c>
      <c r="C1034" t="str">
        <f t="shared" si="16"/>
        <v>45365Athlete_8</v>
      </c>
      <c r="D1034" t="s">
        <v>415</v>
      </c>
      <c r="E1034">
        <v>3</v>
      </c>
      <c r="F1034">
        <v>14</v>
      </c>
      <c r="G1034" t="s">
        <v>98</v>
      </c>
    </row>
    <row r="1035" spans="1:7" x14ac:dyDescent="0.3">
      <c r="A1035" s="2">
        <v>45366</v>
      </c>
      <c r="B1035" t="s">
        <v>324</v>
      </c>
      <c r="C1035" t="str">
        <f t="shared" si="16"/>
        <v>45366Athlete_8</v>
      </c>
      <c r="D1035" t="s">
        <v>23</v>
      </c>
      <c r="E1035">
        <v>3</v>
      </c>
      <c r="F1035">
        <v>15</v>
      </c>
      <c r="G1035" t="s">
        <v>98</v>
      </c>
    </row>
    <row r="1036" spans="1:7" x14ac:dyDescent="0.3">
      <c r="A1036" s="2">
        <v>45366</v>
      </c>
      <c r="B1036" t="s">
        <v>324</v>
      </c>
      <c r="C1036" t="str">
        <f t="shared" si="16"/>
        <v>45366Athlete_8</v>
      </c>
      <c r="D1036" t="s">
        <v>19</v>
      </c>
      <c r="E1036">
        <v>3</v>
      </c>
      <c r="F1036">
        <v>15</v>
      </c>
      <c r="G1036" t="s">
        <v>98</v>
      </c>
    </row>
    <row r="1037" spans="1:7" x14ac:dyDescent="0.3">
      <c r="A1037" s="2">
        <v>45366</v>
      </c>
      <c r="B1037" t="s">
        <v>324</v>
      </c>
      <c r="C1037" t="str">
        <f t="shared" si="16"/>
        <v>45366Athlete_8</v>
      </c>
      <c r="D1037" t="s">
        <v>22</v>
      </c>
      <c r="E1037">
        <v>3</v>
      </c>
      <c r="F1037">
        <v>15</v>
      </c>
      <c r="G1037" t="s">
        <v>98</v>
      </c>
    </row>
    <row r="1038" spans="1:7" x14ac:dyDescent="0.3">
      <c r="A1038" s="2">
        <v>45366</v>
      </c>
      <c r="B1038" t="s">
        <v>324</v>
      </c>
      <c r="C1038" t="str">
        <f t="shared" si="16"/>
        <v>45366Athlete_8</v>
      </c>
      <c r="D1038" t="s">
        <v>29</v>
      </c>
      <c r="E1038">
        <v>3</v>
      </c>
      <c r="F1038">
        <v>15</v>
      </c>
      <c r="G1038" t="s">
        <v>98</v>
      </c>
    </row>
    <row r="1039" spans="1:7" x14ac:dyDescent="0.3">
      <c r="A1039" s="2">
        <v>45366</v>
      </c>
      <c r="B1039" t="s">
        <v>324</v>
      </c>
      <c r="C1039" t="str">
        <f t="shared" si="16"/>
        <v>45366Athlete_8</v>
      </c>
      <c r="D1039" t="s">
        <v>31</v>
      </c>
      <c r="E1039">
        <v>3</v>
      </c>
      <c r="F1039">
        <v>15</v>
      </c>
      <c r="G1039" t="s">
        <v>98</v>
      </c>
    </row>
    <row r="1040" spans="1:7" x14ac:dyDescent="0.3">
      <c r="A1040" s="2">
        <v>45367</v>
      </c>
      <c r="B1040" t="s">
        <v>324</v>
      </c>
      <c r="C1040" t="str">
        <f t="shared" si="16"/>
        <v>45367Athlete_8</v>
      </c>
      <c r="D1040" t="s">
        <v>23</v>
      </c>
      <c r="E1040">
        <v>3</v>
      </c>
      <c r="F1040">
        <v>16</v>
      </c>
      <c r="G1040" t="s">
        <v>98</v>
      </c>
    </row>
    <row r="1041" spans="1:7" x14ac:dyDescent="0.3">
      <c r="A1041" s="2">
        <v>45367</v>
      </c>
      <c r="B1041" t="s">
        <v>324</v>
      </c>
      <c r="C1041" t="str">
        <f t="shared" si="16"/>
        <v>45367Athlete_8</v>
      </c>
      <c r="D1041" t="s">
        <v>26</v>
      </c>
      <c r="E1041">
        <v>3</v>
      </c>
      <c r="F1041">
        <v>16</v>
      </c>
      <c r="G1041" t="s">
        <v>98</v>
      </c>
    </row>
    <row r="1042" spans="1:7" x14ac:dyDescent="0.3">
      <c r="A1042" s="2">
        <v>45367</v>
      </c>
      <c r="B1042" t="s">
        <v>324</v>
      </c>
      <c r="C1042" t="str">
        <f t="shared" si="16"/>
        <v>45367Athlete_8</v>
      </c>
      <c r="D1042" t="s">
        <v>22</v>
      </c>
      <c r="E1042">
        <v>3</v>
      </c>
      <c r="F1042">
        <v>16</v>
      </c>
      <c r="G1042" t="s">
        <v>98</v>
      </c>
    </row>
    <row r="1043" spans="1:7" x14ac:dyDescent="0.3">
      <c r="A1043" s="2">
        <v>45367</v>
      </c>
      <c r="B1043" t="s">
        <v>324</v>
      </c>
      <c r="C1043" t="str">
        <f t="shared" si="16"/>
        <v>45367Athlete_8</v>
      </c>
      <c r="D1043" t="s">
        <v>29</v>
      </c>
      <c r="E1043">
        <v>3</v>
      </c>
      <c r="F1043">
        <v>16</v>
      </c>
      <c r="G1043" t="s">
        <v>98</v>
      </c>
    </row>
    <row r="1044" spans="1:7" x14ac:dyDescent="0.3">
      <c r="A1044" s="2">
        <v>45323</v>
      </c>
      <c r="B1044" t="s">
        <v>354</v>
      </c>
      <c r="C1044" t="str">
        <f t="shared" si="16"/>
        <v>45323Athlete_9</v>
      </c>
      <c r="D1044" t="s">
        <v>28</v>
      </c>
      <c r="E1044">
        <v>2</v>
      </c>
      <c r="F1044">
        <v>1</v>
      </c>
      <c r="G1044" t="s">
        <v>48</v>
      </c>
    </row>
    <row r="1045" spans="1:7" x14ac:dyDescent="0.3">
      <c r="A1045" s="2">
        <v>45324</v>
      </c>
      <c r="B1045" t="s">
        <v>354</v>
      </c>
      <c r="C1045" t="str">
        <f t="shared" si="16"/>
        <v>45324Athlete_9</v>
      </c>
      <c r="D1045" t="s">
        <v>415</v>
      </c>
      <c r="E1045">
        <v>2</v>
      </c>
      <c r="F1045">
        <v>2</v>
      </c>
      <c r="G1045" t="s">
        <v>48</v>
      </c>
    </row>
    <row r="1046" spans="1:7" x14ac:dyDescent="0.3">
      <c r="A1046" s="2">
        <v>45325</v>
      </c>
      <c r="B1046" t="s">
        <v>354</v>
      </c>
      <c r="C1046" t="str">
        <f t="shared" si="16"/>
        <v>45325Athlete_9</v>
      </c>
      <c r="D1046" t="s">
        <v>22</v>
      </c>
      <c r="E1046">
        <v>2</v>
      </c>
      <c r="F1046">
        <v>3</v>
      </c>
      <c r="G1046" t="s">
        <v>48</v>
      </c>
    </row>
    <row r="1047" spans="1:7" x14ac:dyDescent="0.3">
      <c r="A1047" s="2">
        <v>45326</v>
      </c>
      <c r="B1047" t="s">
        <v>354</v>
      </c>
      <c r="C1047" t="str">
        <f t="shared" si="16"/>
        <v>45326Athlete_9</v>
      </c>
      <c r="D1047" t="s">
        <v>34</v>
      </c>
      <c r="E1047">
        <v>2</v>
      </c>
      <c r="F1047">
        <v>4</v>
      </c>
      <c r="G1047" t="s">
        <v>48</v>
      </c>
    </row>
    <row r="1048" spans="1:7" x14ac:dyDescent="0.3">
      <c r="A1048" s="2">
        <v>45326</v>
      </c>
      <c r="B1048" t="s">
        <v>354</v>
      </c>
      <c r="C1048" t="str">
        <f t="shared" si="16"/>
        <v>45326Athlete_9</v>
      </c>
      <c r="D1048" t="s">
        <v>30</v>
      </c>
      <c r="E1048">
        <v>2</v>
      </c>
      <c r="F1048">
        <v>4</v>
      </c>
      <c r="G1048" t="s">
        <v>48</v>
      </c>
    </row>
    <row r="1049" spans="1:7" x14ac:dyDescent="0.3">
      <c r="A1049" s="2">
        <v>45327</v>
      </c>
      <c r="B1049" t="s">
        <v>354</v>
      </c>
      <c r="C1049" t="str">
        <f t="shared" si="16"/>
        <v>45327Athlete_9</v>
      </c>
      <c r="D1049" t="s">
        <v>28</v>
      </c>
      <c r="E1049">
        <v>2</v>
      </c>
      <c r="F1049">
        <v>5</v>
      </c>
      <c r="G1049" t="s">
        <v>48</v>
      </c>
    </row>
    <row r="1050" spans="1:7" x14ac:dyDescent="0.3">
      <c r="A1050" s="2">
        <v>45327</v>
      </c>
      <c r="B1050" t="s">
        <v>354</v>
      </c>
      <c r="C1050" t="str">
        <f t="shared" si="16"/>
        <v>45327Athlete_9</v>
      </c>
      <c r="D1050" t="s">
        <v>34</v>
      </c>
      <c r="E1050">
        <v>2</v>
      </c>
      <c r="F1050">
        <v>5</v>
      </c>
      <c r="G1050" t="s">
        <v>48</v>
      </c>
    </row>
    <row r="1051" spans="1:7" x14ac:dyDescent="0.3">
      <c r="A1051" s="2">
        <v>45327</v>
      </c>
      <c r="B1051" t="s">
        <v>354</v>
      </c>
      <c r="C1051" t="str">
        <f t="shared" si="16"/>
        <v>45327Athlete_9</v>
      </c>
      <c r="D1051" t="s">
        <v>20</v>
      </c>
      <c r="E1051">
        <v>2</v>
      </c>
      <c r="F1051">
        <v>5</v>
      </c>
      <c r="G1051" t="s">
        <v>48</v>
      </c>
    </row>
    <row r="1052" spans="1:7" x14ac:dyDescent="0.3">
      <c r="A1052" s="2">
        <v>45327</v>
      </c>
      <c r="B1052" t="s">
        <v>354</v>
      </c>
      <c r="C1052" t="str">
        <f t="shared" si="16"/>
        <v>45327Athlete_9</v>
      </c>
      <c r="D1052" t="s">
        <v>29</v>
      </c>
      <c r="E1052">
        <v>2</v>
      </c>
      <c r="F1052">
        <v>5</v>
      </c>
      <c r="G1052" t="s">
        <v>48</v>
      </c>
    </row>
    <row r="1053" spans="1:7" x14ac:dyDescent="0.3">
      <c r="A1053" s="2">
        <v>45328</v>
      </c>
      <c r="B1053" t="s">
        <v>354</v>
      </c>
      <c r="C1053" t="str">
        <f t="shared" si="16"/>
        <v>45328Athlete_9</v>
      </c>
      <c r="D1053" t="s">
        <v>31</v>
      </c>
      <c r="E1053">
        <v>2</v>
      </c>
      <c r="F1053">
        <v>6</v>
      </c>
      <c r="G1053" t="s">
        <v>48</v>
      </c>
    </row>
    <row r="1054" spans="1:7" x14ac:dyDescent="0.3">
      <c r="A1054" s="2">
        <v>45328</v>
      </c>
      <c r="B1054" t="s">
        <v>354</v>
      </c>
      <c r="C1054" t="str">
        <f t="shared" si="16"/>
        <v>45328Athlete_9</v>
      </c>
      <c r="D1054" t="s">
        <v>34</v>
      </c>
      <c r="E1054">
        <v>2</v>
      </c>
      <c r="F1054">
        <v>6</v>
      </c>
      <c r="G1054" t="s">
        <v>48</v>
      </c>
    </row>
    <row r="1055" spans="1:7" x14ac:dyDescent="0.3">
      <c r="A1055" s="2">
        <v>45328</v>
      </c>
      <c r="B1055" t="s">
        <v>354</v>
      </c>
      <c r="C1055" t="str">
        <f t="shared" si="16"/>
        <v>45328Athlete_9</v>
      </c>
      <c r="D1055" t="s">
        <v>27</v>
      </c>
      <c r="E1055">
        <v>2</v>
      </c>
      <c r="F1055">
        <v>6</v>
      </c>
      <c r="G1055" t="s">
        <v>48</v>
      </c>
    </row>
    <row r="1056" spans="1:7" x14ac:dyDescent="0.3">
      <c r="A1056" s="2">
        <v>45328</v>
      </c>
      <c r="B1056" t="s">
        <v>354</v>
      </c>
      <c r="C1056" t="str">
        <f t="shared" si="16"/>
        <v>45328Athlete_9</v>
      </c>
      <c r="D1056" t="s">
        <v>22</v>
      </c>
      <c r="E1056">
        <v>2</v>
      </c>
      <c r="F1056">
        <v>6</v>
      </c>
      <c r="G1056" t="s">
        <v>48</v>
      </c>
    </row>
    <row r="1057" spans="1:7" x14ac:dyDescent="0.3">
      <c r="A1057" s="2">
        <v>45329</v>
      </c>
      <c r="B1057" t="s">
        <v>354</v>
      </c>
      <c r="C1057" t="str">
        <f t="shared" si="16"/>
        <v>45329Athlete_9</v>
      </c>
      <c r="D1057" t="s">
        <v>415</v>
      </c>
      <c r="E1057">
        <v>2</v>
      </c>
      <c r="F1057">
        <v>7</v>
      </c>
      <c r="G1057" t="s">
        <v>48</v>
      </c>
    </row>
    <row r="1058" spans="1:7" x14ac:dyDescent="0.3">
      <c r="A1058" s="2">
        <v>45330</v>
      </c>
      <c r="B1058" t="s">
        <v>354</v>
      </c>
      <c r="C1058" t="str">
        <f t="shared" si="16"/>
        <v>45330Athlete_9</v>
      </c>
      <c r="D1058" t="s">
        <v>30</v>
      </c>
      <c r="E1058">
        <v>2</v>
      </c>
      <c r="F1058">
        <v>8</v>
      </c>
      <c r="G1058" t="s">
        <v>48</v>
      </c>
    </row>
    <row r="1059" spans="1:7" x14ac:dyDescent="0.3">
      <c r="A1059" s="2">
        <v>45331</v>
      </c>
      <c r="B1059" t="s">
        <v>354</v>
      </c>
      <c r="C1059" t="str">
        <f t="shared" si="16"/>
        <v>45331Athlete_9</v>
      </c>
      <c r="D1059" t="s">
        <v>24</v>
      </c>
      <c r="E1059">
        <v>2</v>
      </c>
      <c r="F1059">
        <v>9</v>
      </c>
      <c r="G1059" t="s">
        <v>48</v>
      </c>
    </row>
    <row r="1060" spans="1:7" x14ac:dyDescent="0.3">
      <c r="A1060" s="2">
        <v>45331</v>
      </c>
      <c r="B1060" t="s">
        <v>354</v>
      </c>
      <c r="C1060" t="str">
        <f t="shared" si="16"/>
        <v>45331Athlete_9</v>
      </c>
      <c r="D1060" t="s">
        <v>22</v>
      </c>
      <c r="E1060">
        <v>2</v>
      </c>
      <c r="F1060">
        <v>9</v>
      </c>
      <c r="G1060" t="s">
        <v>48</v>
      </c>
    </row>
    <row r="1061" spans="1:7" x14ac:dyDescent="0.3">
      <c r="A1061" s="2">
        <v>45331</v>
      </c>
      <c r="B1061" t="s">
        <v>354</v>
      </c>
      <c r="C1061" t="str">
        <f t="shared" si="16"/>
        <v>45331Athlete_9</v>
      </c>
      <c r="D1061" t="s">
        <v>25</v>
      </c>
      <c r="E1061">
        <v>2</v>
      </c>
      <c r="F1061">
        <v>9</v>
      </c>
      <c r="G1061" t="s">
        <v>48</v>
      </c>
    </row>
    <row r="1062" spans="1:7" x14ac:dyDescent="0.3">
      <c r="A1062" s="2">
        <v>45331</v>
      </c>
      <c r="B1062" t="s">
        <v>354</v>
      </c>
      <c r="C1062" t="str">
        <f t="shared" si="16"/>
        <v>45331Athlete_9</v>
      </c>
      <c r="D1062" t="s">
        <v>30</v>
      </c>
      <c r="E1062">
        <v>2</v>
      </c>
      <c r="F1062">
        <v>9</v>
      </c>
      <c r="G1062" t="s">
        <v>48</v>
      </c>
    </row>
    <row r="1063" spans="1:7" x14ac:dyDescent="0.3">
      <c r="A1063" s="2">
        <v>45331</v>
      </c>
      <c r="B1063" t="s">
        <v>354</v>
      </c>
      <c r="C1063" t="str">
        <f t="shared" si="16"/>
        <v>45331Athlete_9</v>
      </c>
      <c r="D1063" t="s">
        <v>27</v>
      </c>
      <c r="E1063">
        <v>2</v>
      </c>
      <c r="F1063">
        <v>9</v>
      </c>
      <c r="G1063" t="s">
        <v>48</v>
      </c>
    </row>
    <row r="1064" spans="1:7" x14ac:dyDescent="0.3">
      <c r="A1064" s="2">
        <v>45332</v>
      </c>
      <c r="B1064" t="s">
        <v>354</v>
      </c>
      <c r="C1064" t="str">
        <f t="shared" si="16"/>
        <v>45332Athlete_9</v>
      </c>
      <c r="D1064" t="s">
        <v>33</v>
      </c>
      <c r="E1064">
        <v>2</v>
      </c>
      <c r="F1064">
        <v>10</v>
      </c>
      <c r="G1064" t="s">
        <v>48</v>
      </c>
    </row>
    <row r="1065" spans="1:7" x14ac:dyDescent="0.3">
      <c r="A1065" s="2">
        <v>45332</v>
      </c>
      <c r="B1065" t="s">
        <v>354</v>
      </c>
      <c r="C1065" t="str">
        <f t="shared" si="16"/>
        <v>45332Athlete_9</v>
      </c>
      <c r="D1065" t="s">
        <v>23</v>
      </c>
      <c r="E1065">
        <v>2</v>
      </c>
      <c r="F1065">
        <v>10</v>
      </c>
      <c r="G1065" t="s">
        <v>48</v>
      </c>
    </row>
    <row r="1066" spans="1:7" x14ac:dyDescent="0.3">
      <c r="A1066" s="2">
        <v>45332</v>
      </c>
      <c r="B1066" t="s">
        <v>354</v>
      </c>
      <c r="C1066" t="str">
        <f t="shared" si="16"/>
        <v>45332Athlete_9</v>
      </c>
      <c r="D1066" t="s">
        <v>18</v>
      </c>
      <c r="E1066">
        <v>2</v>
      </c>
      <c r="F1066">
        <v>10</v>
      </c>
      <c r="G1066" t="s">
        <v>48</v>
      </c>
    </row>
    <row r="1067" spans="1:7" x14ac:dyDescent="0.3">
      <c r="A1067" s="2">
        <v>45332</v>
      </c>
      <c r="B1067" t="s">
        <v>354</v>
      </c>
      <c r="C1067" t="str">
        <f t="shared" si="16"/>
        <v>45332Athlete_9</v>
      </c>
      <c r="D1067" t="s">
        <v>29</v>
      </c>
      <c r="E1067">
        <v>2</v>
      </c>
      <c r="F1067">
        <v>10</v>
      </c>
      <c r="G1067" t="s">
        <v>48</v>
      </c>
    </row>
    <row r="1068" spans="1:7" x14ac:dyDescent="0.3">
      <c r="A1068" s="2">
        <v>45332</v>
      </c>
      <c r="B1068" t="s">
        <v>354</v>
      </c>
      <c r="C1068" t="str">
        <f t="shared" si="16"/>
        <v>45332Athlete_9</v>
      </c>
      <c r="D1068" t="s">
        <v>20</v>
      </c>
      <c r="E1068">
        <v>2</v>
      </c>
      <c r="F1068">
        <v>10</v>
      </c>
      <c r="G1068" t="s">
        <v>48</v>
      </c>
    </row>
    <row r="1069" spans="1:7" x14ac:dyDescent="0.3">
      <c r="A1069" s="2">
        <v>45333</v>
      </c>
      <c r="B1069" t="s">
        <v>354</v>
      </c>
      <c r="C1069" t="str">
        <f t="shared" si="16"/>
        <v>45333Athlete_9</v>
      </c>
      <c r="D1069" t="s">
        <v>25</v>
      </c>
      <c r="E1069">
        <v>2</v>
      </c>
      <c r="F1069">
        <v>11</v>
      </c>
      <c r="G1069" t="s">
        <v>48</v>
      </c>
    </row>
    <row r="1070" spans="1:7" x14ac:dyDescent="0.3">
      <c r="A1070" s="2">
        <v>45334</v>
      </c>
      <c r="B1070" t="s">
        <v>354</v>
      </c>
      <c r="C1070" t="str">
        <f t="shared" si="16"/>
        <v>45334Athlete_9</v>
      </c>
      <c r="D1070" t="s">
        <v>19</v>
      </c>
      <c r="E1070">
        <v>2</v>
      </c>
      <c r="F1070">
        <v>12</v>
      </c>
      <c r="G1070" t="s">
        <v>48</v>
      </c>
    </row>
    <row r="1071" spans="1:7" x14ac:dyDescent="0.3">
      <c r="A1071" s="2">
        <v>45334</v>
      </c>
      <c r="B1071" t="s">
        <v>354</v>
      </c>
      <c r="C1071" t="str">
        <f t="shared" si="16"/>
        <v>45334Athlete_9</v>
      </c>
      <c r="D1071" t="s">
        <v>22</v>
      </c>
      <c r="E1071">
        <v>2</v>
      </c>
      <c r="F1071">
        <v>12</v>
      </c>
      <c r="G1071" t="s">
        <v>48</v>
      </c>
    </row>
    <row r="1072" spans="1:7" x14ac:dyDescent="0.3">
      <c r="A1072" s="2">
        <v>45334</v>
      </c>
      <c r="B1072" t="s">
        <v>354</v>
      </c>
      <c r="C1072" t="str">
        <f t="shared" si="16"/>
        <v>45334Athlete_9</v>
      </c>
      <c r="D1072" t="s">
        <v>32</v>
      </c>
      <c r="E1072">
        <v>2</v>
      </c>
      <c r="F1072">
        <v>12</v>
      </c>
      <c r="G1072" t="s">
        <v>48</v>
      </c>
    </row>
    <row r="1073" spans="1:7" x14ac:dyDescent="0.3">
      <c r="A1073" s="2">
        <v>45334</v>
      </c>
      <c r="B1073" t="s">
        <v>354</v>
      </c>
      <c r="C1073" t="str">
        <f t="shared" si="16"/>
        <v>45334Athlete_9</v>
      </c>
      <c r="D1073" t="s">
        <v>34</v>
      </c>
      <c r="E1073">
        <v>2</v>
      </c>
      <c r="F1073">
        <v>12</v>
      </c>
      <c r="G1073" t="s">
        <v>48</v>
      </c>
    </row>
    <row r="1074" spans="1:7" x14ac:dyDescent="0.3">
      <c r="A1074" s="2">
        <v>45334</v>
      </c>
      <c r="B1074" t="s">
        <v>354</v>
      </c>
      <c r="C1074" t="str">
        <f t="shared" si="16"/>
        <v>45334Athlete_9</v>
      </c>
      <c r="D1074" t="s">
        <v>27</v>
      </c>
      <c r="E1074">
        <v>2</v>
      </c>
      <c r="F1074">
        <v>12</v>
      </c>
      <c r="G1074" t="s">
        <v>48</v>
      </c>
    </row>
    <row r="1075" spans="1:7" x14ac:dyDescent="0.3">
      <c r="A1075" s="2">
        <v>45335</v>
      </c>
      <c r="B1075" t="s">
        <v>354</v>
      </c>
      <c r="C1075" t="str">
        <f t="shared" si="16"/>
        <v>45335Athlete_9</v>
      </c>
      <c r="D1075" t="s">
        <v>29</v>
      </c>
      <c r="E1075">
        <v>2</v>
      </c>
      <c r="F1075">
        <v>13</v>
      </c>
      <c r="G1075" t="s">
        <v>48</v>
      </c>
    </row>
    <row r="1076" spans="1:7" x14ac:dyDescent="0.3">
      <c r="A1076" s="2">
        <v>45335</v>
      </c>
      <c r="B1076" t="s">
        <v>354</v>
      </c>
      <c r="C1076" t="str">
        <f t="shared" si="16"/>
        <v>45335Athlete_9</v>
      </c>
      <c r="D1076" t="s">
        <v>19</v>
      </c>
      <c r="E1076">
        <v>2</v>
      </c>
      <c r="F1076">
        <v>13</v>
      </c>
      <c r="G1076" t="s">
        <v>48</v>
      </c>
    </row>
    <row r="1077" spans="1:7" x14ac:dyDescent="0.3">
      <c r="A1077" s="2">
        <v>45336</v>
      </c>
      <c r="B1077" t="s">
        <v>354</v>
      </c>
      <c r="C1077" t="str">
        <f t="shared" si="16"/>
        <v>45336Athlete_9</v>
      </c>
      <c r="D1077" t="s">
        <v>27</v>
      </c>
      <c r="E1077">
        <v>2</v>
      </c>
      <c r="F1077">
        <v>14</v>
      </c>
      <c r="G1077" t="s">
        <v>48</v>
      </c>
    </row>
    <row r="1078" spans="1:7" x14ac:dyDescent="0.3">
      <c r="A1078" s="2">
        <v>45336</v>
      </c>
      <c r="B1078" t="s">
        <v>354</v>
      </c>
      <c r="C1078" t="str">
        <f t="shared" si="16"/>
        <v>45336Athlete_9</v>
      </c>
      <c r="D1078" t="s">
        <v>25</v>
      </c>
      <c r="E1078">
        <v>2</v>
      </c>
      <c r="F1078">
        <v>14</v>
      </c>
      <c r="G1078" t="s">
        <v>48</v>
      </c>
    </row>
    <row r="1079" spans="1:7" x14ac:dyDescent="0.3">
      <c r="A1079" s="2">
        <v>45337</v>
      </c>
      <c r="B1079" t="s">
        <v>354</v>
      </c>
      <c r="C1079" t="str">
        <f t="shared" si="16"/>
        <v>45337Athlete_9</v>
      </c>
      <c r="D1079" t="s">
        <v>26</v>
      </c>
      <c r="E1079">
        <v>2</v>
      </c>
      <c r="F1079">
        <v>15</v>
      </c>
      <c r="G1079" t="s">
        <v>48</v>
      </c>
    </row>
    <row r="1080" spans="1:7" x14ac:dyDescent="0.3">
      <c r="A1080" s="2">
        <v>45338</v>
      </c>
      <c r="B1080" t="s">
        <v>354</v>
      </c>
      <c r="C1080" t="str">
        <f t="shared" si="16"/>
        <v>45338Athlete_9</v>
      </c>
      <c r="D1080" t="s">
        <v>31</v>
      </c>
      <c r="E1080">
        <v>2</v>
      </c>
      <c r="F1080">
        <v>16</v>
      </c>
      <c r="G1080" t="s">
        <v>48</v>
      </c>
    </row>
    <row r="1081" spans="1:7" x14ac:dyDescent="0.3">
      <c r="A1081" s="2">
        <v>45338</v>
      </c>
      <c r="B1081" t="s">
        <v>354</v>
      </c>
      <c r="C1081" t="str">
        <f t="shared" si="16"/>
        <v>45338Athlete_9</v>
      </c>
      <c r="D1081" t="s">
        <v>33</v>
      </c>
      <c r="E1081">
        <v>2</v>
      </c>
      <c r="F1081">
        <v>16</v>
      </c>
      <c r="G1081" t="s">
        <v>48</v>
      </c>
    </row>
    <row r="1082" spans="1:7" x14ac:dyDescent="0.3">
      <c r="A1082" s="2">
        <v>45338</v>
      </c>
      <c r="B1082" t="s">
        <v>354</v>
      </c>
      <c r="C1082" t="str">
        <f t="shared" si="16"/>
        <v>45338Athlete_9</v>
      </c>
      <c r="D1082" t="s">
        <v>22</v>
      </c>
      <c r="E1082">
        <v>2</v>
      </c>
      <c r="F1082">
        <v>16</v>
      </c>
      <c r="G1082" t="s">
        <v>48</v>
      </c>
    </row>
    <row r="1083" spans="1:7" x14ac:dyDescent="0.3">
      <c r="A1083" s="2">
        <v>45339</v>
      </c>
      <c r="B1083" t="s">
        <v>354</v>
      </c>
      <c r="C1083" t="str">
        <f t="shared" si="16"/>
        <v>45339Athlete_9</v>
      </c>
      <c r="D1083" t="s">
        <v>25</v>
      </c>
      <c r="E1083">
        <v>2</v>
      </c>
      <c r="F1083">
        <v>17</v>
      </c>
      <c r="G1083" t="s">
        <v>48</v>
      </c>
    </row>
    <row r="1084" spans="1:7" x14ac:dyDescent="0.3">
      <c r="A1084" s="2">
        <v>45339</v>
      </c>
      <c r="B1084" t="s">
        <v>354</v>
      </c>
      <c r="C1084" t="str">
        <f t="shared" si="16"/>
        <v>45339Athlete_9</v>
      </c>
      <c r="D1084" t="s">
        <v>28</v>
      </c>
      <c r="E1084">
        <v>2</v>
      </c>
      <c r="F1084">
        <v>17</v>
      </c>
      <c r="G1084" t="s">
        <v>48</v>
      </c>
    </row>
    <row r="1085" spans="1:7" x14ac:dyDescent="0.3">
      <c r="A1085" s="2">
        <v>45340</v>
      </c>
      <c r="B1085" t="s">
        <v>354</v>
      </c>
      <c r="C1085" t="str">
        <f t="shared" si="16"/>
        <v>45340Athlete_9</v>
      </c>
      <c r="D1085" t="s">
        <v>32</v>
      </c>
      <c r="E1085">
        <v>2</v>
      </c>
      <c r="F1085">
        <v>18</v>
      </c>
      <c r="G1085" t="s">
        <v>48</v>
      </c>
    </row>
    <row r="1086" spans="1:7" x14ac:dyDescent="0.3">
      <c r="A1086" s="2">
        <v>45340</v>
      </c>
      <c r="B1086" t="s">
        <v>354</v>
      </c>
      <c r="C1086" t="str">
        <f t="shared" si="16"/>
        <v>45340Athlete_9</v>
      </c>
      <c r="D1086" t="s">
        <v>19</v>
      </c>
      <c r="E1086">
        <v>2</v>
      </c>
      <c r="F1086">
        <v>18</v>
      </c>
      <c r="G1086" t="s">
        <v>48</v>
      </c>
    </row>
    <row r="1087" spans="1:7" x14ac:dyDescent="0.3">
      <c r="A1087" s="2">
        <v>45340</v>
      </c>
      <c r="B1087" t="s">
        <v>354</v>
      </c>
      <c r="C1087" t="str">
        <f t="shared" si="16"/>
        <v>45340Athlete_9</v>
      </c>
      <c r="D1087" t="s">
        <v>28</v>
      </c>
      <c r="E1087">
        <v>2</v>
      </c>
      <c r="F1087">
        <v>18</v>
      </c>
      <c r="G1087" t="s">
        <v>48</v>
      </c>
    </row>
    <row r="1088" spans="1:7" x14ac:dyDescent="0.3">
      <c r="A1088" s="2">
        <v>45340</v>
      </c>
      <c r="B1088" t="s">
        <v>354</v>
      </c>
      <c r="C1088" t="str">
        <f t="shared" si="16"/>
        <v>45340Athlete_9</v>
      </c>
      <c r="D1088" t="s">
        <v>34</v>
      </c>
      <c r="E1088">
        <v>2</v>
      </c>
      <c r="F1088">
        <v>18</v>
      </c>
      <c r="G1088" t="s">
        <v>48</v>
      </c>
    </row>
    <row r="1089" spans="1:7" x14ac:dyDescent="0.3">
      <c r="A1089" s="2">
        <v>45340</v>
      </c>
      <c r="B1089" t="s">
        <v>354</v>
      </c>
      <c r="C1089" t="str">
        <f t="shared" si="16"/>
        <v>45340Athlete_9</v>
      </c>
      <c r="D1089" t="s">
        <v>25</v>
      </c>
      <c r="E1089">
        <v>2</v>
      </c>
      <c r="F1089">
        <v>18</v>
      </c>
      <c r="G1089" t="s">
        <v>48</v>
      </c>
    </row>
    <row r="1090" spans="1:7" x14ac:dyDescent="0.3">
      <c r="A1090" s="2">
        <v>45341</v>
      </c>
      <c r="B1090" t="s">
        <v>354</v>
      </c>
      <c r="C1090" t="str">
        <f t="shared" si="16"/>
        <v>45341Athlete_9</v>
      </c>
      <c r="D1090" t="s">
        <v>25</v>
      </c>
      <c r="E1090">
        <v>2</v>
      </c>
      <c r="F1090">
        <v>19</v>
      </c>
      <c r="G1090" t="s">
        <v>48</v>
      </c>
    </row>
    <row r="1091" spans="1:7" x14ac:dyDescent="0.3">
      <c r="A1091" s="2">
        <v>45341</v>
      </c>
      <c r="B1091" t="s">
        <v>354</v>
      </c>
      <c r="C1091" t="str">
        <f t="shared" ref="C1091:C1154" si="17">$A1091&amp;$B1091</f>
        <v>45341Athlete_9</v>
      </c>
      <c r="D1091" t="s">
        <v>26</v>
      </c>
      <c r="E1091">
        <v>2</v>
      </c>
      <c r="F1091">
        <v>19</v>
      </c>
      <c r="G1091" t="s">
        <v>48</v>
      </c>
    </row>
    <row r="1092" spans="1:7" x14ac:dyDescent="0.3">
      <c r="A1092" s="2">
        <v>45341</v>
      </c>
      <c r="B1092" t="s">
        <v>354</v>
      </c>
      <c r="C1092" t="str">
        <f t="shared" si="17"/>
        <v>45341Athlete_9</v>
      </c>
      <c r="D1092" t="s">
        <v>23</v>
      </c>
      <c r="E1092">
        <v>2</v>
      </c>
      <c r="F1092">
        <v>19</v>
      </c>
      <c r="G1092" t="s">
        <v>48</v>
      </c>
    </row>
    <row r="1093" spans="1:7" x14ac:dyDescent="0.3">
      <c r="A1093" s="2">
        <v>45341</v>
      </c>
      <c r="B1093" t="s">
        <v>354</v>
      </c>
      <c r="C1093" t="str">
        <f t="shared" si="17"/>
        <v>45341Athlete_9</v>
      </c>
      <c r="D1093" t="s">
        <v>32</v>
      </c>
      <c r="E1093">
        <v>2</v>
      </c>
      <c r="F1093">
        <v>19</v>
      </c>
      <c r="G1093" t="s">
        <v>48</v>
      </c>
    </row>
    <row r="1094" spans="1:7" x14ac:dyDescent="0.3">
      <c r="A1094" s="2">
        <v>45342</v>
      </c>
      <c r="B1094" t="s">
        <v>354</v>
      </c>
      <c r="C1094" t="str">
        <f t="shared" si="17"/>
        <v>45342Athlete_9</v>
      </c>
      <c r="D1094" t="s">
        <v>29</v>
      </c>
      <c r="E1094">
        <v>2</v>
      </c>
      <c r="F1094">
        <v>20</v>
      </c>
      <c r="G1094" t="s">
        <v>48</v>
      </c>
    </row>
    <row r="1095" spans="1:7" x14ac:dyDescent="0.3">
      <c r="A1095" s="2">
        <v>45342</v>
      </c>
      <c r="B1095" t="s">
        <v>354</v>
      </c>
      <c r="C1095" t="str">
        <f t="shared" si="17"/>
        <v>45342Athlete_9</v>
      </c>
      <c r="D1095" t="s">
        <v>28</v>
      </c>
      <c r="E1095">
        <v>2</v>
      </c>
      <c r="F1095">
        <v>20</v>
      </c>
      <c r="G1095" t="s">
        <v>48</v>
      </c>
    </row>
    <row r="1096" spans="1:7" x14ac:dyDescent="0.3">
      <c r="A1096" s="2">
        <v>45342</v>
      </c>
      <c r="B1096" t="s">
        <v>354</v>
      </c>
      <c r="C1096" t="str">
        <f t="shared" si="17"/>
        <v>45342Athlete_9</v>
      </c>
      <c r="D1096" t="s">
        <v>34</v>
      </c>
      <c r="E1096">
        <v>2</v>
      </c>
      <c r="F1096">
        <v>20</v>
      </c>
      <c r="G1096" t="s">
        <v>48</v>
      </c>
    </row>
    <row r="1097" spans="1:7" x14ac:dyDescent="0.3">
      <c r="A1097" s="2">
        <v>45342</v>
      </c>
      <c r="B1097" t="s">
        <v>354</v>
      </c>
      <c r="C1097" t="str">
        <f t="shared" si="17"/>
        <v>45342Athlete_9</v>
      </c>
      <c r="D1097" t="s">
        <v>20</v>
      </c>
      <c r="E1097">
        <v>2</v>
      </c>
      <c r="F1097">
        <v>20</v>
      </c>
      <c r="G1097" t="s">
        <v>48</v>
      </c>
    </row>
    <row r="1098" spans="1:7" x14ac:dyDescent="0.3">
      <c r="A1098" s="2">
        <v>45342</v>
      </c>
      <c r="B1098" t="s">
        <v>354</v>
      </c>
      <c r="C1098" t="str">
        <f t="shared" si="17"/>
        <v>45342Athlete_9</v>
      </c>
      <c r="D1098" t="s">
        <v>31</v>
      </c>
      <c r="E1098">
        <v>2</v>
      </c>
      <c r="F1098">
        <v>20</v>
      </c>
      <c r="G1098" t="s">
        <v>48</v>
      </c>
    </row>
    <row r="1099" spans="1:7" x14ac:dyDescent="0.3">
      <c r="A1099" s="2">
        <v>45343</v>
      </c>
      <c r="B1099" t="s">
        <v>354</v>
      </c>
      <c r="C1099" t="str">
        <f t="shared" si="17"/>
        <v>45343Athlete_9</v>
      </c>
      <c r="D1099" t="s">
        <v>25</v>
      </c>
      <c r="E1099">
        <v>2</v>
      </c>
      <c r="F1099">
        <v>21</v>
      </c>
      <c r="G1099" t="s">
        <v>48</v>
      </c>
    </row>
    <row r="1100" spans="1:7" x14ac:dyDescent="0.3">
      <c r="A1100" s="2">
        <v>45343</v>
      </c>
      <c r="B1100" t="s">
        <v>354</v>
      </c>
      <c r="C1100" t="str">
        <f t="shared" si="17"/>
        <v>45343Athlete_9</v>
      </c>
      <c r="D1100" t="s">
        <v>32</v>
      </c>
      <c r="E1100">
        <v>2</v>
      </c>
      <c r="F1100">
        <v>21</v>
      </c>
      <c r="G1100" t="s">
        <v>48</v>
      </c>
    </row>
    <row r="1101" spans="1:7" x14ac:dyDescent="0.3">
      <c r="A1101" s="2">
        <v>45344</v>
      </c>
      <c r="B1101" t="s">
        <v>354</v>
      </c>
      <c r="C1101" t="str">
        <f t="shared" si="17"/>
        <v>45344Athlete_9</v>
      </c>
      <c r="D1101" t="s">
        <v>34</v>
      </c>
      <c r="E1101">
        <v>2</v>
      </c>
      <c r="F1101">
        <v>22</v>
      </c>
      <c r="G1101" t="s">
        <v>48</v>
      </c>
    </row>
    <row r="1102" spans="1:7" x14ac:dyDescent="0.3">
      <c r="A1102" s="2">
        <v>45344</v>
      </c>
      <c r="B1102" t="s">
        <v>354</v>
      </c>
      <c r="C1102" t="str">
        <f t="shared" si="17"/>
        <v>45344Athlete_9</v>
      </c>
      <c r="D1102" t="s">
        <v>33</v>
      </c>
      <c r="E1102">
        <v>2</v>
      </c>
      <c r="F1102">
        <v>22</v>
      </c>
      <c r="G1102" t="s">
        <v>48</v>
      </c>
    </row>
    <row r="1103" spans="1:7" x14ac:dyDescent="0.3">
      <c r="A1103" s="2">
        <v>45345</v>
      </c>
      <c r="B1103" t="s">
        <v>354</v>
      </c>
      <c r="C1103" t="str">
        <f t="shared" si="17"/>
        <v>45345Athlete_9</v>
      </c>
      <c r="D1103" t="s">
        <v>415</v>
      </c>
      <c r="E1103">
        <v>2</v>
      </c>
      <c r="F1103">
        <v>23</v>
      </c>
      <c r="G1103" t="s">
        <v>48</v>
      </c>
    </row>
    <row r="1104" spans="1:7" x14ac:dyDescent="0.3">
      <c r="A1104" s="2">
        <v>45346</v>
      </c>
      <c r="B1104" t="s">
        <v>354</v>
      </c>
      <c r="C1104" t="str">
        <f t="shared" si="17"/>
        <v>45346Athlete_9</v>
      </c>
      <c r="D1104" t="s">
        <v>19</v>
      </c>
      <c r="E1104">
        <v>2</v>
      </c>
      <c r="F1104">
        <v>24</v>
      </c>
      <c r="G1104" t="s">
        <v>48</v>
      </c>
    </row>
    <row r="1105" spans="1:7" x14ac:dyDescent="0.3">
      <c r="A1105" s="2">
        <v>45346</v>
      </c>
      <c r="B1105" t="s">
        <v>354</v>
      </c>
      <c r="C1105" t="str">
        <f t="shared" si="17"/>
        <v>45346Athlete_9</v>
      </c>
      <c r="D1105" t="s">
        <v>27</v>
      </c>
      <c r="E1105">
        <v>2</v>
      </c>
      <c r="F1105">
        <v>24</v>
      </c>
      <c r="G1105" t="s">
        <v>48</v>
      </c>
    </row>
    <row r="1106" spans="1:7" x14ac:dyDescent="0.3">
      <c r="A1106" s="2">
        <v>45346</v>
      </c>
      <c r="B1106" t="s">
        <v>354</v>
      </c>
      <c r="C1106" t="str">
        <f t="shared" si="17"/>
        <v>45346Athlete_9</v>
      </c>
      <c r="D1106" t="s">
        <v>29</v>
      </c>
      <c r="E1106">
        <v>2</v>
      </c>
      <c r="F1106">
        <v>24</v>
      </c>
      <c r="G1106" t="s">
        <v>48</v>
      </c>
    </row>
    <row r="1107" spans="1:7" x14ac:dyDescent="0.3">
      <c r="A1107" s="2">
        <v>45346</v>
      </c>
      <c r="B1107" t="s">
        <v>354</v>
      </c>
      <c r="C1107" t="str">
        <f t="shared" si="17"/>
        <v>45346Athlete_9</v>
      </c>
      <c r="D1107" t="s">
        <v>31</v>
      </c>
      <c r="E1107">
        <v>2</v>
      </c>
      <c r="F1107">
        <v>24</v>
      </c>
      <c r="G1107" t="s">
        <v>48</v>
      </c>
    </row>
    <row r="1108" spans="1:7" x14ac:dyDescent="0.3">
      <c r="A1108" s="2">
        <v>45346</v>
      </c>
      <c r="B1108" t="s">
        <v>354</v>
      </c>
      <c r="C1108" t="str">
        <f t="shared" si="17"/>
        <v>45346Athlete_9</v>
      </c>
      <c r="D1108" t="s">
        <v>32</v>
      </c>
      <c r="E1108">
        <v>2</v>
      </c>
      <c r="F1108">
        <v>24</v>
      </c>
      <c r="G1108" t="s">
        <v>48</v>
      </c>
    </row>
    <row r="1109" spans="1:7" x14ac:dyDescent="0.3">
      <c r="A1109" s="2">
        <v>45347</v>
      </c>
      <c r="B1109" t="s">
        <v>354</v>
      </c>
      <c r="C1109" t="str">
        <f t="shared" si="17"/>
        <v>45347Athlete_9</v>
      </c>
      <c r="D1109" t="s">
        <v>28</v>
      </c>
      <c r="E1109">
        <v>2</v>
      </c>
      <c r="F1109">
        <v>25</v>
      </c>
      <c r="G1109" t="s">
        <v>48</v>
      </c>
    </row>
    <row r="1110" spans="1:7" x14ac:dyDescent="0.3">
      <c r="A1110" s="2">
        <v>45348</v>
      </c>
      <c r="B1110" t="s">
        <v>354</v>
      </c>
      <c r="C1110" t="str">
        <f t="shared" si="17"/>
        <v>45348Athlete_9</v>
      </c>
      <c r="D1110" t="s">
        <v>20</v>
      </c>
      <c r="E1110">
        <v>2</v>
      </c>
      <c r="F1110">
        <v>26</v>
      </c>
      <c r="G1110" t="s">
        <v>48</v>
      </c>
    </row>
    <row r="1111" spans="1:7" x14ac:dyDescent="0.3">
      <c r="A1111" s="2">
        <v>45348</v>
      </c>
      <c r="B1111" t="s">
        <v>354</v>
      </c>
      <c r="C1111" t="str">
        <f t="shared" si="17"/>
        <v>45348Athlete_9</v>
      </c>
      <c r="D1111" t="s">
        <v>33</v>
      </c>
      <c r="E1111">
        <v>2</v>
      </c>
      <c r="F1111">
        <v>26</v>
      </c>
      <c r="G1111" t="s">
        <v>48</v>
      </c>
    </row>
    <row r="1112" spans="1:7" x14ac:dyDescent="0.3">
      <c r="A1112" s="2">
        <v>45348</v>
      </c>
      <c r="B1112" t="s">
        <v>354</v>
      </c>
      <c r="C1112" t="str">
        <f t="shared" si="17"/>
        <v>45348Athlete_9</v>
      </c>
      <c r="D1112" t="s">
        <v>18</v>
      </c>
      <c r="E1112">
        <v>2</v>
      </c>
      <c r="F1112">
        <v>26</v>
      </c>
      <c r="G1112" t="s">
        <v>48</v>
      </c>
    </row>
    <row r="1113" spans="1:7" x14ac:dyDescent="0.3">
      <c r="A1113" s="2">
        <v>45349</v>
      </c>
      <c r="B1113" t="s">
        <v>354</v>
      </c>
      <c r="C1113" t="str">
        <f t="shared" si="17"/>
        <v>45349Athlete_9</v>
      </c>
      <c r="D1113" t="s">
        <v>18</v>
      </c>
      <c r="E1113">
        <v>2</v>
      </c>
      <c r="F1113">
        <v>27</v>
      </c>
      <c r="G1113" t="s">
        <v>48</v>
      </c>
    </row>
    <row r="1114" spans="1:7" x14ac:dyDescent="0.3">
      <c r="A1114" s="2">
        <v>45349</v>
      </c>
      <c r="B1114" t="s">
        <v>354</v>
      </c>
      <c r="C1114" t="str">
        <f t="shared" si="17"/>
        <v>45349Athlete_9</v>
      </c>
      <c r="D1114" t="s">
        <v>27</v>
      </c>
      <c r="E1114">
        <v>2</v>
      </c>
      <c r="F1114">
        <v>27</v>
      </c>
      <c r="G1114" t="s">
        <v>48</v>
      </c>
    </row>
    <row r="1115" spans="1:7" x14ac:dyDescent="0.3">
      <c r="A1115" s="2">
        <v>45349</v>
      </c>
      <c r="B1115" t="s">
        <v>354</v>
      </c>
      <c r="C1115" t="str">
        <f t="shared" si="17"/>
        <v>45349Athlete_9</v>
      </c>
      <c r="D1115" t="s">
        <v>32</v>
      </c>
      <c r="E1115">
        <v>2</v>
      </c>
      <c r="F1115">
        <v>27</v>
      </c>
      <c r="G1115" t="s">
        <v>48</v>
      </c>
    </row>
    <row r="1116" spans="1:7" x14ac:dyDescent="0.3">
      <c r="A1116" s="2">
        <v>45349</v>
      </c>
      <c r="B1116" t="s">
        <v>354</v>
      </c>
      <c r="C1116" t="str">
        <f t="shared" si="17"/>
        <v>45349Athlete_9</v>
      </c>
      <c r="D1116" t="s">
        <v>19</v>
      </c>
      <c r="E1116">
        <v>2</v>
      </c>
      <c r="F1116">
        <v>27</v>
      </c>
      <c r="G1116" t="s">
        <v>48</v>
      </c>
    </row>
    <row r="1117" spans="1:7" x14ac:dyDescent="0.3">
      <c r="A1117" s="2">
        <v>45349</v>
      </c>
      <c r="B1117" t="s">
        <v>354</v>
      </c>
      <c r="C1117" t="str">
        <f t="shared" si="17"/>
        <v>45349Athlete_9</v>
      </c>
      <c r="D1117" t="s">
        <v>26</v>
      </c>
      <c r="E1117">
        <v>2</v>
      </c>
      <c r="F1117">
        <v>27</v>
      </c>
      <c r="G1117" t="s">
        <v>48</v>
      </c>
    </row>
    <row r="1118" spans="1:7" x14ac:dyDescent="0.3">
      <c r="A1118" s="2">
        <v>45350</v>
      </c>
      <c r="B1118" t="s">
        <v>354</v>
      </c>
      <c r="C1118" t="str">
        <f t="shared" si="17"/>
        <v>45350Athlete_9</v>
      </c>
      <c r="D1118" t="s">
        <v>415</v>
      </c>
      <c r="E1118">
        <v>2</v>
      </c>
      <c r="F1118">
        <v>28</v>
      </c>
      <c r="G1118" t="s">
        <v>48</v>
      </c>
    </row>
    <row r="1119" spans="1:7" x14ac:dyDescent="0.3">
      <c r="A1119" s="2">
        <v>45351</v>
      </c>
      <c r="B1119" t="s">
        <v>354</v>
      </c>
      <c r="C1119" t="str">
        <f t="shared" si="17"/>
        <v>45351Athlete_9</v>
      </c>
      <c r="D1119" t="s">
        <v>30</v>
      </c>
      <c r="E1119">
        <v>2</v>
      </c>
      <c r="F1119">
        <v>29</v>
      </c>
      <c r="G1119" t="s">
        <v>48</v>
      </c>
    </row>
    <row r="1120" spans="1:7" x14ac:dyDescent="0.3">
      <c r="A1120" s="2">
        <v>45351</v>
      </c>
      <c r="B1120" t="s">
        <v>354</v>
      </c>
      <c r="C1120" t="str">
        <f t="shared" si="17"/>
        <v>45351Athlete_9</v>
      </c>
      <c r="D1120" t="s">
        <v>26</v>
      </c>
      <c r="E1120">
        <v>2</v>
      </c>
      <c r="F1120">
        <v>29</v>
      </c>
      <c r="G1120" t="s">
        <v>48</v>
      </c>
    </row>
    <row r="1121" spans="1:7" x14ac:dyDescent="0.3">
      <c r="A1121" s="2">
        <v>45352</v>
      </c>
      <c r="B1121" t="s">
        <v>354</v>
      </c>
      <c r="C1121" t="str">
        <f t="shared" si="17"/>
        <v>45352Athlete_9</v>
      </c>
      <c r="D1121" t="s">
        <v>29</v>
      </c>
      <c r="E1121">
        <v>3</v>
      </c>
      <c r="F1121">
        <v>1</v>
      </c>
      <c r="G1121" t="s">
        <v>98</v>
      </c>
    </row>
    <row r="1122" spans="1:7" x14ac:dyDescent="0.3">
      <c r="A1122" s="2">
        <v>45352</v>
      </c>
      <c r="B1122" t="s">
        <v>354</v>
      </c>
      <c r="C1122" t="str">
        <f t="shared" si="17"/>
        <v>45352Athlete_9</v>
      </c>
      <c r="D1122" t="s">
        <v>20</v>
      </c>
      <c r="E1122">
        <v>3</v>
      </c>
      <c r="F1122">
        <v>1</v>
      </c>
      <c r="G1122" t="s">
        <v>98</v>
      </c>
    </row>
    <row r="1123" spans="1:7" x14ac:dyDescent="0.3">
      <c r="A1123" s="2">
        <v>45352</v>
      </c>
      <c r="B1123" t="s">
        <v>354</v>
      </c>
      <c r="C1123" t="str">
        <f t="shared" si="17"/>
        <v>45352Athlete_9</v>
      </c>
      <c r="D1123" t="s">
        <v>22</v>
      </c>
      <c r="E1123">
        <v>3</v>
      </c>
      <c r="F1123">
        <v>1</v>
      </c>
      <c r="G1123" t="s">
        <v>98</v>
      </c>
    </row>
    <row r="1124" spans="1:7" x14ac:dyDescent="0.3">
      <c r="A1124" s="2">
        <v>45352</v>
      </c>
      <c r="B1124" t="s">
        <v>354</v>
      </c>
      <c r="C1124" t="str">
        <f t="shared" si="17"/>
        <v>45352Athlete_9</v>
      </c>
      <c r="D1124" t="s">
        <v>18</v>
      </c>
      <c r="E1124">
        <v>3</v>
      </c>
      <c r="F1124">
        <v>1</v>
      </c>
      <c r="G1124" t="s">
        <v>98</v>
      </c>
    </row>
    <row r="1125" spans="1:7" x14ac:dyDescent="0.3">
      <c r="A1125" s="2">
        <v>45353</v>
      </c>
      <c r="B1125" t="s">
        <v>354</v>
      </c>
      <c r="C1125" t="str">
        <f t="shared" si="17"/>
        <v>45353Athlete_9</v>
      </c>
      <c r="D1125" t="s">
        <v>21</v>
      </c>
      <c r="E1125">
        <v>3</v>
      </c>
      <c r="F1125">
        <v>2</v>
      </c>
      <c r="G1125" t="s">
        <v>98</v>
      </c>
    </row>
    <row r="1126" spans="1:7" x14ac:dyDescent="0.3">
      <c r="A1126" s="2">
        <v>45353</v>
      </c>
      <c r="B1126" t="s">
        <v>354</v>
      </c>
      <c r="C1126" t="str">
        <f t="shared" si="17"/>
        <v>45353Athlete_9</v>
      </c>
      <c r="D1126" t="s">
        <v>28</v>
      </c>
      <c r="E1126">
        <v>3</v>
      </c>
      <c r="F1126">
        <v>2</v>
      </c>
      <c r="G1126" t="s">
        <v>98</v>
      </c>
    </row>
    <row r="1127" spans="1:7" x14ac:dyDescent="0.3">
      <c r="A1127" s="2">
        <v>45353</v>
      </c>
      <c r="B1127" t="s">
        <v>354</v>
      </c>
      <c r="C1127" t="str">
        <f t="shared" si="17"/>
        <v>45353Athlete_9</v>
      </c>
      <c r="D1127" t="s">
        <v>25</v>
      </c>
      <c r="E1127">
        <v>3</v>
      </c>
      <c r="F1127">
        <v>2</v>
      </c>
      <c r="G1127" t="s">
        <v>98</v>
      </c>
    </row>
    <row r="1128" spans="1:7" x14ac:dyDescent="0.3">
      <c r="A1128" s="2">
        <v>45354</v>
      </c>
      <c r="B1128" t="s">
        <v>354</v>
      </c>
      <c r="C1128" t="str">
        <f t="shared" si="17"/>
        <v>45354Athlete_9</v>
      </c>
      <c r="D1128" t="s">
        <v>24</v>
      </c>
      <c r="E1128">
        <v>3</v>
      </c>
      <c r="F1128">
        <v>3</v>
      </c>
      <c r="G1128" t="s">
        <v>98</v>
      </c>
    </row>
    <row r="1129" spans="1:7" x14ac:dyDescent="0.3">
      <c r="A1129" s="2">
        <v>45355</v>
      </c>
      <c r="B1129" t="s">
        <v>354</v>
      </c>
      <c r="C1129" t="str">
        <f t="shared" si="17"/>
        <v>45355Athlete_9</v>
      </c>
      <c r="D1129" t="s">
        <v>415</v>
      </c>
      <c r="E1129">
        <v>3</v>
      </c>
      <c r="F1129">
        <v>4</v>
      </c>
      <c r="G1129" t="s">
        <v>98</v>
      </c>
    </row>
    <row r="1130" spans="1:7" x14ac:dyDescent="0.3">
      <c r="A1130" s="2">
        <v>45356</v>
      </c>
      <c r="B1130" t="s">
        <v>354</v>
      </c>
      <c r="C1130" t="str">
        <f t="shared" si="17"/>
        <v>45356Athlete_9</v>
      </c>
      <c r="D1130" t="s">
        <v>30</v>
      </c>
      <c r="E1130">
        <v>3</v>
      </c>
      <c r="F1130">
        <v>5</v>
      </c>
      <c r="G1130" t="s">
        <v>98</v>
      </c>
    </row>
    <row r="1131" spans="1:7" x14ac:dyDescent="0.3">
      <c r="A1131" s="2">
        <v>45356</v>
      </c>
      <c r="B1131" t="s">
        <v>354</v>
      </c>
      <c r="C1131" t="str">
        <f t="shared" si="17"/>
        <v>45356Athlete_9</v>
      </c>
      <c r="D1131" t="s">
        <v>25</v>
      </c>
      <c r="E1131">
        <v>3</v>
      </c>
      <c r="F1131">
        <v>5</v>
      </c>
      <c r="G1131" t="s">
        <v>98</v>
      </c>
    </row>
    <row r="1132" spans="1:7" x14ac:dyDescent="0.3">
      <c r="A1132" s="2">
        <v>45357</v>
      </c>
      <c r="B1132" t="s">
        <v>354</v>
      </c>
      <c r="C1132" t="str">
        <f t="shared" si="17"/>
        <v>45357Athlete_9</v>
      </c>
      <c r="D1132" t="s">
        <v>33</v>
      </c>
      <c r="E1132">
        <v>3</v>
      </c>
      <c r="F1132">
        <v>6</v>
      </c>
      <c r="G1132" t="s">
        <v>98</v>
      </c>
    </row>
    <row r="1133" spans="1:7" x14ac:dyDescent="0.3">
      <c r="A1133" s="2">
        <v>45357</v>
      </c>
      <c r="B1133" t="s">
        <v>354</v>
      </c>
      <c r="C1133" t="str">
        <f t="shared" si="17"/>
        <v>45357Athlete_9</v>
      </c>
      <c r="D1133" t="s">
        <v>19</v>
      </c>
      <c r="E1133">
        <v>3</v>
      </c>
      <c r="F1133">
        <v>6</v>
      </c>
      <c r="G1133" t="s">
        <v>98</v>
      </c>
    </row>
    <row r="1134" spans="1:7" x14ac:dyDescent="0.3">
      <c r="A1134" s="2">
        <v>45358</v>
      </c>
      <c r="B1134" t="s">
        <v>354</v>
      </c>
      <c r="C1134" t="str">
        <f t="shared" si="17"/>
        <v>45358Athlete_9</v>
      </c>
      <c r="D1134" t="s">
        <v>34</v>
      </c>
      <c r="E1134">
        <v>3</v>
      </c>
      <c r="F1134">
        <v>7</v>
      </c>
      <c r="G1134" t="s">
        <v>98</v>
      </c>
    </row>
    <row r="1135" spans="1:7" x14ac:dyDescent="0.3">
      <c r="A1135" s="2">
        <v>45358</v>
      </c>
      <c r="B1135" t="s">
        <v>354</v>
      </c>
      <c r="C1135" t="str">
        <f t="shared" si="17"/>
        <v>45358Athlete_9</v>
      </c>
      <c r="D1135" t="s">
        <v>25</v>
      </c>
      <c r="E1135">
        <v>3</v>
      </c>
      <c r="F1135">
        <v>7</v>
      </c>
      <c r="G1135" t="s">
        <v>98</v>
      </c>
    </row>
    <row r="1136" spans="1:7" x14ac:dyDescent="0.3">
      <c r="A1136" s="2">
        <v>45358</v>
      </c>
      <c r="B1136" t="s">
        <v>354</v>
      </c>
      <c r="C1136" t="str">
        <f t="shared" si="17"/>
        <v>45358Athlete_9</v>
      </c>
      <c r="D1136" t="s">
        <v>26</v>
      </c>
      <c r="E1136">
        <v>3</v>
      </c>
      <c r="F1136">
        <v>7</v>
      </c>
      <c r="G1136" t="s">
        <v>98</v>
      </c>
    </row>
    <row r="1137" spans="1:7" x14ac:dyDescent="0.3">
      <c r="A1137" s="2">
        <v>45358</v>
      </c>
      <c r="B1137" t="s">
        <v>354</v>
      </c>
      <c r="C1137" t="str">
        <f t="shared" si="17"/>
        <v>45358Athlete_9</v>
      </c>
      <c r="D1137" t="s">
        <v>30</v>
      </c>
      <c r="E1137">
        <v>3</v>
      </c>
      <c r="F1137">
        <v>7</v>
      </c>
      <c r="G1137" t="s">
        <v>98</v>
      </c>
    </row>
    <row r="1138" spans="1:7" x14ac:dyDescent="0.3">
      <c r="A1138" s="2">
        <v>45358</v>
      </c>
      <c r="B1138" t="s">
        <v>354</v>
      </c>
      <c r="C1138" t="str">
        <f t="shared" si="17"/>
        <v>45358Athlete_9</v>
      </c>
      <c r="D1138" t="s">
        <v>23</v>
      </c>
      <c r="E1138">
        <v>3</v>
      </c>
      <c r="F1138">
        <v>7</v>
      </c>
      <c r="G1138" t="s">
        <v>98</v>
      </c>
    </row>
    <row r="1139" spans="1:7" x14ac:dyDescent="0.3">
      <c r="A1139" s="2">
        <v>45359</v>
      </c>
      <c r="B1139" t="s">
        <v>354</v>
      </c>
      <c r="C1139" t="str">
        <f t="shared" si="17"/>
        <v>45359Athlete_9</v>
      </c>
      <c r="D1139" t="s">
        <v>34</v>
      </c>
      <c r="E1139">
        <v>3</v>
      </c>
      <c r="F1139">
        <v>8</v>
      </c>
      <c r="G1139" t="s">
        <v>98</v>
      </c>
    </row>
    <row r="1140" spans="1:7" x14ac:dyDescent="0.3">
      <c r="A1140" s="2">
        <v>45359</v>
      </c>
      <c r="B1140" t="s">
        <v>354</v>
      </c>
      <c r="C1140" t="str">
        <f t="shared" si="17"/>
        <v>45359Athlete_9</v>
      </c>
      <c r="D1140" t="s">
        <v>24</v>
      </c>
      <c r="E1140">
        <v>3</v>
      </c>
      <c r="F1140">
        <v>8</v>
      </c>
      <c r="G1140" t="s">
        <v>98</v>
      </c>
    </row>
    <row r="1141" spans="1:7" x14ac:dyDescent="0.3">
      <c r="A1141" s="2">
        <v>45359</v>
      </c>
      <c r="B1141" t="s">
        <v>354</v>
      </c>
      <c r="C1141" t="str">
        <f t="shared" si="17"/>
        <v>45359Athlete_9</v>
      </c>
      <c r="D1141" t="s">
        <v>28</v>
      </c>
      <c r="E1141">
        <v>3</v>
      </c>
      <c r="F1141">
        <v>8</v>
      </c>
      <c r="G1141" t="s">
        <v>98</v>
      </c>
    </row>
    <row r="1142" spans="1:7" x14ac:dyDescent="0.3">
      <c r="A1142" s="2">
        <v>45359</v>
      </c>
      <c r="B1142" t="s">
        <v>354</v>
      </c>
      <c r="C1142" t="str">
        <f t="shared" si="17"/>
        <v>45359Athlete_9</v>
      </c>
      <c r="D1142" t="s">
        <v>29</v>
      </c>
      <c r="E1142">
        <v>3</v>
      </c>
      <c r="F1142">
        <v>8</v>
      </c>
      <c r="G1142" t="s">
        <v>98</v>
      </c>
    </row>
    <row r="1143" spans="1:7" x14ac:dyDescent="0.3">
      <c r="A1143" s="2">
        <v>45359</v>
      </c>
      <c r="B1143" t="s">
        <v>354</v>
      </c>
      <c r="C1143" t="str">
        <f t="shared" si="17"/>
        <v>45359Athlete_9</v>
      </c>
      <c r="D1143" t="s">
        <v>27</v>
      </c>
      <c r="E1143">
        <v>3</v>
      </c>
      <c r="F1143">
        <v>8</v>
      </c>
      <c r="G1143" t="s">
        <v>98</v>
      </c>
    </row>
    <row r="1144" spans="1:7" x14ac:dyDescent="0.3">
      <c r="A1144" s="2">
        <v>45360</v>
      </c>
      <c r="B1144" t="s">
        <v>354</v>
      </c>
      <c r="C1144" t="str">
        <f t="shared" si="17"/>
        <v>45360Athlete_9</v>
      </c>
      <c r="D1144" t="s">
        <v>21</v>
      </c>
      <c r="E1144">
        <v>3</v>
      </c>
      <c r="F1144">
        <v>9</v>
      </c>
      <c r="G1144" t="s">
        <v>98</v>
      </c>
    </row>
    <row r="1145" spans="1:7" x14ac:dyDescent="0.3">
      <c r="A1145" s="2">
        <v>45360</v>
      </c>
      <c r="B1145" t="s">
        <v>354</v>
      </c>
      <c r="C1145" t="str">
        <f t="shared" si="17"/>
        <v>45360Athlete_9</v>
      </c>
      <c r="D1145" t="s">
        <v>22</v>
      </c>
      <c r="E1145">
        <v>3</v>
      </c>
      <c r="F1145">
        <v>9</v>
      </c>
      <c r="G1145" t="s">
        <v>98</v>
      </c>
    </row>
    <row r="1146" spans="1:7" x14ac:dyDescent="0.3">
      <c r="A1146" s="2">
        <v>45360</v>
      </c>
      <c r="B1146" t="s">
        <v>354</v>
      </c>
      <c r="C1146" t="str">
        <f t="shared" si="17"/>
        <v>45360Athlete_9</v>
      </c>
      <c r="D1146" t="s">
        <v>25</v>
      </c>
      <c r="E1146">
        <v>3</v>
      </c>
      <c r="F1146">
        <v>9</v>
      </c>
      <c r="G1146" t="s">
        <v>98</v>
      </c>
    </row>
    <row r="1147" spans="1:7" x14ac:dyDescent="0.3">
      <c r="A1147" s="2">
        <v>45360</v>
      </c>
      <c r="B1147" t="s">
        <v>354</v>
      </c>
      <c r="C1147" t="str">
        <f t="shared" si="17"/>
        <v>45360Athlete_9</v>
      </c>
      <c r="D1147" t="s">
        <v>19</v>
      </c>
      <c r="E1147">
        <v>3</v>
      </c>
      <c r="F1147">
        <v>9</v>
      </c>
      <c r="G1147" t="s">
        <v>98</v>
      </c>
    </row>
    <row r="1148" spans="1:7" x14ac:dyDescent="0.3">
      <c r="A1148" s="2">
        <v>45360</v>
      </c>
      <c r="B1148" t="s">
        <v>354</v>
      </c>
      <c r="C1148" t="str">
        <f t="shared" si="17"/>
        <v>45360Athlete_9</v>
      </c>
      <c r="D1148" t="s">
        <v>27</v>
      </c>
      <c r="E1148">
        <v>3</v>
      </c>
      <c r="F1148">
        <v>9</v>
      </c>
      <c r="G1148" t="s">
        <v>98</v>
      </c>
    </row>
    <row r="1149" spans="1:7" x14ac:dyDescent="0.3">
      <c r="A1149" s="2">
        <v>45361</v>
      </c>
      <c r="B1149" t="s">
        <v>354</v>
      </c>
      <c r="C1149" t="str">
        <f t="shared" si="17"/>
        <v>45361Athlete_9</v>
      </c>
      <c r="D1149" t="s">
        <v>29</v>
      </c>
      <c r="E1149">
        <v>3</v>
      </c>
      <c r="F1149">
        <v>10</v>
      </c>
      <c r="G1149" t="s">
        <v>98</v>
      </c>
    </row>
    <row r="1150" spans="1:7" x14ac:dyDescent="0.3">
      <c r="A1150" s="2">
        <v>45361</v>
      </c>
      <c r="B1150" t="s">
        <v>354</v>
      </c>
      <c r="C1150" t="str">
        <f t="shared" si="17"/>
        <v>45361Athlete_9</v>
      </c>
      <c r="D1150" t="s">
        <v>33</v>
      </c>
      <c r="E1150">
        <v>3</v>
      </c>
      <c r="F1150">
        <v>10</v>
      </c>
      <c r="G1150" t="s">
        <v>98</v>
      </c>
    </row>
    <row r="1151" spans="1:7" x14ac:dyDescent="0.3">
      <c r="A1151" s="2">
        <v>45361</v>
      </c>
      <c r="B1151" t="s">
        <v>354</v>
      </c>
      <c r="C1151" t="str">
        <f t="shared" si="17"/>
        <v>45361Athlete_9</v>
      </c>
      <c r="D1151" t="s">
        <v>24</v>
      </c>
      <c r="E1151">
        <v>3</v>
      </c>
      <c r="F1151">
        <v>10</v>
      </c>
      <c r="G1151" t="s">
        <v>98</v>
      </c>
    </row>
    <row r="1152" spans="1:7" x14ac:dyDescent="0.3">
      <c r="A1152" s="2">
        <v>45361</v>
      </c>
      <c r="B1152" t="s">
        <v>354</v>
      </c>
      <c r="C1152" t="str">
        <f t="shared" si="17"/>
        <v>45361Athlete_9</v>
      </c>
      <c r="D1152" t="s">
        <v>18</v>
      </c>
      <c r="E1152">
        <v>3</v>
      </c>
      <c r="F1152">
        <v>10</v>
      </c>
      <c r="G1152" t="s">
        <v>98</v>
      </c>
    </row>
    <row r="1153" spans="1:7" x14ac:dyDescent="0.3">
      <c r="A1153" s="2">
        <v>45362</v>
      </c>
      <c r="B1153" t="s">
        <v>354</v>
      </c>
      <c r="C1153" t="str">
        <f t="shared" si="17"/>
        <v>45362Athlete_9</v>
      </c>
      <c r="D1153" t="s">
        <v>20</v>
      </c>
      <c r="E1153">
        <v>3</v>
      </c>
      <c r="F1153">
        <v>11</v>
      </c>
      <c r="G1153" t="s">
        <v>98</v>
      </c>
    </row>
    <row r="1154" spans="1:7" x14ac:dyDescent="0.3">
      <c r="A1154" s="2">
        <v>45362</v>
      </c>
      <c r="B1154" t="s">
        <v>354</v>
      </c>
      <c r="C1154" t="str">
        <f t="shared" si="17"/>
        <v>45362Athlete_9</v>
      </c>
      <c r="D1154" t="s">
        <v>19</v>
      </c>
      <c r="E1154">
        <v>3</v>
      </c>
      <c r="F1154">
        <v>11</v>
      </c>
      <c r="G1154" t="s">
        <v>98</v>
      </c>
    </row>
    <row r="1155" spans="1:7" x14ac:dyDescent="0.3">
      <c r="A1155" s="2">
        <v>45362</v>
      </c>
      <c r="B1155" t="s">
        <v>354</v>
      </c>
      <c r="C1155" t="str">
        <f t="shared" ref="C1155:C1218" si="18">$A1155&amp;$B1155</f>
        <v>45362Athlete_9</v>
      </c>
      <c r="D1155" t="s">
        <v>33</v>
      </c>
      <c r="E1155">
        <v>3</v>
      </c>
      <c r="F1155">
        <v>11</v>
      </c>
      <c r="G1155" t="s">
        <v>98</v>
      </c>
    </row>
    <row r="1156" spans="1:7" x14ac:dyDescent="0.3">
      <c r="A1156" s="2">
        <v>45362</v>
      </c>
      <c r="B1156" t="s">
        <v>354</v>
      </c>
      <c r="C1156" t="str">
        <f t="shared" si="18"/>
        <v>45362Athlete_9</v>
      </c>
      <c r="D1156" t="s">
        <v>32</v>
      </c>
      <c r="E1156">
        <v>3</v>
      </c>
      <c r="F1156">
        <v>11</v>
      </c>
      <c r="G1156" t="s">
        <v>98</v>
      </c>
    </row>
    <row r="1157" spans="1:7" x14ac:dyDescent="0.3">
      <c r="A1157" s="2">
        <v>45363</v>
      </c>
      <c r="B1157" t="s">
        <v>354</v>
      </c>
      <c r="C1157" t="str">
        <f t="shared" si="18"/>
        <v>45363Athlete_9</v>
      </c>
      <c r="D1157" t="s">
        <v>415</v>
      </c>
      <c r="E1157">
        <v>3</v>
      </c>
      <c r="F1157">
        <v>12</v>
      </c>
      <c r="G1157" t="s">
        <v>98</v>
      </c>
    </row>
    <row r="1158" spans="1:7" x14ac:dyDescent="0.3">
      <c r="A1158" s="2">
        <v>45364</v>
      </c>
      <c r="B1158" t="s">
        <v>354</v>
      </c>
      <c r="C1158" t="str">
        <f t="shared" si="18"/>
        <v>45364Athlete_9</v>
      </c>
      <c r="D1158" t="s">
        <v>26</v>
      </c>
      <c r="E1158">
        <v>3</v>
      </c>
      <c r="F1158">
        <v>13</v>
      </c>
      <c r="G1158" t="s">
        <v>98</v>
      </c>
    </row>
    <row r="1159" spans="1:7" x14ac:dyDescent="0.3">
      <c r="A1159" s="2">
        <v>45364</v>
      </c>
      <c r="B1159" t="s">
        <v>354</v>
      </c>
      <c r="C1159" t="str">
        <f t="shared" si="18"/>
        <v>45364Athlete_9</v>
      </c>
      <c r="D1159" t="s">
        <v>31</v>
      </c>
      <c r="E1159">
        <v>3</v>
      </c>
      <c r="F1159">
        <v>13</v>
      </c>
      <c r="G1159" t="s">
        <v>98</v>
      </c>
    </row>
    <row r="1160" spans="1:7" x14ac:dyDescent="0.3">
      <c r="A1160" s="2">
        <v>45365</v>
      </c>
      <c r="B1160" t="s">
        <v>354</v>
      </c>
      <c r="C1160" t="str">
        <f t="shared" si="18"/>
        <v>45365Athlete_9</v>
      </c>
      <c r="D1160" t="s">
        <v>29</v>
      </c>
      <c r="E1160">
        <v>3</v>
      </c>
      <c r="F1160">
        <v>14</v>
      </c>
      <c r="G1160" t="s">
        <v>98</v>
      </c>
    </row>
    <row r="1161" spans="1:7" x14ac:dyDescent="0.3">
      <c r="A1161" s="2">
        <v>45365</v>
      </c>
      <c r="B1161" t="s">
        <v>354</v>
      </c>
      <c r="C1161" t="str">
        <f t="shared" si="18"/>
        <v>45365Athlete_9</v>
      </c>
      <c r="D1161" t="s">
        <v>23</v>
      </c>
      <c r="E1161">
        <v>3</v>
      </c>
      <c r="F1161">
        <v>14</v>
      </c>
      <c r="G1161" t="s">
        <v>98</v>
      </c>
    </row>
    <row r="1162" spans="1:7" x14ac:dyDescent="0.3">
      <c r="A1162" s="2">
        <v>45365</v>
      </c>
      <c r="B1162" t="s">
        <v>354</v>
      </c>
      <c r="C1162" t="str">
        <f t="shared" si="18"/>
        <v>45365Athlete_9</v>
      </c>
      <c r="D1162" t="s">
        <v>20</v>
      </c>
      <c r="E1162">
        <v>3</v>
      </c>
      <c r="F1162">
        <v>14</v>
      </c>
      <c r="G1162" t="s">
        <v>98</v>
      </c>
    </row>
    <row r="1163" spans="1:7" x14ac:dyDescent="0.3">
      <c r="A1163" s="2">
        <v>45365</v>
      </c>
      <c r="B1163" t="s">
        <v>354</v>
      </c>
      <c r="C1163" t="str">
        <f t="shared" si="18"/>
        <v>45365Athlete_9</v>
      </c>
      <c r="D1163" t="s">
        <v>24</v>
      </c>
      <c r="E1163">
        <v>3</v>
      </c>
      <c r="F1163">
        <v>14</v>
      </c>
      <c r="G1163" t="s">
        <v>98</v>
      </c>
    </row>
    <row r="1164" spans="1:7" x14ac:dyDescent="0.3">
      <c r="A1164" s="2">
        <v>45365</v>
      </c>
      <c r="B1164" t="s">
        <v>354</v>
      </c>
      <c r="C1164" t="str">
        <f t="shared" si="18"/>
        <v>45365Athlete_9</v>
      </c>
      <c r="D1164" t="s">
        <v>34</v>
      </c>
      <c r="E1164">
        <v>3</v>
      </c>
      <c r="F1164">
        <v>14</v>
      </c>
      <c r="G1164" t="s">
        <v>98</v>
      </c>
    </row>
    <row r="1165" spans="1:7" x14ac:dyDescent="0.3">
      <c r="A1165" s="2">
        <v>45366</v>
      </c>
      <c r="B1165" t="s">
        <v>354</v>
      </c>
      <c r="C1165" t="str">
        <f t="shared" si="18"/>
        <v>45366Athlete_9</v>
      </c>
      <c r="D1165" t="s">
        <v>19</v>
      </c>
      <c r="E1165">
        <v>3</v>
      </c>
      <c r="F1165">
        <v>15</v>
      </c>
      <c r="G1165" t="s">
        <v>98</v>
      </c>
    </row>
    <row r="1166" spans="1:7" x14ac:dyDescent="0.3">
      <c r="A1166" s="2">
        <v>45366</v>
      </c>
      <c r="B1166" t="s">
        <v>354</v>
      </c>
      <c r="C1166" t="str">
        <f t="shared" si="18"/>
        <v>45366Athlete_9</v>
      </c>
      <c r="D1166" t="s">
        <v>18</v>
      </c>
      <c r="E1166">
        <v>3</v>
      </c>
      <c r="F1166">
        <v>15</v>
      </c>
      <c r="G1166" t="s">
        <v>98</v>
      </c>
    </row>
    <row r="1167" spans="1:7" x14ac:dyDescent="0.3">
      <c r="A1167" s="2">
        <v>45367</v>
      </c>
      <c r="B1167" t="s">
        <v>354</v>
      </c>
      <c r="C1167" t="str">
        <f t="shared" si="18"/>
        <v>45367Athlete_9</v>
      </c>
      <c r="D1167" t="s">
        <v>19</v>
      </c>
      <c r="E1167">
        <v>3</v>
      </c>
      <c r="F1167">
        <v>16</v>
      </c>
      <c r="G1167" t="s">
        <v>98</v>
      </c>
    </row>
    <row r="1168" spans="1:7" x14ac:dyDescent="0.3">
      <c r="A1168" s="2">
        <v>45323</v>
      </c>
      <c r="B1168" t="s">
        <v>386</v>
      </c>
      <c r="C1168" t="str">
        <f t="shared" si="18"/>
        <v>45323Athlete_10</v>
      </c>
      <c r="D1168" t="s">
        <v>25</v>
      </c>
      <c r="E1168">
        <v>2</v>
      </c>
      <c r="F1168">
        <v>1</v>
      </c>
      <c r="G1168" t="s">
        <v>48</v>
      </c>
    </row>
    <row r="1169" spans="1:7" x14ac:dyDescent="0.3">
      <c r="A1169" s="2">
        <v>45324</v>
      </c>
      <c r="B1169" t="s">
        <v>386</v>
      </c>
      <c r="C1169" t="str">
        <f t="shared" si="18"/>
        <v>45324Athlete_10</v>
      </c>
      <c r="D1169" t="s">
        <v>34</v>
      </c>
      <c r="E1169">
        <v>2</v>
      </c>
      <c r="F1169">
        <v>2</v>
      </c>
      <c r="G1169" t="s">
        <v>48</v>
      </c>
    </row>
    <row r="1170" spans="1:7" x14ac:dyDescent="0.3">
      <c r="A1170" s="2">
        <v>45324</v>
      </c>
      <c r="B1170" t="s">
        <v>386</v>
      </c>
      <c r="C1170" t="str">
        <f t="shared" si="18"/>
        <v>45324Athlete_10</v>
      </c>
      <c r="D1170" t="s">
        <v>31</v>
      </c>
      <c r="E1170">
        <v>2</v>
      </c>
      <c r="F1170">
        <v>2</v>
      </c>
      <c r="G1170" t="s">
        <v>48</v>
      </c>
    </row>
    <row r="1171" spans="1:7" x14ac:dyDescent="0.3">
      <c r="A1171" s="2">
        <v>45324</v>
      </c>
      <c r="B1171" t="s">
        <v>386</v>
      </c>
      <c r="C1171" t="str">
        <f t="shared" si="18"/>
        <v>45324Athlete_10</v>
      </c>
      <c r="D1171" t="s">
        <v>25</v>
      </c>
      <c r="E1171">
        <v>2</v>
      </c>
      <c r="F1171">
        <v>2</v>
      </c>
      <c r="G1171" t="s">
        <v>48</v>
      </c>
    </row>
    <row r="1172" spans="1:7" x14ac:dyDescent="0.3">
      <c r="A1172" s="2">
        <v>45324</v>
      </c>
      <c r="B1172" t="s">
        <v>386</v>
      </c>
      <c r="C1172" t="str">
        <f t="shared" si="18"/>
        <v>45324Athlete_10</v>
      </c>
      <c r="D1172" t="s">
        <v>33</v>
      </c>
      <c r="E1172">
        <v>2</v>
      </c>
      <c r="F1172">
        <v>2</v>
      </c>
      <c r="G1172" t="s">
        <v>48</v>
      </c>
    </row>
    <row r="1173" spans="1:7" x14ac:dyDescent="0.3">
      <c r="A1173" s="2">
        <v>45324</v>
      </c>
      <c r="B1173" t="s">
        <v>386</v>
      </c>
      <c r="C1173" t="str">
        <f t="shared" si="18"/>
        <v>45324Athlete_10</v>
      </c>
      <c r="D1173" t="s">
        <v>28</v>
      </c>
      <c r="E1173">
        <v>2</v>
      </c>
      <c r="F1173">
        <v>2</v>
      </c>
      <c r="G1173" t="s">
        <v>48</v>
      </c>
    </row>
    <row r="1174" spans="1:7" x14ac:dyDescent="0.3">
      <c r="A1174" s="2">
        <v>45325</v>
      </c>
      <c r="B1174" t="s">
        <v>386</v>
      </c>
      <c r="C1174" t="str">
        <f t="shared" si="18"/>
        <v>45325Athlete_10</v>
      </c>
      <c r="D1174" t="s">
        <v>28</v>
      </c>
      <c r="E1174">
        <v>2</v>
      </c>
      <c r="F1174">
        <v>3</v>
      </c>
      <c r="G1174" t="s">
        <v>48</v>
      </c>
    </row>
    <row r="1175" spans="1:7" x14ac:dyDescent="0.3">
      <c r="A1175" s="2">
        <v>45325</v>
      </c>
      <c r="B1175" t="s">
        <v>386</v>
      </c>
      <c r="C1175" t="str">
        <f t="shared" si="18"/>
        <v>45325Athlete_10</v>
      </c>
      <c r="D1175" t="s">
        <v>25</v>
      </c>
      <c r="E1175">
        <v>2</v>
      </c>
      <c r="F1175">
        <v>3</v>
      </c>
      <c r="G1175" t="s">
        <v>48</v>
      </c>
    </row>
    <row r="1176" spans="1:7" x14ac:dyDescent="0.3">
      <c r="A1176" s="2">
        <v>45326</v>
      </c>
      <c r="B1176" t="s">
        <v>386</v>
      </c>
      <c r="C1176" t="str">
        <f t="shared" si="18"/>
        <v>45326Athlete_10</v>
      </c>
      <c r="D1176" t="s">
        <v>34</v>
      </c>
      <c r="E1176">
        <v>2</v>
      </c>
      <c r="F1176">
        <v>4</v>
      </c>
      <c r="G1176" t="s">
        <v>48</v>
      </c>
    </row>
    <row r="1177" spans="1:7" x14ac:dyDescent="0.3">
      <c r="A1177" s="2">
        <v>45326</v>
      </c>
      <c r="B1177" t="s">
        <v>386</v>
      </c>
      <c r="C1177" t="str">
        <f t="shared" si="18"/>
        <v>45326Athlete_10</v>
      </c>
      <c r="D1177" t="s">
        <v>26</v>
      </c>
      <c r="E1177">
        <v>2</v>
      </c>
      <c r="F1177">
        <v>4</v>
      </c>
      <c r="G1177" t="s">
        <v>48</v>
      </c>
    </row>
    <row r="1178" spans="1:7" x14ac:dyDescent="0.3">
      <c r="A1178" s="2">
        <v>45327</v>
      </c>
      <c r="B1178" t="s">
        <v>386</v>
      </c>
      <c r="C1178" t="str">
        <f t="shared" si="18"/>
        <v>45327Athlete_10</v>
      </c>
      <c r="D1178" t="s">
        <v>29</v>
      </c>
      <c r="E1178">
        <v>2</v>
      </c>
      <c r="F1178">
        <v>5</v>
      </c>
      <c r="G1178" t="s">
        <v>48</v>
      </c>
    </row>
    <row r="1179" spans="1:7" x14ac:dyDescent="0.3">
      <c r="A1179" s="2">
        <v>45327</v>
      </c>
      <c r="B1179" t="s">
        <v>386</v>
      </c>
      <c r="C1179" t="str">
        <f t="shared" si="18"/>
        <v>45327Athlete_10</v>
      </c>
      <c r="D1179" t="s">
        <v>27</v>
      </c>
      <c r="E1179">
        <v>2</v>
      </c>
      <c r="F1179">
        <v>5</v>
      </c>
      <c r="G1179" t="s">
        <v>48</v>
      </c>
    </row>
    <row r="1180" spans="1:7" x14ac:dyDescent="0.3">
      <c r="A1180" s="2">
        <v>45327</v>
      </c>
      <c r="B1180" t="s">
        <v>386</v>
      </c>
      <c r="C1180" t="str">
        <f t="shared" si="18"/>
        <v>45327Athlete_10</v>
      </c>
      <c r="D1180" t="s">
        <v>24</v>
      </c>
      <c r="E1180">
        <v>2</v>
      </c>
      <c r="F1180">
        <v>5</v>
      </c>
      <c r="G1180" t="s">
        <v>48</v>
      </c>
    </row>
    <row r="1181" spans="1:7" x14ac:dyDescent="0.3">
      <c r="A1181" s="2">
        <v>45327</v>
      </c>
      <c r="B1181" t="s">
        <v>386</v>
      </c>
      <c r="C1181" t="str">
        <f t="shared" si="18"/>
        <v>45327Athlete_10</v>
      </c>
      <c r="D1181" t="s">
        <v>31</v>
      </c>
      <c r="E1181">
        <v>2</v>
      </c>
      <c r="F1181">
        <v>5</v>
      </c>
      <c r="G1181" t="s">
        <v>48</v>
      </c>
    </row>
    <row r="1182" spans="1:7" x14ac:dyDescent="0.3">
      <c r="A1182" s="2">
        <v>45328</v>
      </c>
      <c r="B1182" t="s">
        <v>386</v>
      </c>
      <c r="C1182" t="str">
        <f t="shared" si="18"/>
        <v>45328Athlete_10</v>
      </c>
      <c r="D1182" t="s">
        <v>33</v>
      </c>
      <c r="E1182">
        <v>2</v>
      </c>
      <c r="F1182">
        <v>6</v>
      </c>
      <c r="G1182" t="s">
        <v>48</v>
      </c>
    </row>
    <row r="1183" spans="1:7" x14ac:dyDescent="0.3">
      <c r="A1183" s="2">
        <v>45328</v>
      </c>
      <c r="B1183" t="s">
        <v>386</v>
      </c>
      <c r="C1183" t="str">
        <f t="shared" si="18"/>
        <v>45328Athlete_10</v>
      </c>
      <c r="D1183" t="s">
        <v>29</v>
      </c>
      <c r="E1183">
        <v>2</v>
      </c>
      <c r="F1183">
        <v>6</v>
      </c>
      <c r="G1183" t="s">
        <v>48</v>
      </c>
    </row>
    <row r="1184" spans="1:7" x14ac:dyDescent="0.3">
      <c r="A1184" s="2">
        <v>45328</v>
      </c>
      <c r="B1184" t="s">
        <v>386</v>
      </c>
      <c r="C1184" t="str">
        <f t="shared" si="18"/>
        <v>45328Athlete_10</v>
      </c>
      <c r="D1184" t="s">
        <v>24</v>
      </c>
      <c r="E1184">
        <v>2</v>
      </c>
      <c r="F1184">
        <v>6</v>
      </c>
      <c r="G1184" t="s">
        <v>48</v>
      </c>
    </row>
    <row r="1185" spans="1:7" x14ac:dyDescent="0.3">
      <c r="A1185" s="2">
        <v>45328</v>
      </c>
      <c r="B1185" t="s">
        <v>386</v>
      </c>
      <c r="C1185" t="str">
        <f t="shared" si="18"/>
        <v>45328Athlete_10</v>
      </c>
      <c r="D1185" t="s">
        <v>27</v>
      </c>
      <c r="E1185">
        <v>2</v>
      </c>
      <c r="F1185">
        <v>6</v>
      </c>
      <c r="G1185" t="s">
        <v>48</v>
      </c>
    </row>
    <row r="1186" spans="1:7" x14ac:dyDescent="0.3">
      <c r="A1186" s="2">
        <v>45328</v>
      </c>
      <c r="B1186" t="s">
        <v>386</v>
      </c>
      <c r="C1186" t="str">
        <f t="shared" si="18"/>
        <v>45328Athlete_10</v>
      </c>
      <c r="D1186" t="s">
        <v>25</v>
      </c>
      <c r="E1186">
        <v>2</v>
      </c>
      <c r="F1186">
        <v>6</v>
      </c>
      <c r="G1186" t="s">
        <v>48</v>
      </c>
    </row>
    <row r="1187" spans="1:7" x14ac:dyDescent="0.3">
      <c r="A1187" s="2">
        <v>45329</v>
      </c>
      <c r="B1187" t="s">
        <v>386</v>
      </c>
      <c r="C1187" t="str">
        <f t="shared" si="18"/>
        <v>45329Athlete_10</v>
      </c>
      <c r="D1187" t="s">
        <v>18</v>
      </c>
      <c r="E1187">
        <v>2</v>
      </c>
      <c r="F1187">
        <v>7</v>
      </c>
      <c r="G1187" t="s">
        <v>48</v>
      </c>
    </row>
    <row r="1188" spans="1:7" x14ac:dyDescent="0.3">
      <c r="A1188" s="2">
        <v>45330</v>
      </c>
      <c r="B1188" t="s">
        <v>386</v>
      </c>
      <c r="C1188" t="str">
        <f t="shared" si="18"/>
        <v>45330Athlete_10</v>
      </c>
      <c r="D1188" t="s">
        <v>415</v>
      </c>
      <c r="E1188">
        <v>2</v>
      </c>
      <c r="F1188">
        <v>8</v>
      </c>
      <c r="G1188" t="s">
        <v>48</v>
      </c>
    </row>
    <row r="1189" spans="1:7" x14ac:dyDescent="0.3">
      <c r="A1189" s="2">
        <v>45331</v>
      </c>
      <c r="B1189" t="s">
        <v>386</v>
      </c>
      <c r="C1189" t="str">
        <f t="shared" si="18"/>
        <v>45331Athlete_10</v>
      </c>
      <c r="D1189" t="s">
        <v>21</v>
      </c>
      <c r="E1189">
        <v>2</v>
      </c>
      <c r="F1189">
        <v>9</v>
      </c>
      <c r="G1189" t="s">
        <v>48</v>
      </c>
    </row>
    <row r="1190" spans="1:7" x14ac:dyDescent="0.3">
      <c r="A1190" s="2">
        <v>45331</v>
      </c>
      <c r="B1190" t="s">
        <v>386</v>
      </c>
      <c r="C1190" t="str">
        <f t="shared" si="18"/>
        <v>45331Athlete_10</v>
      </c>
      <c r="D1190" t="s">
        <v>22</v>
      </c>
      <c r="E1190">
        <v>2</v>
      </c>
      <c r="F1190">
        <v>9</v>
      </c>
      <c r="G1190" t="s">
        <v>48</v>
      </c>
    </row>
    <row r="1191" spans="1:7" x14ac:dyDescent="0.3">
      <c r="A1191" s="2">
        <v>45332</v>
      </c>
      <c r="B1191" t="s">
        <v>386</v>
      </c>
      <c r="C1191" t="str">
        <f t="shared" si="18"/>
        <v>45332Athlete_10</v>
      </c>
      <c r="D1191" t="s">
        <v>33</v>
      </c>
      <c r="E1191">
        <v>2</v>
      </c>
      <c r="F1191">
        <v>10</v>
      </c>
      <c r="G1191" t="s">
        <v>48</v>
      </c>
    </row>
    <row r="1192" spans="1:7" x14ac:dyDescent="0.3">
      <c r="A1192" s="2">
        <v>45332</v>
      </c>
      <c r="B1192" t="s">
        <v>386</v>
      </c>
      <c r="C1192" t="str">
        <f t="shared" si="18"/>
        <v>45332Athlete_10</v>
      </c>
      <c r="D1192" t="s">
        <v>19</v>
      </c>
      <c r="E1192">
        <v>2</v>
      </c>
      <c r="F1192">
        <v>10</v>
      </c>
      <c r="G1192" t="s">
        <v>48</v>
      </c>
    </row>
    <row r="1193" spans="1:7" x14ac:dyDescent="0.3">
      <c r="A1193" s="2">
        <v>45333</v>
      </c>
      <c r="B1193" t="s">
        <v>386</v>
      </c>
      <c r="C1193" t="str">
        <f t="shared" si="18"/>
        <v>45333Athlete_10</v>
      </c>
      <c r="D1193" t="s">
        <v>23</v>
      </c>
      <c r="E1193">
        <v>2</v>
      </c>
      <c r="F1193">
        <v>11</v>
      </c>
      <c r="G1193" t="s">
        <v>48</v>
      </c>
    </row>
    <row r="1194" spans="1:7" x14ac:dyDescent="0.3">
      <c r="A1194" s="2">
        <v>45333</v>
      </c>
      <c r="B1194" t="s">
        <v>386</v>
      </c>
      <c r="C1194" t="str">
        <f t="shared" si="18"/>
        <v>45333Athlete_10</v>
      </c>
      <c r="D1194" t="s">
        <v>32</v>
      </c>
      <c r="E1194">
        <v>2</v>
      </c>
      <c r="F1194">
        <v>11</v>
      </c>
      <c r="G1194" t="s">
        <v>48</v>
      </c>
    </row>
    <row r="1195" spans="1:7" x14ac:dyDescent="0.3">
      <c r="A1195" s="2">
        <v>45333</v>
      </c>
      <c r="B1195" t="s">
        <v>386</v>
      </c>
      <c r="C1195" t="str">
        <f t="shared" si="18"/>
        <v>45333Athlete_10</v>
      </c>
      <c r="D1195" t="s">
        <v>26</v>
      </c>
      <c r="E1195">
        <v>2</v>
      </c>
      <c r="F1195">
        <v>11</v>
      </c>
      <c r="G1195" t="s">
        <v>48</v>
      </c>
    </row>
    <row r="1196" spans="1:7" x14ac:dyDescent="0.3">
      <c r="A1196" s="2">
        <v>45333</v>
      </c>
      <c r="B1196" t="s">
        <v>386</v>
      </c>
      <c r="C1196" t="str">
        <f t="shared" si="18"/>
        <v>45333Athlete_10</v>
      </c>
      <c r="D1196" t="s">
        <v>31</v>
      </c>
      <c r="E1196">
        <v>2</v>
      </c>
      <c r="F1196">
        <v>11</v>
      </c>
      <c r="G1196" t="s">
        <v>48</v>
      </c>
    </row>
    <row r="1197" spans="1:7" x14ac:dyDescent="0.3">
      <c r="A1197" s="2">
        <v>45334</v>
      </c>
      <c r="B1197" t="s">
        <v>386</v>
      </c>
      <c r="C1197" t="str">
        <f t="shared" si="18"/>
        <v>45334Athlete_10</v>
      </c>
      <c r="D1197" t="s">
        <v>34</v>
      </c>
      <c r="E1197">
        <v>2</v>
      </c>
      <c r="F1197">
        <v>12</v>
      </c>
      <c r="G1197" t="s">
        <v>48</v>
      </c>
    </row>
    <row r="1198" spans="1:7" x14ac:dyDescent="0.3">
      <c r="A1198" s="2">
        <v>45334</v>
      </c>
      <c r="B1198" t="s">
        <v>386</v>
      </c>
      <c r="C1198" t="str">
        <f t="shared" si="18"/>
        <v>45334Athlete_10</v>
      </c>
      <c r="D1198" t="s">
        <v>26</v>
      </c>
      <c r="E1198">
        <v>2</v>
      </c>
      <c r="F1198">
        <v>12</v>
      </c>
      <c r="G1198" t="s">
        <v>48</v>
      </c>
    </row>
    <row r="1199" spans="1:7" x14ac:dyDescent="0.3">
      <c r="A1199" s="2">
        <v>45334</v>
      </c>
      <c r="B1199" t="s">
        <v>386</v>
      </c>
      <c r="C1199" t="str">
        <f t="shared" si="18"/>
        <v>45334Athlete_10</v>
      </c>
      <c r="D1199" t="s">
        <v>23</v>
      </c>
      <c r="E1199">
        <v>2</v>
      </c>
      <c r="F1199">
        <v>12</v>
      </c>
      <c r="G1199" t="s">
        <v>48</v>
      </c>
    </row>
    <row r="1200" spans="1:7" x14ac:dyDescent="0.3">
      <c r="A1200" s="2">
        <v>45335</v>
      </c>
      <c r="B1200" t="s">
        <v>386</v>
      </c>
      <c r="C1200" t="str">
        <f t="shared" si="18"/>
        <v>45335Athlete_10</v>
      </c>
      <c r="D1200" t="s">
        <v>29</v>
      </c>
      <c r="E1200">
        <v>2</v>
      </c>
      <c r="F1200">
        <v>13</v>
      </c>
      <c r="G1200" t="s">
        <v>48</v>
      </c>
    </row>
    <row r="1201" spans="1:7" x14ac:dyDescent="0.3">
      <c r="A1201" s="2">
        <v>45335</v>
      </c>
      <c r="B1201" t="s">
        <v>386</v>
      </c>
      <c r="C1201" t="str">
        <f t="shared" si="18"/>
        <v>45335Athlete_10</v>
      </c>
      <c r="D1201" t="s">
        <v>24</v>
      </c>
      <c r="E1201">
        <v>2</v>
      </c>
      <c r="F1201">
        <v>13</v>
      </c>
      <c r="G1201" t="s">
        <v>48</v>
      </c>
    </row>
    <row r="1202" spans="1:7" x14ac:dyDescent="0.3">
      <c r="A1202" s="2">
        <v>45336</v>
      </c>
      <c r="B1202" t="s">
        <v>386</v>
      </c>
      <c r="C1202" t="str">
        <f t="shared" si="18"/>
        <v>45336Athlete_10</v>
      </c>
      <c r="D1202" t="s">
        <v>20</v>
      </c>
      <c r="E1202">
        <v>2</v>
      </c>
      <c r="F1202">
        <v>14</v>
      </c>
      <c r="G1202" t="s">
        <v>48</v>
      </c>
    </row>
    <row r="1203" spans="1:7" x14ac:dyDescent="0.3">
      <c r="A1203" s="2">
        <v>45336</v>
      </c>
      <c r="B1203" t="s">
        <v>386</v>
      </c>
      <c r="C1203" t="str">
        <f t="shared" si="18"/>
        <v>45336Athlete_10</v>
      </c>
      <c r="D1203" t="s">
        <v>32</v>
      </c>
      <c r="E1203">
        <v>2</v>
      </c>
      <c r="F1203">
        <v>14</v>
      </c>
      <c r="G1203" t="s">
        <v>48</v>
      </c>
    </row>
    <row r="1204" spans="1:7" x14ac:dyDescent="0.3">
      <c r="A1204" s="2">
        <v>45336</v>
      </c>
      <c r="B1204" t="s">
        <v>386</v>
      </c>
      <c r="C1204" t="str">
        <f t="shared" si="18"/>
        <v>45336Athlete_10</v>
      </c>
      <c r="D1204" t="s">
        <v>25</v>
      </c>
      <c r="E1204">
        <v>2</v>
      </c>
      <c r="F1204">
        <v>14</v>
      </c>
      <c r="G1204" t="s">
        <v>48</v>
      </c>
    </row>
    <row r="1205" spans="1:7" x14ac:dyDescent="0.3">
      <c r="A1205" s="2">
        <v>45336</v>
      </c>
      <c r="B1205" t="s">
        <v>386</v>
      </c>
      <c r="C1205" t="str">
        <f t="shared" si="18"/>
        <v>45336Athlete_10</v>
      </c>
      <c r="D1205" t="s">
        <v>29</v>
      </c>
      <c r="E1205">
        <v>2</v>
      </c>
      <c r="F1205">
        <v>14</v>
      </c>
      <c r="G1205" t="s">
        <v>48</v>
      </c>
    </row>
    <row r="1206" spans="1:7" x14ac:dyDescent="0.3">
      <c r="A1206" s="2">
        <v>45337</v>
      </c>
      <c r="B1206" t="s">
        <v>386</v>
      </c>
      <c r="C1206" t="str">
        <f t="shared" si="18"/>
        <v>45337Athlete_10</v>
      </c>
      <c r="D1206" t="s">
        <v>22</v>
      </c>
      <c r="E1206">
        <v>2</v>
      </c>
      <c r="F1206">
        <v>15</v>
      </c>
      <c r="G1206" t="s">
        <v>48</v>
      </c>
    </row>
    <row r="1207" spans="1:7" x14ac:dyDescent="0.3">
      <c r="A1207" s="2">
        <v>45337</v>
      </c>
      <c r="B1207" t="s">
        <v>386</v>
      </c>
      <c r="C1207" t="str">
        <f t="shared" si="18"/>
        <v>45337Athlete_10</v>
      </c>
      <c r="D1207" t="s">
        <v>21</v>
      </c>
      <c r="E1207">
        <v>2</v>
      </c>
      <c r="F1207">
        <v>15</v>
      </c>
      <c r="G1207" t="s">
        <v>48</v>
      </c>
    </row>
    <row r="1208" spans="1:7" x14ac:dyDescent="0.3">
      <c r="A1208" s="2">
        <v>45338</v>
      </c>
      <c r="B1208" t="s">
        <v>386</v>
      </c>
      <c r="C1208" t="str">
        <f t="shared" si="18"/>
        <v>45338Athlete_10</v>
      </c>
      <c r="D1208" t="s">
        <v>415</v>
      </c>
      <c r="E1208">
        <v>2</v>
      </c>
      <c r="F1208">
        <v>16</v>
      </c>
      <c r="G1208" t="s">
        <v>48</v>
      </c>
    </row>
    <row r="1209" spans="1:7" x14ac:dyDescent="0.3">
      <c r="A1209" s="2">
        <v>45339</v>
      </c>
      <c r="B1209" t="s">
        <v>386</v>
      </c>
      <c r="C1209" t="str">
        <f t="shared" si="18"/>
        <v>45339Athlete_10</v>
      </c>
      <c r="D1209" t="s">
        <v>29</v>
      </c>
      <c r="E1209">
        <v>2</v>
      </c>
      <c r="F1209">
        <v>17</v>
      </c>
      <c r="G1209" t="s">
        <v>48</v>
      </c>
    </row>
    <row r="1210" spans="1:7" x14ac:dyDescent="0.3">
      <c r="A1210" s="2">
        <v>45340</v>
      </c>
      <c r="B1210" t="s">
        <v>386</v>
      </c>
      <c r="C1210" t="str">
        <f t="shared" si="18"/>
        <v>45340Athlete_10</v>
      </c>
      <c r="D1210" t="s">
        <v>30</v>
      </c>
      <c r="E1210">
        <v>2</v>
      </c>
      <c r="F1210">
        <v>18</v>
      </c>
      <c r="G1210" t="s">
        <v>48</v>
      </c>
    </row>
    <row r="1211" spans="1:7" x14ac:dyDescent="0.3">
      <c r="A1211" s="2">
        <v>45340</v>
      </c>
      <c r="B1211" t="s">
        <v>386</v>
      </c>
      <c r="C1211" t="str">
        <f t="shared" si="18"/>
        <v>45340Athlete_10</v>
      </c>
      <c r="D1211" t="s">
        <v>29</v>
      </c>
      <c r="E1211">
        <v>2</v>
      </c>
      <c r="F1211">
        <v>18</v>
      </c>
      <c r="G1211" t="s">
        <v>48</v>
      </c>
    </row>
    <row r="1212" spans="1:7" x14ac:dyDescent="0.3">
      <c r="A1212" s="2">
        <v>45340</v>
      </c>
      <c r="B1212" t="s">
        <v>386</v>
      </c>
      <c r="C1212" t="str">
        <f t="shared" si="18"/>
        <v>45340Athlete_10</v>
      </c>
      <c r="D1212" t="s">
        <v>24</v>
      </c>
      <c r="E1212">
        <v>2</v>
      </c>
      <c r="F1212">
        <v>18</v>
      </c>
      <c r="G1212" t="s">
        <v>48</v>
      </c>
    </row>
    <row r="1213" spans="1:7" x14ac:dyDescent="0.3">
      <c r="A1213" s="2">
        <v>45341</v>
      </c>
      <c r="B1213" t="s">
        <v>386</v>
      </c>
      <c r="C1213" t="str">
        <f t="shared" si="18"/>
        <v>45341Athlete_10</v>
      </c>
      <c r="D1213" t="s">
        <v>415</v>
      </c>
      <c r="E1213">
        <v>2</v>
      </c>
      <c r="F1213">
        <v>19</v>
      </c>
      <c r="G1213" t="s">
        <v>48</v>
      </c>
    </row>
    <row r="1214" spans="1:7" x14ac:dyDescent="0.3">
      <c r="A1214" s="2">
        <v>45342</v>
      </c>
      <c r="B1214" t="s">
        <v>386</v>
      </c>
      <c r="C1214" t="str">
        <f t="shared" si="18"/>
        <v>45342Athlete_10</v>
      </c>
      <c r="D1214" t="s">
        <v>31</v>
      </c>
      <c r="E1214">
        <v>2</v>
      </c>
      <c r="F1214">
        <v>20</v>
      </c>
      <c r="G1214" t="s">
        <v>48</v>
      </c>
    </row>
    <row r="1215" spans="1:7" x14ac:dyDescent="0.3">
      <c r="A1215" s="2">
        <v>45342</v>
      </c>
      <c r="B1215" t="s">
        <v>386</v>
      </c>
      <c r="C1215" t="str">
        <f t="shared" si="18"/>
        <v>45342Athlete_10</v>
      </c>
      <c r="D1215" t="s">
        <v>34</v>
      </c>
      <c r="E1215">
        <v>2</v>
      </c>
      <c r="F1215">
        <v>20</v>
      </c>
      <c r="G1215" t="s">
        <v>48</v>
      </c>
    </row>
    <row r="1216" spans="1:7" x14ac:dyDescent="0.3">
      <c r="A1216" s="2">
        <v>45342</v>
      </c>
      <c r="B1216" t="s">
        <v>386</v>
      </c>
      <c r="C1216" t="str">
        <f t="shared" si="18"/>
        <v>45342Athlete_10</v>
      </c>
      <c r="D1216" t="s">
        <v>20</v>
      </c>
      <c r="E1216">
        <v>2</v>
      </c>
      <c r="F1216">
        <v>20</v>
      </c>
      <c r="G1216" t="s">
        <v>48</v>
      </c>
    </row>
    <row r="1217" spans="1:7" x14ac:dyDescent="0.3">
      <c r="A1217" s="2">
        <v>45343</v>
      </c>
      <c r="B1217" t="s">
        <v>386</v>
      </c>
      <c r="C1217" t="str">
        <f t="shared" si="18"/>
        <v>45343Athlete_10</v>
      </c>
      <c r="D1217" t="s">
        <v>18</v>
      </c>
      <c r="E1217">
        <v>2</v>
      </c>
      <c r="F1217">
        <v>21</v>
      </c>
      <c r="G1217" t="s">
        <v>48</v>
      </c>
    </row>
    <row r="1218" spans="1:7" x14ac:dyDescent="0.3">
      <c r="A1218" s="2">
        <v>45343</v>
      </c>
      <c r="B1218" t="s">
        <v>386</v>
      </c>
      <c r="C1218" t="str">
        <f t="shared" si="18"/>
        <v>45343Athlete_10</v>
      </c>
      <c r="D1218" t="s">
        <v>33</v>
      </c>
      <c r="E1218">
        <v>2</v>
      </c>
      <c r="F1218">
        <v>21</v>
      </c>
      <c r="G1218" t="s">
        <v>48</v>
      </c>
    </row>
    <row r="1219" spans="1:7" x14ac:dyDescent="0.3">
      <c r="A1219" s="2">
        <v>45343</v>
      </c>
      <c r="B1219" t="s">
        <v>386</v>
      </c>
      <c r="C1219" t="str">
        <f t="shared" ref="C1219:C1282" si="19">$A1219&amp;$B1219</f>
        <v>45343Athlete_10</v>
      </c>
      <c r="D1219" t="s">
        <v>23</v>
      </c>
      <c r="E1219">
        <v>2</v>
      </c>
      <c r="F1219">
        <v>21</v>
      </c>
      <c r="G1219" t="s">
        <v>48</v>
      </c>
    </row>
    <row r="1220" spans="1:7" x14ac:dyDescent="0.3">
      <c r="A1220" s="2">
        <v>45343</v>
      </c>
      <c r="B1220" t="s">
        <v>386</v>
      </c>
      <c r="C1220" t="str">
        <f t="shared" si="19"/>
        <v>45343Athlete_10</v>
      </c>
      <c r="D1220" t="s">
        <v>27</v>
      </c>
      <c r="E1220">
        <v>2</v>
      </c>
      <c r="F1220">
        <v>21</v>
      </c>
      <c r="G1220" t="s">
        <v>48</v>
      </c>
    </row>
    <row r="1221" spans="1:7" x14ac:dyDescent="0.3">
      <c r="A1221" s="2">
        <v>45343</v>
      </c>
      <c r="B1221" t="s">
        <v>386</v>
      </c>
      <c r="C1221" t="str">
        <f t="shared" si="19"/>
        <v>45343Athlete_10</v>
      </c>
      <c r="D1221" t="s">
        <v>21</v>
      </c>
      <c r="E1221">
        <v>2</v>
      </c>
      <c r="F1221">
        <v>21</v>
      </c>
      <c r="G1221" t="s">
        <v>48</v>
      </c>
    </row>
    <row r="1222" spans="1:7" x14ac:dyDescent="0.3">
      <c r="A1222" s="2">
        <v>45344</v>
      </c>
      <c r="B1222" t="s">
        <v>386</v>
      </c>
      <c r="C1222" t="str">
        <f t="shared" si="19"/>
        <v>45344Athlete_10</v>
      </c>
      <c r="D1222" t="s">
        <v>23</v>
      </c>
      <c r="E1222">
        <v>2</v>
      </c>
      <c r="F1222">
        <v>22</v>
      </c>
      <c r="G1222" t="s">
        <v>48</v>
      </c>
    </row>
    <row r="1223" spans="1:7" x14ac:dyDescent="0.3">
      <c r="A1223" s="2">
        <v>45345</v>
      </c>
      <c r="B1223" t="s">
        <v>386</v>
      </c>
      <c r="C1223" t="str">
        <f t="shared" si="19"/>
        <v>45345Athlete_10</v>
      </c>
      <c r="D1223" t="s">
        <v>34</v>
      </c>
      <c r="E1223">
        <v>2</v>
      </c>
      <c r="F1223">
        <v>23</v>
      </c>
      <c r="G1223" t="s">
        <v>48</v>
      </c>
    </row>
    <row r="1224" spans="1:7" x14ac:dyDescent="0.3">
      <c r="A1224" s="2">
        <v>45345</v>
      </c>
      <c r="B1224" t="s">
        <v>386</v>
      </c>
      <c r="C1224" t="str">
        <f t="shared" si="19"/>
        <v>45345Athlete_10</v>
      </c>
      <c r="D1224" t="s">
        <v>19</v>
      </c>
      <c r="E1224">
        <v>2</v>
      </c>
      <c r="F1224">
        <v>23</v>
      </c>
      <c r="G1224" t="s">
        <v>48</v>
      </c>
    </row>
    <row r="1225" spans="1:7" x14ac:dyDescent="0.3">
      <c r="A1225" s="2">
        <v>45345</v>
      </c>
      <c r="B1225" t="s">
        <v>386</v>
      </c>
      <c r="C1225" t="str">
        <f t="shared" si="19"/>
        <v>45345Athlete_10</v>
      </c>
      <c r="D1225" t="s">
        <v>18</v>
      </c>
      <c r="E1225">
        <v>2</v>
      </c>
      <c r="F1225">
        <v>23</v>
      </c>
      <c r="G1225" t="s">
        <v>48</v>
      </c>
    </row>
    <row r="1226" spans="1:7" x14ac:dyDescent="0.3">
      <c r="A1226" s="2">
        <v>45345</v>
      </c>
      <c r="B1226" t="s">
        <v>386</v>
      </c>
      <c r="C1226" t="str">
        <f t="shared" si="19"/>
        <v>45345Athlete_10</v>
      </c>
      <c r="D1226" t="s">
        <v>28</v>
      </c>
      <c r="E1226">
        <v>2</v>
      </c>
      <c r="F1226">
        <v>23</v>
      </c>
      <c r="G1226" t="s">
        <v>48</v>
      </c>
    </row>
    <row r="1227" spans="1:7" x14ac:dyDescent="0.3">
      <c r="A1227" s="2">
        <v>45345</v>
      </c>
      <c r="B1227" t="s">
        <v>386</v>
      </c>
      <c r="C1227" t="str">
        <f t="shared" si="19"/>
        <v>45345Athlete_10</v>
      </c>
      <c r="D1227" t="s">
        <v>31</v>
      </c>
      <c r="E1227">
        <v>2</v>
      </c>
      <c r="F1227">
        <v>23</v>
      </c>
      <c r="G1227" t="s">
        <v>48</v>
      </c>
    </row>
    <row r="1228" spans="1:7" x14ac:dyDescent="0.3">
      <c r="A1228" s="2">
        <v>45346</v>
      </c>
      <c r="B1228" t="s">
        <v>386</v>
      </c>
      <c r="C1228" t="str">
        <f t="shared" si="19"/>
        <v>45346Athlete_10</v>
      </c>
      <c r="D1228" t="s">
        <v>28</v>
      </c>
      <c r="E1228">
        <v>2</v>
      </c>
      <c r="F1228">
        <v>24</v>
      </c>
      <c r="G1228" t="s">
        <v>48</v>
      </c>
    </row>
    <row r="1229" spans="1:7" x14ac:dyDescent="0.3">
      <c r="A1229" s="2">
        <v>45346</v>
      </c>
      <c r="B1229" t="s">
        <v>386</v>
      </c>
      <c r="C1229" t="str">
        <f t="shared" si="19"/>
        <v>45346Athlete_10</v>
      </c>
      <c r="D1229" t="s">
        <v>22</v>
      </c>
      <c r="E1229">
        <v>2</v>
      </c>
      <c r="F1229">
        <v>24</v>
      </c>
      <c r="G1229" t="s">
        <v>48</v>
      </c>
    </row>
    <row r="1230" spans="1:7" x14ac:dyDescent="0.3">
      <c r="A1230" s="2">
        <v>45346</v>
      </c>
      <c r="B1230" t="s">
        <v>386</v>
      </c>
      <c r="C1230" t="str">
        <f t="shared" si="19"/>
        <v>45346Athlete_10</v>
      </c>
      <c r="D1230" t="s">
        <v>21</v>
      </c>
      <c r="E1230">
        <v>2</v>
      </c>
      <c r="F1230">
        <v>24</v>
      </c>
      <c r="G1230" t="s">
        <v>48</v>
      </c>
    </row>
    <row r="1231" spans="1:7" x14ac:dyDescent="0.3">
      <c r="A1231" s="2">
        <v>45346</v>
      </c>
      <c r="B1231" t="s">
        <v>386</v>
      </c>
      <c r="C1231" t="str">
        <f t="shared" si="19"/>
        <v>45346Athlete_10</v>
      </c>
      <c r="D1231" t="s">
        <v>33</v>
      </c>
      <c r="E1231">
        <v>2</v>
      </c>
      <c r="F1231">
        <v>24</v>
      </c>
      <c r="G1231" t="s">
        <v>48</v>
      </c>
    </row>
    <row r="1232" spans="1:7" x14ac:dyDescent="0.3">
      <c r="A1232" s="2">
        <v>45347</v>
      </c>
      <c r="B1232" t="s">
        <v>386</v>
      </c>
      <c r="C1232" t="str">
        <f t="shared" si="19"/>
        <v>45347Athlete_10</v>
      </c>
      <c r="D1232" t="s">
        <v>20</v>
      </c>
      <c r="E1232">
        <v>2</v>
      </c>
      <c r="F1232">
        <v>25</v>
      </c>
      <c r="G1232" t="s">
        <v>48</v>
      </c>
    </row>
    <row r="1233" spans="1:7" x14ac:dyDescent="0.3">
      <c r="A1233" s="2">
        <v>45347</v>
      </c>
      <c r="B1233" t="s">
        <v>386</v>
      </c>
      <c r="C1233" t="str">
        <f t="shared" si="19"/>
        <v>45347Athlete_10</v>
      </c>
      <c r="D1233" t="s">
        <v>29</v>
      </c>
      <c r="E1233">
        <v>2</v>
      </c>
      <c r="F1233">
        <v>25</v>
      </c>
      <c r="G1233" t="s">
        <v>48</v>
      </c>
    </row>
    <row r="1234" spans="1:7" x14ac:dyDescent="0.3">
      <c r="A1234" s="2">
        <v>45347</v>
      </c>
      <c r="B1234" t="s">
        <v>386</v>
      </c>
      <c r="C1234" t="str">
        <f t="shared" si="19"/>
        <v>45347Athlete_10</v>
      </c>
      <c r="D1234" t="s">
        <v>33</v>
      </c>
      <c r="E1234">
        <v>2</v>
      </c>
      <c r="F1234">
        <v>25</v>
      </c>
      <c r="G1234" t="s">
        <v>48</v>
      </c>
    </row>
    <row r="1235" spans="1:7" x14ac:dyDescent="0.3">
      <c r="A1235" s="2">
        <v>45347</v>
      </c>
      <c r="B1235" t="s">
        <v>386</v>
      </c>
      <c r="C1235" t="str">
        <f t="shared" si="19"/>
        <v>45347Athlete_10</v>
      </c>
      <c r="D1235" t="s">
        <v>32</v>
      </c>
      <c r="E1235">
        <v>2</v>
      </c>
      <c r="F1235">
        <v>25</v>
      </c>
      <c r="G1235" t="s">
        <v>48</v>
      </c>
    </row>
    <row r="1236" spans="1:7" x14ac:dyDescent="0.3">
      <c r="A1236" s="2">
        <v>45347</v>
      </c>
      <c r="B1236" t="s">
        <v>386</v>
      </c>
      <c r="C1236" t="str">
        <f t="shared" si="19"/>
        <v>45347Athlete_10</v>
      </c>
      <c r="D1236" t="s">
        <v>18</v>
      </c>
      <c r="E1236">
        <v>2</v>
      </c>
      <c r="F1236">
        <v>25</v>
      </c>
      <c r="G1236" t="s">
        <v>48</v>
      </c>
    </row>
    <row r="1237" spans="1:7" x14ac:dyDescent="0.3">
      <c r="A1237" s="2">
        <v>45348</v>
      </c>
      <c r="B1237" t="s">
        <v>386</v>
      </c>
      <c r="C1237" t="str">
        <f t="shared" si="19"/>
        <v>45348Athlete_10</v>
      </c>
      <c r="D1237" t="s">
        <v>23</v>
      </c>
      <c r="E1237">
        <v>2</v>
      </c>
      <c r="F1237">
        <v>26</v>
      </c>
      <c r="G1237" t="s">
        <v>48</v>
      </c>
    </row>
    <row r="1238" spans="1:7" x14ac:dyDescent="0.3">
      <c r="A1238" s="2">
        <v>45348</v>
      </c>
      <c r="B1238" t="s">
        <v>386</v>
      </c>
      <c r="C1238" t="str">
        <f t="shared" si="19"/>
        <v>45348Athlete_10</v>
      </c>
      <c r="D1238" t="s">
        <v>32</v>
      </c>
      <c r="E1238">
        <v>2</v>
      </c>
      <c r="F1238">
        <v>26</v>
      </c>
      <c r="G1238" t="s">
        <v>48</v>
      </c>
    </row>
    <row r="1239" spans="1:7" x14ac:dyDescent="0.3">
      <c r="A1239" s="2">
        <v>45348</v>
      </c>
      <c r="B1239" t="s">
        <v>386</v>
      </c>
      <c r="C1239" t="str">
        <f t="shared" si="19"/>
        <v>45348Athlete_10</v>
      </c>
      <c r="D1239" t="s">
        <v>22</v>
      </c>
      <c r="E1239">
        <v>2</v>
      </c>
      <c r="F1239">
        <v>26</v>
      </c>
      <c r="G1239" t="s">
        <v>48</v>
      </c>
    </row>
    <row r="1240" spans="1:7" x14ac:dyDescent="0.3">
      <c r="A1240" s="2">
        <v>45348</v>
      </c>
      <c r="B1240" t="s">
        <v>386</v>
      </c>
      <c r="C1240" t="str">
        <f t="shared" si="19"/>
        <v>45348Athlete_10</v>
      </c>
      <c r="D1240" t="s">
        <v>30</v>
      </c>
      <c r="E1240">
        <v>2</v>
      </c>
      <c r="F1240">
        <v>26</v>
      </c>
      <c r="G1240" t="s">
        <v>48</v>
      </c>
    </row>
    <row r="1241" spans="1:7" x14ac:dyDescent="0.3">
      <c r="A1241" s="2">
        <v>45348</v>
      </c>
      <c r="B1241" t="s">
        <v>386</v>
      </c>
      <c r="C1241" t="str">
        <f t="shared" si="19"/>
        <v>45348Athlete_10</v>
      </c>
      <c r="D1241" t="s">
        <v>31</v>
      </c>
      <c r="E1241">
        <v>2</v>
      </c>
      <c r="F1241">
        <v>26</v>
      </c>
      <c r="G1241" t="s">
        <v>48</v>
      </c>
    </row>
    <row r="1242" spans="1:7" x14ac:dyDescent="0.3">
      <c r="A1242" s="2">
        <v>45349</v>
      </c>
      <c r="B1242" t="s">
        <v>386</v>
      </c>
      <c r="C1242" t="str">
        <f t="shared" si="19"/>
        <v>45349Athlete_10</v>
      </c>
      <c r="D1242" t="s">
        <v>18</v>
      </c>
      <c r="E1242">
        <v>2</v>
      </c>
      <c r="F1242">
        <v>27</v>
      </c>
      <c r="G1242" t="s">
        <v>48</v>
      </c>
    </row>
    <row r="1243" spans="1:7" x14ac:dyDescent="0.3">
      <c r="A1243" s="2">
        <v>45349</v>
      </c>
      <c r="B1243" t="s">
        <v>386</v>
      </c>
      <c r="C1243" t="str">
        <f t="shared" si="19"/>
        <v>45349Athlete_10</v>
      </c>
      <c r="D1243" t="s">
        <v>21</v>
      </c>
      <c r="E1243">
        <v>2</v>
      </c>
      <c r="F1243">
        <v>27</v>
      </c>
      <c r="G1243" t="s">
        <v>48</v>
      </c>
    </row>
    <row r="1244" spans="1:7" x14ac:dyDescent="0.3">
      <c r="A1244" s="2">
        <v>45350</v>
      </c>
      <c r="B1244" t="s">
        <v>386</v>
      </c>
      <c r="C1244" t="str">
        <f t="shared" si="19"/>
        <v>45350Athlete_10</v>
      </c>
      <c r="D1244" t="s">
        <v>18</v>
      </c>
      <c r="E1244">
        <v>2</v>
      </c>
      <c r="F1244">
        <v>28</v>
      </c>
      <c r="G1244" t="s">
        <v>48</v>
      </c>
    </row>
    <row r="1245" spans="1:7" x14ac:dyDescent="0.3">
      <c r="A1245" s="2">
        <v>45350</v>
      </c>
      <c r="B1245" t="s">
        <v>386</v>
      </c>
      <c r="C1245" t="str">
        <f t="shared" si="19"/>
        <v>45350Athlete_10</v>
      </c>
      <c r="D1245" t="s">
        <v>28</v>
      </c>
      <c r="E1245">
        <v>2</v>
      </c>
      <c r="F1245">
        <v>28</v>
      </c>
      <c r="G1245" t="s">
        <v>48</v>
      </c>
    </row>
    <row r="1246" spans="1:7" x14ac:dyDescent="0.3">
      <c r="A1246" s="2">
        <v>45351</v>
      </c>
      <c r="B1246" t="s">
        <v>386</v>
      </c>
      <c r="C1246" t="str">
        <f t="shared" si="19"/>
        <v>45351Athlete_10</v>
      </c>
      <c r="D1246" t="s">
        <v>29</v>
      </c>
      <c r="E1246">
        <v>2</v>
      </c>
      <c r="F1246">
        <v>29</v>
      </c>
      <c r="G1246" t="s">
        <v>48</v>
      </c>
    </row>
    <row r="1247" spans="1:7" x14ac:dyDescent="0.3">
      <c r="A1247" s="2">
        <v>45351</v>
      </c>
      <c r="B1247" t="s">
        <v>386</v>
      </c>
      <c r="C1247" t="str">
        <f t="shared" si="19"/>
        <v>45351Athlete_10</v>
      </c>
      <c r="D1247" t="s">
        <v>20</v>
      </c>
      <c r="E1247">
        <v>2</v>
      </c>
      <c r="F1247">
        <v>29</v>
      </c>
      <c r="G1247" t="s">
        <v>48</v>
      </c>
    </row>
    <row r="1248" spans="1:7" x14ac:dyDescent="0.3">
      <c r="A1248" s="2">
        <v>45351</v>
      </c>
      <c r="B1248" t="s">
        <v>386</v>
      </c>
      <c r="C1248" t="str">
        <f t="shared" si="19"/>
        <v>45351Athlete_10</v>
      </c>
      <c r="D1248" t="s">
        <v>27</v>
      </c>
      <c r="E1248">
        <v>2</v>
      </c>
      <c r="F1248">
        <v>29</v>
      </c>
      <c r="G1248" t="s">
        <v>48</v>
      </c>
    </row>
    <row r="1249" spans="1:7" x14ac:dyDescent="0.3">
      <c r="A1249" s="2">
        <v>45351</v>
      </c>
      <c r="B1249" t="s">
        <v>386</v>
      </c>
      <c r="C1249" t="str">
        <f t="shared" si="19"/>
        <v>45351Athlete_10</v>
      </c>
      <c r="D1249" t="s">
        <v>33</v>
      </c>
      <c r="E1249">
        <v>2</v>
      </c>
      <c r="F1249">
        <v>29</v>
      </c>
      <c r="G1249" t="s">
        <v>48</v>
      </c>
    </row>
    <row r="1250" spans="1:7" x14ac:dyDescent="0.3">
      <c r="A1250" s="2">
        <v>45352</v>
      </c>
      <c r="B1250" t="s">
        <v>386</v>
      </c>
      <c r="C1250" t="str">
        <f t="shared" si="19"/>
        <v>45352Athlete_10</v>
      </c>
      <c r="D1250" t="s">
        <v>29</v>
      </c>
      <c r="E1250">
        <v>3</v>
      </c>
      <c r="F1250">
        <v>1</v>
      </c>
      <c r="G1250" t="s">
        <v>98</v>
      </c>
    </row>
    <row r="1251" spans="1:7" x14ac:dyDescent="0.3">
      <c r="A1251" s="2">
        <v>45352</v>
      </c>
      <c r="B1251" t="s">
        <v>386</v>
      </c>
      <c r="C1251" t="str">
        <f t="shared" si="19"/>
        <v>45352Athlete_10</v>
      </c>
      <c r="D1251" t="s">
        <v>18</v>
      </c>
      <c r="E1251">
        <v>3</v>
      </c>
      <c r="F1251">
        <v>1</v>
      </c>
      <c r="G1251" t="s">
        <v>98</v>
      </c>
    </row>
    <row r="1252" spans="1:7" x14ac:dyDescent="0.3">
      <c r="A1252" s="2">
        <v>45352</v>
      </c>
      <c r="B1252" t="s">
        <v>386</v>
      </c>
      <c r="C1252" t="str">
        <f t="shared" si="19"/>
        <v>45352Athlete_10</v>
      </c>
      <c r="D1252" t="s">
        <v>21</v>
      </c>
      <c r="E1252">
        <v>3</v>
      </c>
      <c r="F1252">
        <v>1</v>
      </c>
      <c r="G1252" t="s">
        <v>98</v>
      </c>
    </row>
    <row r="1253" spans="1:7" x14ac:dyDescent="0.3">
      <c r="A1253" s="2">
        <v>45353</v>
      </c>
      <c r="B1253" t="s">
        <v>386</v>
      </c>
      <c r="C1253" t="str">
        <f t="shared" si="19"/>
        <v>45353Athlete_10</v>
      </c>
      <c r="D1253" t="s">
        <v>18</v>
      </c>
      <c r="E1253">
        <v>3</v>
      </c>
      <c r="F1253">
        <v>2</v>
      </c>
      <c r="G1253" t="s">
        <v>98</v>
      </c>
    </row>
    <row r="1254" spans="1:7" x14ac:dyDescent="0.3">
      <c r="A1254" s="2">
        <v>45353</v>
      </c>
      <c r="B1254" t="s">
        <v>386</v>
      </c>
      <c r="C1254" t="str">
        <f t="shared" si="19"/>
        <v>45353Athlete_10</v>
      </c>
      <c r="D1254" t="s">
        <v>20</v>
      </c>
      <c r="E1254">
        <v>3</v>
      </c>
      <c r="F1254">
        <v>2</v>
      </c>
      <c r="G1254" t="s">
        <v>98</v>
      </c>
    </row>
    <row r="1255" spans="1:7" x14ac:dyDescent="0.3">
      <c r="A1255" s="2">
        <v>45353</v>
      </c>
      <c r="B1255" t="s">
        <v>386</v>
      </c>
      <c r="C1255" t="str">
        <f t="shared" si="19"/>
        <v>45353Athlete_10</v>
      </c>
      <c r="D1255" t="s">
        <v>29</v>
      </c>
      <c r="E1255">
        <v>3</v>
      </c>
      <c r="F1255">
        <v>2</v>
      </c>
      <c r="G1255" t="s">
        <v>98</v>
      </c>
    </row>
    <row r="1256" spans="1:7" x14ac:dyDescent="0.3">
      <c r="A1256" s="2">
        <v>45354</v>
      </c>
      <c r="B1256" t="s">
        <v>386</v>
      </c>
      <c r="C1256" t="str">
        <f t="shared" si="19"/>
        <v>45354Athlete_10</v>
      </c>
      <c r="D1256" t="s">
        <v>34</v>
      </c>
      <c r="E1256">
        <v>3</v>
      </c>
      <c r="F1256">
        <v>3</v>
      </c>
      <c r="G1256" t="s">
        <v>98</v>
      </c>
    </row>
    <row r="1257" spans="1:7" x14ac:dyDescent="0.3">
      <c r="A1257" s="2">
        <v>45355</v>
      </c>
      <c r="B1257" t="s">
        <v>386</v>
      </c>
      <c r="C1257" t="str">
        <f t="shared" si="19"/>
        <v>45355Athlete_10</v>
      </c>
      <c r="D1257" t="s">
        <v>415</v>
      </c>
      <c r="E1257">
        <v>3</v>
      </c>
      <c r="F1257">
        <v>4</v>
      </c>
      <c r="G1257" t="s">
        <v>98</v>
      </c>
    </row>
    <row r="1258" spans="1:7" x14ac:dyDescent="0.3">
      <c r="A1258" s="2">
        <v>45356</v>
      </c>
      <c r="B1258" t="s">
        <v>386</v>
      </c>
      <c r="C1258" t="str">
        <f t="shared" si="19"/>
        <v>45356Athlete_10</v>
      </c>
      <c r="D1258" t="s">
        <v>22</v>
      </c>
      <c r="E1258">
        <v>3</v>
      </c>
      <c r="F1258">
        <v>5</v>
      </c>
      <c r="G1258" t="s">
        <v>98</v>
      </c>
    </row>
    <row r="1259" spans="1:7" x14ac:dyDescent="0.3">
      <c r="A1259" s="2">
        <v>45356</v>
      </c>
      <c r="B1259" t="s">
        <v>386</v>
      </c>
      <c r="C1259" t="str">
        <f t="shared" si="19"/>
        <v>45356Athlete_10</v>
      </c>
      <c r="D1259" t="s">
        <v>30</v>
      </c>
      <c r="E1259">
        <v>3</v>
      </c>
      <c r="F1259">
        <v>5</v>
      </c>
      <c r="G1259" t="s">
        <v>98</v>
      </c>
    </row>
    <row r="1260" spans="1:7" x14ac:dyDescent="0.3">
      <c r="A1260" s="2">
        <v>45356</v>
      </c>
      <c r="B1260" t="s">
        <v>386</v>
      </c>
      <c r="C1260" t="str">
        <f t="shared" si="19"/>
        <v>45356Athlete_10</v>
      </c>
      <c r="D1260" t="s">
        <v>25</v>
      </c>
      <c r="E1260">
        <v>3</v>
      </c>
      <c r="F1260">
        <v>5</v>
      </c>
      <c r="G1260" t="s">
        <v>98</v>
      </c>
    </row>
    <row r="1261" spans="1:7" x14ac:dyDescent="0.3">
      <c r="A1261" s="2">
        <v>45356</v>
      </c>
      <c r="B1261" t="s">
        <v>386</v>
      </c>
      <c r="C1261" t="str">
        <f t="shared" si="19"/>
        <v>45356Athlete_10</v>
      </c>
      <c r="D1261" t="s">
        <v>26</v>
      </c>
      <c r="E1261">
        <v>3</v>
      </c>
      <c r="F1261">
        <v>5</v>
      </c>
      <c r="G1261" t="s">
        <v>98</v>
      </c>
    </row>
    <row r="1262" spans="1:7" x14ac:dyDescent="0.3">
      <c r="A1262" s="2">
        <v>45357</v>
      </c>
      <c r="B1262" t="s">
        <v>386</v>
      </c>
      <c r="C1262" t="str">
        <f t="shared" si="19"/>
        <v>45357Athlete_10</v>
      </c>
      <c r="D1262" t="s">
        <v>27</v>
      </c>
      <c r="E1262">
        <v>3</v>
      </c>
      <c r="F1262">
        <v>6</v>
      </c>
      <c r="G1262" t="s">
        <v>98</v>
      </c>
    </row>
    <row r="1263" spans="1:7" x14ac:dyDescent="0.3">
      <c r="A1263" s="2">
        <v>45357</v>
      </c>
      <c r="B1263" t="s">
        <v>386</v>
      </c>
      <c r="C1263" t="str">
        <f t="shared" si="19"/>
        <v>45357Athlete_10</v>
      </c>
      <c r="D1263" t="s">
        <v>26</v>
      </c>
      <c r="E1263">
        <v>3</v>
      </c>
      <c r="F1263">
        <v>6</v>
      </c>
      <c r="G1263" t="s">
        <v>98</v>
      </c>
    </row>
    <row r="1264" spans="1:7" x14ac:dyDescent="0.3">
      <c r="A1264" s="2">
        <v>45357</v>
      </c>
      <c r="B1264" t="s">
        <v>386</v>
      </c>
      <c r="C1264" t="str">
        <f t="shared" si="19"/>
        <v>45357Athlete_10</v>
      </c>
      <c r="D1264" t="s">
        <v>31</v>
      </c>
      <c r="E1264">
        <v>3</v>
      </c>
      <c r="F1264">
        <v>6</v>
      </c>
      <c r="G1264" t="s">
        <v>98</v>
      </c>
    </row>
    <row r="1265" spans="1:7" x14ac:dyDescent="0.3">
      <c r="A1265" s="2">
        <v>45358</v>
      </c>
      <c r="B1265" t="s">
        <v>386</v>
      </c>
      <c r="C1265" t="str">
        <f t="shared" si="19"/>
        <v>45358Athlete_10</v>
      </c>
      <c r="D1265" t="s">
        <v>24</v>
      </c>
      <c r="E1265">
        <v>3</v>
      </c>
      <c r="F1265">
        <v>7</v>
      </c>
      <c r="G1265" t="s">
        <v>98</v>
      </c>
    </row>
    <row r="1266" spans="1:7" x14ac:dyDescent="0.3">
      <c r="A1266" s="2">
        <v>45358</v>
      </c>
      <c r="B1266" t="s">
        <v>386</v>
      </c>
      <c r="C1266" t="str">
        <f t="shared" si="19"/>
        <v>45358Athlete_10</v>
      </c>
      <c r="D1266" t="s">
        <v>33</v>
      </c>
      <c r="E1266">
        <v>3</v>
      </c>
      <c r="F1266">
        <v>7</v>
      </c>
      <c r="G1266" t="s">
        <v>98</v>
      </c>
    </row>
    <row r="1267" spans="1:7" x14ac:dyDescent="0.3">
      <c r="A1267" s="2">
        <v>45358</v>
      </c>
      <c r="B1267" t="s">
        <v>386</v>
      </c>
      <c r="C1267" t="str">
        <f t="shared" si="19"/>
        <v>45358Athlete_10</v>
      </c>
      <c r="D1267" t="s">
        <v>30</v>
      </c>
      <c r="E1267">
        <v>3</v>
      </c>
      <c r="F1267">
        <v>7</v>
      </c>
      <c r="G1267" t="s">
        <v>98</v>
      </c>
    </row>
    <row r="1268" spans="1:7" x14ac:dyDescent="0.3">
      <c r="A1268" s="2">
        <v>45358</v>
      </c>
      <c r="B1268" t="s">
        <v>386</v>
      </c>
      <c r="C1268" t="str">
        <f t="shared" si="19"/>
        <v>45358Athlete_10</v>
      </c>
      <c r="D1268" t="s">
        <v>18</v>
      </c>
      <c r="E1268">
        <v>3</v>
      </c>
      <c r="F1268">
        <v>7</v>
      </c>
      <c r="G1268" t="s">
        <v>98</v>
      </c>
    </row>
    <row r="1269" spans="1:7" x14ac:dyDescent="0.3">
      <c r="A1269" s="2">
        <v>45358</v>
      </c>
      <c r="B1269" t="s">
        <v>386</v>
      </c>
      <c r="C1269" t="str">
        <f t="shared" si="19"/>
        <v>45358Athlete_10</v>
      </c>
      <c r="D1269" t="s">
        <v>19</v>
      </c>
      <c r="E1269">
        <v>3</v>
      </c>
      <c r="F1269">
        <v>7</v>
      </c>
      <c r="G1269" t="s">
        <v>98</v>
      </c>
    </row>
    <row r="1270" spans="1:7" x14ac:dyDescent="0.3">
      <c r="A1270" s="2">
        <v>45359</v>
      </c>
      <c r="B1270" t="s">
        <v>386</v>
      </c>
      <c r="C1270" t="str">
        <f t="shared" si="19"/>
        <v>45359Athlete_10</v>
      </c>
      <c r="D1270" t="s">
        <v>25</v>
      </c>
      <c r="E1270">
        <v>3</v>
      </c>
      <c r="F1270">
        <v>8</v>
      </c>
      <c r="G1270" t="s">
        <v>98</v>
      </c>
    </row>
    <row r="1271" spans="1:7" x14ac:dyDescent="0.3">
      <c r="A1271" s="2">
        <v>45360</v>
      </c>
      <c r="B1271" t="s">
        <v>386</v>
      </c>
      <c r="C1271" t="str">
        <f t="shared" si="19"/>
        <v>45360Athlete_10</v>
      </c>
      <c r="D1271" t="s">
        <v>18</v>
      </c>
      <c r="E1271">
        <v>3</v>
      </c>
      <c r="F1271">
        <v>9</v>
      </c>
      <c r="G1271" t="s">
        <v>98</v>
      </c>
    </row>
    <row r="1272" spans="1:7" x14ac:dyDescent="0.3">
      <c r="A1272" s="2">
        <v>45360</v>
      </c>
      <c r="B1272" t="s">
        <v>386</v>
      </c>
      <c r="C1272" t="str">
        <f t="shared" si="19"/>
        <v>45360Athlete_10</v>
      </c>
      <c r="D1272" t="s">
        <v>29</v>
      </c>
      <c r="E1272">
        <v>3</v>
      </c>
      <c r="F1272">
        <v>9</v>
      </c>
      <c r="G1272" t="s">
        <v>98</v>
      </c>
    </row>
    <row r="1273" spans="1:7" x14ac:dyDescent="0.3">
      <c r="A1273" s="2">
        <v>45360</v>
      </c>
      <c r="B1273" t="s">
        <v>386</v>
      </c>
      <c r="C1273" t="str">
        <f t="shared" si="19"/>
        <v>45360Athlete_10</v>
      </c>
      <c r="D1273" t="s">
        <v>25</v>
      </c>
      <c r="E1273">
        <v>3</v>
      </c>
      <c r="F1273">
        <v>9</v>
      </c>
      <c r="G1273" t="s">
        <v>98</v>
      </c>
    </row>
    <row r="1274" spans="1:7" x14ac:dyDescent="0.3">
      <c r="A1274" s="2">
        <v>45360</v>
      </c>
      <c r="B1274" t="s">
        <v>386</v>
      </c>
      <c r="C1274" t="str">
        <f t="shared" si="19"/>
        <v>45360Athlete_10</v>
      </c>
      <c r="D1274" t="s">
        <v>22</v>
      </c>
      <c r="E1274">
        <v>3</v>
      </c>
      <c r="F1274">
        <v>9</v>
      </c>
      <c r="G1274" t="s">
        <v>98</v>
      </c>
    </row>
    <row r="1275" spans="1:7" x14ac:dyDescent="0.3">
      <c r="A1275" s="2">
        <v>45361</v>
      </c>
      <c r="B1275" t="s">
        <v>386</v>
      </c>
      <c r="C1275" t="str">
        <f t="shared" si="19"/>
        <v>45361Athlete_10</v>
      </c>
      <c r="D1275" t="s">
        <v>415</v>
      </c>
      <c r="E1275">
        <v>3</v>
      </c>
      <c r="F1275">
        <v>10</v>
      </c>
      <c r="G1275" t="s">
        <v>98</v>
      </c>
    </row>
    <row r="1276" spans="1:7" x14ac:dyDescent="0.3">
      <c r="A1276" s="2">
        <v>45362</v>
      </c>
      <c r="B1276" t="s">
        <v>386</v>
      </c>
      <c r="C1276" t="str">
        <f t="shared" si="19"/>
        <v>45362Athlete_10</v>
      </c>
      <c r="D1276" t="s">
        <v>23</v>
      </c>
      <c r="E1276">
        <v>3</v>
      </c>
      <c r="F1276">
        <v>11</v>
      </c>
      <c r="G1276" t="s">
        <v>98</v>
      </c>
    </row>
    <row r="1277" spans="1:7" x14ac:dyDescent="0.3">
      <c r="A1277" s="2">
        <v>45362</v>
      </c>
      <c r="B1277" t="s">
        <v>386</v>
      </c>
      <c r="C1277" t="str">
        <f t="shared" si="19"/>
        <v>45362Athlete_10</v>
      </c>
      <c r="D1277" t="s">
        <v>25</v>
      </c>
      <c r="E1277">
        <v>3</v>
      </c>
      <c r="F1277">
        <v>11</v>
      </c>
      <c r="G1277" t="s">
        <v>98</v>
      </c>
    </row>
    <row r="1278" spans="1:7" x14ac:dyDescent="0.3">
      <c r="A1278" s="2">
        <v>45362</v>
      </c>
      <c r="B1278" t="s">
        <v>386</v>
      </c>
      <c r="C1278" t="str">
        <f t="shared" si="19"/>
        <v>45362Athlete_10</v>
      </c>
      <c r="D1278" t="s">
        <v>32</v>
      </c>
      <c r="E1278">
        <v>3</v>
      </c>
      <c r="F1278">
        <v>11</v>
      </c>
      <c r="G1278" t="s">
        <v>98</v>
      </c>
    </row>
    <row r="1279" spans="1:7" x14ac:dyDescent="0.3">
      <c r="A1279" s="2">
        <v>45363</v>
      </c>
      <c r="B1279" t="s">
        <v>386</v>
      </c>
      <c r="C1279" t="str">
        <f t="shared" si="19"/>
        <v>45363Athlete_10</v>
      </c>
      <c r="D1279" t="s">
        <v>21</v>
      </c>
      <c r="E1279">
        <v>3</v>
      </c>
      <c r="F1279">
        <v>12</v>
      </c>
      <c r="G1279" t="s">
        <v>98</v>
      </c>
    </row>
    <row r="1280" spans="1:7" x14ac:dyDescent="0.3">
      <c r="A1280" s="2">
        <v>45363</v>
      </c>
      <c r="B1280" t="s">
        <v>386</v>
      </c>
      <c r="C1280" t="str">
        <f t="shared" si="19"/>
        <v>45363Athlete_10</v>
      </c>
      <c r="D1280" t="s">
        <v>18</v>
      </c>
      <c r="E1280">
        <v>3</v>
      </c>
      <c r="F1280">
        <v>12</v>
      </c>
      <c r="G1280" t="s">
        <v>98</v>
      </c>
    </row>
    <row r="1281" spans="1:7" x14ac:dyDescent="0.3">
      <c r="A1281" s="2">
        <v>45363</v>
      </c>
      <c r="B1281" t="s">
        <v>386</v>
      </c>
      <c r="C1281" t="str">
        <f t="shared" si="19"/>
        <v>45363Athlete_10</v>
      </c>
      <c r="D1281" t="s">
        <v>22</v>
      </c>
      <c r="E1281">
        <v>3</v>
      </c>
      <c r="F1281">
        <v>12</v>
      </c>
      <c r="G1281" t="s">
        <v>98</v>
      </c>
    </row>
    <row r="1282" spans="1:7" x14ac:dyDescent="0.3">
      <c r="A1282" s="2">
        <v>45364</v>
      </c>
      <c r="B1282" t="s">
        <v>386</v>
      </c>
      <c r="C1282" t="str">
        <f t="shared" si="19"/>
        <v>45364Athlete_10</v>
      </c>
      <c r="D1282" t="s">
        <v>22</v>
      </c>
      <c r="E1282">
        <v>3</v>
      </c>
      <c r="F1282">
        <v>13</v>
      </c>
      <c r="G1282" t="s">
        <v>98</v>
      </c>
    </row>
    <row r="1283" spans="1:7" x14ac:dyDescent="0.3">
      <c r="A1283" s="2">
        <v>45364</v>
      </c>
      <c r="B1283" t="s">
        <v>386</v>
      </c>
      <c r="C1283" t="str">
        <f t="shared" ref="C1283:C1287" si="20">$A1283&amp;$B1283</f>
        <v>45364Athlete_10</v>
      </c>
      <c r="D1283" t="s">
        <v>29</v>
      </c>
      <c r="E1283">
        <v>3</v>
      </c>
      <c r="F1283">
        <v>13</v>
      </c>
      <c r="G1283" t="s">
        <v>98</v>
      </c>
    </row>
    <row r="1284" spans="1:7" x14ac:dyDescent="0.3">
      <c r="A1284" s="2">
        <v>45364</v>
      </c>
      <c r="B1284" t="s">
        <v>386</v>
      </c>
      <c r="C1284" t="str">
        <f t="shared" si="20"/>
        <v>45364Athlete_10</v>
      </c>
      <c r="D1284" t="s">
        <v>31</v>
      </c>
      <c r="E1284">
        <v>3</v>
      </c>
      <c r="F1284">
        <v>13</v>
      </c>
      <c r="G1284" t="s">
        <v>98</v>
      </c>
    </row>
    <row r="1285" spans="1:7" x14ac:dyDescent="0.3">
      <c r="A1285" s="2">
        <v>45365</v>
      </c>
      <c r="B1285" t="s">
        <v>386</v>
      </c>
      <c r="C1285" t="str">
        <f t="shared" si="20"/>
        <v>45365Athlete_10</v>
      </c>
      <c r="D1285" t="s">
        <v>23</v>
      </c>
      <c r="E1285">
        <v>3</v>
      </c>
      <c r="F1285">
        <v>14</v>
      </c>
      <c r="G1285" t="s">
        <v>98</v>
      </c>
    </row>
    <row r="1286" spans="1:7" x14ac:dyDescent="0.3">
      <c r="A1286" s="2">
        <v>45366</v>
      </c>
      <c r="B1286" t="s">
        <v>386</v>
      </c>
      <c r="C1286" t="str">
        <f t="shared" si="20"/>
        <v>45366Athlete_10</v>
      </c>
      <c r="D1286" t="s">
        <v>30</v>
      </c>
      <c r="E1286">
        <v>3</v>
      </c>
      <c r="F1286">
        <v>15</v>
      </c>
      <c r="G1286" t="s">
        <v>98</v>
      </c>
    </row>
    <row r="1287" spans="1:7" x14ac:dyDescent="0.3">
      <c r="A1287" s="2">
        <v>45367</v>
      </c>
      <c r="B1287" t="s">
        <v>386</v>
      </c>
      <c r="C1287" t="str">
        <f t="shared" si="20"/>
        <v>45367Athlete_10</v>
      </c>
      <c r="D1287" t="s">
        <v>30</v>
      </c>
      <c r="E1287">
        <v>3</v>
      </c>
      <c r="F1287">
        <v>16</v>
      </c>
      <c r="G1287" t="s">
        <v>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Athlete Data</vt:lpstr>
      <vt:lpstr>Symptoms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Manjusha</cp:lastModifiedBy>
  <dcterms:created xsi:type="dcterms:W3CDTF">2025-04-12T10:31:35Z</dcterms:created>
  <dcterms:modified xsi:type="dcterms:W3CDTF">2025-04-16T10:24:35Z</dcterms:modified>
</cp:coreProperties>
</file>